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510A46BA-AB98-43EE-B641-ECBA2F45A944}" xr6:coauthVersionLast="47" xr6:coauthVersionMax="47" xr10:uidLastSave="{00000000-0000-0000-0000-000000000000}"/>
  <bookViews>
    <workbookView xWindow="28680" yWindow="-120" windowWidth="29040" windowHeight="15720" xr2:uid="{D28135C9-3AB3-4DF3-85B1-9CF8229812FF}"/>
  </bookViews>
  <sheets>
    <sheet name="令和６年度" sheetId="1" r:id="rId1"/>
  </sheets>
  <definedNames>
    <definedName name="_xlnm._FilterDatabase" localSheetId="0" hidden="1">令和６年度!$A$7:$N$469</definedName>
    <definedName name="_xlnm.Print_Area" localSheetId="0">令和６年度!$A$1:$N$525</definedName>
    <definedName name="_xlnm.Print_Titles" localSheetId="0">令和６年度!$3:$6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8" i="1"/>
  <c r="N19" i="1"/>
  <c r="N20" i="1"/>
  <c r="N22" i="1"/>
  <c r="N26" i="1"/>
  <c r="N27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8" i="1"/>
  <c r="N59" i="1"/>
  <c r="N60" i="1"/>
  <c r="N63" i="1"/>
  <c r="N64" i="1"/>
  <c r="N65" i="1"/>
  <c r="N66" i="1"/>
  <c r="N67" i="1"/>
  <c r="N68" i="1"/>
  <c r="N69" i="1"/>
  <c r="N70" i="1"/>
  <c r="N71" i="1"/>
  <c r="N73" i="1"/>
  <c r="N74" i="1"/>
  <c r="N75" i="1"/>
  <c r="N76" i="1"/>
  <c r="N77" i="1"/>
  <c r="N78" i="1"/>
  <c r="N79" i="1"/>
  <c r="N80" i="1"/>
  <c r="N81" i="1"/>
  <c r="N82" i="1"/>
  <c r="N83" i="1"/>
  <c r="N84" i="1"/>
  <c r="N87" i="1"/>
  <c r="N88" i="1"/>
  <c r="N89" i="1"/>
  <c r="N90" i="1"/>
  <c r="N92" i="1"/>
  <c r="N93" i="1"/>
  <c r="N94" i="1"/>
  <c r="N96" i="1"/>
  <c r="N97" i="1"/>
  <c r="N98" i="1"/>
  <c r="N99" i="1"/>
  <c r="N100" i="1"/>
  <c r="N101" i="1"/>
  <c r="N102" i="1"/>
  <c r="N104" i="1"/>
  <c r="N106" i="1"/>
  <c r="N107" i="1"/>
  <c r="N108" i="1"/>
  <c r="N109" i="1"/>
  <c r="N110" i="1"/>
  <c r="N111" i="1"/>
  <c r="N112" i="1"/>
  <c r="N114" i="1"/>
  <c r="N115" i="1"/>
  <c r="N116" i="1"/>
  <c r="N117" i="1"/>
  <c r="N118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3" i="1"/>
  <c r="N148" i="1"/>
  <c r="N149" i="1"/>
  <c r="N150" i="1"/>
  <c r="N151" i="1"/>
  <c r="N154" i="1"/>
  <c r="N155" i="1"/>
  <c r="N156" i="1"/>
  <c r="N157" i="1"/>
  <c r="N158" i="1"/>
  <c r="N159" i="1"/>
  <c r="N161" i="1"/>
  <c r="N162" i="1"/>
  <c r="N163" i="1"/>
  <c r="N164" i="1"/>
  <c r="N165" i="1"/>
  <c r="N166" i="1"/>
  <c r="N167" i="1"/>
  <c r="N169" i="1"/>
  <c r="N171" i="1"/>
  <c r="N172" i="1"/>
  <c r="N173" i="1"/>
  <c r="N174" i="1"/>
  <c r="N175" i="1"/>
  <c r="N176" i="1"/>
  <c r="N177" i="1"/>
  <c r="N178" i="1"/>
  <c r="N179" i="1"/>
  <c r="N180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3" i="1"/>
  <c r="N204" i="1"/>
  <c r="N206" i="1"/>
  <c r="N207" i="1"/>
  <c r="N209" i="1"/>
  <c r="N210" i="1"/>
  <c r="N211" i="1"/>
  <c r="N212" i="1"/>
  <c r="N213" i="1"/>
  <c r="N214" i="1"/>
  <c r="N215" i="1"/>
  <c r="N216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4" i="1"/>
  <c r="N235" i="1"/>
  <c r="N236" i="1"/>
  <c r="N237" i="1"/>
  <c r="N238" i="1"/>
  <c r="N241" i="1"/>
  <c r="N242" i="1"/>
  <c r="N243" i="1"/>
  <c r="N244" i="1"/>
  <c r="N245" i="1"/>
  <c r="N246" i="1"/>
  <c r="N247" i="1"/>
  <c r="N249" i="1"/>
  <c r="N250" i="1"/>
  <c r="N252" i="1"/>
  <c r="N254" i="1"/>
  <c r="N255" i="1"/>
  <c r="N256" i="1"/>
  <c r="N257" i="1"/>
  <c r="N259" i="1"/>
  <c r="N260" i="1"/>
  <c r="N261" i="1"/>
  <c r="N262" i="1"/>
  <c r="N264" i="1"/>
  <c r="N266" i="1"/>
  <c r="N268" i="1"/>
  <c r="N269" i="1"/>
  <c r="N270" i="1"/>
  <c r="N271" i="1"/>
  <c r="N272" i="1"/>
  <c r="N275" i="1"/>
  <c r="N276" i="1"/>
  <c r="N277" i="1"/>
  <c r="N278" i="1"/>
  <c r="N279" i="1"/>
  <c r="N280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11" i="1"/>
  <c r="N312" i="1"/>
  <c r="N313" i="1"/>
  <c r="N315" i="1"/>
  <c r="N316" i="1"/>
  <c r="N317" i="1"/>
  <c r="N318" i="1"/>
  <c r="N321" i="1"/>
  <c r="N324" i="1"/>
  <c r="N325" i="1"/>
  <c r="N328" i="1"/>
  <c r="N331" i="1"/>
  <c r="N332" i="1"/>
  <c r="N334" i="1"/>
  <c r="N335" i="1"/>
  <c r="N336" i="1"/>
  <c r="N338" i="1"/>
  <c r="N339" i="1"/>
  <c r="N341" i="1"/>
  <c r="N343" i="1"/>
  <c r="N344" i="1"/>
  <c r="N345" i="1"/>
  <c r="N346" i="1"/>
  <c r="N347" i="1"/>
  <c r="N348" i="1"/>
  <c r="N349" i="1"/>
  <c r="N350" i="1"/>
  <c r="N352" i="1"/>
  <c r="N353" i="1"/>
  <c r="N355" i="1"/>
  <c r="N356" i="1"/>
  <c r="N357" i="1"/>
  <c r="N358" i="1"/>
  <c r="N359" i="1"/>
  <c r="N360" i="1"/>
  <c r="N361" i="1"/>
  <c r="N362" i="1"/>
  <c r="N363" i="1"/>
  <c r="N364" i="1"/>
  <c r="N365" i="1"/>
  <c r="N368" i="1"/>
  <c r="N369" i="1"/>
  <c r="N370" i="1"/>
  <c r="N372" i="1"/>
  <c r="N373" i="1"/>
  <c r="N374" i="1"/>
  <c r="N375" i="1"/>
  <c r="N377" i="1"/>
  <c r="N378" i="1"/>
  <c r="N380" i="1"/>
  <c r="N381" i="1"/>
  <c r="N382" i="1"/>
  <c r="N383" i="1"/>
  <c r="N384" i="1"/>
  <c r="N385" i="1"/>
  <c r="N386" i="1"/>
  <c r="N387" i="1"/>
  <c r="N388" i="1"/>
  <c r="N389" i="1"/>
  <c r="N390" i="1"/>
  <c r="N393" i="1"/>
  <c r="N394" i="1"/>
  <c r="N396" i="1"/>
  <c r="N397" i="1"/>
  <c r="N398" i="1"/>
  <c r="N399" i="1"/>
  <c r="N400" i="1"/>
  <c r="N401" i="1"/>
  <c r="N402" i="1"/>
  <c r="N403" i="1"/>
  <c r="N404" i="1"/>
  <c r="N405" i="1"/>
  <c r="N407" i="1"/>
  <c r="N409" i="1"/>
  <c r="N412" i="1"/>
  <c r="N413" i="1"/>
  <c r="N414" i="1"/>
  <c r="N415" i="1"/>
  <c r="N416" i="1"/>
  <c r="N420" i="1"/>
  <c r="N421" i="1"/>
  <c r="N422" i="1"/>
  <c r="N423" i="1"/>
  <c r="N424" i="1"/>
  <c r="N425" i="1"/>
  <c r="N427" i="1"/>
  <c r="N428" i="1"/>
  <c r="N429" i="1"/>
  <c r="N430" i="1"/>
  <c r="N431" i="1"/>
  <c r="N432" i="1"/>
  <c r="N434" i="1"/>
  <c r="N435" i="1"/>
  <c r="N437" i="1"/>
  <c r="N438" i="1"/>
  <c r="N439" i="1"/>
  <c r="N440" i="1"/>
  <c r="N441" i="1"/>
  <c r="N442" i="1"/>
  <c r="N443" i="1"/>
  <c r="N444" i="1"/>
  <c r="N446" i="1"/>
  <c r="N447" i="1"/>
  <c r="N448" i="1"/>
  <c r="N449" i="1"/>
  <c r="N450" i="1"/>
  <c r="N452" i="1"/>
  <c r="N454" i="1"/>
  <c r="N455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4" i="1"/>
  <c r="N475" i="1"/>
  <c r="N478" i="1"/>
  <c r="N479" i="1"/>
  <c r="N482" i="1"/>
  <c r="N483" i="1"/>
  <c r="N487" i="1"/>
  <c r="N488" i="1"/>
  <c r="N489" i="1"/>
  <c r="N490" i="1"/>
  <c r="N491" i="1"/>
  <c r="N494" i="1"/>
  <c r="N495" i="1"/>
  <c r="N496" i="1"/>
  <c r="N498" i="1"/>
  <c r="N503" i="1"/>
  <c r="N504" i="1"/>
  <c r="N507" i="1"/>
  <c r="N508" i="1"/>
  <c r="N509" i="1"/>
  <c r="N512" i="1"/>
  <c r="N513" i="1"/>
  <c r="N517" i="1"/>
  <c r="N518" i="1"/>
  <c r="N519" i="1"/>
  <c r="N522" i="1"/>
  <c r="N7" i="1"/>
  <c r="M7" i="1"/>
  <c r="M8" i="1"/>
  <c r="M9" i="1"/>
  <c r="M10" i="1"/>
  <c r="M11" i="1"/>
  <c r="M12" i="1"/>
  <c r="M13" i="1"/>
  <c r="M14" i="1"/>
  <c r="M15" i="1"/>
  <c r="M16" i="1"/>
  <c r="M18" i="1"/>
  <c r="M19" i="1"/>
  <c r="M20" i="1"/>
  <c r="M22" i="1"/>
  <c r="M26" i="1"/>
  <c r="M27" i="1"/>
  <c r="M28" i="1"/>
  <c r="M29" i="1"/>
  <c r="M30" i="1"/>
  <c r="M32" i="1"/>
  <c r="M33" i="1"/>
  <c r="M34" i="1"/>
  <c r="M35" i="1"/>
  <c r="M36" i="1"/>
  <c r="M37" i="1"/>
  <c r="M38" i="1"/>
  <c r="M39" i="1"/>
  <c r="M40" i="1"/>
  <c r="M41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8" i="1"/>
  <c r="M59" i="1"/>
  <c r="M60" i="1"/>
  <c r="M63" i="1"/>
  <c r="M64" i="1"/>
  <c r="M65" i="1"/>
  <c r="M66" i="1"/>
  <c r="M67" i="1"/>
  <c r="M68" i="1"/>
  <c r="M69" i="1"/>
  <c r="M70" i="1"/>
  <c r="M71" i="1"/>
  <c r="M73" i="1"/>
  <c r="M74" i="1"/>
  <c r="M75" i="1"/>
  <c r="M76" i="1"/>
  <c r="M77" i="1"/>
  <c r="M78" i="1"/>
  <c r="M79" i="1"/>
  <c r="M80" i="1"/>
  <c r="M81" i="1"/>
  <c r="M82" i="1"/>
  <c r="M83" i="1"/>
  <c r="M84" i="1"/>
  <c r="M87" i="1"/>
  <c r="M88" i="1"/>
  <c r="M89" i="1"/>
  <c r="M90" i="1"/>
  <c r="M92" i="1"/>
  <c r="M93" i="1"/>
  <c r="M94" i="1"/>
  <c r="M96" i="1"/>
  <c r="M97" i="1"/>
  <c r="M98" i="1"/>
  <c r="M99" i="1"/>
  <c r="M100" i="1"/>
  <c r="M101" i="1"/>
  <c r="M102" i="1"/>
  <c r="M104" i="1"/>
  <c r="M106" i="1"/>
  <c r="M107" i="1"/>
  <c r="M108" i="1"/>
  <c r="M109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3" i="1"/>
  <c r="M148" i="1"/>
  <c r="M149" i="1"/>
  <c r="M150" i="1"/>
  <c r="M151" i="1"/>
  <c r="M154" i="1"/>
  <c r="M155" i="1"/>
  <c r="M156" i="1"/>
  <c r="M157" i="1"/>
  <c r="M158" i="1"/>
  <c r="M159" i="1"/>
  <c r="M161" i="1"/>
  <c r="M162" i="1"/>
  <c r="M163" i="1"/>
  <c r="M164" i="1"/>
  <c r="M165" i="1"/>
  <c r="M166" i="1"/>
  <c r="M167" i="1"/>
  <c r="M169" i="1"/>
  <c r="M171" i="1"/>
  <c r="M172" i="1"/>
  <c r="M173" i="1"/>
  <c r="M174" i="1"/>
  <c r="M175" i="1"/>
  <c r="M176" i="1"/>
  <c r="M177" i="1"/>
  <c r="M178" i="1"/>
  <c r="M179" i="1"/>
  <c r="M180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3" i="1"/>
  <c r="M204" i="1"/>
  <c r="M206" i="1"/>
  <c r="M207" i="1"/>
  <c r="M209" i="1"/>
  <c r="M210" i="1"/>
  <c r="M211" i="1"/>
  <c r="M212" i="1"/>
  <c r="M213" i="1"/>
  <c r="M214" i="1"/>
  <c r="M215" i="1"/>
  <c r="M216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4" i="1"/>
  <c r="M235" i="1"/>
  <c r="M236" i="1"/>
  <c r="M237" i="1"/>
  <c r="M238" i="1"/>
  <c r="M241" i="1"/>
  <c r="M242" i="1"/>
  <c r="M243" i="1"/>
  <c r="M244" i="1"/>
  <c r="M245" i="1"/>
  <c r="M246" i="1"/>
  <c r="M247" i="1"/>
  <c r="M249" i="1"/>
  <c r="M250" i="1"/>
  <c r="M252" i="1"/>
  <c r="M254" i="1"/>
  <c r="M255" i="1"/>
  <c r="M256" i="1"/>
  <c r="M257" i="1"/>
  <c r="M259" i="1"/>
  <c r="M260" i="1"/>
  <c r="M261" i="1"/>
  <c r="M262" i="1"/>
  <c r="M264" i="1"/>
  <c r="M266" i="1"/>
  <c r="M268" i="1"/>
  <c r="M269" i="1"/>
  <c r="M270" i="1"/>
  <c r="M271" i="1"/>
  <c r="M272" i="1"/>
  <c r="M275" i="1"/>
  <c r="M276" i="1"/>
  <c r="M277" i="1"/>
  <c r="M278" i="1"/>
  <c r="M279" i="1"/>
  <c r="M280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11" i="1"/>
  <c r="M312" i="1"/>
  <c r="M313" i="1"/>
  <c r="M315" i="1"/>
  <c r="M316" i="1"/>
  <c r="M317" i="1"/>
  <c r="M318" i="1"/>
  <c r="M321" i="1"/>
  <c r="M324" i="1"/>
  <c r="M325" i="1"/>
  <c r="M328" i="1"/>
  <c r="M331" i="1"/>
  <c r="M332" i="1"/>
  <c r="M334" i="1"/>
  <c r="M335" i="1"/>
  <c r="M336" i="1"/>
  <c r="M338" i="1"/>
  <c r="M339" i="1"/>
  <c r="M341" i="1"/>
  <c r="M343" i="1"/>
  <c r="M344" i="1"/>
  <c r="M345" i="1"/>
  <c r="M346" i="1"/>
  <c r="M347" i="1"/>
  <c r="M348" i="1"/>
  <c r="M349" i="1"/>
  <c r="M350" i="1"/>
  <c r="M352" i="1"/>
  <c r="M353" i="1"/>
  <c r="M355" i="1"/>
  <c r="M356" i="1"/>
  <c r="M357" i="1"/>
  <c r="M358" i="1"/>
  <c r="M359" i="1"/>
  <c r="M360" i="1"/>
  <c r="M361" i="1"/>
  <c r="M362" i="1"/>
  <c r="M363" i="1"/>
  <c r="M364" i="1"/>
  <c r="M365" i="1"/>
  <c r="M368" i="1"/>
  <c r="M369" i="1"/>
  <c r="M370" i="1"/>
  <c r="M372" i="1"/>
  <c r="M373" i="1"/>
  <c r="M374" i="1"/>
  <c r="M375" i="1"/>
  <c r="M377" i="1"/>
  <c r="M378" i="1"/>
  <c r="M380" i="1"/>
  <c r="M381" i="1"/>
  <c r="M382" i="1"/>
  <c r="M383" i="1"/>
  <c r="M384" i="1"/>
  <c r="M385" i="1"/>
  <c r="M386" i="1"/>
  <c r="M387" i="1"/>
  <c r="M388" i="1"/>
  <c r="M389" i="1"/>
  <c r="M390" i="1"/>
  <c r="M393" i="1"/>
  <c r="M394" i="1"/>
  <c r="M396" i="1"/>
  <c r="M397" i="1"/>
  <c r="M398" i="1"/>
  <c r="M399" i="1"/>
  <c r="M400" i="1"/>
  <c r="M401" i="1"/>
  <c r="M402" i="1"/>
  <c r="M403" i="1"/>
  <c r="M404" i="1"/>
  <c r="M405" i="1"/>
  <c r="M407" i="1"/>
  <c r="M409" i="1"/>
  <c r="M412" i="1"/>
  <c r="M413" i="1"/>
  <c r="M414" i="1"/>
  <c r="M415" i="1"/>
  <c r="M416" i="1"/>
  <c r="M420" i="1"/>
  <c r="M421" i="1"/>
  <c r="M422" i="1"/>
  <c r="M423" i="1"/>
  <c r="M424" i="1"/>
  <c r="M425" i="1"/>
  <c r="M427" i="1"/>
  <c r="M428" i="1"/>
  <c r="M429" i="1"/>
  <c r="M430" i="1"/>
  <c r="M431" i="1"/>
  <c r="M432" i="1"/>
  <c r="M434" i="1"/>
  <c r="M435" i="1"/>
  <c r="M437" i="1"/>
  <c r="M438" i="1"/>
  <c r="M439" i="1"/>
  <c r="M440" i="1"/>
  <c r="M441" i="1"/>
  <c r="M442" i="1"/>
  <c r="M443" i="1"/>
  <c r="M444" i="1"/>
  <c r="M446" i="1"/>
  <c r="M447" i="1"/>
  <c r="M448" i="1"/>
  <c r="M449" i="1"/>
  <c r="M450" i="1"/>
  <c r="M452" i="1"/>
  <c r="M454" i="1"/>
  <c r="M455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4" i="1"/>
  <c r="M475" i="1"/>
  <c r="M478" i="1"/>
  <c r="M479" i="1"/>
  <c r="M482" i="1"/>
  <c r="M483" i="1"/>
  <c r="M487" i="1"/>
  <c r="M488" i="1"/>
  <c r="M489" i="1"/>
  <c r="M490" i="1"/>
  <c r="M491" i="1"/>
  <c r="M494" i="1"/>
  <c r="M495" i="1"/>
  <c r="M496" i="1"/>
  <c r="M498" i="1"/>
  <c r="M503" i="1"/>
  <c r="M504" i="1"/>
  <c r="M507" i="1"/>
  <c r="M508" i="1"/>
  <c r="M509" i="1"/>
  <c r="M512" i="1"/>
  <c r="M513" i="1"/>
  <c r="M517" i="1"/>
  <c r="M518" i="1"/>
  <c r="M519" i="1"/>
  <c r="M522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D521" i="1" l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L7" i="1"/>
  <c r="H7" i="1"/>
  <c r="D7" i="1"/>
</calcChain>
</file>

<file path=xl/sharedStrings.xml><?xml version="1.0" encoding="utf-8"?>
<sst xmlns="http://schemas.openxmlformats.org/spreadsheetml/2006/main" count="545" uniqueCount="541">
  <si>
    <t>※ 数値は四捨五入しているため、本集計表の排出量等の各欄を
　　縦・横方向に合計した数値と合計欄が異なる場合がある。
※ 排出量の網掛け部分は、上位５物質である。</t>
    <rPh sb="2" eb="4">
      <t>スウチ</t>
    </rPh>
    <rPh sb="5" eb="9">
      <t>シシャゴニュウ</t>
    </rPh>
    <rPh sb="16" eb="17">
      <t>ホン</t>
    </rPh>
    <rPh sb="17" eb="19">
      <t>シュウケイ</t>
    </rPh>
    <rPh sb="19" eb="20">
      <t>ヒョウ</t>
    </rPh>
    <rPh sb="21" eb="23">
      <t>ハイシュツ</t>
    </rPh>
    <rPh sb="23" eb="24">
      <t>リョウ</t>
    </rPh>
    <rPh sb="24" eb="25">
      <t>トウ</t>
    </rPh>
    <rPh sb="26" eb="27">
      <t>カク</t>
    </rPh>
    <rPh sb="27" eb="28">
      <t>ラン</t>
    </rPh>
    <rPh sb="32" eb="33">
      <t>タテ</t>
    </rPh>
    <rPh sb="34" eb="35">
      <t>ヨコ</t>
    </rPh>
    <rPh sb="35" eb="37">
      <t>ホウコウ</t>
    </rPh>
    <rPh sb="38" eb="39">
      <t>ア</t>
    </rPh>
    <rPh sb="39" eb="40">
      <t>ケイ</t>
    </rPh>
    <rPh sb="42" eb="44">
      <t>スウチ</t>
    </rPh>
    <rPh sb="45" eb="47">
      <t>ゴウケイ</t>
    </rPh>
    <rPh sb="47" eb="48">
      <t>ラン</t>
    </rPh>
    <rPh sb="49" eb="50">
      <t>コト</t>
    </rPh>
    <rPh sb="52" eb="54">
      <t>バアイ</t>
    </rPh>
    <rPh sb="61" eb="63">
      <t>ハイシュツ</t>
    </rPh>
    <rPh sb="63" eb="64">
      <t>リョウ</t>
    </rPh>
    <rPh sb="65" eb="67">
      <t>アミカ</t>
    </rPh>
    <rPh sb="68" eb="70">
      <t>ブブン</t>
    </rPh>
    <rPh sb="72" eb="74">
      <t>ジョウイ</t>
    </rPh>
    <rPh sb="75" eb="77">
      <t>ブッシツ</t>
    </rPh>
    <phoneticPr fontId="5"/>
  </si>
  <si>
    <t>　　　　　　　　　　　　　　　　　　　　　　排出量（kg/年；ダイオキシン類はmg-TEQ/年）</t>
    <rPh sb="22" eb="25">
      <t>ハイシュツリョウ</t>
    </rPh>
    <rPh sb="29" eb="30">
      <t>ネン</t>
    </rPh>
    <rPh sb="37" eb="38">
      <t>ルイ</t>
    </rPh>
    <rPh sb="46" eb="47">
      <t>ネン</t>
    </rPh>
    <phoneticPr fontId="6"/>
  </si>
  <si>
    <t>　　　構成比(%)</t>
    <rPh sb="3" eb="6">
      <t>コウセイヒ</t>
    </rPh>
    <phoneticPr fontId="6"/>
  </si>
  <si>
    <t>届出排出量</t>
    <rPh sb="0" eb="2">
      <t>トドケデ</t>
    </rPh>
    <rPh sb="2" eb="5">
      <t>ハイシュツリョウ</t>
    </rPh>
    <phoneticPr fontId="6"/>
  </si>
  <si>
    <t>　　　　　　　　　　　　　　　　届出外排出量（推計値）</t>
    <rPh sb="16" eb="19">
      <t>トドケデガイ</t>
    </rPh>
    <rPh sb="19" eb="22">
      <t>ハイシュツリョウ</t>
    </rPh>
    <rPh sb="23" eb="26">
      <t>スイケイチ</t>
    </rPh>
    <phoneticPr fontId="6"/>
  </si>
  <si>
    <t>　　排出量合計</t>
    <rPh sb="2" eb="4">
      <t>ハイシュツ</t>
    </rPh>
    <rPh sb="4" eb="5">
      <t>リョウ</t>
    </rPh>
    <rPh sb="5" eb="7">
      <t>ゴウケイ</t>
    </rPh>
    <phoneticPr fontId="6"/>
  </si>
  <si>
    <t>届出</t>
    <rPh sb="0" eb="2">
      <t>トドケデ</t>
    </rPh>
    <phoneticPr fontId="6"/>
  </si>
  <si>
    <t>届出外</t>
    <rPh sb="0" eb="3">
      <t>トドケデガイ</t>
    </rPh>
    <phoneticPr fontId="6"/>
  </si>
  <si>
    <t>物質名</t>
    <rPh sb="0" eb="3">
      <t>ブッシツメイ</t>
    </rPh>
    <phoneticPr fontId="3"/>
  </si>
  <si>
    <t>（集計値）</t>
    <rPh sb="1" eb="4">
      <t>シュウケイチ</t>
    </rPh>
    <phoneticPr fontId="3"/>
  </si>
  <si>
    <t>対象業種</t>
    <phoneticPr fontId="6"/>
  </si>
  <si>
    <t>非対象業種</t>
    <phoneticPr fontId="6"/>
  </si>
  <si>
    <t>家庭</t>
    <phoneticPr fontId="5"/>
  </si>
  <si>
    <t>移動体</t>
  </si>
  <si>
    <t>小計</t>
  </si>
  <si>
    <t>排出量</t>
    <rPh sb="0" eb="2">
      <t>ハイシュツ</t>
    </rPh>
    <rPh sb="2" eb="3">
      <t>リョウ</t>
    </rPh>
    <phoneticPr fontId="3"/>
  </si>
  <si>
    <t>排出量</t>
    <rPh sb="0" eb="3">
      <t>ハイシュツリョウ</t>
    </rPh>
    <phoneticPr fontId="3"/>
  </si>
  <si>
    <t>番号</t>
    <rPh sb="0" eb="2">
      <t>バンゴウ</t>
    </rPh>
    <phoneticPr fontId="3"/>
  </si>
  <si>
    <t>順位</t>
    <rPh sb="0" eb="2">
      <t>ジュンイ</t>
    </rPh>
    <phoneticPr fontId="5"/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</si>
  <si>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</si>
  <si>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</si>
  <si>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</si>
  <si>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</si>
  <si>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</si>
  <si>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アクリル酸ブチル</t>
  </si>
  <si>
    <t>アクリル酸メチル</t>
  </si>
  <si>
    <t>アクリロニトリル</t>
  </si>
  <si>
    <t>アクロレイン</t>
  </si>
  <si>
    <t>アセトアルデヒド</t>
  </si>
  <si>
    <t>アセトンシアノヒドリン</t>
  </si>
  <si>
    <t>アセナフテン</t>
  </si>
  <si>
    <t>アニリン</t>
  </si>
  <si>
    <t>２－アミノエタノール</t>
  </si>
  <si>
    <t>クロリダゾン</t>
  </si>
  <si>
    <t>フィプロニル</t>
  </si>
  <si>
    <t>パラ－アミノフェノール</t>
  </si>
  <si>
    <t>メトリブジン</t>
  </si>
  <si>
    <t>メタミトロン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</si>
  <si>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</si>
  <si>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</si>
  <si>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</si>
  <si>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</si>
  <si>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</si>
  <si>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</si>
  <si>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</si>
  <si>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イソプレン</t>
  </si>
  <si>
    <t>ビスフェノールＡ</t>
  </si>
  <si>
    <t>ビフェナゼート</t>
  </si>
  <si>
    <t>フルトラニル</t>
  </si>
  <si>
    <t>インジウム及びその化合物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</si>
  <si>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</si>
  <si>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</si>
  <si>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</si>
  <si>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</si>
  <si>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</si>
  <si>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</si>
  <si>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エチルベンゼン</t>
  </si>
  <si>
    <t>ホスチアゼート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</si>
  <si>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</si>
  <si>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</si>
  <si>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</si>
  <si>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</si>
  <si>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マンネブ</t>
  </si>
  <si>
    <t>マンコゼブ</t>
  </si>
  <si>
    <t>ジクアトジブロミド</t>
  </si>
  <si>
    <t>エトフェンプロックス</t>
  </si>
  <si>
    <t>エピクロロヒドリン</t>
  </si>
  <si>
    <t>１，２－エポキシブタン</t>
  </si>
  <si>
    <t>酸化プロピレン</t>
  </si>
  <si>
    <t>塩化パラフィン（炭素数が１０から１３までのもの及びその混合物に限る。）</t>
  </si>
  <si>
    <t>１－オクタノール</t>
  </si>
  <si>
    <t>パラ－アルキルフェノール（アルキル基の炭素数が８のものに限る。）</t>
  </si>
  <si>
    <t>カドミウム及びその化合物</t>
  </si>
  <si>
    <t>２，４－キシレノール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</si>
  <si>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</si>
  <si>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</si>
  <si>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</si>
  <si>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</si>
  <si>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</si>
  <si>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</si>
  <si>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</si>
  <si>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</si>
  <si>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</si>
  <si>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</si>
  <si>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</si>
  <si>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</si>
  <si>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</si>
  <si>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</si>
  <si>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</si>
  <si>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</si>
  <si>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</si>
  <si>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</si>
  <si>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クロロ酢酸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</si>
  <si>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</si>
  <si>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</si>
  <si>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</si>
  <si>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</si>
  <si>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</si>
  <si>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</si>
  <si>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</si>
  <si>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</si>
  <si>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</si>
  <si>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</si>
  <si>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パラ－クロロフェノール</t>
  </si>
  <si>
    <t>塩化アリル</t>
  </si>
  <si>
    <t>クミルロン</t>
  </si>
  <si>
    <t>クロロベンゼン</t>
  </si>
  <si>
    <t>ＣＦＣ－１１５</t>
  </si>
  <si>
    <t>クロロホルム</t>
  </si>
  <si>
    <t>塩化メチル</t>
  </si>
  <si>
    <t>コバルト及びその化合物</t>
  </si>
  <si>
    <t>エチレングリコールモノエチルエーテルアセテート</t>
  </si>
  <si>
    <t>酢酸ビニル</t>
  </si>
  <si>
    <t>エチレングリコールモノメチルエーテルアセテート</t>
  </si>
  <si>
    <t>シモキサニル</t>
  </si>
  <si>
    <t>４，４’－ジアミノジフェニルエーテル</t>
  </si>
  <si>
    <t>無機シアン化合物（錯塩及びシアン酸塩を除く。）</t>
  </si>
  <si>
    <t>ピリミホスメチル</t>
  </si>
  <si>
    <t>チオベンカルブ</t>
  </si>
  <si>
    <t>カフェンストロール</t>
  </si>
  <si>
    <t>四塩化炭素</t>
  </si>
  <si>
    <t>１，４－ジオキサン</t>
  </si>
  <si>
    <t>カルタップ</t>
  </si>
  <si>
    <t>テトラメトリン</t>
  </si>
  <si>
    <t>シクロヘキシルアミン</t>
  </si>
  <si>
    <t>ジクロロアニリン</t>
  </si>
  <si>
    <t>１，２－ジクロロエタン</t>
  </si>
  <si>
    <t>塩化ビニリデン</t>
  </si>
  <si>
    <t>３，３’－ジクロロ－４，４’－ジアミノジフェニルメタン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</si>
  <si>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</si>
  <si>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</si>
  <si>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</si>
  <si>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</si>
  <si>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</si>
  <si>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</si>
  <si>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</si>
  <si>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</si>
  <si>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</si>
  <si>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</si>
  <si>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</si>
  <si>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</si>
  <si>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１，２－ジクロロプロパン</t>
  </si>
  <si>
    <t>Ｄ－Ｄ</t>
  </si>
  <si>
    <t>ジクロロベンゼン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</si>
  <si>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</si>
  <si>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</si>
  <si>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</si>
  <si>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</si>
  <si>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</si>
  <si>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</si>
  <si>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Ｎ，Ｎ－ジシクロヘキシルアミン</t>
  </si>
  <si>
    <t>ジシクロペンタジエン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</si>
  <si>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</si>
  <si>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</si>
  <si>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</si>
  <si>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</si>
  <si>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</si>
  <si>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</si>
  <si>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ジニトロトルエン</t>
  </si>
  <si>
    <t>２，４－ジニトロフェノール</t>
  </si>
  <si>
    <t>ジフェニルアミン</t>
  </si>
  <si>
    <t>カルボスルファン</t>
  </si>
  <si>
    <t>２，６－ジ－ターシャリ－ブチル－４－クレゾール</t>
  </si>
  <si>
    <t>ジブロモクロロメタン</t>
  </si>
  <si>
    <t>２，２－ジブロモ－２－シアノアセトアミド</t>
  </si>
  <si>
    <t>ハロン－２４０２</t>
  </si>
  <si>
    <t>アセフェート</t>
  </si>
  <si>
    <t>Ｎ，Ｎ－ジメチルアセトアミド</t>
  </si>
  <si>
    <t>チオシクラム</t>
  </si>
  <si>
    <t>ジメチルアミン</t>
  </si>
  <si>
    <t>ジメチルジスルフィド</t>
  </si>
  <si>
    <t>ベンフラカルブ</t>
  </si>
  <si>
    <t>Ｎ，Ｎ－ジメチルドデシルアミン</t>
  </si>
  <si>
    <t>Ｎ，Ｎ－ジメチルドデシルアミン＝Ｎ－オキシド</t>
  </si>
  <si>
    <t>トリクロルホン</t>
  </si>
  <si>
    <t>パラコート</t>
  </si>
  <si>
    <t>チオファネートメチル</t>
  </si>
  <si>
    <t>Ｎ－（１，３－ジメチルブチル）－Ｎ’－フェニル－パラ－フェニレンジアミン</t>
  </si>
  <si>
    <t>Ｎ，Ｎ－ジメチルホルムアミド</t>
  </si>
  <si>
    <t>フェントエート</t>
  </si>
  <si>
    <t>アイオキシニル</t>
  </si>
  <si>
    <t>水銀及びその化合物</t>
  </si>
  <si>
    <t>水素化テルフェニル</t>
  </si>
  <si>
    <t>スチレン</t>
  </si>
  <si>
    <t>セレン及びその化合物</t>
  </si>
  <si>
    <t>ダイオキシン類</t>
  </si>
  <si>
    <t>ダゾメット</t>
  </si>
  <si>
    <t>チオ尿素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</si>
  <si>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</si>
  <si>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</si>
  <si>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</si>
  <si>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</si>
  <si>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</si>
  <si>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</si>
  <si>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デカブロモジフェニルエーテル</t>
  </si>
  <si>
    <t>デカノール</t>
  </si>
  <si>
    <t>ヘキサメチレンテトラミン</t>
  </si>
  <si>
    <t>ジスルフィラム</t>
  </si>
  <si>
    <t>クロロタロニル</t>
  </si>
  <si>
    <t>フサライド</t>
  </si>
  <si>
    <t>テトラクロロエチレン</t>
  </si>
  <si>
    <t>テトラヒドロメチル無水フタル酸</t>
  </si>
  <si>
    <t>テフルトリン</t>
  </si>
  <si>
    <t>チオジカルブ</t>
  </si>
  <si>
    <t>チウラム</t>
  </si>
  <si>
    <t>テレフタル酸</t>
  </si>
  <si>
    <t>テレフタル酸ジメチル</t>
  </si>
  <si>
    <t>銅水溶性塩（錯塩を除く。）</t>
  </si>
  <si>
    <t>ノルマル－ドデシルアルコール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</si>
  <si>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</si>
  <si>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</si>
  <si>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</si>
  <si>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</si>
  <si>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</si>
  <si>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ＣＦＣ－１１３</t>
  </si>
  <si>
    <t>クロロピクリン</t>
  </si>
  <si>
    <t>トリクロピル</t>
  </si>
  <si>
    <t>２，４，６－トリクロロフェノール</t>
  </si>
  <si>
    <t>ＣＦＣ－１１</t>
  </si>
  <si>
    <t>１，２，３－トリクロロプロパン</t>
  </si>
  <si>
    <t>トリクロロベンゼン</t>
  </si>
  <si>
    <t>トリブチルアミン</t>
  </si>
  <si>
    <t>トリフルラリン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</si>
  <si>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</si>
  <si>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</si>
  <si>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</si>
  <si>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</si>
  <si>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</si>
  <si>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</si>
  <si>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オルト－ニトロアニリン</t>
  </si>
  <si>
    <t>パラ－ニトロクロロベンゼン</t>
  </si>
  <si>
    <t>ニトロベンゼン</t>
  </si>
  <si>
    <t>ニトロメタン</t>
  </si>
  <si>
    <t>二硫化炭素</t>
  </si>
  <si>
    <t>ノルマル－ノニルアルコール</t>
  </si>
  <si>
    <t>アルキルフェノール（アルキル基の炭素数が９のものに限る。）</t>
  </si>
  <si>
    <t>バナジウム化合物</t>
  </si>
  <si>
    <t>シメトリン</t>
  </si>
  <si>
    <t>オキシン銅</t>
  </si>
  <si>
    <t>ジラム</t>
  </si>
  <si>
    <t>ポリカーバメート</t>
  </si>
  <si>
    <t>カズサホス</t>
  </si>
  <si>
    <t>砒素及びその無機化合物</t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</si>
  <si>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</si>
  <si>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</si>
  <si>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</si>
  <si>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</si>
  <si>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</si>
  <si>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</si>
  <si>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カテコール</t>
  </si>
  <si>
    <t>２－フェニルフェノール</t>
  </si>
  <si>
    <t>Ｎ－フェニルマレイミド</t>
  </si>
  <si>
    <t>フェニレンジアミン</t>
  </si>
  <si>
    <t>フェノール</t>
  </si>
  <si>
    <t>ペルメトリン</t>
  </si>
  <si>
    <t>１，３－ブタジエン</t>
  </si>
  <si>
    <t>フタル酸ジブチル</t>
  </si>
  <si>
    <t>フタル酸ビス（２－エチルヘキシル）</t>
  </si>
  <si>
    <t>フタル酸ブチル＝ベンジル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</si>
  <si>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</si>
  <si>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</si>
  <si>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</si>
  <si>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</si>
  <si>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</si>
  <si>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</si>
  <si>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</si>
  <si>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ふっ化水素及びその水溶性塩</t>
  </si>
  <si>
    <t>２－ブテナール</t>
  </si>
  <si>
    <t>ブタクロール</t>
  </si>
  <si>
    <t>プロピネブ</t>
  </si>
  <si>
    <t>ハロン－１２１１</t>
  </si>
  <si>
    <t>ブロモジクロロメタン</t>
  </si>
  <si>
    <t>ハロン－１３０１</t>
  </si>
  <si>
    <t>ブロマシル</t>
  </si>
  <si>
    <t>１－ブロモプロパン</t>
  </si>
  <si>
    <t>２－ブロモプロパン</t>
  </si>
  <si>
    <t>臭化メチル</t>
  </si>
  <si>
    <t>エンドスルファン</t>
  </si>
  <si>
    <t>ヘキサデシルトリメチルアンモニウム＝クロリド</t>
  </si>
  <si>
    <t>ヘキサメチレンジアミン</t>
  </si>
  <si>
    <t>ヘキサメチレン＝ジイソシアネート</t>
  </si>
  <si>
    <t>ヘキサン</t>
  </si>
  <si>
    <t>ベタナフトール</t>
  </si>
  <si>
    <t>ベリリウム及びその化合物</t>
  </si>
  <si>
    <t>ペルオキソ二硫酸の水溶性塩</t>
  </si>
  <si>
    <t>ＰＦＯＳ</t>
  </si>
  <si>
    <t>ベンジリジン＝トリクロリド</t>
  </si>
  <si>
    <t>塩化ベンジル</t>
  </si>
  <si>
    <t>ベンズアルデヒド</t>
  </si>
  <si>
    <t>ベンゼン</t>
  </si>
  <si>
    <t>１，２，４－ベンゼントリカルボン酸１，２－無水物</t>
  </si>
  <si>
    <t>メフェナセット</t>
  </si>
  <si>
    <t>ベンゾフェノン</t>
  </si>
  <si>
    <t>ペンタクロロフェノール</t>
  </si>
  <si>
    <t>ほう素化合物</t>
  </si>
  <si>
    <t>ＰＣＢ</t>
  </si>
  <si>
    <t>ポリ（オキシエチレン）＝アルキルエーテル（アルキル基の炭素数が１２から１５までのもの及びその混合物に限る。）</t>
  </si>
  <si>
    <t>ポリ（オキシエチレン）＝アルキルフェニルエーテル（アルキル基の炭素数が８のものに限る。）</t>
  </si>
  <si>
    <t>ポリ（オキシエチレン）＝ドデシルエーテル硫酸エステルナトリウム</t>
  </si>
  <si>
    <t>ポリ（オキシエチレン）＝アルキルフェニルエーテル（アルキル基の炭素数が９のものに限る。）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</si>
  <si>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</si>
  <si>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</si>
  <si>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</si>
  <si>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</si>
  <si>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</si>
  <si>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フェリムゾン</t>
  </si>
  <si>
    <t>メチル＝イソチオシアネート</t>
  </si>
  <si>
    <t>カルボフラン</t>
  </si>
  <si>
    <t>カルバリル</t>
  </si>
  <si>
    <t>フェノブカルブ</t>
  </si>
  <si>
    <t>アゾキシストロビン</t>
  </si>
  <si>
    <t>カーバム</t>
  </si>
  <si>
    <t>アルファ－メチルスチレン</t>
  </si>
  <si>
    <t>メチルナフタレン</t>
  </si>
  <si>
    <t>３－メチルピリジン</t>
  </si>
  <si>
    <t>メプロニル</t>
  </si>
  <si>
    <t>メソミル</t>
  </si>
  <si>
    <t>トリフロキシストロビン</t>
  </si>
  <si>
    <t>クレソキシムメチル</t>
  </si>
  <si>
    <t>４，４’－メチレンジアニリン</t>
  </si>
  <si>
    <t>メチレンビス（４，１－フェニレン）＝ジイソシアネート</t>
  </si>
  <si>
    <t>フェンメディファム</t>
  </si>
  <si>
    <t>ピリブチカルブ</t>
  </si>
  <si>
    <t>モリブデン及びその化合物</t>
  </si>
  <si>
    <t>りん化アルミニウム</t>
  </si>
  <si>
    <t>ジクロルボス</t>
  </si>
  <si>
    <t>りん酸トリス（２－エチルヘキシル）</t>
  </si>
  <si>
    <t>りん酸トリス（２－クロロエチル）</t>
  </si>
  <si>
    <t>りん酸トリトリル</t>
  </si>
  <si>
    <t>りん酸トリフェニル</t>
  </si>
  <si>
    <t>りん酸トリブチル</t>
  </si>
  <si>
    <t>４－アリル－１，２－ジメトキシベンゼン</t>
  </si>
  <si>
    <t>４，４’－オキシビスベンゼンスルホニルヒドラジド</t>
  </si>
  <si>
    <t>ベンゾフェナップ</t>
  </si>
  <si>
    <t>１，３－ジクロロ－２－プロパノール</t>
  </si>
  <si>
    <t>二臭化エチレン</t>
  </si>
  <si>
    <t>ジベンジルエーテル</t>
  </si>
  <si>
    <t>四塩化アセチレン</t>
  </si>
  <si>
    <t>ブロモホルム</t>
  </si>
  <si>
    <t>ナトリウム＝１，１’－ビフェニル－２－オラート</t>
  </si>
  <si>
    <t>カルベンダジム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</si>
  <si>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</si>
  <si>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</si>
  <si>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</si>
  <si>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</si>
  <si>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</si>
  <si>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</si>
  <si>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</si>
  <si>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ピリフルキナゾン</t>
  </si>
  <si>
    <t>オルト－アミノフェノール</t>
  </si>
  <si>
    <t>プロベナゾール</t>
  </si>
  <si>
    <t>アリル＝ヘキサノアート</t>
  </si>
  <si>
    <t>アリル＝ヘプタノアート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</si>
  <si>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</si>
  <si>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</si>
  <si>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</si>
  <si>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</si>
  <si>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</si>
  <si>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</si>
  <si>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</si>
  <si>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</si>
  <si>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ホセチル</t>
  </si>
  <si>
    <t>安息香酸ベンジル</t>
  </si>
  <si>
    <t>アントラキノン</t>
  </si>
  <si>
    <t>アルファ－（イソシアナトベンジル）－オメガ－（イソシアナトフェニル）ポリ［（イソシアナトフェニレン）メチレン］</t>
  </si>
  <si>
    <t>クロルプロファム</t>
  </si>
  <si>
    <t>３－（４－イソプロピルフェニル）－２－メチルプロパナール</t>
  </si>
  <si>
    <t>４－イソプロピル－３－メチルフェノール</t>
  </si>
  <si>
    <t>イミノクタジン酢酸塩</t>
  </si>
  <si>
    <t>エチリデンノルボルネン</t>
  </si>
  <si>
    <t>エチルシクロヘキサン</t>
  </si>
  <si>
    <t>オキソリニック酸</t>
  </si>
  <si>
    <t>Ｎ－エチル－Ｎ，Ｎ－ジメチルテトラデカン－１－アミニウムの塩</t>
  </si>
  <si>
    <t>ブチルセロソルブ</t>
  </si>
  <si>
    <t>エチレンジアミン四酢酸並びにそのカリウム塩及びナトリウム塩</t>
  </si>
  <si>
    <t>シラフルオフェン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</si>
  <si>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</si>
  <si>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</si>
  <si>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</si>
  <si>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</si>
  <si>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</si>
  <si>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</si>
  <si>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</si>
  <si>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</si>
  <si>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</si>
  <si>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</si>
  <si>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</si>
  <si>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</si>
  <si>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</si>
  <si>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</si>
  <si>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</si>
  <si>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</si>
  <si>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</si>
  <si>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</si>
  <si>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</si>
  <si>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</si>
  <si>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</si>
  <si>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</si>
  <si>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</si>
  <si>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</si>
  <si>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</si>
  <si>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</si>
  <si>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</si>
  <si>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</si>
  <si>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</si>
  <si>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</si>
  <si>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</si>
  <si>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</si>
  <si>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</si>
  <si>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</si>
  <si>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</si>
  <si>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</si>
  <si>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</si>
  <si>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</si>
  <si>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</si>
  <si>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</si>
  <si>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</si>
  <si>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</si>
  <si>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</si>
  <si>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</si>
  <si>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</si>
  <si>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</si>
  <si>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</si>
  <si>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</si>
  <si>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</si>
  <si>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</si>
  <si>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</si>
  <si>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</si>
  <si>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</si>
  <si>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</si>
  <si>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Ｎ，Ｎ－ジメチルオクタデシルアミン</t>
  </si>
  <si>
    <t>３，７－ジメチルオクタン－３－オール</t>
  </si>
  <si>
    <t>ジメチル（１－フェニルエチル）ベンゼン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</si>
  <si>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</si>
  <si>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</si>
  <si>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</si>
  <si>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</si>
  <si>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</si>
  <si>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</si>
  <si>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</si>
  <si>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１，２－ジメトキシエタン</t>
  </si>
  <si>
    <t>ベンスルフロンメチル</t>
  </si>
  <si>
    <t>ピリフタリド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</si>
  <si>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</si>
  <si>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</si>
  <si>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</si>
  <si>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</si>
  <si>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</si>
  <si>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</si>
  <si>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シアノホス</t>
  </si>
  <si>
    <t>ストレプトマイシン</t>
  </si>
  <si>
    <t>スピノサド</t>
  </si>
  <si>
    <t>デシルアルデヒド</t>
  </si>
  <si>
    <t>テトラヒドロフラン</t>
  </si>
  <si>
    <t>テトラフルオロエチレン</t>
  </si>
  <si>
    <t>テトラピオン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</si>
  <si>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</si>
  <si>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</si>
  <si>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</si>
  <si>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</si>
  <si>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</si>
  <si>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メラミン</t>
  </si>
  <si>
    <t>トリイソプロパノールアミン</t>
  </si>
  <si>
    <t>トリオクチルアミン</t>
  </si>
  <si>
    <t>キャプタン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</si>
  <si>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</si>
  <si>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</si>
  <si>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</si>
  <si>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</si>
  <si>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</si>
  <si>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</si>
  <si>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</si>
  <si>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</si>
  <si>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</si>
  <si>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</si>
  <si>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</si>
  <si>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</si>
  <si>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</si>
  <si>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</si>
  <si>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</si>
  <si>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</si>
  <si>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</si>
  <si>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</si>
  <si>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</si>
  <si>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</si>
  <si>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</si>
  <si>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（１－ヒドロキシエタン－１，１－ジイル）ジホスホン酸並びにそのカリウム塩及びナトリウム塩</t>
  </si>
  <si>
    <t>ヘリオトロピン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</si>
  <si>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</si>
  <si>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</si>
  <si>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</si>
  <si>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</si>
  <si>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</si>
  <si>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テブチウロン</t>
  </si>
  <si>
    <t>シフルメトフェン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</si>
  <si>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</si>
  <si>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</si>
  <si>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</si>
  <si>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</si>
  <si>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</si>
  <si>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クロルフェナピル</t>
  </si>
  <si>
    <t>クロラントラニリプロール</t>
  </si>
  <si>
    <t>アミスルブロム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</si>
  <si>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</si>
  <si>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</si>
  <si>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</si>
  <si>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</si>
  <si>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</si>
  <si>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ヘプタクロルエポキシド</t>
  </si>
  <si>
    <t>ヘプタン</t>
  </si>
  <si>
    <t>５－ヘプチルオキソラン－２－オン</t>
  </si>
  <si>
    <t>ＰＦＯＡ及びその塩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</si>
  <si>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</si>
  <si>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</si>
  <si>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</si>
  <si>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</si>
  <si>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</si>
  <si>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オレオイルザルコシン</t>
  </si>
  <si>
    <t>メタムナトリウム塩</t>
  </si>
  <si>
    <t>Ｎ－メチルジデカン－１－イルアミン</t>
  </si>
  <si>
    <t>ジメタメトリン</t>
  </si>
  <si>
    <t>メチル＝ドデカノアート</t>
  </si>
  <si>
    <t>（Ｅ）－３－メチル－４－（２，６，６－トリメチルシクロヘキサ－２－エン－１－イル）ブタ－３－エン－２－オン</t>
  </si>
  <si>
    <t>ジノテフラン</t>
  </si>
  <si>
    <t>Ｎ－メチル－２－ピロリドン</t>
  </si>
  <si>
    <t>２－メチルプロパン－２－チオール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</si>
  <si>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</si>
  <si>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３－メトキシアニリン</t>
  </si>
  <si>
    <t>メトミノストロビン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</si>
  <si>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</si>
  <si>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</si>
  <si>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</si>
  <si>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</si>
  <si>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合計</t>
    <rPh sb="0" eb="2">
      <t>ゴウケイ</t>
    </rPh>
    <phoneticPr fontId="3"/>
  </si>
  <si>
    <t>※届出外排出量（推計値）について</t>
    <rPh sb="1" eb="3">
      <t>トドケデ</t>
    </rPh>
    <rPh sb="3" eb="4">
      <t>ガイ</t>
    </rPh>
    <rPh sb="4" eb="6">
      <t>ハイシュツ</t>
    </rPh>
    <rPh sb="6" eb="7">
      <t>リョウ</t>
    </rPh>
    <rPh sb="8" eb="11">
      <t>スイケイチ</t>
    </rPh>
    <phoneticPr fontId="5"/>
  </si>
  <si>
    <t>対象業種：対象業種に属する事業を営むが、従業員数・取扱量等の要件を満たさないため、届出対象とならない事業者からの排出量。</t>
    <rPh sb="0" eb="2">
      <t>タイショウ</t>
    </rPh>
    <rPh sb="2" eb="4">
      <t>ギョウシュ</t>
    </rPh>
    <rPh sb="5" eb="7">
      <t>タイショウ</t>
    </rPh>
    <rPh sb="7" eb="9">
      <t>ギョウシュ</t>
    </rPh>
    <rPh sb="10" eb="11">
      <t>ゾク</t>
    </rPh>
    <rPh sb="13" eb="15">
      <t>ジギョウ</t>
    </rPh>
    <rPh sb="16" eb="17">
      <t>イトナ</t>
    </rPh>
    <rPh sb="20" eb="23">
      <t>ジュウギョウイン</t>
    </rPh>
    <rPh sb="23" eb="24">
      <t>スウ</t>
    </rPh>
    <rPh sb="25" eb="27">
      <t>トリアツカイ</t>
    </rPh>
    <rPh sb="27" eb="28">
      <t>リョウ</t>
    </rPh>
    <rPh sb="28" eb="29">
      <t>トウ</t>
    </rPh>
    <rPh sb="30" eb="32">
      <t>ヨウケン</t>
    </rPh>
    <rPh sb="33" eb="34">
      <t>ミ</t>
    </rPh>
    <rPh sb="41" eb="43">
      <t>トドケデ</t>
    </rPh>
    <rPh sb="43" eb="45">
      <t>タイショウ</t>
    </rPh>
    <rPh sb="50" eb="52">
      <t>ジギョウ</t>
    </rPh>
    <rPh sb="52" eb="53">
      <t>シャ</t>
    </rPh>
    <rPh sb="56" eb="58">
      <t>ハイシュツ</t>
    </rPh>
    <rPh sb="58" eb="59">
      <t>リョウ</t>
    </rPh>
    <phoneticPr fontId="5"/>
  </si>
  <si>
    <t>移動体：自動車・鉄道などの移動体からの排出量。各都道府県に配分できないものがあるため、物質合計と合計欄の数値が異なる。</t>
    <rPh sb="0" eb="3">
      <t>イドウタイ</t>
    </rPh>
    <rPh sb="4" eb="7">
      <t>ジドウシャ</t>
    </rPh>
    <rPh sb="8" eb="10">
      <t>テツドウ</t>
    </rPh>
    <rPh sb="13" eb="16">
      <t>イドウタイ</t>
    </rPh>
    <rPh sb="19" eb="21">
      <t>ハイシュツ</t>
    </rPh>
    <rPh sb="21" eb="22">
      <t>リョウ</t>
    </rPh>
    <rPh sb="23" eb="24">
      <t>カク</t>
    </rPh>
    <rPh sb="24" eb="28">
      <t>トドウフケン</t>
    </rPh>
    <rPh sb="29" eb="31">
      <t>ハイブン</t>
    </rPh>
    <rPh sb="43" eb="45">
      <t>ブッシツ</t>
    </rPh>
    <rPh sb="45" eb="47">
      <t>ゴウケイ</t>
    </rPh>
    <rPh sb="48" eb="50">
      <t>ゴウケイ</t>
    </rPh>
    <rPh sb="50" eb="51">
      <t>ラン</t>
    </rPh>
    <rPh sb="52" eb="54">
      <t>スウチ</t>
    </rPh>
    <rPh sb="55" eb="56">
      <t>コト</t>
    </rPh>
    <phoneticPr fontId="5"/>
  </si>
  <si>
    <t>PRTR排出量(届出・推計)　集計結果(令和６年度　千葉県)</t>
    <rPh sb="4" eb="6">
      <t>ハイシュツ</t>
    </rPh>
    <rPh sb="6" eb="7">
      <t>リョウ</t>
    </rPh>
    <rPh sb="8" eb="10">
      <t>トドケデ</t>
    </rPh>
    <rPh sb="11" eb="13">
      <t>スイケイ</t>
    </rPh>
    <rPh sb="15" eb="17">
      <t>シュウケイ</t>
    </rPh>
    <rPh sb="17" eb="19">
      <t>ケッカ</t>
    </rPh>
    <rPh sb="20" eb="22">
      <t>レイワ</t>
    </rPh>
    <rPh sb="23" eb="25">
      <t>ネンド</t>
    </rPh>
    <rPh sb="26" eb="28">
      <t>チバ</t>
    </rPh>
    <rPh sb="28" eb="29">
      <t>ケン</t>
    </rPh>
    <phoneticPr fontId="5"/>
  </si>
  <si>
    <t>管理</t>
    <rPh sb="0" eb="2">
      <t>カンリ</t>
    </rPh>
    <phoneticPr fontId="3"/>
  </si>
  <si>
    <t>プロメトリン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</si>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</sst>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???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9" fillId="0" borderId="0"/>
  </cellStyleXfs>
  <cellXfs count="88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9" fontId="8" fillId="0" borderId="21" xfId="1" applyFont="1" applyBorder="1" applyAlignment="1">
      <alignment horizontal="right" vertical="center" wrapText="1"/>
    </xf>
    <xf numFmtId="9" fontId="8" fillId="0" borderId="22" xfId="1" applyFont="1" applyBorder="1" applyAlignment="1">
      <alignment horizontal="right" vertical="center" wrapText="1"/>
    </xf>
    <xf numFmtId="9" fontId="8" fillId="0" borderId="30" xfId="1" applyFont="1" applyBorder="1" applyAlignment="1">
      <alignment horizontal="right" vertical="center" wrapText="1"/>
    </xf>
    <xf numFmtId="9" fontId="8" fillId="0" borderId="29" xfId="1" applyFont="1" applyBorder="1" applyAlignment="1">
      <alignment horizontal="right" vertical="center" wrapText="1"/>
    </xf>
    <xf numFmtId="9" fontId="8" fillId="0" borderId="32" xfId="1" applyFont="1" applyBorder="1" applyAlignment="1">
      <alignment horizontal="right" vertical="center" wrapText="1"/>
    </xf>
    <xf numFmtId="9" fontId="8" fillId="0" borderId="31" xfId="1" applyFont="1" applyBorder="1" applyAlignment="1">
      <alignment horizontal="right" vertical="center" wrapText="1"/>
    </xf>
    <xf numFmtId="176" fontId="7" fillId="0" borderId="33" xfId="0" applyNumberFormat="1" applyFont="1" applyBorder="1" applyAlignment="1">
      <alignment vertical="center" wrapText="1"/>
    </xf>
    <xf numFmtId="176" fontId="7" fillId="0" borderId="34" xfId="0" applyNumberFormat="1" applyFont="1" applyBorder="1" applyAlignment="1">
      <alignment vertical="center" wrapText="1"/>
    </xf>
    <xf numFmtId="176" fontId="2" fillId="0" borderId="34" xfId="0" applyNumberFormat="1" applyFont="1" applyBorder="1" applyAlignment="1">
      <alignment vertical="center" wrapText="1"/>
    </xf>
    <xf numFmtId="176" fontId="7" fillId="0" borderId="38" xfId="0" applyNumberFormat="1" applyFont="1" applyBorder="1" applyAlignment="1">
      <alignment vertical="center" wrapText="1"/>
    </xf>
    <xf numFmtId="176" fontId="7" fillId="0" borderId="37" xfId="0" applyNumberFormat="1" applyFont="1" applyBorder="1" applyAlignment="1">
      <alignment vertical="center" wrapText="1"/>
    </xf>
    <xf numFmtId="176" fontId="7" fillId="0" borderId="39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27" xfId="0" applyFont="1" applyBorder="1" applyAlignment="1">
      <alignment vertical="center" wrapText="1"/>
    </xf>
    <xf numFmtId="176" fontId="7" fillId="0" borderId="40" xfId="0" applyNumberFormat="1" applyFont="1" applyBorder="1" applyAlignment="1">
      <alignment vertical="center" wrapText="1"/>
    </xf>
    <xf numFmtId="9" fontId="8" fillId="0" borderId="26" xfId="1" applyFont="1" applyBorder="1" applyAlignment="1">
      <alignment horizontal="right" vertical="center" wrapText="1"/>
    </xf>
    <xf numFmtId="9" fontId="8" fillId="0" borderId="41" xfId="1" applyFont="1" applyBorder="1" applyAlignment="1">
      <alignment horizontal="right" vertical="center" wrapText="1"/>
    </xf>
    <xf numFmtId="0" fontId="8" fillId="0" borderId="24" xfId="0" applyFont="1" applyBorder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/>
    </xf>
    <xf numFmtId="0" fontId="4" fillId="0" borderId="0" xfId="0" applyFont="1">
      <alignment vertical="center"/>
    </xf>
    <xf numFmtId="0" fontId="2" fillId="0" borderId="0" xfId="2" applyAlignment="1">
      <alignment horizontal="right" vertical="center"/>
    </xf>
    <xf numFmtId="0" fontId="2" fillId="0" borderId="35" xfId="2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2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2" applyBorder="1" applyAlignment="1">
      <alignment horizontal="center" vertical="center" wrapText="1"/>
    </xf>
    <xf numFmtId="0" fontId="2" fillId="0" borderId="5" xfId="2" applyBorder="1" applyAlignment="1">
      <alignment vertical="center" wrapText="1"/>
    </xf>
    <xf numFmtId="0" fontId="2" fillId="0" borderId="8" xfId="2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" fillId="0" borderId="7" xfId="2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2" fillId="0" borderId="11" xfId="2" applyBorder="1" applyAlignment="1">
      <alignment horizontal="center" vertical="center" wrapText="1"/>
    </xf>
    <xf numFmtId="0" fontId="2" fillId="0" borderId="12" xfId="2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5" xfId="2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24" xfId="2" applyBorder="1" applyAlignment="1">
      <alignment vertical="center" wrapText="1"/>
    </xf>
    <xf numFmtId="0" fontId="8" fillId="0" borderId="0" xfId="0" applyFont="1" applyAlignment="1"/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8" fillId="0" borderId="47" xfId="0" applyFont="1" applyBorder="1" applyAlignment="1">
      <alignment vertical="center" wrapText="1"/>
    </xf>
    <xf numFmtId="3" fontId="8" fillId="0" borderId="19" xfId="0" applyNumberFormat="1" applyFont="1" applyBorder="1" applyAlignment="1">
      <alignment vertical="center" wrapText="1"/>
    </xf>
    <xf numFmtId="3" fontId="2" fillId="0" borderId="20" xfId="2" applyNumberFormat="1" applyBorder="1" applyAlignment="1">
      <alignment horizontal="right" vertical="center" wrapText="1"/>
    </xf>
    <xf numFmtId="3" fontId="8" fillId="0" borderId="18" xfId="0" applyNumberFormat="1" applyFont="1" applyBorder="1" applyAlignment="1">
      <alignment vertical="center" wrapText="1"/>
    </xf>
    <xf numFmtId="3" fontId="8" fillId="0" borderId="20" xfId="0" applyNumberFormat="1" applyFont="1" applyBorder="1" applyAlignment="1">
      <alignment vertical="center" wrapText="1"/>
    </xf>
    <xf numFmtId="3" fontId="8" fillId="0" borderId="21" xfId="0" applyNumberFormat="1" applyFont="1" applyBorder="1" applyAlignment="1">
      <alignment vertical="center" wrapText="1"/>
    </xf>
    <xf numFmtId="3" fontId="8" fillId="0" borderId="23" xfId="0" applyNumberFormat="1" applyFont="1" applyBorder="1" applyAlignment="1">
      <alignment vertical="center" wrapText="1"/>
    </xf>
    <xf numFmtId="3" fontId="8" fillId="0" borderId="24" xfId="0" applyNumberFormat="1" applyFont="1" applyBorder="1" applyAlignment="1">
      <alignment vertical="center" wrapText="1"/>
    </xf>
    <xf numFmtId="3" fontId="8" fillId="0" borderId="25" xfId="0" applyNumberFormat="1" applyFont="1" applyBorder="1" applyAlignment="1">
      <alignment vertical="center" wrapText="1"/>
    </xf>
    <xf numFmtId="3" fontId="8" fillId="0" borderId="26" xfId="0" applyNumberFormat="1" applyFont="1" applyBorder="1" applyAlignment="1">
      <alignment vertical="center" wrapText="1"/>
    </xf>
    <xf numFmtId="3" fontId="2" fillId="0" borderId="25" xfId="2" applyNumberFormat="1" applyBorder="1" applyAlignment="1">
      <alignment horizontal="right" vertical="center" wrapText="1"/>
    </xf>
    <xf numFmtId="3" fontId="2" fillId="2" borderId="20" xfId="2" applyNumberFormat="1" applyFill="1" applyBorder="1" applyAlignment="1">
      <alignment horizontal="right" vertical="center" wrapText="1"/>
    </xf>
    <xf numFmtId="3" fontId="8" fillId="0" borderId="24" xfId="0" applyNumberFormat="1" applyFont="1" applyBorder="1">
      <alignment vertical="center"/>
    </xf>
    <xf numFmtId="3" fontId="8" fillId="0" borderId="25" xfId="0" applyNumberFormat="1" applyFont="1" applyBorder="1">
      <alignment vertical="center"/>
    </xf>
    <xf numFmtId="3" fontId="8" fillId="0" borderId="0" xfId="0" applyNumberFormat="1" applyFont="1">
      <alignment vertical="center"/>
    </xf>
    <xf numFmtId="3" fontId="2" fillId="0" borderId="16" xfId="2" applyNumberFormat="1" applyBorder="1" applyAlignment="1">
      <alignment horizontal="right" vertical="center" wrapText="1"/>
    </xf>
    <xf numFmtId="3" fontId="8" fillId="0" borderId="16" xfId="0" applyNumberFormat="1" applyFont="1" applyBorder="1">
      <alignment vertical="center"/>
    </xf>
    <xf numFmtId="3" fontId="8" fillId="0" borderId="27" xfId="0" applyNumberFormat="1" applyFont="1" applyBorder="1">
      <alignment vertical="center"/>
    </xf>
    <xf numFmtId="3" fontId="8" fillId="0" borderId="28" xfId="0" applyNumberFormat="1" applyFont="1" applyBorder="1">
      <alignment vertical="center"/>
    </xf>
    <xf numFmtId="176" fontId="2" fillId="0" borderId="24" xfId="0" applyNumberFormat="1" applyFont="1" applyBorder="1" applyAlignment="1">
      <alignment vertical="center" wrapText="1"/>
    </xf>
    <xf numFmtId="177" fontId="10" fillId="0" borderId="24" xfId="1" applyNumberFormat="1" applyFont="1" applyFill="1" applyBorder="1" applyAlignment="1">
      <alignment vertical="center" wrapText="1"/>
    </xf>
    <xf numFmtId="0" fontId="2" fillId="0" borderId="0" xfId="2" applyAlignment="1">
      <alignment vertical="center" wrapText="1"/>
    </xf>
    <xf numFmtId="0" fontId="8" fillId="0" borderId="0" xfId="0" applyFont="1">
      <alignment vertical="center"/>
    </xf>
  </cellXfs>
  <cellStyles count="4">
    <cellStyle name="パーセント" xfId="1" builtinId="5"/>
    <cellStyle name="標準" xfId="0" builtinId="0"/>
    <cellStyle name="標準 2" xfId="3" xr:uid="{210191C6-ABE9-4E1A-A2EC-7A94F387FB41}"/>
    <cellStyle name="標準_農薬推計値" xfId="2" xr:uid="{F461D628-7E25-4F8D-9226-7A0BA07C108B}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1799-5977-4DD8-9BA2-49D865D96133}">
  <sheetPr>
    <pageSetUpPr fitToPage="1"/>
  </sheetPr>
  <dimension ref="A1:BH851"/>
  <sheetViews>
    <sheetView tabSelected="1" view="pageBreakPreview" zoomScale="115" zoomScaleNormal="145" zoomScaleSheetLayoutView="11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171" sqref="S171"/>
    </sheetView>
  </sheetViews>
  <sheetFormatPr defaultRowHeight="13.2" x14ac:dyDescent="0.2"/>
  <cols>
    <col min="1" max="1" width="7.09765625" style="57" customWidth="1"/>
    <col min="2" max="2" width="28.8984375" style="57" customWidth="1"/>
    <col min="3" max="3" width="10.69921875" style="57" customWidth="1"/>
    <col min="4" max="4" width="6.09765625" style="57" bestFit="1" customWidth="1"/>
    <col min="5" max="7" width="10.5" style="57" customWidth="1"/>
    <col min="8" max="8" width="6.19921875" style="57" customWidth="1"/>
    <col min="9" max="9" width="10.19921875" style="57" bestFit="1" customWidth="1"/>
    <col min="10" max="10" width="10.69921875" style="57" customWidth="1"/>
    <col min="11" max="11" width="10.796875" style="57" customWidth="1"/>
    <col min="12" max="12" width="6.19921875" style="57" customWidth="1"/>
    <col min="13" max="14" width="9.09765625" style="57" customWidth="1"/>
    <col min="15" max="16384" width="8.796875" style="15"/>
  </cols>
  <sheetData>
    <row r="1" spans="1:14" ht="16.2" x14ac:dyDescent="0.45">
      <c r="A1" s="22"/>
      <c r="B1" s="23"/>
      <c r="C1" s="1" t="s">
        <v>537</v>
      </c>
      <c r="D1" s="24"/>
      <c r="E1" s="24"/>
      <c r="F1" s="24"/>
      <c r="G1" s="24"/>
      <c r="H1" s="24"/>
      <c r="I1" s="24"/>
      <c r="J1" s="24"/>
      <c r="K1" s="23"/>
      <c r="L1" s="23"/>
      <c r="M1" s="25"/>
      <c r="N1" s="25"/>
    </row>
    <row r="2" spans="1:14" ht="61.5" customHeight="1" thickBot="1" x14ac:dyDescent="0.5">
      <c r="A2" s="22"/>
      <c r="B2" s="23"/>
      <c r="C2" s="23"/>
      <c r="D2" s="23"/>
      <c r="E2" s="23"/>
      <c r="F2" s="23"/>
      <c r="G2" s="23"/>
      <c r="H2" s="86" t="s">
        <v>0</v>
      </c>
      <c r="I2" s="87"/>
      <c r="J2" s="87"/>
      <c r="K2" s="87"/>
      <c r="L2" s="87"/>
      <c r="M2" s="87"/>
      <c r="N2" s="87"/>
    </row>
    <row r="3" spans="1:14" ht="18" customHeight="1" x14ac:dyDescent="0.45">
      <c r="A3" s="26"/>
      <c r="B3" s="27"/>
      <c r="C3" s="28" t="s">
        <v>1</v>
      </c>
      <c r="D3" s="29"/>
      <c r="E3" s="29"/>
      <c r="F3" s="29"/>
      <c r="G3" s="29"/>
      <c r="H3" s="29"/>
      <c r="I3" s="29"/>
      <c r="J3" s="29"/>
      <c r="K3" s="29"/>
      <c r="L3" s="30"/>
      <c r="M3" s="28" t="s">
        <v>2</v>
      </c>
      <c r="N3" s="31"/>
    </row>
    <row r="4" spans="1:14" ht="16.5" customHeight="1" x14ac:dyDescent="0.45">
      <c r="A4" s="32"/>
      <c r="B4" s="33"/>
      <c r="C4" s="34" t="s">
        <v>3</v>
      </c>
      <c r="D4" s="35"/>
      <c r="E4" s="36" t="s">
        <v>4</v>
      </c>
      <c r="F4" s="37"/>
      <c r="G4" s="37"/>
      <c r="H4" s="37"/>
      <c r="I4" s="37"/>
      <c r="J4" s="38"/>
      <c r="K4" s="39" t="s">
        <v>5</v>
      </c>
      <c r="L4" s="40"/>
      <c r="M4" s="41" t="s">
        <v>6</v>
      </c>
      <c r="N4" s="42" t="s">
        <v>7</v>
      </c>
    </row>
    <row r="5" spans="1:14" x14ac:dyDescent="0.45">
      <c r="A5" s="43" t="s">
        <v>538</v>
      </c>
      <c r="B5" s="44" t="s">
        <v>8</v>
      </c>
      <c r="C5" s="45" t="s">
        <v>9</v>
      </c>
      <c r="D5" s="46"/>
      <c r="E5" s="47" t="s">
        <v>10</v>
      </c>
      <c r="F5" s="48" t="s">
        <v>11</v>
      </c>
      <c r="G5" s="49" t="s">
        <v>12</v>
      </c>
      <c r="H5" s="50"/>
      <c r="I5" s="51" t="s">
        <v>13</v>
      </c>
      <c r="J5" s="48" t="s">
        <v>14</v>
      </c>
      <c r="K5" s="52"/>
      <c r="L5" s="53"/>
      <c r="M5" s="54" t="s">
        <v>15</v>
      </c>
      <c r="N5" s="55" t="s">
        <v>16</v>
      </c>
    </row>
    <row r="6" spans="1:14" ht="15" customHeight="1" thickBot="1" x14ac:dyDescent="0.5">
      <c r="A6" s="58" t="s">
        <v>17</v>
      </c>
      <c r="B6" s="59"/>
      <c r="C6" s="60"/>
      <c r="D6" s="61" t="s">
        <v>18</v>
      </c>
      <c r="E6" s="62"/>
      <c r="F6" s="63"/>
      <c r="G6" s="62"/>
      <c r="H6" s="61" t="s">
        <v>18</v>
      </c>
      <c r="I6" s="59"/>
      <c r="J6" s="63"/>
      <c r="K6" s="64"/>
      <c r="L6" s="61" t="s">
        <v>18</v>
      </c>
      <c r="M6" s="59"/>
      <c r="N6" s="65"/>
    </row>
    <row r="7" spans="1:14" x14ac:dyDescent="0.45">
      <c r="A7" s="11">
        <v>1</v>
      </c>
      <c r="B7" s="8" t="s">
        <v>19</v>
      </c>
      <c r="C7" s="66">
        <v>16821.899999999998</v>
      </c>
      <c r="D7" s="67">
        <f>IF(C7&gt;0,(RANK(C7,($C$7:$C$172,$C$174:$C$521),0)),"-")</f>
        <v>26</v>
      </c>
      <c r="E7" s="68">
        <v>2260.2893197054741</v>
      </c>
      <c r="F7" s="69">
        <v>6.6000000000000005</v>
      </c>
      <c r="G7" s="68"/>
      <c r="H7" s="67" t="str">
        <f>IF(G7&gt;0,(RANK(G7,($G$7:$G$172,$G$174:$G$521),0)),"-")</f>
        <v>-</v>
      </c>
      <c r="I7" s="70"/>
      <c r="J7" s="69">
        <v>2266.889319705474</v>
      </c>
      <c r="K7" s="66">
        <v>19088.789319705473</v>
      </c>
      <c r="L7" s="67">
        <f>IF(K7&gt;0,(RANK(K7,($K$7:$K$172,$K$174:$K$521),0)),"-")</f>
        <v>51</v>
      </c>
      <c r="M7" s="2">
        <f>C7/K7</f>
        <v>0.881244992454008</v>
      </c>
      <c r="N7" s="3">
        <f>J7/K7</f>
        <v>0.11875500754599196</v>
      </c>
    </row>
    <row r="8" spans="1:14" x14ac:dyDescent="0.45">
      <c r="A8" s="11">
        <v>2</v>
      </c>
      <c r="B8" s="9" t="s">
        <v>20</v>
      </c>
      <c r="C8" s="71">
        <v>0.4</v>
      </c>
      <c r="D8" s="67">
        <f>IF(C8&gt;0,(RANK(C8,($C$7:$C$172,$C$174:$C$521),0)),"-")</f>
        <v>176</v>
      </c>
      <c r="E8" s="72">
        <v>2.8157928464256177</v>
      </c>
      <c r="F8" s="73"/>
      <c r="G8" s="72"/>
      <c r="H8" s="67" t="str">
        <f>IF(G8&gt;0,(RANK(G8,($G$7:$G$172,$G$174:$G$521),0)),"-")</f>
        <v>-</v>
      </c>
      <c r="I8" s="74"/>
      <c r="J8" s="73">
        <v>2.8157928464256177</v>
      </c>
      <c r="K8" s="71">
        <v>3.2157928464256176</v>
      </c>
      <c r="L8" s="67">
        <f>IF(K8&gt;0,(RANK(K8,($K$7:$K$172,$K$174:$K$521),0)),"-")</f>
        <v>360</v>
      </c>
      <c r="M8" s="2">
        <f t="shared" ref="M8:M71" si="0">C8/K8</f>
        <v>0.12438612158883418</v>
      </c>
      <c r="N8" s="3">
        <f t="shared" ref="N8:N71" si="1">J8/K8</f>
        <v>0.87561387841116589</v>
      </c>
    </row>
    <row r="9" spans="1:14" x14ac:dyDescent="0.45">
      <c r="A9" s="11">
        <v>3</v>
      </c>
      <c r="B9" s="9" t="s">
        <v>21</v>
      </c>
      <c r="C9" s="71">
        <v>367.6</v>
      </c>
      <c r="D9" s="67">
        <f>IF(C9&gt;0,(RANK(C9,($C$7:$C$172,$C$174:$C$521),0)),"-")</f>
        <v>87</v>
      </c>
      <c r="E9" s="72">
        <v>16.16141621155402</v>
      </c>
      <c r="F9" s="73">
        <v>1076.1761889436416</v>
      </c>
      <c r="G9" s="72">
        <v>31.820539642179618</v>
      </c>
      <c r="H9" s="67">
        <f>IF(G9&gt;0,(RANK(G9,($G$7:$G$172,$G$174:$G$521),0)),"-")</f>
        <v>78</v>
      </c>
      <c r="I9" s="74"/>
      <c r="J9" s="73">
        <v>1124.1581447973754</v>
      </c>
      <c r="K9" s="71">
        <v>1491.7581447973753</v>
      </c>
      <c r="L9" s="67">
        <f>IF(K9&gt;0,(RANK(K9,($K$7:$K$172,$K$174:$K$521),0)),"-")</f>
        <v>171</v>
      </c>
      <c r="M9" s="2">
        <f t="shared" si="0"/>
        <v>0.24642064216778983</v>
      </c>
      <c r="N9" s="3">
        <f t="shared" si="1"/>
        <v>0.75357935783221019</v>
      </c>
    </row>
    <row r="10" spans="1:14" x14ac:dyDescent="0.45">
      <c r="A10" s="11">
        <v>4</v>
      </c>
      <c r="B10" s="9" t="s">
        <v>22</v>
      </c>
      <c r="C10" s="71">
        <v>513.40000000000009</v>
      </c>
      <c r="D10" s="67">
        <f>IF(C10&gt;0,(RANK(C10,($C$7:$C$172,$C$174:$C$521),0)),"-")</f>
        <v>77</v>
      </c>
      <c r="E10" s="72">
        <v>44.216558328321824</v>
      </c>
      <c r="F10" s="73"/>
      <c r="G10" s="72"/>
      <c r="H10" s="67" t="str">
        <f>IF(G10&gt;0,(RANK(G10,($G$7:$G$172,$G$174:$G$521),0)),"-")</f>
        <v>-</v>
      </c>
      <c r="I10" s="74"/>
      <c r="J10" s="73">
        <v>44.216558328321824</v>
      </c>
      <c r="K10" s="71">
        <v>557.61655832832196</v>
      </c>
      <c r="L10" s="67">
        <f>IF(K10&gt;0,(RANK(K10,($K$7:$K$172,$K$174:$K$521),0)),"-")</f>
        <v>218</v>
      </c>
      <c r="M10" s="2">
        <f t="shared" si="0"/>
        <v>0.9207043663465112</v>
      </c>
      <c r="N10" s="3">
        <f t="shared" si="1"/>
        <v>7.9295633653488684E-2</v>
      </c>
    </row>
    <row r="11" spans="1:14" ht="27.6" customHeight="1" x14ac:dyDescent="0.45">
      <c r="A11" s="11">
        <v>5</v>
      </c>
      <c r="B11" s="9" t="s">
        <v>23</v>
      </c>
      <c r="C11" s="71">
        <v>0</v>
      </c>
      <c r="D11" s="67" t="str">
        <f>IF(C11&gt;0,(RANK(C11,($C$7:$C$172,$C$174:$C$521),0)),"-")</f>
        <v>-</v>
      </c>
      <c r="E11" s="72"/>
      <c r="F11" s="73">
        <v>1076.1761889436416</v>
      </c>
      <c r="G11" s="72">
        <v>31.820539642179618</v>
      </c>
      <c r="H11" s="67">
        <f>IF(G11&gt;0,(RANK(G11,($G$7:$G$172,$G$174:$G$521),0)),"-")</f>
        <v>78</v>
      </c>
      <c r="I11" s="74"/>
      <c r="J11" s="73">
        <v>1107.9967285858213</v>
      </c>
      <c r="K11" s="71">
        <v>1107.9967285858213</v>
      </c>
      <c r="L11" s="67">
        <f>IF(K11&gt;0,(RANK(K11,($K$7:$K$172,$K$174:$K$521),0)),"-")</f>
        <v>182</v>
      </c>
      <c r="M11" s="2">
        <f t="shared" si="0"/>
        <v>0</v>
      </c>
      <c r="N11" s="3">
        <f t="shared" si="1"/>
        <v>1</v>
      </c>
    </row>
    <row r="12" spans="1:14" x14ac:dyDescent="0.45">
      <c r="A12" s="11">
        <v>7</v>
      </c>
      <c r="B12" s="9" t="s">
        <v>24</v>
      </c>
      <c r="C12" s="71">
        <v>3522.2</v>
      </c>
      <c r="D12" s="67">
        <f>IF(C12&gt;0,(RANK(C12,($C$7:$C$172,$C$174:$C$521),0)),"-")</f>
        <v>50</v>
      </c>
      <c r="E12" s="72">
        <v>93.12173659735042</v>
      </c>
      <c r="F12" s="73"/>
      <c r="G12" s="72"/>
      <c r="H12" s="67" t="str">
        <f>IF(G12&gt;0,(RANK(G12,($G$7:$G$172,$G$174:$G$521),0)),"-")</f>
        <v>-</v>
      </c>
      <c r="I12" s="74"/>
      <c r="J12" s="73">
        <v>93.12173659735042</v>
      </c>
      <c r="K12" s="71">
        <v>3615.3217365973501</v>
      </c>
      <c r="L12" s="67">
        <f>IF(K12&gt;0,(RANK(K12,($K$7:$K$172,$K$174:$K$521),0)),"-")</f>
        <v>119</v>
      </c>
      <c r="M12" s="2">
        <f t="shared" si="0"/>
        <v>0.97424247594489499</v>
      </c>
      <c r="N12" s="3">
        <f t="shared" si="1"/>
        <v>2.5757524055105053E-2</v>
      </c>
    </row>
    <row r="13" spans="1:14" x14ac:dyDescent="0.45">
      <c r="A13" s="11">
        <v>8</v>
      </c>
      <c r="B13" s="9" t="s">
        <v>25</v>
      </c>
      <c r="C13" s="71">
        <v>2688</v>
      </c>
      <c r="D13" s="67">
        <f>IF(C13&gt;0,(RANK(C13,($C$7:$C$172,$C$174:$C$521),0)),"-")</f>
        <v>56</v>
      </c>
      <c r="E13" s="72">
        <v>0.11458656212177341</v>
      </c>
      <c r="F13" s="73">
        <v>1076.1761889436416</v>
      </c>
      <c r="G13" s="72">
        <v>31.820539642179618</v>
      </c>
      <c r="H13" s="67">
        <f>IF(G13&gt;0,(RANK(G13,($G$7:$G$172,$G$174:$G$521),0)),"-")</f>
        <v>78</v>
      </c>
      <c r="I13" s="74"/>
      <c r="J13" s="73">
        <v>1108.1113151479431</v>
      </c>
      <c r="K13" s="71">
        <v>3796.1113151479431</v>
      </c>
      <c r="L13" s="67">
        <f>IF(K13&gt;0,(RANK(K13,($K$7:$K$172,$K$174:$K$521),0)),"-")</f>
        <v>115</v>
      </c>
      <c r="M13" s="2">
        <f t="shared" si="0"/>
        <v>0.70809303965187931</v>
      </c>
      <c r="N13" s="3">
        <f t="shared" si="1"/>
        <v>0.29190696034812075</v>
      </c>
    </row>
    <row r="14" spans="1:14" x14ac:dyDescent="0.45">
      <c r="A14" s="11">
        <v>9</v>
      </c>
      <c r="B14" s="9" t="s">
        <v>26</v>
      </c>
      <c r="C14" s="71">
        <v>3542.6</v>
      </c>
      <c r="D14" s="67">
        <f>IF(C14&gt;0,(RANK(C14,($C$7:$C$172,$C$174:$C$521),0)),"-")</f>
        <v>49</v>
      </c>
      <c r="E14" s="72">
        <v>2.2645988864007269</v>
      </c>
      <c r="F14" s="73"/>
      <c r="G14" s="72">
        <v>369.67667553803489</v>
      </c>
      <c r="H14" s="67">
        <f>IF(G14&gt;0,(RANK(G14,($G$7:$G$172,$G$174:$G$521),0)),"-")</f>
        <v>61</v>
      </c>
      <c r="I14" s="74"/>
      <c r="J14" s="73">
        <v>371.94127442443562</v>
      </c>
      <c r="K14" s="71">
        <v>3914.5412744244354</v>
      </c>
      <c r="L14" s="67">
        <f>IF(K14&gt;0,(RANK(K14,($K$7:$K$172,$K$174:$K$521),0)),"-")</f>
        <v>114</v>
      </c>
      <c r="M14" s="2">
        <f t="shared" si="0"/>
        <v>0.9049847099953946</v>
      </c>
      <c r="N14" s="3">
        <f t="shared" si="1"/>
        <v>9.5015290004605471E-2</v>
      </c>
    </row>
    <row r="15" spans="1:14" x14ac:dyDescent="0.45">
      <c r="A15" s="11">
        <v>10</v>
      </c>
      <c r="B15" s="9" t="s">
        <v>27</v>
      </c>
      <c r="C15" s="71">
        <v>0</v>
      </c>
      <c r="D15" s="67" t="str">
        <f>IF(C15&gt;0,(RANK(C15,($C$7:$C$172,$C$174:$C$521),0)),"-")</f>
        <v>-</v>
      </c>
      <c r="E15" s="72"/>
      <c r="F15" s="73">
        <v>150.69817106096139</v>
      </c>
      <c r="G15" s="72">
        <v>1196.5034768532344</v>
      </c>
      <c r="H15" s="67">
        <f>IF(G15&gt;0,(RANK(G15,($G$7:$G$172,$G$174:$G$521),0)),"-")</f>
        <v>51</v>
      </c>
      <c r="I15" s="74">
        <v>2846.2831980147653</v>
      </c>
      <c r="J15" s="73">
        <v>4193.4848459289606</v>
      </c>
      <c r="K15" s="71">
        <v>4193.4848459289606</v>
      </c>
      <c r="L15" s="67">
        <f>IF(K15&gt;0,(RANK(K15,($K$7:$K$172,$K$174:$K$521),0)),"-")</f>
        <v>111</v>
      </c>
      <c r="M15" s="2">
        <f t="shared" si="0"/>
        <v>0</v>
      </c>
      <c r="N15" s="3">
        <f t="shared" si="1"/>
        <v>1</v>
      </c>
    </row>
    <row r="16" spans="1:14" x14ac:dyDescent="0.45">
      <c r="A16" s="11">
        <v>12</v>
      </c>
      <c r="B16" s="9" t="s">
        <v>28</v>
      </c>
      <c r="C16" s="71">
        <v>212</v>
      </c>
      <c r="D16" s="67">
        <f>IF(C16&gt;0,(RANK(C16,($C$7:$C$172,$C$174:$C$521),0)),"-")</f>
        <v>95</v>
      </c>
      <c r="E16" s="72">
        <v>816.49276480108335</v>
      </c>
      <c r="F16" s="73">
        <v>859.40666028280407</v>
      </c>
      <c r="G16" s="72">
        <v>6571.4415271526505</v>
      </c>
      <c r="H16" s="67">
        <f>IF(G16&gt;0,(RANK(G16,($G$7:$G$172,$G$174:$G$521),0)),"-")</f>
        <v>22</v>
      </c>
      <c r="I16" s="74">
        <v>34161.853145614259</v>
      </c>
      <c r="J16" s="73">
        <v>42409.194097850799</v>
      </c>
      <c r="K16" s="71">
        <v>42621.194097850799</v>
      </c>
      <c r="L16" s="67">
        <f>IF(K16&gt;0,(RANK(K16,($K$7:$K$172,$K$174:$K$521),0)),"-")</f>
        <v>36</v>
      </c>
      <c r="M16" s="2">
        <f t="shared" si="0"/>
        <v>4.9740511613373646E-3</v>
      </c>
      <c r="N16" s="3">
        <f t="shared" si="1"/>
        <v>0.99502594883866269</v>
      </c>
    </row>
    <row r="17" spans="1:14" x14ac:dyDescent="0.45">
      <c r="A17" s="11">
        <v>14</v>
      </c>
      <c r="B17" s="9" t="s">
        <v>29</v>
      </c>
      <c r="C17" s="71"/>
      <c r="D17" s="67" t="str">
        <f>IF(C17&gt;0,(RANK(C17,($C$7:$C$172,$C$174:$C$521),0)),"-")</f>
        <v>-</v>
      </c>
      <c r="E17" s="72"/>
      <c r="F17" s="73"/>
      <c r="G17" s="72"/>
      <c r="H17" s="67" t="str">
        <f>IF(G17&gt;0,(RANK(G17,($G$7:$G$172,$G$174:$G$521),0)),"-")</f>
        <v>-</v>
      </c>
      <c r="I17" s="74"/>
      <c r="J17" s="73"/>
      <c r="K17" s="71"/>
      <c r="L17" s="67" t="str">
        <f>IF(K17&gt;0,(RANK(K17,($K$7:$K$172,$K$174:$K$521),0)),"-")</f>
        <v>-</v>
      </c>
      <c r="M17" s="2"/>
      <c r="N17" s="3"/>
    </row>
    <row r="18" spans="1:14" x14ac:dyDescent="0.45">
      <c r="A18" s="11">
        <v>15</v>
      </c>
      <c r="B18" s="9" t="s">
        <v>30</v>
      </c>
      <c r="C18" s="71">
        <v>4</v>
      </c>
      <c r="D18" s="67">
        <f>IF(C18&gt;0,(RANK(C18,($C$7:$C$172,$C$174:$C$521),0)),"-")</f>
        <v>154</v>
      </c>
      <c r="E18" s="72"/>
      <c r="F18" s="73"/>
      <c r="G18" s="72"/>
      <c r="H18" s="67" t="str">
        <f>IF(G18&gt;0,(RANK(G18,($G$7:$G$172,$G$174:$G$521),0)),"-")</f>
        <v>-</v>
      </c>
      <c r="I18" s="74"/>
      <c r="J18" s="73"/>
      <c r="K18" s="71">
        <v>4</v>
      </c>
      <c r="L18" s="67">
        <f>IF(K18&gt;0,(RANK(K18,($K$7:$K$172,$K$174:$K$521),0)),"-")</f>
        <v>358</v>
      </c>
      <c r="M18" s="2">
        <f t="shared" si="0"/>
        <v>1</v>
      </c>
      <c r="N18" s="3">
        <f t="shared" si="1"/>
        <v>0</v>
      </c>
    </row>
    <row r="19" spans="1:14" x14ac:dyDescent="0.45">
      <c r="A19" s="11">
        <v>18</v>
      </c>
      <c r="B19" s="9" t="s">
        <v>31</v>
      </c>
      <c r="C19" s="71">
        <v>73.8</v>
      </c>
      <c r="D19" s="67">
        <f>IF(C19&gt;0,(RANK(C19,($C$7:$C$172,$C$174:$C$521),0)),"-")</f>
        <v>114</v>
      </c>
      <c r="E19" s="72">
        <v>0.46609774018986899</v>
      </c>
      <c r="F19" s="73"/>
      <c r="G19" s="72"/>
      <c r="H19" s="67" t="str">
        <f>IF(G19&gt;0,(RANK(G19,($G$7:$G$172,$G$174:$G$521),0)),"-")</f>
        <v>-</v>
      </c>
      <c r="I19" s="74"/>
      <c r="J19" s="73">
        <v>0.46609774018986899</v>
      </c>
      <c r="K19" s="71">
        <v>74.266097740189863</v>
      </c>
      <c r="L19" s="67">
        <f>IF(K19&gt;0,(RANK(K19,($K$7:$K$172,$K$174:$K$521),0)),"-")</f>
        <v>305</v>
      </c>
      <c r="M19" s="2">
        <f t="shared" si="0"/>
        <v>0.99372395003409975</v>
      </c>
      <c r="N19" s="3">
        <f t="shared" si="1"/>
        <v>6.2760499659003273E-3</v>
      </c>
    </row>
    <row r="20" spans="1:14" x14ac:dyDescent="0.45">
      <c r="A20" s="11">
        <v>20</v>
      </c>
      <c r="B20" s="9" t="s">
        <v>32</v>
      </c>
      <c r="C20" s="71">
        <v>1043.6999999999998</v>
      </c>
      <c r="D20" s="67">
        <f>IF(C20&gt;0,(RANK(C20,($C$7:$C$172,$C$174:$C$521),0)),"-")</f>
        <v>71</v>
      </c>
      <c r="E20" s="72">
        <v>120945.0461759922</v>
      </c>
      <c r="F20" s="73">
        <v>141.3935586153612</v>
      </c>
      <c r="G20" s="72">
        <v>217238.69312417926</v>
      </c>
      <c r="H20" s="67">
        <f>IF(G20&gt;0,(RANK(G20,($G$7:$G$172,$G$174:$G$521),0)),"-")</f>
        <v>3</v>
      </c>
      <c r="I20" s="74"/>
      <c r="J20" s="73">
        <v>338325.13285878685</v>
      </c>
      <c r="K20" s="71">
        <v>339368.83285878686</v>
      </c>
      <c r="L20" s="67">
        <f>IF(K20&gt;0,(RANK(K20,($K$7:$K$172,$K$174:$K$521),0)),"-")</f>
        <v>11</v>
      </c>
      <c r="M20" s="2">
        <f t="shared" si="0"/>
        <v>3.0754150026331053E-3</v>
      </c>
      <c r="N20" s="3">
        <f t="shared" si="1"/>
        <v>0.99692458499736691</v>
      </c>
    </row>
    <row r="21" spans="1:14" x14ac:dyDescent="0.45">
      <c r="A21" s="11">
        <v>21</v>
      </c>
      <c r="B21" s="9" t="s">
        <v>33</v>
      </c>
      <c r="C21" s="71"/>
      <c r="D21" s="67" t="str">
        <f>IF(C21&gt;0,(RANK(C21,($C$7:$C$172,$C$174:$C$521),0)),"-")</f>
        <v>-</v>
      </c>
      <c r="E21" s="72"/>
      <c r="F21" s="73"/>
      <c r="G21" s="72"/>
      <c r="H21" s="67" t="str">
        <f>IF(G21&gt;0,(RANK(G21,($G$7:$G$172,$G$174:$G$521),0)),"-")</f>
        <v>-</v>
      </c>
      <c r="I21" s="74"/>
      <c r="J21" s="73"/>
      <c r="K21" s="71"/>
      <c r="L21" s="67" t="str">
        <f>IF(K21&gt;0,(RANK(K21,($K$7:$K$172,$K$174:$K$521),0)),"-")</f>
        <v>-</v>
      </c>
      <c r="M21" s="2"/>
      <c r="N21" s="3"/>
    </row>
    <row r="22" spans="1:14" x14ac:dyDescent="0.45">
      <c r="A22" s="11">
        <v>22</v>
      </c>
      <c r="B22" s="9" t="s">
        <v>34</v>
      </c>
      <c r="C22" s="71"/>
      <c r="D22" s="67" t="str">
        <f>IF(C22&gt;0,(RANK(C22,($C$7:$C$172,$C$174:$C$521),0)),"-")</f>
        <v>-</v>
      </c>
      <c r="E22" s="72"/>
      <c r="F22" s="73">
        <v>590.31526217487783</v>
      </c>
      <c r="G22" s="72">
        <v>0.96045952783429733</v>
      </c>
      <c r="H22" s="67">
        <f>IF(G22&gt;0,(RANK(G22,($G$7:$G$172,$G$174:$G$521),0)),"-")</f>
        <v>89</v>
      </c>
      <c r="I22" s="74"/>
      <c r="J22" s="73">
        <v>591.27572170271208</v>
      </c>
      <c r="K22" s="71">
        <v>591.27572170271208</v>
      </c>
      <c r="L22" s="67">
        <f>IF(K22&gt;0,(RANK(K22,($K$7:$K$172,$K$174:$K$521),0)),"-")</f>
        <v>213</v>
      </c>
      <c r="M22" s="2">
        <f t="shared" si="0"/>
        <v>0</v>
      </c>
      <c r="N22" s="3">
        <f t="shared" si="1"/>
        <v>1</v>
      </c>
    </row>
    <row r="23" spans="1:14" x14ac:dyDescent="0.45">
      <c r="A23" s="11">
        <v>23</v>
      </c>
      <c r="B23" s="9" t="s">
        <v>35</v>
      </c>
      <c r="C23" s="71"/>
      <c r="D23" s="67" t="str">
        <f>IF(C23&gt;0,(RANK(C23,($C$7:$C$172,$C$174:$C$521),0)),"-")</f>
        <v>-</v>
      </c>
      <c r="E23" s="72"/>
      <c r="F23" s="73"/>
      <c r="G23" s="72"/>
      <c r="H23" s="67" t="str">
        <f>IF(G23&gt;0,(RANK(G23,($G$7:$G$172,$G$174:$G$521),0)),"-")</f>
        <v>-</v>
      </c>
      <c r="I23" s="74"/>
      <c r="J23" s="73"/>
      <c r="K23" s="71"/>
      <c r="L23" s="67" t="str">
        <f>IF(K23&gt;0,(RANK(K23,($K$7:$K$172,$K$174:$K$521),0)),"-")</f>
        <v>-</v>
      </c>
      <c r="M23" s="2"/>
      <c r="N23" s="3"/>
    </row>
    <row r="24" spans="1:14" x14ac:dyDescent="0.45">
      <c r="A24" s="11">
        <v>25</v>
      </c>
      <c r="B24" s="9" t="s">
        <v>36</v>
      </c>
      <c r="C24" s="71"/>
      <c r="D24" s="67" t="str">
        <f>IF(C24&gt;0,(RANK(C24,($C$7:$C$172,$C$174:$C$521),0)),"-")</f>
        <v>-</v>
      </c>
      <c r="E24" s="72"/>
      <c r="F24" s="73"/>
      <c r="G24" s="72"/>
      <c r="H24" s="67" t="str">
        <f>IF(G24&gt;0,(RANK(G24,($G$7:$G$172,$G$174:$G$521),0)),"-")</f>
        <v>-</v>
      </c>
      <c r="I24" s="74"/>
      <c r="J24" s="73"/>
      <c r="K24" s="71"/>
      <c r="L24" s="67" t="str">
        <f>IF(K24&gt;0,(RANK(K24,($K$7:$K$172,$K$174:$K$521),0)),"-")</f>
        <v>-</v>
      </c>
      <c r="M24" s="2"/>
      <c r="N24" s="3"/>
    </row>
    <row r="25" spans="1:14" x14ac:dyDescent="0.45">
      <c r="A25" s="11">
        <v>27</v>
      </c>
      <c r="B25" s="9" t="s">
        <v>37</v>
      </c>
      <c r="C25" s="71"/>
      <c r="D25" s="67" t="str">
        <f>IF(C25&gt;0,(RANK(C25,($C$7:$C$172,$C$174:$C$521),0)),"-")</f>
        <v>-</v>
      </c>
      <c r="E25" s="72"/>
      <c r="F25" s="73"/>
      <c r="G25" s="72"/>
      <c r="H25" s="67" t="str">
        <f>IF(G25&gt;0,(RANK(G25,($G$7:$G$172,$G$174:$G$521),0)),"-")</f>
        <v>-</v>
      </c>
      <c r="I25" s="74"/>
      <c r="J25" s="73"/>
      <c r="K25" s="71"/>
      <c r="L25" s="67" t="str">
        <f>IF(K25&gt;0,(RANK(K25,($K$7:$K$172,$K$174:$K$521),0)),"-")</f>
        <v>-</v>
      </c>
      <c r="M25" s="2"/>
      <c r="N25" s="3"/>
    </row>
    <row r="26" spans="1:14" x14ac:dyDescent="0.45">
      <c r="A26" s="11">
        <v>28</v>
      </c>
      <c r="B26" s="9" t="s">
        <v>38</v>
      </c>
      <c r="C26" s="71">
        <v>1.8</v>
      </c>
      <c r="D26" s="67">
        <f>IF(C26&gt;0,(RANK(C26,($C$7:$C$172,$C$174:$C$521),0)),"-")</f>
        <v>164</v>
      </c>
      <c r="E26" s="72"/>
      <c r="F26" s="73"/>
      <c r="G26" s="72"/>
      <c r="H26" s="67" t="str">
        <f>IF(G26&gt;0,(RANK(G26,($G$7:$G$172,$G$174:$G$521),0)),"-")</f>
        <v>-</v>
      </c>
      <c r="I26" s="74"/>
      <c r="J26" s="73"/>
      <c r="K26" s="71">
        <v>1.8</v>
      </c>
      <c r="L26" s="67">
        <f>IF(K26&gt;0,(RANK(K26,($K$7:$K$172,$K$174:$K$521),0)),"-")</f>
        <v>367</v>
      </c>
      <c r="M26" s="2">
        <f t="shared" si="0"/>
        <v>1</v>
      </c>
      <c r="N26" s="3">
        <f t="shared" si="1"/>
        <v>0</v>
      </c>
    </row>
    <row r="27" spans="1:14" ht="26.4" x14ac:dyDescent="0.45">
      <c r="A27" s="11">
        <v>29</v>
      </c>
      <c r="B27" s="9" t="s">
        <v>39</v>
      </c>
      <c r="C27" s="71">
        <v>2.1</v>
      </c>
      <c r="D27" s="67">
        <f>IF(C27&gt;0,(RANK(C27,($C$7:$C$172,$C$174:$C$521),0)),"-")</f>
        <v>161</v>
      </c>
      <c r="E27" s="72"/>
      <c r="F27" s="73">
        <v>4</v>
      </c>
      <c r="G27" s="72"/>
      <c r="H27" s="67" t="str">
        <f>IF(G27&gt;0,(RANK(G27,($G$7:$G$172,$G$174:$G$521),0)),"-")</f>
        <v>-</v>
      </c>
      <c r="I27" s="74"/>
      <c r="J27" s="73">
        <v>4</v>
      </c>
      <c r="K27" s="71">
        <v>6.1</v>
      </c>
      <c r="L27" s="67">
        <f>IF(K27&gt;0,(RANK(K27,($K$7:$K$172,$K$174:$K$521),0)),"-")</f>
        <v>353</v>
      </c>
      <c r="M27" s="2">
        <f t="shared" si="0"/>
        <v>0.34426229508196726</v>
      </c>
      <c r="N27" s="3">
        <f t="shared" si="1"/>
        <v>0.65573770491803285</v>
      </c>
    </row>
    <row r="28" spans="1:14" ht="55.8" customHeight="1" x14ac:dyDescent="0.45">
      <c r="A28" s="11">
        <v>30</v>
      </c>
      <c r="B28" s="9" t="s">
        <v>40</v>
      </c>
      <c r="C28" s="71">
        <v>296</v>
      </c>
      <c r="D28" s="67">
        <f>IF(C28&gt;0,(RANK(C28,($C$7:$C$172,$C$174:$C$521),0)),"-")</f>
        <v>90</v>
      </c>
      <c r="E28" s="72">
        <v>116698.1137611708</v>
      </c>
      <c r="F28" s="73">
        <v>23102.008827133461</v>
      </c>
      <c r="G28" s="72">
        <v>154222.78384711361</v>
      </c>
      <c r="H28" s="67">
        <f>IF(G28&gt;0,(RANK(G28,($G$7:$G$172,$G$174:$G$521),0)),"-")</f>
        <v>4</v>
      </c>
      <c r="I28" s="74"/>
      <c r="J28" s="73">
        <v>294022.90643541783</v>
      </c>
      <c r="K28" s="71">
        <v>294318.90643541783</v>
      </c>
      <c r="L28" s="67">
        <f>IF(K28&gt;0,(RANK(K28,($K$7:$K$172,$K$174:$K$521),0)),"-")</f>
        <v>12</v>
      </c>
      <c r="M28" s="2">
        <f t="shared" si="0"/>
        <v>1.0057118096317439E-3</v>
      </c>
      <c r="N28" s="3">
        <f t="shared" si="1"/>
        <v>0.99899428819036828</v>
      </c>
    </row>
    <row r="29" spans="1:14" x14ac:dyDescent="0.45">
      <c r="A29" s="11">
        <v>31</v>
      </c>
      <c r="B29" s="9" t="s">
        <v>41</v>
      </c>
      <c r="C29" s="71">
        <v>99.6</v>
      </c>
      <c r="D29" s="67">
        <f>IF(C29&gt;0,(RANK(C29,($C$7:$C$172,$C$174:$C$521),0)),"-")</f>
        <v>110</v>
      </c>
      <c r="E29" s="72">
        <v>560.53185298138749</v>
      </c>
      <c r="F29" s="73"/>
      <c r="G29" s="72"/>
      <c r="H29" s="67" t="str">
        <f>IF(G29&gt;0,(RANK(G29,($G$7:$G$172,$G$174:$G$521),0)),"-")</f>
        <v>-</v>
      </c>
      <c r="I29" s="74"/>
      <c r="J29" s="73">
        <v>560.53185298138749</v>
      </c>
      <c r="K29" s="71">
        <v>660.13185298138751</v>
      </c>
      <c r="L29" s="67">
        <f>IF(K29&gt;0,(RANK(K29,($K$7:$K$172,$K$174:$K$521),0)),"-")</f>
        <v>209</v>
      </c>
      <c r="M29" s="2">
        <f t="shared" si="0"/>
        <v>0.15087894872845686</v>
      </c>
      <c r="N29" s="3">
        <f t="shared" si="1"/>
        <v>0.84912105127154314</v>
      </c>
    </row>
    <row r="30" spans="1:14" x14ac:dyDescent="0.45">
      <c r="A30" s="11">
        <v>32</v>
      </c>
      <c r="B30" s="9" t="s">
        <v>42</v>
      </c>
      <c r="C30" s="71">
        <v>25</v>
      </c>
      <c r="D30" s="67">
        <f>IF(C30&gt;0,(RANK(C30,($C$7:$C$172,$C$174:$C$521),0)),"-")</f>
        <v>133</v>
      </c>
      <c r="E30" s="72">
        <v>1.4708036970687878E-3</v>
      </c>
      <c r="F30" s="73"/>
      <c r="G30" s="72"/>
      <c r="H30" s="67" t="str">
        <f>IF(G30&gt;0,(RANK(G30,($G$7:$G$172,$G$174:$G$521),0)),"-")</f>
        <v>-</v>
      </c>
      <c r="I30" s="74"/>
      <c r="J30" s="73">
        <v>1.4708036970687878E-3</v>
      </c>
      <c r="K30" s="71">
        <v>25.001470803697067</v>
      </c>
      <c r="L30" s="67">
        <f>IF(K30&gt;0,(RANK(K30,($K$7:$K$172,$K$174:$K$521),0)),"-")</f>
        <v>332</v>
      </c>
      <c r="M30" s="2">
        <f t="shared" si="0"/>
        <v>0.99994117131313531</v>
      </c>
      <c r="N30" s="3">
        <f t="shared" si="1"/>
        <v>5.8828686864746137E-5</v>
      </c>
    </row>
    <row r="31" spans="1:14" x14ac:dyDescent="0.45">
      <c r="A31" s="11">
        <v>33</v>
      </c>
      <c r="B31" s="9" t="s">
        <v>43</v>
      </c>
      <c r="C31" s="71">
        <v>0</v>
      </c>
      <c r="D31" s="67" t="str">
        <f>IF(C31&gt;0,(RANK(C31,($C$7:$C$172,$C$174:$C$521),0)),"-")</f>
        <v>-</v>
      </c>
      <c r="E31" s="72"/>
      <c r="F31" s="73"/>
      <c r="G31" s="72"/>
      <c r="H31" s="67" t="str">
        <f>IF(G31&gt;0,(RANK(G31,($G$7:$G$172,$G$174:$G$521),0)),"-")</f>
        <v>-</v>
      </c>
      <c r="I31" s="74"/>
      <c r="J31" s="73"/>
      <c r="K31" s="71"/>
      <c r="L31" s="67" t="str">
        <f>IF(K31&gt;0,(RANK(K31,($K$7:$K$172,$K$174:$K$521),0)),"-")</f>
        <v>-</v>
      </c>
      <c r="M31" s="2"/>
      <c r="N31" s="3"/>
    </row>
    <row r="32" spans="1:14" ht="39.6" x14ac:dyDescent="0.45">
      <c r="A32" s="11">
        <v>34</v>
      </c>
      <c r="B32" s="9" t="s">
        <v>44</v>
      </c>
      <c r="C32" s="71">
        <v>39</v>
      </c>
      <c r="D32" s="67">
        <f>IF(C32&gt;0,(RANK(C32,($C$7:$C$172,$C$174:$C$521),0)),"-")</f>
        <v>120</v>
      </c>
      <c r="E32" s="72">
        <v>2.434171647229272</v>
      </c>
      <c r="F32" s="73"/>
      <c r="G32" s="72"/>
      <c r="H32" s="67" t="str">
        <f>IF(G32&gt;0,(RANK(G32,($G$7:$G$172,$G$174:$G$521),0)),"-")</f>
        <v>-</v>
      </c>
      <c r="I32" s="74"/>
      <c r="J32" s="73">
        <v>2.434171647229272</v>
      </c>
      <c r="K32" s="71">
        <v>41.43417164722927</v>
      </c>
      <c r="L32" s="67">
        <f>IF(K32&gt;0,(RANK(K32,($K$7:$K$172,$K$174:$K$521),0)),"-")</f>
        <v>317</v>
      </c>
      <c r="M32" s="2">
        <f t="shared" si="0"/>
        <v>0.94125207406210942</v>
      </c>
      <c r="N32" s="3">
        <f t="shared" si="1"/>
        <v>5.8747925937890605E-2</v>
      </c>
    </row>
    <row r="33" spans="1:14" x14ac:dyDescent="0.45">
      <c r="A33" s="11">
        <v>36</v>
      </c>
      <c r="B33" s="9" t="s">
        <v>45</v>
      </c>
      <c r="C33" s="71">
        <v>869.9</v>
      </c>
      <c r="D33" s="67">
        <f>IF(C33&gt;0,(RANK(C33,($C$7:$C$172,$C$174:$C$521),0)),"-")</f>
        <v>73</v>
      </c>
      <c r="E33" s="72"/>
      <c r="F33" s="73">
        <v>330.76874013834441</v>
      </c>
      <c r="G33" s="72">
        <v>10387.0494992435</v>
      </c>
      <c r="H33" s="67">
        <f>IF(G33&gt;0,(RANK(G33,($G$7:$G$172,$G$174:$G$521),0)),"-")</f>
        <v>17</v>
      </c>
      <c r="I33" s="74">
        <v>4194.0844849511277</v>
      </c>
      <c r="J33" s="73">
        <v>14911.902724332973</v>
      </c>
      <c r="K33" s="71">
        <v>15781.802724332973</v>
      </c>
      <c r="L33" s="67">
        <f>IF(K33&gt;0,(RANK(K33,($K$7:$K$172,$K$174:$K$521),0)),"-")</f>
        <v>60</v>
      </c>
      <c r="M33" s="2">
        <f t="shared" si="0"/>
        <v>5.5120445692731647E-2</v>
      </c>
      <c r="N33" s="3">
        <f t="shared" si="1"/>
        <v>0.94487955430726833</v>
      </c>
    </row>
    <row r="34" spans="1:14" x14ac:dyDescent="0.45">
      <c r="A34" s="11">
        <v>37</v>
      </c>
      <c r="B34" s="9" t="s">
        <v>46</v>
      </c>
      <c r="C34" s="71">
        <v>1026</v>
      </c>
      <c r="D34" s="67">
        <f>IF(C34&gt;0,(RANK(C34,($C$7:$C$172,$C$174:$C$521),0)),"-")</f>
        <v>72</v>
      </c>
      <c r="E34" s="72">
        <v>6.1721736838997296</v>
      </c>
      <c r="F34" s="73"/>
      <c r="G34" s="72"/>
      <c r="H34" s="67" t="str">
        <f>IF(G34&gt;0,(RANK(G34,($G$7:$G$172,$G$174:$G$521),0)),"-")</f>
        <v>-</v>
      </c>
      <c r="I34" s="74"/>
      <c r="J34" s="73">
        <v>6.1721736838997296</v>
      </c>
      <c r="K34" s="71">
        <v>1032.1721736838997</v>
      </c>
      <c r="L34" s="67">
        <f>IF(K34&gt;0,(RANK(K34,($K$7:$K$172,$K$174:$K$521),0)),"-")</f>
        <v>186</v>
      </c>
      <c r="M34" s="2">
        <f t="shared" si="0"/>
        <v>0.99402020918480027</v>
      </c>
      <c r="N34" s="3">
        <f t="shared" si="1"/>
        <v>5.9797908151997354E-3</v>
      </c>
    </row>
    <row r="35" spans="1:14" x14ac:dyDescent="0.45">
      <c r="A35" s="11">
        <v>40</v>
      </c>
      <c r="B35" s="9" t="s">
        <v>47</v>
      </c>
      <c r="C35" s="71"/>
      <c r="D35" s="67" t="str">
        <f>IF(C35&gt;0,(RANK(C35,($C$7:$C$172,$C$174:$C$521),0)),"-")</f>
        <v>-</v>
      </c>
      <c r="E35" s="72"/>
      <c r="F35" s="73">
        <v>360.00000003999997</v>
      </c>
      <c r="G35" s="72"/>
      <c r="H35" s="67" t="str">
        <f>IF(G35&gt;0,(RANK(G35,($G$7:$G$172,$G$174:$G$521),0)),"-")</f>
        <v>-</v>
      </c>
      <c r="I35" s="74"/>
      <c r="J35" s="73">
        <v>360.00000003999997</v>
      </c>
      <c r="K35" s="71">
        <v>360.00000003999997</v>
      </c>
      <c r="L35" s="67">
        <f>IF(K35&gt;0,(RANK(K35,($K$7:$K$172,$K$174:$K$521),0)),"-")</f>
        <v>240</v>
      </c>
      <c r="M35" s="2">
        <f t="shared" si="0"/>
        <v>0</v>
      </c>
      <c r="N35" s="3">
        <f t="shared" si="1"/>
        <v>1</v>
      </c>
    </row>
    <row r="36" spans="1:14" x14ac:dyDescent="0.45">
      <c r="A36" s="11">
        <v>41</v>
      </c>
      <c r="B36" s="9" t="s">
        <v>48</v>
      </c>
      <c r="C36" s="71"/>
      <c r="D36" s="67" t="str">
        <f>IF(C36&gt;0,(RANK(C36,($C$7:$C$172,$C$174:$C$521),0)),"-")</f>
        <v>-</v>
      </c>
      <c r="E36" s="72"/>
      <c r="F36" s="73">
        <v>1135</v>
      </c>
      <c r="G36" s="72"/>
      <c r="H36" s="67" t="str">
        <f>IF(G36&gt;0,(RANK(G36,($G$7:$G$172,$G$174:$G$521),0)),"-")</f>
        <v>-</v>
      </c>
      <c r="I36" s="74"/>
      <c r="J36" s="73">
        <v>1135</v>
      </c>
      <c r="K36" s="71">
        <v>1135</v>
      </c>
      <c r="L36" s="67">
        <f>IF(K36&gt;0,(RANK(K36,($K$7:$K$172,$K$174:$K$521),0)),"-")</f>
        <v>180</v>
      </c>
      <c r="M36" s="2">
        <f t="shared" si="0"/>
        <v>0</v>
      </c>
      <c r="N36" s="3">
        <f t="shared" si="1"/>
        <v>1</v>
      </c>
    </row>
    <row r="37" spans="1:14" x14ac:dyDescent="0.45">
      <c r="A37" s="11">
        <v>44</v>
      </c>
      <c r="B37" s="9" t="s">
        <v>49</v>
      </c>
      <c r="C37" s="71">
        <v>0</v>
      </c>
      <c r="D37" s="67" t="str">
        <f>IF(C37&gt;0,(RANK(C37,($C$7:$C$172,$C$174:$C$521),0)),"-")</f>
        <v>-</v>
      </c>
      <c r="E37" s="72">
        <v>0.27029455665276192</v>
      </c>
      <c r="F37" s="73"/>
      <c r="G37" s="72"/>
      <c r="H37" s="67" t="str">
        <f>IF(G37&gt;0,(RANK(G37,($G$7:$G$172,$G$174:$G$521),0)),"-")</f>
        <v>-</v>
      </c>
      <c r="I37" s="74"/>
      <c r="J37" s="73">
        <v>0.27029455665276192</v>
      </c>
      <c r="K37" s="71">
        <v>0.27029455665276192</v>
      </c>
      <c r="L37" s="67">
        <f>IF(K37&gt;0,(RANK(K37,($K$7:$K$172,$K$174:$K$521),0)),"-")</f>
        <v>387</v>
      </c>
      <c r="M37" s="2">
        <f t="shared" si="0"/>
        <v>0</v>
      </c>
      <c r="N37" s="3">
        <f t="shared" si="1"/>
        <v>1</v>
      </c>
    </row>
    <row r="38" spans="1:14" x14ac:dyDescent="0.45">
      <c r="A38" s="11">
        <v>46</v>
      </c>
      <c r="B38" s="9" t="s">
        <v>50</v>
      </c>
      <c r="C38" s="71"/>
      <c r="D38" s="67" t="str">
        <f>IF(C38&gt;0,(RANK(C38,($C$7:$C$172,$C$174:$C$521),0)),"-")</f>
        <v>-</v>
      </c>
      <c r="E38" s="72"/>
      <c r="F38" s="73">
        <v>336.00000000000006</v>
      </c>
      <c r="G38" s="72"/>
      <c r="H38" s="67" t="str">
        <f>IF(G38&gt;0,(RANK(G38,($G$7:$G$172,$G$174:$G$521),0)),"-")</f>
        <v>-</v>
      </c>
      <c r="I38" s="74"/>
      <c r="J38" s="73">
        <v>336.00000000000006</v>
      </c>
      <c r="K38" s="71">
        <v>336.00000000000006</v>
      </c>
      <c r="L38" s="67">
        <f>IF(K38&gt;0,(RANK(K38,($K$7:$K$172,$K$174:$K$521),0)),"-")</f>
        <v>244</v>
      </c>
      <c r="M38" s="2">
        <f t="shared" si="0"/>
        <v>0</v>
      </c>
      <c r="N38" s="3">
        <f t="shared" si="1"/>
        <v>1</v>
      </c>
    </row>
    <row r="39" spans="1:14" x14ac:dyDescent="0.45">
      <c r="A39" s="11">
        <v>47</v>
      </c>
      <c r="B39" s="9" t="s">
        <v>51</v>
      </c>
      <c r="C39" s="71"/>
      <c r="D39" s="67" t="str">
        <f>IF(C39&gt;0,(RANK(C39,($C$7:$C$172,$C$174:$C$521),0)),"-")</f>
        <v>-</v>
      </c>
      <c r="E39" s="72"/>
      <c r="F39" s="73">
        <v>3022</v>
      </c>
      <c r="G39" s="72"/>
      <c r="H39" s="67" t="str">
        <f>IF(G39&gt;0,(RANK(G39,($G$7:$G$172,$G$174:$G$521),0)),"-")</f>
        <v>-</v>
      </c>
      <c r="I39" s="74"/>
      <c r="J39" s="73">
        <v>3022</v>
      </c>
      <c r="K39" s="71">
        <v>3022</v>
      </c>
      <c r="L39" s="67">
        <f>IF(K39&gt;0,(RANK(K39,($K$7:$K$172,$K$174:$K$521),0)),"-")</f>
        <v>125</v>
      </c>
      <c r="M39" s="2">
        <f t="shared" si="0"/>
        <v>0</v>
      </c>
      <c r="N39" s="3">
        <f t="shared" si="1"/>
        <v>1</v>
      </c>
    </row>
    <row r="40" spans="1:14" x14ac:dyDescent="0.45">
      <c r="A40" s="11">
        <v>48</v>
      </c>
      <c r="B40" s="9" t="s">
        <v>52</v>
      </c>
      <c r="C40" s="71">
        <v>21.7</v>
      </c>
      <c r="D40" s="67">
        <f>IF(C40&gt;0,(RANK(C40,($C$7:$C$172,$C$174:$C$521),0)),"-")</f>
        <v>136</v>
      </c>
      <c r="E40" s="72"/>
      <c r="F40" s="73"/>
      <c r="G40" s="72"/>
      <c r="H40" s="67" t="str">
        <f>IF(G40&gt;0,(RANK(G40,($G$7:$G$172,$G$174:$G$521),0)),"-")</f>
        <v>-</v>
      </c>
      <c r="I40" s="74"/>
      <c r="J40" s="73"/>
      <c r="K40" s="71">
        <v>21.7</v>
      </c>
      <c r="L40" s="67">
        <f>IF(K40&gt;0,(RANK(K40,($K$7:$K$172,$K$174:$K$521),0)),"-")</f>
        <v>336</v>
      </c>
      <c r="M40" s="2">
        <f t="shared" si="0"/>
        <v>1</v>
      </c>
      <c r="N40" s="3">
        <f t="shared" si="1"/>
        <v>0</v>
      </c>
    </row>
    <row r="41" spans="1:14" x14ac:dyDescent="0.45">
      <c r="A41" s="11">
        <v>49</v>
      </c>
      <c r="B41" s="9" t="s">
        <v>53</v>
      </c>
      <c r="C41" s="71"/>
      <c r="D41" s="67" t="str">
        <f>IF(C41&gt;0,(RANK(C41,($C$7:$C$172,$C$174:$C$521),0)),"-")</f>
        <v>-</v>
      </c>
      <c r="E41" s="72"/>
      <c r="F41" s="73">
        <v>6578.900000006749</v>
      </c>
      <c r="G41" s="72"/>
      <c r="H41" s="67" t="str">
        <f>IF(G41&gt;0,(RANK(G41,($G$7:$G$172,$G$174:$G$521),0)),"-")</f>
        <v>-</v>
      </c>
      <c r="I41" s="74"/>
      <c r="J41" s="73">
        <v>6578.900000006749</v>
      </c>
      <c r="K41" s="71">
        <v>6578.900000006749</v>
      </c>
      <c r="L41" s="67">
        <f>IF(K41&gt;0,(RANK(K41,($K$7:$K$172,$K$174:$K$521),0)),"-")</f>
        <v>90</v>
      </c>
      <c r="M41" s="2">
        <f t="shared" si="0"/>
        <v>0</v>
      </c>
      <c r="N41" s="3">
        <f t="shared" si="1"/>
        <v>1</v>
      </c>
    </row>
    <row r="42" spans="1:14" x14ac:dyDescent="0.45">
      <c r="A42" s="11">
        <v>50</v>
      </c>
      <c r="B42" s="9" t="s">
        <v>54</v>
      </c>
      <c r="C42" s="71"/>
      <c r="D42" s="67" t="str">
        <f>IF(C42&gt;0,(RANK(C42,($C$7:$C$172,$C$174:$C$521),0)),"-")</f>
        <v>-</v>
      </c>
      <c r="E42" s="72"/>
      <c r="F42" s="73"/>
      <c r="G42" s="72"/>
      <c r="H42" s="67" t="str">
        <f>IF(G42&gt;0,(RANK(G42,($G$7:$G$172,$G$174:$G$521),0)),"-")</f>
        <v>-</v>
      </c>
      <c r="I42" s="74"/>
      <c r="J42" s="73"/>
      <c r="K42" s="71"/>
      <c r="L42" s="67" t="str">
        <f>IF(K42&gt;0,(RANK(K42,($K$7:$K$172,$K$174:$K$521),0)),"-")</f>
        <v>-</v>
      </c>
      <c r="M42" s="2"/>
      <c r="N42" s="3"/>
    </row>
    <row r="43" spans="1:14" x14ac:dyDescent="0.45">
      <c r="A43" s="11">
        <v>52</v>
      </c>
      <c r="B43" s="10" t="s">
        <v>55</v>
      </c>
      <c r="C43" s="71"/>
      <c r="D43" s="67" t="str">
        <f>IF(C43&gt;0,(RANK(C43,($C$7:$C$172,$C$174:$C$521),0)),"-")</f>
        <v>-</v>
      </c>
      <c r="E43" s="72"/>
      <c r="F43" s="73">
        <v>520</v>
      </c>
      <c r="G43" s="72"/>
      <c r="H43" s="67" t="str">
        <f>IF(G43&gt;0,(RANK(G43,($G$7:$G$172,$G$174:$G$521),0)),"-")</f>
        <v>-</v>
      </c>
      <c r="I43" s="74"/>
      <c r="J43" s="73">
        <v>520</v>
      </c>
      <c r="K43" s="71">
        <v>520</v>
      </c>
      <c r="L43" s="67">
        <f>IF(K43&gt;0,(RANK(K43,($K$7:$K$172,$K$174:$K$521),0)),"-")</f>
        <v>222</v>
      </c>
      <c r="M43" s="2">
        <f t="shared" si="0"/>
        <v>0</v>
      </c>
      <c r="N43" s="3">
        <f t="shared" si="1"/>
        <v>1</v>
      </c>
    </row>
    <row r="44" spans="1:14" x14ac:dyDescent="0.45">
      <c r="A44" s="11">
        <v>53</v>
      </c>
      <c r="B44" s="10" t="s">
        <v>56</v>
      </c>
      <c r="C44" s="71">
        <v>260233.00000000006</v>
      </c>
      <c r="D44" s="67">
        <f>IF(C44&gt;0,(RANK(C44,($C$7:$C$172,$C$174:$C$521),0)),"-")</f>
        <v>5</v>
      </c>
      <c r="E44" s="72">
        <v>119662.86893591989</v>
      </c>
      <c r="F44" s="73">
        <v>136837.29921718029</v>
      </c>
      <c r="G44" s="72">
        <v>29607.402731103299</v>
      </c>
      <c r="H44" s="67">
        <f>IF(G44&gt;0,(RANK(G44,($G$7:$G$172,$G$174:$G$521),0)),"-")</f>
        <v>10</v>
      </c>
      <c r="I44" s="74">
        <v>39100.110105733031</v>
      </c>
      <c r="J44" s="73">
        <v>325207.68098993652</v>
      </c>
      <c r="K44" s="71">
        <v>585440.68098993658</v>
      </c>
      <c r="L44" s="67">
        <f>IF(K44&gt;0,(RANK(K44,($K$7:$K$172,$K$174:$K$521),0)),"-")</f>
        <v>7</v>
      </c>
      <c r="M44" s="2">
        <f t="shared" si="0"/>
        <v>0.44450788687927434</v>
      </c>
      <c r="N44" s="3">
        <f t="shared" si="1"/>
        <v>0.55549211312072566</v>
      </c>
    </row>
    <row r="45" spans="1:14" x14ac:dyDescent="0.45">
      <c r="A45" s="11">
        <v>54</v>
      </c>
      <c r="B45" s="10" t="s">
        <v>57</v>
      </c>
      <c r="C45" s="71"/>
      <c r="D45" s="67" t="str">
        <f>IF(C45&gt;0,(RANK(C45,($C$7:$C$172,$C$174:$C$521),0)),"-")</f>
        <v>-</v>
      </c>
      <c r="E45" s="72"/>
      <c r="F45" s="73">
        <v>11601</v>
      </c>
      <c r="G45" s="72"/>
      <c r="H45" s="67" t="str">
        <f>IF(G45&gt;0,(RANK(G45,($G$7:$G$172,$G$174:$G$521),0)),"-")</f>
        <v>-</v>
      </c>
      <c r="I45" s="74"/>
      <c r="J45" s="73">
        <v>11601</v>
      </c>
      <c r="K45" s="71">
        <v>11601</v>
      </c>
      <c r="L45" s="67">
        <f>IF(K45&gt;0,(RANK(K45,($K$7:$K$172,$K$174:$K$521),0)),"-")</f>
        <v>66</v>
      </c>
      <c r="M45" s="2">
        <f t="shared" si="0"/>
        <v>0</v>
      </c>
      <c r="N45" s="3">
        <f t="shared" si="1"/>
        <v>1</v>
      </c>
    </row>
    <row r="46" spans="1:14" x14ac:dyDescent="0.45">
      <c r="A46" s="11">
        <v>56</v>
      </c>
      <c r="B46" s="10" t="s">
        <v>58</v>
      </c>
      <c r="C46" s="71">
        <v>1449.9</v>
      </c>
      <c r="D46" s="67">
        <f>IF(C46&gt;0,(RANK(C46,($C$7:$C$172,$C$174:$C$521),0)),"-")</f>
        <v>66</v>
      </c>
      <c r="E46" s="72">
        <v>422.50503096447142</v>
      </c>
      <c r="F46" s="73"/>
      <c r="G46" s="72"/>
      <c r="H46" s="67" t="str">
        <f>IF(G46&gt;0,(RANK(G46,($G$7:$G$172,$G$174:$G$521),0)),"-")</f>
        <v>-</v>
      </c>
      <c r="I46" s="74"/>
      <c r="J46" s="73">
        <v>422.50503096447142</v>
      </c>
      <c r="K46" s="71">
        <v>1872.4050309644715</v>
      </c>
      <c r="L46" s="67">
        <f>IF(K46&gt;0,(RANK(K46,($K$7:$K$172,$K$174:$K$521),0)),"-")</f>
        <v>153</v>
      </c>
      <c r="M46" s="2">
        <f t="shared" si="0"/>
        <v>0.77435168995095038</v>
      </c>
      <c r="N46" s="3">
        <f t="shared" si="1"/>
        <v>0.22564831004904962</v>
      </c>
    </row>
    <row r="47" spans="1:14" ht="28.8" customHeight="1" x14ac:dyDescent="0.45">
      <c r="A47" s="11">
        <v>57</v>
      </c>
      <c r="B47" s="10" t="s">
        <v>59</v>
      </c>
      <c r="C47" s="71">
        <v>5393</v>
      </c>
      <c r="D47" s="67">
        <f>IF(C47&gt;0,(RANK(C47,($C$7:$C$172,$C$174:$C$521),0)),"-")</f>
        <v>41</v>
      </c>
      <c r="E47" s="72">
        <v>2129.7918138053255</v>
      </c>
      <c r="F47" s="73"/>
      <c r="G47" s="72"/>
      <c r="H47" s="67" t="str">
        <f>IF(G47&gt;0,(RANK(G47,($G$7:$G$172,$G$174:$G$521),0)),"-")</f>
        <v>-</v>
      </c>
      <c r="I47" s="74"/>
      <c r="J47" s="73">
        <v>2129.7918138053255</v>
      </c>
      <c r="K47" s="71">
        <v>7522.7918138053255</v>
      </c>
      <c r="L47" s="67">
        <f>IF(K47&gt;0,(RANK(K47,($K$7:$K$172,$K$174:$K$521),0)),"-")</f>
        <v>87</v>
      </c>
      <c r="M47" s="2">
        <f t="shared" si="0"/>
        <v>0.71688810929250046</v>
      </c>
      <c r="N47" s="3">
        <f t="shared" si="1"/>
        <v>0.28311189070749954</v>
      </c>
    </row>
    <row r="48" spans="1:14" ht="29.4" customHeight="1" x14ac:dyDescent="0.45">
      <c r="A48" s="11">
        <v>58</v>
      </c>
      <c r="B48" s="10" t="s">
        <v>60</v>
      </c>
      <c r="C48" s="71">
        <v>282.8</v>
      </c>
      <c r="D48" s="67">
        <f>IF(C48&gt;0,(RANK(C48,($C$7:$C$172,$C$174:$C$521),0)),"-")</f>
        <v>92</v>
      </c>
      <c r="E48" s="72">
        <v>498.83880304298572</v>
      </c>
      <c r="F48" s="73"/>
      <c r="G48" s="72"/>
      <c r="H48" s="67" t="str">
        <f>IF(G48&gt;0,(RANK(G48,($G$7:$G$172,$G$174:$G$521),0)),"-")</f>
        <v>-</v>
      </c>
      <c r="I48" s="74"/>
      <c r="J48" s="73">
        <v>498.83880304298572</v>
      </c>
      <c r="K48" s="71">
        <v>781.63880304298573</v>
      </c>
      <c r="L48" s="67">
        <f>IF(K48&gt;0,(RANK(K48,($K$7:$K$172,$K$174:$K$521),0)),"-")</f>
        <v>199</v>
      </c>
      <c r="M48" s="2">
        <f t="shared" si="0"/>
        <v>0.36180394179387687</v>
      </c>
      <c r="N48" s="3">
        <f t="shared" si="1"/>
        <v>0.63819605820612313</v>
      </c>
    </row>
    <row r="49" spans="1:14" x14ac:dyDescent="0.45">
      <c r="A49" s="11">
        <v>59</v>
      </c>
      <c r="B49" s="10" t="s">
        <v>61</v>
      </c>
      <c r="C49" s="71">
        <v>539</v>
      </c>
      <c r="D49" s="67">
        <f>IF(C49&gt;0,(RANK(C49,($C$7:$C$172,$C$174:$C$521),0)),"-")</f>
        <v>76</v>
      </c>
      <c r="E49" s="72">
        <v>2.1366252253351101</v>
      </c>
      <c r="F49" s="73"/>
      <c r="G49" s="72"/>
      <c r="H49" s="67" t="str">
        <f>IF(G49&gt;0,(RANK(G49,($G$7:$G$172,$G$174:$G$521),0)),"-")</f>
        <v>-</v>
      </c>
      <c r="I49" s="74"/>
      <c r="J49" s="73">
        <v>2.1366252253351101</v>
      </c>
      <c r="K49" s="71">
        <v>541.13662522533514</v>
      </c>
      <c r="L49" s="67">
        <f>IF(K49&gt;0,(RANK(K49,($K$7:$K$172,$K$174:$K$521),0)),"-")</f>
        <v>219</v>
      </c>
      <c r="M49" s="2">
        <f t="shared" si="0"/>
        <v>0.9960515974603541</v>
      </c>
      <c r="N49" s="3">
        <f t="shared" si="1"/>
        <v>3.9484025396458724E-3</v>
      </c>
    </row>
    <row r="50" spans="1:14" x14ac:dyDescent="0.45">
      <c r="A50" s="11">
        <v>61</v>
      </c>
      <c r="B50" s="10" t="s">
        <v>62</v>
      </c>
      <c r="C50" s="71"/>
      <c r="D50" s="67" t="str">
        <f>IF(C50&gt;0,(RANK(C50,($C$7:$C$172,$C$174:$C$521),0)),"-")</f>
        <v>-</v>
      </c>
      <c r="E50" s="72"/>
      <c r="F50" s="73">
        <v>575</v>
      </c>
      <c r="G50" s="72"/>
      <c r="H50" s="67" t="str">
        <f>IF(G50&gt;0,(RANK(G50,($G$7:$G$172,$G$174:$G$521),0)),"-")</f>
        <v>-</v>
      </c>
      <c r="I50" s="74"/>
      <c r="J50" s="73">
        <v>575</v>
      </c>
      <c r="K50" s="71">
        <v>575</v>
      </c>
      <c r="L50" s="67">
        <f>IF(K50&gt;0,(RANK(K50,($K$7:$K$172,$K$174:$K$521),0)),"-")</f>
        <v>215</v>
      </c>
      <c r="M50" s="2">
        <f t="shared" si="0"/>
        <v>0</v>
      </c>
      <c r="N50" s="3">
        <f t="shared" si="1"/>
        <v>1</v>
      </c>
    </row>
    <row r="51" spans="1:14" x14ac:dyDescent="0.45">
      <c r="A51" s="11">
        <v>62</v>
      </c>
      <c r="B51" s="10" t="s">
        <v>63</v>
      </c>
      <c r="C51" s="71"/>
      <c r="D51" s="67" t="str">
        <f>IF(C51&gt;0,(RANK(C51,($C$7:$C$172,$C$174:$C$521),0)),"-")</f>
        <v>-</v>
      </c>
      <c r="E51" s="72"/>
      <c r="F51" s="73">
        <v>4699.99999961715</v>
      </c>
      <c r="G51" s="72"/>
      <c r="H51" s="67" t="str">
        <f>IF(G51&gt;0,(RANK(G51,($G$7:$G$172,$G$174:$G$521),0)),"-")</f>
        <v>-</v>
      </c>
      <c r="I51" s="74"/>
      <c r="J51" s="73">
        <v>4699.99999961715</v>
      </c>
      <c r="K51" s="71">
        <v>4699.99999961715</v>
      </c>
      <c r="L51" s="67">
        <f>IF(K51&gt;0,(RANK(K51,($K$7:$K$172,$K$174:$K$521),0)),"-")</f>
        <v>104</v>
      </c>
      <c r="M51" s="2">
        <f t="shared" si="0"/>
        <v>0</v>
      </c>
      <c r="N51" s="3">
        <f t="shared" si="1"/>
        <v>1</v>
      </c>
    </row>
    <row r="52" spans="1:14" x14ac:dyDescent="0.45">
      <c r="A52" s="11">
        <v>63</v>
      </c>
      <c r="B52" s="10" t="s">
        <v>64</v>
      </c>
      <c r="C52" s="71"/>
      <c r="D52" s="67" t="str">
        <f>IF(C52&gt;0,(RANK(C52,($C$7:$C$172,$C$174:$C$521),0)),"-")</f>
        <v>-</v>
      </c>
      <c r="E52" s="72"/>
      <c r="F52" s="73">
        <v>5341.599999661451</v>
      </c>
      <c r="G52" s="72"/>
      <c r="H52" s="67" t="str">
        <f>IF(G52&gt;0,(RANK(G52,($G$7:$G$172,$G$174:$G$521),0)),"-")</f>
        <v>-</v>
      </c>
      <c r="I52" s="74"/>
      <c r="J52" s="73">
        <v>5341.599999661451</v>
      </c>
      <c r="K52" s="71">
        <v>5341.599999661451</v>
      </c>
      <c r="L52" s="67">
        <f>IF(K52&gt;0,(RANK(K52,($K$7:$K$172,$K$174:$K$521),0)),"-")</f>
        <v>98</v>
      </c>
      <c r="M52" s="2">
        <f t="shared" si="0"/>
        <v>0</v>
      </c>
      <c r="N52" s="3">
        <f t="shared" si="1"/>
        <v>1</v>
      </c>
    </row>
    <row r="53" spans="1:14" x14ac:dyDescent="0.45">
      <c r="A53" s="11">
        <v>64</v>
      </c>
      <c r="B53" s="10" t="s">
        <v>65</v>
      </c>
      <c r="C53" s="71"/>
      <c r="D53" s="67" t="str">
        <f>IF(C53&gt;0,(RANK(C53,($C$7:$C$172,$C$174:$C$521),0)),"-")</f>
        <v>-</v>
      </c>
      <c r="E53" s="72"/>
      <c r="F53" s="73">
        <v>1631.2779610561529</v>
      </c>
      <c r="G53" s="72">
        <v>132.16649388941994</v>
      </c>
      <c r="H53" s="67">
        <f>IF(G53&gt;0,(RANK(G53,($G$7:$G$172,$G$174:$G$521),0)),"-")</f>
        <v>68</v>
      </c>
      <c r="I53" s="74"/>
      <c r="J53" s="73">
        <v>1763.4444549455729</v>
      </c>
      <c r="K53" s="71">
        <v>1763.4444549455729</v>
      </c>
      <c r="L53" s="67">
        <f>IF(K53&gt;0,(RANK(K53,($K$7:$K$172,$K$174:$K$521),0)),"-")</f>
        <v>157</v>
      </c>
      <c r="M53" s="2">
        <f t="shared" si="0"/>
        <v>0</v>
      </c>
      <c r="N53" s="3">
        <f t="shared" si="1"/>
        <v>1</v>
      </c>
    </row>
    <row r="54" spans="1:14" x14ac:dyDescent="0.45">
      <c r="A54" s="11">
        <v>65</v>
      </c>
      <c r="B54" s="10" t="s">
        <v>66</v>
      </c>
      <c r="C54" s="71">
        <v>8604.9999999999982</v>
      </c>
      <c r="D54" s="67">
        <f>IF(C54&gt;0,(RANK(C54,($C$7:$C$172,$C$174:$C$521),0)),"-")</f>
        <v>36</v>
      </c>
      <c r="E54" s="72">
        <v>0.35510018713474956</v>
      </c>
      <c r="F54" s="73"/>
      <c r="G54" s="72"/>
      <c r="H54" s="67" t="str">
        <f>IF(G54&gt;0,(RANK(G54,($G$7:$G$172,$G$174:$G$521),0)),"-")</f>
        <v>-</v>
      </c>
      <c r="I54" s="74"/>
      <c r="J54" s="73">
        <v>0.35510018713474956</v>
      </c>
      <c r="K54" s="71">
        <v>8605.3551001871328</v>
      </c>
      <c r="L54" s="67">
        <f>IF(K54&gt;0,(RANK(K54,($K$7:$K$172,$K$174:$K$521),0)),"-")</f>
        <v>79</v>
      </c>
      <c r="M54" s="2">
        <f t="shared" si="0"/>
        <v>0.99995873497572141</v>
      </c>
      <c r="N54" s="3">
        <f t="shared" si="1"/>
        <v>4.1265024278548077E-5</v>
      </c>
    </row>
    <row r="55" spans="1:14" x14ac:dyDescent="0.45">
      <c r="A55" s="11">
        <v>66</v>
      </c>
      <c r="B55" s="10" t="s">
        <v>67</v>
      </c>
      <c r="C55" s="71">
        <v>1.4</v>
      </c>
      <c r="D55" s="67">
        <f>IF(C55&gt;0,(RANK(C55,($C$7:$C$172,$C$174:$C$521),0)),"-")</f>
        <v>168</v>
      </c>
      <c r="E55" s="72">
        <v>17.333894818084421</v>
      </c>
      <c r="F55" s="73"/>
      <c r="G55" s="72"/>
      <c r="H55" s="67" t="str">
        <f>IF(G55&gt;0,(RANK(G55,($G$7:$G$172,$G$174:$G$521),0)),"-")</f>
        <v>-</v>
      </c>
      <c r="I55" s="74"/>
      <c r="J55" s="73">
        <v>17.333894818084421</v>
      </c>
      <c r="K55" s="71">
        <v>18.733894818084419</v>
      </c>
      <c r="L55" s="67">
        <f>IF(K55&gt;0,(RANK(K55,($K$7:$K$172,$K$174:$K$521),0)),"-")</f>
        <v>339</v>
      </c>
      <c r="M55" s="2">
        <f t="shared" si="0"/>
        <v>7.4730856215149438E-2</v>
      </c>
      <c r="N55" s="3">
        <f t="shared" si="1"/>
        <v>0.92526914378485059</v>
      </c>
    </row>
    <row r="56" spans="1:14" x14ac:dyDescent="0.45">
      <c r="A56" s="11">
        <v>68</v>
      </c>
      <c r="B56" s="10" t="s">
        <v>68</v>
      </c>
      <c r="C56" s="71">
        <v>101.5</v>
      </c>
      <c r="D56" s="67">
        <f>IF(C56&gt;0,(RANK(C56,($C$7:$C$172,$C$174:$C$521),0)),"-")</f>
        <v>107</v>
      </c>
      <c r="E56" s="72">
        <v>0.14607012176778109</v>
      </c>
      <c r="F56" s="73"/>
      <c r="G56" s="72"/>
      <c r="H56" s="67" t="str">
        <f>IF(G56&gt;0,(RANK(G56,($G$7:$G$172,$G$174:$G$521),0)),"-")</f>
        <v>-</v>
      </c>
      <c r="I56" s="74"/>
      <c r="J56" s="73">
        <v>0.14607012176778109</v>
      </c>
      <c r="K56" s="71">
        <v>101.64607012176778</v>
      </c>
      <c r="L56" s="67">
        <f>IF(K56&gt;0,(RANK(K56,($K$7:$K$172,$K$174:$K$521),0)),"-")</f>
        <v>297</v>
      </c>
      <c r="M56" s="2">
        <f t="shared" si="0"/>
        <v>0.99856295357417368</v>
      </c>
      <c r="N56" s="3">
        <f t="shared" si="1"/>
        <v>1.4370464258263516E-3</v>
      </c>
    </row>
    <row r="57" spans="1:14" ht="45.6" customHeight="1" x14ac:dyDescent="0.45">
      <c r="A57" s="11">
        <v>72</v>
      </c>
      <c r="B57" s="10" t="s">
        <v>69</v>
      </c>
      <c r="C57" s="71"/>
      <c r="D57" s="67" t="str">
        <f>IF(C57&gt;0,(RANK(C57,($C$7:$C$172,$C$174:$C$521),0)),"-")</f>
        <v>-</v>
      </c>
      <c r="E57" s="72"/>
      <c r="F57" s="73"/>
      <c r="G57" s="72"/>
      <c r="H57" s="67" t="str">
        <f>IF(G57&gt;0,(RANK(G57,($G$7:$G$172,$G$174:$G$521),0)),"-")</f>
        <v>-</v>
      </c>
      <c r="I57" s="74"/>
      <c r="J57" s="73"/>
      <c r="K57" s="71"/>
      <c r="L57" s="67" t="str">
        <f>IF(K57&gt;0,(RANK(K57,($K$7:$K$172,$K$174:$K$521),0)),"-")</f>
        <v>-</v>
      </c>
      <c r="M57" s="2"/>
      <c r="N57" s="3"/>
    </row>
    <row r="58" spans="1:14" x14ac:dyDescent="0.45">
      <c r="A58" s="11">
        <v>73</v>
      </c>
      <c r="B58" s="10" t="s">
        <v>70</v>
      </c>
      <c r="C58" s="71">
        <v>274</v>
      </c>
      <c r="D58" s="67">
        <f>IF(C58&gt;0,(RANK(C58,($C$7:$C$172,$C$174:$C$521),0)),"-")</f>
        <v>93</v>
      </c>
      <c r="E58" s="72">
        <v>0.8907046848282516</v>
      </c>
      <c r="F58" s="73">
        <v>7.2</v>
      </c>
      <c r="G58" s="72"/>
      <c r="H58" s="67" t="str">
        <f>IF(G58&gt;0,(RANK(G58,($G$7:$G$172,$G$174:$G$521),0)),"-")</f>
        <v>-</v>
      </c>
      <c r="I58" s="74"/>
      <c r="J58" s="73">
        <v>8.0907046848282516</v>
      </c>
      <c r="K58" s="71">
        <v>282.09070468482827</v>
      </c>
      <c r="L58" s="67">
        <f>IF(K58&gt;0,(RANK(K58,($K$7:$K$172,$K$174:$K$521),0)),"-")</f>
        <v>253</v>
      </c>
      <c r="M58" s="2">
        <f t="shared" si="0"/>
        <v>0.9713187831060659</v>
      </c>
      <c r="N58" s="3">
        <f t="shared" si="1"/>
        <v>2.868121689393403E-2</v>
      </c>
    </row>
    <row r="59" spans="1:14" ht="26.4" x14ac:dyDescent="0.45">
      <c r="A59" s="11">
        <v>74</v>
      </c>
      <c r="B59" s="10" t="s">
        <v>71</v>
      </c>
      <c r="C59" s="71">
        <v>380</v>
      </c>
      <c r="D59" s="67">
        <f>IF(C59&gt;0,(RANK(C59,($C$7:$C$172,$C$174:$C$521),0)),"-")</f>
        <v>84</v>
      </c>
      <c r="E59" s="72">
        <v>2.0650414244251958</v>
      </c>
      <c r="F59" s="73"/>
      <c r="G59" s="72"/>
      <c r="H59" s="67" t="str">
        <f>IF(G59&gt;0,(RANK(G59,($G$7:$G$172,$G$174:$G$521),0)),"-")</f>
        <v>-</v>
      </c>
      <c r="I59" s="74"/>
      <c r="J59" s="73">
        <v>2.0650414244251958</v>
      </c>
      <c r="K59" s="71">
        <v>382.0650414244252</v>
      </c>
      <c r="L59" s="67">
        <f>IF(K59&gt;0,(RANK(K59,($K$7:$K$172,$K$174:$K$521),0)),"-")</f>
        <v>237</v>
      </c>
      <c r="M59" s="2">
        <f t="shared" si="0"/>
        <v>0.99459505267290027</v>
      </c>
      <c r="N59" s="3">
        <f t="shared" si="1"/>
        <v>5.4049473270997329E-3</v>
      </c>
    </row>
    <row r="60" spans="1:14" x14ac:dyDescent="0.45">
      <c r="A60" s="11">
        <v>75</v>
      </c>
      <c r="B60" s="10" t="s">
        <v>72</v>
      </c>
      <c r="C60" s="71">
        <v>7.1999999999999993</v>
      </c>
      <c r="D60" s="67">
        <f>IF(C60&gt;0,(RANK(C60,($C$7:$C$172,$C$174:$C$521),0)),"-")</f>
        <v>148</v>
      </c>
      <c r="E60" s="72">
        <v>79.050321611054926</v>
      </c>
      <c r="F60" s="73"/>
      <c r="G60" s="72"/>
      <c r="H60" s="67" t="str">
        <f>IF(G60&gt;0,(RANK(G60,($G$7:$G$172,$G$174:$G$521),0)),"-")</f>
        <v>-</v>
      </c>
      <c r="I60" s="74"/>
      <c r="J60" s="73">
        <v>79.050321611054926</v>
      </c>
      <c r="K60" s="71">
        <v>86.250321611054929</v>
      </c>
      <c r="L60" s="67">
        <f>IF(K60&gt;0,(RANK(K60,($K$7:$K$172,$K$174:$K$521),0)),"-")</f>
        <v>302</v>
      </c>
      <c r="M60" s="2">
        <f t="shared" si="0"/>
        <v>8.347794959499788E-2</v>
      </c>
      <c r="N60" s="3">
        <f t="shared" si="1"/>
        <v>0.91652205040500212</v>
      </c>
    </row>
    <row r="61" spans="1:14" x14ac:dyDescent="0.45">
      <c r="A61" s="11">
        <v>78</v>
      </c>
      <c r="B61" s="10" t="s">
        <v>73</v>
      </c>
      <c r="C61" s="71">
        <v>0</v>
      </c>
      <c r="D61" s="67" t="str">
        <f>IF(C61&gt;0,(RANK(C61,($C$7:$C$172,$C$174:$C$521),0)),"-")</f>
        <v>-</v>
      </c>
      <c r="E61" s="72"/>
      <c r="F61" s="73"/>
      <c r="G61" s="72"/>
      <c r="H61" s="67" t="str">
        <f>IF(G61&gt;0,(RANK(G61,($G$7:$G$172,$G$174:$G$521),0)),"-")</f>
        <v>-</v>
      </c>
      <c r="I61" s="74"/>
      <c r="J61" s="73"/>
      <c r="K61" s="71"/>
      <c r="L61" s="67" t="str">
        <f>IF(K61&gt;0,(RANK(K61,($K$7:$K$172,$K$174:$K$521),0)),"-")</f>
        <v>-</v>
      </c>
      <c r="M61" s="2"/>
      <c r="N61" s="3"/>
    </row>
    <row r="62" spans="1:14" x14ac:dyDescent="0.45">
      <c r="A62" s="11">
        <v>79</v>
      </c>
      <c r="B62" s="10" t="s">
        <v>74</v>
      </c>
      <c r="C62" s="71">
        <v>0</v>
      </c>
      <c r="D62" s="67" t="str">
        <f>IF(C62&gt;0,(RANK(C62,($C$7:$C$172,$C$174:$C$521),0)),"-")</f>
        <v>-</v>
      </c>
      <c r="E62" s="72"/>
      <c r="F62" s="73"/>
      <c r="G62" s="72"/>
      <c r="H62" s="67" t="str">
        <f>IF(G62&gt;0,(RANK(G62,($G$7:$G$172,$G$174:$G$521),0)),"-")</f>
        <v>-</v>
      </c>
      <c r="I62" s="74"/>
      <c r="J62" s="73"/>
      <c r="K62" s="71"/>
      <c r="L62" s="67" t="str">
        <f>IF(K62&gt;0,(RANK(K62,($K$7:$K$172,$K$174:$K$521),0)),"-")</f>
        <v>-</v>
      </c>
      <c r="M62" s="2"/>
      <c r="N62" s="3"/>
    </row>
    <row r="63" spans="1:14" x14ac:dyDescent="0.45">
      <c r="A63" s="11">
        <v>80</v>
      </c>
      <c r="B63" s="10" t="s">
        <v>75</v>
      </c>
      <c r="C63" s="71">
        <v>371510.89999999985</v>
      </c>
      <c r="D63" s="67">
        <f>IF(C63&gt;0,(RANK(C63,($C$7:$C$172,$C$174:$C$521),0)),"-")</f>
        <v>4</v>
      </c>
      <c r="E63" s="72">
        <v>155982.59813604137</v>
      </c>
      <c r="F63" s="73">
        <v>327429.07644096471</v>
      </c>
      <c r="G63" s="72">
        <v>33555.996933089482</v>
      </c>
      <c r="H63" s="67">
        <f>IF(G63&gt;0,(RANK(G63,($G$7:$G$172,$G$174:$G$521),0)),"-")</f>
        <v>8</v>
      </c>
      <c r="I63" s="74">
        <v>151842.78219288052</v>
      </c>
      <c r="J63" s="73">
        <v>668810.45370297611</v>
      </c>
      <c r="K63" s="71">
        <v>1040321.3537029759</v>
      </c>
      <c r="L63" s="67">
        <f>IF(K63&gt;0,(RANK(K63,($K$7:$K$172,$K$174:$K$521),0)),"-")</f>
        <v>3</v>
      </c>
      <c r="M63" s="2">
        <f t="shared" si="0"/>
        <v>0.35711167388578918</v>
      </c>
      <c r="N63" s="3">
        <f t="shared" si="1"/>
        <v>0.64288832611421087</v>
      </c>
    </row>
    <row r="64" spans="1:14" x14ac:dyDescent="0.45">
      <c r="A64" s="11">
        <v>81</v>
      </c>
      <c r="B64" s="10" t="s">
        <v>76</v>
      </c>
      <c r="C64" s="71">
        <v>31</v>
      </c>
      <c r="D64" s="67">
        <f>IF(C64&gt;0,(RANK(C64,($C$7:$C$172,$C$174:$C$521),0)),"-")</f>
        <v>126</v>
      </c>
      <c r="E64" s="72">
        <v>4.4913253726201502E-4</v>
      </c>
      <c r="F64" s="73"/>
      <c r="G64" s="72"/>
      <c r="H64" s="67" t="str">
        <f>IF(G64&gt;0,(RANK(G64,($G$7:$G$172,$G$174:$G$521),0)),"-")</f>
        <v>-</v>
      </c>
      <c r="I64" s="74"/>
      <c r="J64" s="73">
        <v>4.4913253726201502E-4</v>
      </c>
      <c r="K64" s="71">
        <v>31.000449132537263</v>
      </c>
      <c r="L64" s="67">
        <f>IF(K64&gt;0,(RANK(K64,($K$7:$K$172,$K$174:$K$521),0)),"-")</f>
        <v>328</v>
      </c>
      <c r="M64" s="2">
        <f t="shared" si="0"/>
        <v>0.99998551206354003</v>
      </c>
      <c r="N64" s="3">
        <f t="shared" si="1"/>
        <v>1.4487936459946874E-5</v>
      </c>
    </row>
    <row r="65" spans="1:14" x14ac:dyDescent="0.45">
      <c r="A65" s="11">
        <v>82</v>
      </c>
      <c r="B65" s="10" t="s">
        <v>77</v>
      </c>
      <c r="C65" s="71">
        <v>0</v>
      </c>
      <c r="D65" s="67" t="str">
        <f>IF(C65&gt;0,(RANK(C65,($C$7:$C$172,$C$174:$C$521),0)),"-")</f>
        <v>-</v>
      </c>
      <c r="E65" s="72">
        <v>148.73291753234659</v>
      </c>
      <c r="F65" s="73"/>
      <c r="G65" s="72"/>
      <c r="H65" s="67" t="str">
        <f>IF(G65&gt;0,(RANK(G65,($G$7:$G$172,$G$174:$G$521),0)),"-")</f>
        <v>-</v>
      </c>
      <c r="I65" s="74"/>
      <c r="J65" s="73">
        <v>148.73291753234659</v>
      </c>
      <c r="K65" s="71">
        <v>148.73291753234659</v>
      </c>
      <c r="L65" s="67">
        <f>IF(K65&gt;0,(RANK(K65,($K$7:$K$172,$K$174:$K$521),0)),"-")</f>
        <v>287</v>
      </c>
      <c r="M65" s="2">
        <f t="shared" si="0"/>
        <v>0</v>
      </c>
      <c r="N65" s="3">
        <f t="shared" si="1"/>
        <v>1</v>
      </c>
    </row>
    <row r="66" spans="1:14" x14ac:dyDescent="0.45">
      <c r="A66" s="11">
        <v>83</v>
      </c>
      <c r="B66" s="10" t="s">
        <v>78</v>
      </c>
      <c r="C66" s="71">
        <v>36338</v>
      </c>
      <c r="D66" s="67">
        <f>IF(C66&gt;0,(RANK(C66,($C$7:$C$172,$C$174:$C$521),0)),"-")</f>
        <v>19</v>
      </c>
      <c r="E66" s="72">
        <v>1763.44678632157</v>
      </c>
      <c r="F66" s="73">
        <v>44.410039509146301</v>
      </c>
      <c r="G66" s="72">
        <v>15.722314228463972</v>
      </c>
      <c r="H66" s="67">
        <f>IF(G66&gt;0,(RANK(G66,($G$7:$G$172,$G$174:$G$521),0)),"-")</f>
        <v>85</v>
      </c>
      <c r="I66" s="74">
        <v>1006.9720631006229</v>
      </c>
      <c r="J66" s="73">
        <v>2830.5512031598032</v>
      </c>
      <c r="K66" s="71">
        <v>39168.551203159805</v>
      </c>
      <c r="L66" s="67">
        <f>IF(K66&gt;0,(RANK(K66,($K$7:$K$172,$K$174:$K$521),0)),"-")</f>
        <v>37</v>
      </c>
      <c r="M66" s="2">
        <f t="shared" si="0"/>
        <v>0.92773408471305785</v>
      </c>
      <c r="N66" s="3">
        <f t="shared" si="1"/>
        <v>7.2265915286942164E-2</v>
      </c>
    </row>
    <row r="67" spans="1:14" x14ac:dyDescent="0.45">
      <c r="A67" s="11">
        <v>84</v>
      </c>
      <c r="B67" s="10" t="s">
        <v>79</v>
      </c>
      <c r="C67" s="71">
        <v>0.6</v>
      </c>
      <c r="D67" s="67">
        <f>IF(C67&gt;0,(RANK(C67,($C$7:$C$172,$C$174:$C$521),0)),"-")</f>
        <v>174</v>
      </c>
      <c r="E67" s="72">
        <v>0.22672770473053228</v>
      </c>
      <c r="F67" s="73"/>
      <c r="G67" s="72"/>
      <c r="H67" s="67" t="str">
        <f>IF(G67&gt;0,(RANK(G67,($G$7:$G$172,$G$174:$G$521),0)),"-")</f>
        <v>-</v>
      </c>
      <c r="I67" s="74"/>
      <c r="J67" s="73">
        <v>0.22672770473053228</v>
      </c>
      <c r="K67" s="71">
        <v>0.82672770473053225</v>
      </c>
      <c r="L67" s="67">
        <f>IF(K67&gt;0,(RANK(K67,($K$7:$K$172,$K$174:$K$521),0)),"-")</f>
        <v>378</v>
      </c>
      <c r="M67" s="2">
        <f t="shared" si="0"/>
        <v>0.72575286465761657</v>
      </c>
      <c r="N67" s="3">
        <f t="shared" si="1"/>
        <v>0.27424713534238343</v>
      </c>
    </row>
    <row r="68" spans="1:14" x14ac:dyDescent="0.45">
      <c r="A68" s="11">
        <v>85</v>
      </c>
      <c r="B68" s="10" t="s">
        <v>80</v>
      </c>
      <c r="C68" s="71">
        <v>0</v>
      </c>
      <c r="D68" s="67" t="str">
        <f>IF(C68&gt;0,(RANK(C68,($C$7:$C$172,$C$174:$C$521),0)),"-")</f>
        <v>-</v>
      </c>
      <c r="E68" s="72">
        <v>8.6368257331083793</v>
      </c>
      <c r="F68" s="73"/>
      <c r="G68" s="72"/>
      <c r="H68" s="67" t="str">
        <f>IF(G68&gt;0,(RANK(G68,($G$7:$G$172,$G$174:$G$521),0)),"-")</f>
        <v>-</v>
      </c>
      <c r="I68" s="74"/>
      <c r="J68" s="73">
        <v>8.6368257331083793</v>
      </c>
      <c r="K68" s="71">
        <v>8.6368257331083793</v>
      </c>
      <c r="L68" s="67">
        <f>IF(K68&gt;0,(RANK(K68,($K$7:$K$172,$K$174:$K$521),0)),"-")</f>
        <v>349</v>
      </c>
      <c r="M68" s="2">
        <f t="shared" si="0"/>
        <v>0</v>
      </c>
      <c r="N68" s="3">
        <f t="shared" si="1"/>
        <v>1</v>
      </c>
    </row>
    <row r="69" spans="1:14" x14ac:dyDescent="0.45">
      <c r="A69" s="11">
        <v>86</v>
      </c>
      <c r="B69" s="10" t="s">
        <v>81</v>
      </c>
      <c r="C69" s="71">
        <v>372.1</v>
      </c>
      <c r="D69" s="67">
        <f>IF(C69&gt;0,(RANK(C69,($C$7:$C$172,$C$174:$C$521),0)),"-")</f>
        <v>86</v>
      </c>
      <c r="E69" s="72">
        <v>31.450870399873569</v>
      </c>
      <c r="F69" s="73">
        <v>28.242329375112771</v>
      </c>
      <c r="G69" s="72">
        <v>180.43435249938798</v>
      </c>
      <c r="H69" s="67">
        <f>IF(G69&gt;0,(RANK(G69,($G$7:$G$172,$G$174:$G$521),0)),"-")</f>
        <v>67</v>
      </c>
      <c r="I69" s="74"/>
      <c r="J69" s="73">
        <v>240.12755227437432</v>
      </c>
      <c r="K69" s="71">
        <v>612.22755227437437</v>
      </c>
      <c r="L69" s="67">
        <f>IF(K69&gt;0,(RANK(K69,($K$7:$K$172,$K$174:$K$521),0)),"-")</f>
        <v>211</v>
      </c>
      <c r="M69" s="2">
        <f t="shared" si="0"/>
        <v>0.6077805525374993</v>
      </c>
      <c r="N69" s="3">
        <f t="shared" si="1"/>
        <v>0.39221944746250059</v>
      </c>
    </row>
    <row r="70" spans="1:14" x14ac:dyDescent="0.45">
      <c r="A70" s="11">
        <v>87</v>
      </c>
      <c r="B70" s="10" t="s">
        <v>82</v>
      </c>
      <c r="C70" s="71">
        <v>472.80000000000007</v>
      </c>
      <c r="D70" s="67">
        <f>IF(C70&gt;0,(RANK(C70,($C$7:$C$172,$C$174:$C$521),0)),"-")</f>
        <v>79</v>
      </c>
      <c r="E70" s="72">
        <v>177.03593333467714</v>
      </c>
      <c r="F70" s="73">
        <v>0.1096345030318632</v>
      </c>
      <c r="G70" s="72"/>
      <c r="H70" s="67" t="str">
        <f>IF(G70&gt;0,(RANK(G70,($G$7:$G$172,$G$174:$G$521),0)),"-")</f>
        <v>-</v>
      </c>
      <c r="I70" s="74"/>
      <c r="J70" s="73">
        <v>177.145567837709</v>
      </c>
      <c r="K70" s="71">
        <v>649.94556783770906</v>
      </c>
      <c r="L70" s="67">
        <f>IF(K70&gt;0,(RANK(K70,($K$7:$K$172,$K$174:$K$521),0)),"-")</f>
        <v>210</v>
      </c>
      <c r="M70" s="2">
        <f t="shared" si="0"/>
        <v>0.72744553297432113</v>
      </c>
      <c r="N70" s="3">
        <f t="shared" si="1"/>
        <v>0.27255446702567887</v>
      </c>
    </row>
    <row r="71" spans="1:14" x14ac:dyDescent="0.45">
      <c r="A71" s="11">
        <v>88</v>
      </c>
      <c r="B71" s="10" t="s">
        <v>83</v>
      </c>
      <c r="C71" s="71">
        <v>184.20000000000002</v>
      </c>
      <c r="D71" s="67">
        <f>IF(C71&gt;0,(RANK(C71,($C$7:$C$172,$C$174:$C$521),0)),"-")</f>
        <v>99</v>
      </c>
      <c r="E71" s="72">
        <v>1.8668319792852262</v>
      </c>
      <c r="F71" s="73"/>
      <c r="G71" s="72"/>
      <c r="H71" s="67" t="str">
        <f>IF(G71&gt;0,(RANK(G71,($G$7:$G$172,$G$174:$G$521),0)),"-")</f>
        <v>-</v>
      </c>
      <c r="I71" s="74"/>
      <c r="J71" s="73">
        <v>1.8668319792852262</v>
      </c>
      <c r="K71" s="71">
        <v>186.06683197928524</v>
      </c>
      <c r="L71" s="67">
        <f>IF(K71&gt;0,(RANK(K71,($K$7:$K$172,$K$174:$K$521),0)),"-")</f>
        <v>274</v>
      </c>
      <c r="M71" s="2">
        <f t="shared" si="0"/>
        <v>0.98996687394831839</v>
      </c>
      <c r="N71" s="3">
        <f t="shared" si="1"/>
        <v>1.0033126051681581E-2</v>
      </c>
    </row>
    <row r="72" spans="1:14" x14ac:dyDescent="0.45">
      <c r="A72" s="11">
        <v>89</v>
      </c>
      <c r="B72" s="10" t="s">
        <v>84</v>
      </c>
      <c r="C72" s="71"/>
      <c r="D72" s="67" t="str">
        <f>IF(C72&gt;0,(RANK(C72,($C$7:$C$172,$C$174:$C$521),0)),"-")</f>
        <v>-</v>
      </c>
      <c r="E72" s="72"/>
      <c r="F72" s="73"/>
      <c r="G72" s="72"/>
      <c r="H72" s="67" t="str">
        <f>IF(G72&gt;0,(RANK(G72,($G$7:$G$172,$G$174:$G$521),0)),"-")</f>
        <v>-</v>
      </c>
      <c r="I72" s="74"/>
      <c r="J72" s="73"/>
      <c r="K72" s="71"/>
      <c r="L72" s="67" t="str">
        <f>IF(K72&gt;0,(RANK(K72,($K$7:$K$172,$K$174:$K$521),0)),"-")</f>
        <v>-</v>
      </c>
      <c r="M72" s="2"/>
      <c r="N72" s="3"/>
    </row>
    <row r="73" spans="1:14" x14ac:dyDescent="0.45">
      <c r="A73" s="11">
        <v>90</v>
      </c>
      <c r="B73" s="10" t="s">
        <v>85</v>
      </c>
      <c r="C73" s="71"/>
      <c r="D73" s="67" t="str">
        <f>IF(C73&gt;0,(RANK(C73,($C$7:$C$172,$C$174:$C$521),0)),"-")</f>
        <v>-</v>
      </c>
      <c r="E73" s="72"/>
      <c r="F73" s="73">
        <v>573.6</v>
      </c>
      <c r="G73" s="72"/>
      <c r="H73" s="67" t="str">
        <f>IF(G73&gt;0,(RANK(G73,($G$7:$G$172,$G$174:$G$521),0)),"-")</f>
        <v>-</v>
      </c>
      <c r="I73" s="74"/>
      <c r="J73" s="73">
        <v>573.6</v>
      </c>
      <c r="K73" s="71">
        <v>573.6</v>
      </c>
      <c r="L73" s="67">
        <f>IF(K73&gt;0,(RANK(K73,($K$7:$K$172,$K$174:$K$521),0)),"-")</f>
        <v>216</v>
      </c>
      <c r="M73" s="2">
        <f t="shared" ref="M73:M135" si="2">C73/K73</f>
        <v>0</v>
      </c>
      <c r="N73" s="3">
        <f t="shared" ref="N73:N135" si="3">J73/K73</f>
        <v>1</v>
      </c>
    </row>
    <row r="74" spans="1:14" x14ac:dyDescent="0.45">
      <c r="A74" s="11">
        <v>91</v>
      </c>
      <c r="B74" s="10" t="s">
        <v>86</v>
      </c>
      <c r="C74" s="71"/>
      <c r="D74" s="67" t="str">
        <f>IF(C74&gt;0,(RANK(C74,($C$7:$C$172,$C$174:$C$521),0)),"-")</f>
        <v>-</v>
      </c>
      <c r="E74" s="72"/>
      <c r="F74" s="73">
        <v>275.99999995510001</v>
      </c>
      <c r="G74" s="72"/>
      <c r="H74" s="67" t="str">
        <f>IF(G74&gt;0,(RANK(G74,($G$7:$G$172,$G$174:$G$521),0)),"-")</f>
        <v>-</v>
      </c>
      <c r="I74" s="74"/>
      <c r="J74" s="73">
        <v>275.99999995510001</v>
      </c>
      <c r="K74" s="71">
        <v>275.99999995510001</v>
      </c>
      <c r="L74" s="67">
        <f>IF(K74&gt;0,(RANK(K74,($K$7:$K$172,$K$174:$K$521),0)),"-")</f>
        <v>255</v>
      </c>
      <c r="M74" s="2">
        <f t="shared" si="2"/>
        <v>0</v>
      </c>
      <c r="N74" s="3">
        <f t="shared" si="3"/>
        <v>1</v>
      </c>
    </row>
    <row r="75" spans="1:14" x14ac:dyDescent="0.45">
      <c r="A75" s="17">
        <v>92</v>
      </c>
      <c r="B75" s="10" t="s">
        <v>87</v>
      </c>
      <c r="C75" s="71"/>
      <c r="D75" s="75" t="str">
        <f>IF(C75&gt;0,(RANK(C75,($C$7:$C$172,$C$174:$C$521),0)),"-")</f>
        <v>-</v>
      </c>
      <c r="E75" s="72"/>
      <c r="F75" s="73">
        <v>537</v>
      </c>
      <c r="G75" s="72"/>
      <c r="H75" s="75" t="str">
        <f>IF(G75&gt;0,(RANK(G75,($G$7:$G$172,$G$174:$G$521),0)),"-")</f>
        <v>-</v>
      </c>
      <c r="I75" s="74"/>
      <c r="J75" s="73">
        <v>537</v>
      </c>
      <c r="K75" s="71">
        <v>537</v>
      </c>
      <c r="L75" s="75">
        <f>IF(K75&gt;0,(RANK(K75,($K$7:$K$172,$K$174:$K$521),0)),"-")</f>
        <v>220</v>
      </c>
      <c r="M75" s="18">
        <f t="shared" si="2"/>
        <v>0</v>
      </c>
      <c r="N75" s="19">
        <f t="shared" si="3"/>
        <v>1</v>
      </c>
    </row>
    <row r="76" spans="1:14" x14ac:dyDescent="0.45">
      <c r="A76" s="17">
        <v>93</v>
      </c>
      <c r="B76" s="10" t="s">
        <v>88</v>
      </c>
      <c r="C76" s="71"/>
      <c r="D76" s="75" t="str">
        <f>IF(C76&gt;0,(RANK(C76,($C$7:$C$172,$C$174:$C$521),0)),"-")</f>
        <v>-</v>
      </c>
      <c r="E76" s="72"/>
      <c r="F76" s="73">
        <v>2562.6999999999998</v>
      </c>
      <c r="G76" s="72"/>
      <c r="H76" s="75" t="str">
        <f>IF(G76&gt;0,(RANK(G76,($G$7:$G$172,$G$174:$G$521),0)),"-")</f>
        <v>-</v>
      </c>
      <c r="I76" s="74"/>
      <c r="J76" s="73">
        <v>2562.6999999999998</v>
      </c>
      <c r="K76" s="71">
        <v>2562.6999999999998</v>
      </c>
      <c r="L76" s="75">
        <f>IF(K76&gt;0,(RANK(K76,($K$7:$K$172,$K$174:$K$521),0)),"-")</f>
        <v>136</v>
      </c>
      <c r="M76" s="18">
        <f t="shared" si="2"/>
        <v>0</v>
      </c>
      <c r="N76" s="19">
        <f t="shared" si="3"/>
        <v>1</v>
      </c>
    </row>
    <row r="77" spans="1:14" x14ac:dyDescent="0.45">
      <c r="A77" s="11">
        <v>94</v>
      </c>
      <c r="B77" s="10" t="s">
        <v>89</v>
      </c>
      <c r="C77" s="71">
        <v>3150</v>
      </c>
      <c r="D77" s="67">
        <f>IF(C77&gt;0,(RANK(C77,($C$7:$C$172,$C$174:$C$521),0)),"-")</f>
        <v>51</v>
      </c>
      <c r="E77" s="72">
        <v>1.795918303608</v>
      </c>
      <c r="F77" s="73"/>
      <c r="G77" s="72"/>
      <c r="H77" s="67" t="str">
        <f>IF(G77&gt;0,(RANK(G77,($G$7:$G$172,$G$174:$G$521),0)),"-")</f>
        <v>-</v>
      </c>
      <c r="I77" s="74"/>
      <c r="J77" s="73">
        <v>1.795918303608</v>
      </c>
      <c r="K77" s="71">
        <v>3151.7959183036078</v>
      </c>
      <c r="L77" s="67">
        <f>IF(K77&gt;0,(RANK(K77,($K$7:$K$172,$K$174:$K$521),0)),"-")</f>
        <v>123</v>
      </c>
      <c r="M77" s="2">
        <f t="shared" si="2"/>
        <v>0.99943019207139072</v>
      </c>
      <c r="N77" s="3">
        <f t="shared" si="3"/>
        <v>5.698079286093554E-4</v>
      </c>
    </row>
    <row r="78" spans="1:14" x14ac:dyDescent="0.45">
      <c r="A78" s="11">
        <v>95</v>
      </c>
      <c r="B78" s="10" t="s">
        <v>90</v>
      </c>
      <c r="C78" s="71"/>
      <c r="D78" s="67" t="str">
        <f>IF(C78&gt;0,(RANK(C78,($C$7:$C$172,$C$174:$C$521),0)),"-")</f>
        <v>-</v>
      </c>
      <c r="E78" s="72"/>
      <c r="F78" s="73">
        <v>7568.2981797013854</v>
      </c>
      <c r="G78" s="72">
        <v>493.20182018499997</v>
      </c>
      <c r="H78" s="67">
        <f>IF(G78&gt;0,(RANK(G78,($G$7:$G$172,$G$174:$G$521),0)),"-")</f>
        <v>59</v>
      </c>
      <c r="I78" s="74"/>
      <c r="J78" s="73">
        <v>8061.499999886385</v>
      </c>
      <c r="K78" s="71">
        <v>8061.499999886385</v>
      </c>
      <c r="L78" s="67">
        <f>IF(K78&gt;0,(RANK(K78,($K$7:$K$172,$K$174:$K$521),0)),"-")</f>
        <v>85</v>
      </c>
      <c r="M78" s="2">
        <f t="shared" si="2"/>
        <v>0</v>
      </c>
      <c r="N78" s="3">
        <f t="shared" si="3"/>
        <v>1</v>
      </c>
    </row>
    <row r="79" spans="1:14" x14ac:dyDescent="0.45">
      <c r="A79" s="11">
        <v>96</v>
      </c>
      <c r="B79" s="10" t="s">
        <v>91</v>
      </c>
      <c r="C79" s="71"/>
      <c r="D79" s="67" t="str">
        <f>IF(C79&gt;0,(RANK(C79,($C$7:$C$172,$C$174:$C$521),0)),"-")</f>
        <v>-</v>
      </c>
      <c r="E79" s="72"/>
      <c r="F79" s="73">
        <v>178.28347480023695</v>
      </c>
      <c r="G79" s="72">
        <v>5.0465252006650001</v>
      </c>
      <c r="H79" s="67">
        <f>IF(G79&gt;0,(RANK(G79,($G$7:$G$172,$G$174:$G$521),0)),"-")</f>
        <v>87</v>
      </c>
      <c r="I79" s="74"/>
      <c r="J79" s="73">
        <v>183.33000000090195</v>
      </c>
      <c r="K79" s="71">
        <v>183.33000000090195</v>
      </c>
      <c r="L79" s="67">
        <f>IF(K79&gt;0,(RANK(K79,($K$7:$K$172,$K$174:$K$521),0)),"-")</f>
        <v>275</v>
      </c>
      <c r="M79" s="2">
        <f t="shared" si="2"/>
        <v>0</v>
      </c>
      <c r="N79" s="3">
        <f t="shared" si="3"/>
        <v>1</v>
      </c>
    </row>
    <row r="80" spans="1:14" x14ac:dyDescent="0.45">
      <c r="A80" s="11">
        <v>98</v>
      </c>
      <c r="B80" s="10" t="s">
        <v>92</v>
      </c>
      <c r="C80" s="71">
        <v>0</v>
      </c>
      <c r="D80" s="67" t="str">
        <f>IF(C80&gt;0,(RANK(C80,($C$7:$C$172,$C$174:$C$521),0)),"-")</f>
        <v>-</v>
      </c>
      <c r="E80" s="72">
        <v>0.48168957686284103</v>
      </c>
      <c r="F80" s="73"/>
      <c r="G80" s="72"/>
      <c r="H80" s="67" t="str">
        <f>IF(G80&gt;0,(RANK(G80,($G$7:$G$172,$G$174:$G$521),0)),"-")</f>
        <v>-</v>
      </c>
      <c r="I80" s="74"/>
      <c r="J80" s="73">
        <v>0.48168957686284103</v>
      </c>
      <c r="K80" s="71">
        <v>0.48168957686284103</v>
      </c>
      <c r="L80" s="67">
        <f>IF(K80&gt;0,(RANK(K80,($K$7:$K$172,$K$174:$K$521),0)),"-")</f>
        <v>382</v>
      </c>
      <c r="M80" s="2">
        <f t="shared" si="2"/>
        <v>0</v>
      </c>
      <c r="N80" s="3">
        <f t="shared" si="3"/>
        <v>1</v>
      </c>
    </row>
    <row r="81" spans="1:14" x14ac:dyDescent="0.45">
      <c r="A81" s="11">
        <v>100</v>
      </c>
      <c r="B81" s="10" t="s">
        <v>93</v>
      </c>
      <c r="C81" s="71"/>
      <c r="D81" s="67" t="str">
        <f>IF(C81&gt;0,(RANK(C81,($C$7:$C$172,$C$174:$C$521),0)),"-")</f>
        <v>-</v>
      </c>
      <c r="E81" s="72"/>
      <c r="F81" s="73">
        <v>2111.9</v>
      </c>
      <c r="G81" s="72"/>
      <c r="H81" s="67" t="str">
        <f>IF(G81&gt;0,(RANK(G81,($G$7:$G$172,$G$174:$G$521),0)),"-")</f>
        <v>-</v>
      </c>
      <c r="I81" s="74"/>
      <c r="J81" s="73">
        <v>2111.9</v>
      </c>
      <c r="K81" s="71">
        <v>2111.9</v>
      </c>
      <c r="L81" s="67">
        <f>IF(K81&gt;0,(RANK(K81,($K$7:$K$172,$K$174:$K$521),0)),"-")</f>
        <v>149</v>
      </c>
      <c r="M81" s="2">
        <f t="shared" si="2"/>
        <v>0</v>
      </c>
      <c r="N81" s="3">
        <f t="shared" si="3"/>
        <v>1</v>
      </c>
    </row>
    <row r="82" spans="1:14" x14ac:dyDescent="0.45">
      <c r="A82" s="11">
        <v>101</v>
      </c>
      <c r="B82" s="10" t="s">
        <v>94</v>
      </c>
      <c r="C82" s="71"/>
      <c r="D82" s="67" t="str">
        <f>IF(C82&gt;0,(RANK(C82,($C$7:$C$172,$C$174:$C$521),0)),"-")</f>
        <v>-</v>
      </c>
      <c r="E82" s="72"/>
      <c r="F82" s="73">
        <v>948</v>
      </c>
      <c r="G82" s="72"/>
      <c r="H82" s="67" t="str">
        <f>IF(G82&gt;0,(RANK(G82,($G$7:$G$172,$G$174:$G$521),0)),"-")</f>
        <v>-</v>
      </c>
      <c r="I82" s="74"/>
      <c r="J82" s="73">
        <v>948</v>
      </c>
      <c r="K82" s="71">
        <v>948</v>
      </c>
      <c r="L82" s="67">
        <f>IF(K82&gt;0,(RANK(K82,($K$7:$K$172,$K$174:$K$521),0)),"-")</f>
        <v>192</v>
      </c>
      <c r="M82" s="2">
        <f t="shared" si="2"/>
        <v>0</v>
      </c>
      <c r="N82" s="3">
        <f t="shared" si="3"/>
        <v>1</v>
      </c>
    </row>
    <row r="83" spans="1:14" x14ac:dyDescent="0.45">
      <c r="A83" s="11">
        <v>103</v>
      </c>
      <c r="B83" s="10" t="s">
        <v>95</v>
      </c>
      <c r="C83" s="71"/>
      <c r="D83" s="67" t="str">
        <f>IF(C83&gt;0,(RANK(C83,($C$7:$C$172,$C$174:$C$521),0)),"-")</f>
        <v>-</v>
      </c>
      <c r="E83" s="72">
        <v>2254.2683494477074</v>
      </c>
      <c r="F83" s="73">
        <v>996.35286732395298</v>
      </c>
      <c r="G83" s="72">
        <v>9240.8915863237344</v>
      </c>
      <c r="H83" s="67">
        <f>IF(G83&gt;0,(RANK(G83,($G$7:$G$172,$G$174:$G$521),0)),"-")</f>
        <v>18</v>
      </c>
      <c r="I83" s="74"/>
      <c r="J83" s="73">
        <v>12491.512803095395</v>
      </c>
      <c r="K83" s="71">
        <v>12491.512803095395</v>
      </c>
      <c r="L83" s="67">
        <f>IF(K83&gt;0,(RANK(K83,($K$7:$K$172,$K$174:$K$521),0)),"-")</f>
        <v>64</v>
      </c>
      <c r="M83" s="2">
        <f t="shared" si="2"/>
        <v>0</v>
      </c>
      <c r="N83" s="3">
        <f t="shared" si="3"/>
        <v>1</v>
      </c>
    </row>
    <row r="84" spans="1:14" x14ac:dyDescent="0.45">
      <c r="A84" s="11">
        <v>104</v>
      </c>
      <c r="B84" s="10" t="s">
        <v>96</v>
      </c>
      <c r="C84" s="71">
        <v>11600</v>
      </c>
      <c r="D84" s="67">
        <f>IF(C84&gt;0,(RANK(C84,($C$7:$C$172,$C$174:$C$521),0)),"-")</f>
        <v>31</v>
      </c>
      <c r="E84" s="72">
        <v>537.84159435484025</v>
      </c>
      <c r="F84" s="73">
        <v>13121.401382320584</v>
      </c>
      <c r="G84" s="72">
        <v>3329.2044433729511</v>
      </c>
      <c r="H84" s="67">
        <f>IF(G84&gt;0,(RANK(G84,($G$7:$G$172,$G$174:$G$521),0)),"-")</f>
        <v>29</v>
      </c>
      <c r="I84" s="74"/>
      <c r="J84" s="73">
        <v>16988.447420048375</v>
      </c>
      <c r="K84" s="71">
        <v>28588.447420048375</v>
      </c>
      <c r="L84" s="67">
        <f>IF(K84&gt;0,(RANK(K84,($K$7:$K$172,$K$174:$K$521),0)),"-")</f>
        <v>46</v>
      </c>
      <c r="M84" s="2">
        <f t="shared" si="2"/>
        <v>0.40575830612841207</v>
      </c>
      <c r="N84" s="3">
        <f t="shared" si="3"/>
        <v>0.59424169387158798</v>
      </c>
    </row>
    <row r="85" spans="1:14" x14ac:dyDescent="0.45">
      <c r="A85" s="11">
        <v>105</v>
      </c>
      <c r="B85" s="10" t="s">
        <v>97</v>
      </c>
      <c r="C85" s="71"/>
      <c r="D85" s="67" t="str">
        <f>IF(C85&gt;0,(RANK(C85,($C$7:$C$172,$C$174:$C$521),0)),"-")</f>
        <v>-</v>
      </c>
      <c r="E85" s="72"/>
      <c r="F85" s="73"/>
      <c r="G85" s="72"/>
      <c r="H85" s="67" t="str">
        <f>IF(G85&gt;0,(RANK(G85,($G$7:$G$172,$G$174:$G$521),0)),"-")</f>
        <v>-</v>
      </c>
      <c r="I85" s="74"/>
      <c r="J85" s="73"/>
      <c r="K85" s="71"/>
      <c r="L85" s="67" t="str">
        <f>IF(K85&gt;0,(RANK(K85,($K$7:$K$172,$K$174:$K$521),0)),"-")</f>
        <v>-</v>
      </c>
      <c r="M85" s="2"/>
      <c r="N85" s="3"/>
    </row>
    <row r="86" spans="1:14" x14ac:dyDescent="0.45">
      <c r="A86" s="11">
        <v>106</v>
      </c>
      <c r="B86" s="10" t="s">
        <v>98</v>
      </c>
      <c r="C86" s="71"/>
      <c r="D86" s="67" t="str">
        <f>IF(C86&gt;0,(RANK(C86,($C$7:$C$172,$C$174:$C$521),0)),"-")</f>
        <v>-</v>
      </c>
      <c r="E86" s="72"/>
      <c r="F86" s="73"/>
      <c r="G86" s="72"/>
      <c r="H86" s="67" t="str">
        <f>IF(G86&gt;0,(RANK(G86,($G$7:$G$172,$G$174:$G$521),0)),"-")</f>
        <v>-</v>
      </c>
      <c r="I86" s="74"/>
      <c r="J86" s="73"/>
      <c r="K86" s="71"/>
      <c r="L86" s="67" t="str">
        <f>IF(K86&gt;0,(RANK(K86,($K$7:$K$172,$K$174:$K$521),0)),"-")</f>
        <v>-</v>
      </c>
      <c r="M86" s="2"/>
      <c r="N86" s="3"/>
    </row>
    <row r="87" spans="1:14" x14ac:dyDescent="0.45">
      <c r="A87" s="11">
        <v>108</v>
      </c>
      <c r="B87" s="10" t="s">
        <v>99</v>
      </c>
      <c r="C87" s="71"/>
      <c r="D87" s="67" t="str">
        <f>IF(C87&gt;0,(RANK(C87,($C$7:$C$172,$C$174:$C$521),0)),"-")</f>
        <v>-</v>
      </c>
      <c r="E87" s="72"/>
      <c r="F87" s="73">
        <v>5618.90000006025</v>
      </c>
      <c r="G87" s="72"/>
      <c r="H87" s="67" t="str">
        <f>IF(G87&gt;0,(RANK(G87,($G$7:$G$172,$G$174:$G$521),0)),"-")</f>
        <v>-</v>
      </c>
      <c r="I87" s="74"/>
      <c r="J87" s="73">
        <v>5618.90000006025</v>
      </c>
      <c r="K87" s="71">
        <v>5618.90000006025</v>
      </c>
      <c r="L87" s="67">
        <f>IF(K87&gt;0,(RANK(K87,($K$7:$K$172,$K$174:$K$521),0)),"-")</f>
        <v>97</v>
      </c>
      <c r="M87" s="2">
        <f t="shared" si="2"/>
        <v>0</v>
      </c>
      <c r="N87" s="3">
        <f t="shared" si="3"/>
        <v>1</v>
      </c>
    </row>
    <row r="88" spans="1:14" x14ac:dyDescent="0.45">
      <c r="A88" s="11">
        <v>113</v>
      </c>
      <c r="B88" s="10" t="s">
        <v>100</v>
      </c>
      <c r="C88" s="71">
        <v>1.4</v>
      </c>
      <c r="D88" s="67">
        <f>IF(C88&gt;0,(RANK(C88,($C$7:$C$172,$C$174:$C$521),0)),"-")</f>
        <v>168</v>
      </c>
      <c r="E88" s="72"/>
      <c r="F88" s="73">
        <v>295.92816625749998</v>
      </c>
      <c r="G88" s="72">
        <v>27.071833734999998</v>
      </c>
      <c r="H88" s="67">
        <f>IF(G88&gt;0,(RANK(G88,($G$7:$G$172,$G$174:$G$521),0)),"-")</f>
        <v>82</v>
      </c>
      <c r="I88" s="74"/>
      <c r="J88" s="73">
        <v>322.99999999249997</v>
      </c>
      <c r="K88" s="71">
        <v>324.39999999249994</v>
      </c>
      <c r="L88" s="67">
        <f>IF(K88&gt;0,(RANK(K88,($K$7:$K$172,$K$174:$K$521),0)),"-")</f>
        <v>246</v>
      </c>
      <c r="M88" s="2">
        <f t="shared" si="2"/>
        <v>4.3156596795079147E-3</v>
      </c>
      <c r="N88" s="3">
        <f t="shared" si="3"/>
        <v>0.99568434032049213</v>
      </c>
    </row>
    <row r="89" spans="1:14" x14ac:dyDescent="0.45">
      <c r="A89" s="11">
        <v>115</v>
      </c>
      <c r="B89" s="10" t="s">
        <v>101</v>
      </c>
      <c r="C89" s="71"/>
      <c r="D89" s="67" t="str">
        <f>IF(C89&gt;0,(RANK(C89,($C$7:$C$172,$C$174:$C$521),0)),"-")</f>
        <v>-</v>
      </c>
      <c r="E89" s="72"/>
      <c r="F89" s="73">
        <v>1568.8</v>
      </c>
      <c r="G89" s="72"/>
      <c r="H89" s="67" t="str">
        <f>IF(G89&gt;0,(RANK(G89,($G$7:$G$172,$G$174:$G$521),0)),"-")</f>
        <v>-</v>
      </c>
      <c r="I89" s="74"/>
      <c r="J89" s="73">
        <v>1568.8</v>
      </c>
      <c r="K89" s="71">
        <v>1568.8</v>
      </c>
      <c r="L89" s="67">
        <f>IF(K89&gt;0,(RANK(K89,($K$7:$K$172,$K$174:$K$521),0)),"-")</f>
        <v>165</v>
      </c>
      <c r="M89" s="2">
        <f t="shared" si="2"/>
        <v>0</v>
      </c>
      <c r="N89" s="3">
        <f t="shared" si="3"/>
        <v>1</v>
      </c>
    </row>
    <row r="90" spans="1:14" x14ac:dyDescent="0.45">
      <c r="A90" s="11">
        <v>117</v>
      </c>
      <c r="B90" s="10" t="s">
        <v>102</v>
      </c>
      <c r="C90" s="71"/>
      <c r="D90" s="67" t="str">
        <f>IF(C90&gt;0,(RANK(C90,($C$7:$C$172,$C$174:$C$521),0)),"-")</f>
        <v>-</v>
      </c>
      <c r="E90" s="72"/>
      <c r="F90" s="73">
        <v>501.90436739778318</v>
      </c>
      <c r="G90" s="72"/>
      <c r="H90" s="67" t="str">
        <f>IF(G90&gt;0,(RANK(G90,($G$7:$G$172,$G$174:$G$521),0)),"-")</f>
        <v>-</v>
      </c>
      <c r="I90" s="74"/>
      <c r="J90" s="73">
        <v>501.90436739778318</v>
      </c>
      <c r="K90" s="71">
        <v>501.90436739778318</v>
      </c>
      <c r="L90" s="67">
        <f>IF(K90&gt;0,(RANK(K90,($K$7:$K$172,$K$174:$K$521),0)),"-")</f>
        <v>224</v>
      </c>
      <c r="M90" s="2">
        <f t="shared" si="2"/>
        <v>0</v>
      </c>
      <c r="N90" s="3">
        <f t="shared" si="3"/>
        <v>1</v>
      </c>
    </row>
    <row r="91" spans="1:14" x14ac:dyDescent="0.45">
      <c r="A91" s="11">
        <v>121</v>
      </c>
      <c r="B91" s="10" t="s">
        <v>103</v>
      </c>
      <c r="C91" s="71"/>
      <c r="D91" s="67" t="str">
        <f>IF(C91&gt;0,(RANK(C91,($C$7:$C$172,$C$174:$C$521),0)),"-")</f>
        <v>-</v>
      </c>
      <c r="E91" s="72"/>
      <c r="F91" s="73"/>
      <c r="G91" s="72"/>
      <c r="H91" s="67" t="str">
        <f>IF(G91&gt;0,(RANK(G91,($G$7:$G$172,$G$174:$G$521),0)),"-")</f>
        <v>-</v>
      </c>
      <c r="I91" s="74"/>
      <c r="J91" s="73"/>
      <c r="K91" s="71"/>
      <c r="L91" s="67" t="str">
        <f>IF(K91&gt;0,(RANK(K91,($K$7:$K$172,$K$174:$K$521),0)),"-")</f>
        <v>-</v>
      </c>
      <c r="M91" s="2"/>
      <c r="N91" s="3"/>
    </row>
    <row r="92" spans="1:14" x14ac:dyDescent="0.45">
      <c r="A92" s="11">
        <v>123</v>
      </c>
      <c r="B92" s="10" t="s">
        <v>104</v>
      </c>
      <c r="C92" s="71">
        <v>3.6</v>
      </c>
      <c r="D92" s="67">
        <f>IF(C92&gt;0,(RANK(C92,($C$7:$C$172,$C$174:$C$521),0)),"-")</f>
        <v>156</v>
      </c>
      <c r="E92" s="72"/>
      <c r="F92" s="73"/>
      <c r="G92" s="72"/>
      <c r="H92" s="67" t="str">
        <f>IF(G92&gt;0,(RANK(G92,($G$7:$G$172,$G$174:$G$521),0)),"-")</f>
        <v>-</v>
      </c>
      <c r="I92" s="74"/>
      <c r="J92" s="73"/>
      <c r="K92" s="71">
        <v>3.6</v>
      </c>
      <c r="L92" s="67">
        <f>IF(K92&gt;0,(RANK(K92,($K$7:$K$172,$K$174:$K$521),0)),"-")</f>
        <v>359</v>
      </c>
      <c r="M92" s="2">
        <f t="shared" si="2"/>
        <v>1</v>
      </c>
      <c r="N92" s="3">
        <f t="shared" si="3"/>
        <v>0</v>
      </c>
    </row>
    <row r="93" spans="1:14" x14ac:dyDescent="0.45">
      <c r="A93" s="11">
        <v>124</v>
      </c>
      <c r="B93" s="10" t="s">
        <v>105</v>
      </c>
      <c r="C93" s="71"/>
      <c r="D93" s="67" t="str">
        <f>IF(C93&gt;0,(RANK(C93,($C$7:$C$172,$C$174:$C$521),0)),"-")</f>
        <v>-</v>
      </c>
      <c r="E93" s="72"/>
      <c r="F93" s="73">
        <v>324.8</v>
      </c>
      <c r="G93" s="72"/>
      <c r="H93" s="67" t="str">
        <f>IF(G93&gt;0,(RANK(G93,($G$7:$G$172,$G$174:$G$521),0)),"-")</f>
        <v>-</v>
      </c>
      <c r="I93" s="74"/>
      <c r="J93" s="73">
        <v>324.8</v>
      </c>
      <c r="K93" s="71">
        <v>324.8</v>
      </c>
      <c r="L93" s="67">
        <f>IF(K93&gt;0,(RANK(K93,($K$7:$K$172,$K$174:$K$521),0)),"-")</f>
        <v>245</v>
      </c>
      <c r="M93" s="2">
        <f t="shared" si="2"/>
        <v>0</v>
      </c>
      <c r="N93" s="3">
        <f t="shared" si="3"/>
        <v>1</v>
      </c>
    </row>
    <row r="94" spans="1:14" x14ac:dyDescent="0.45">
      <c r="A94" s="11">
        <v>125</v>
      </c>
      <c r="B94" s="10" t="s">
        <v>106</v>
      </c>
      <c r="C94" s="71">
        <v>570</v>
      </c>
      <c r="D94" s="67">
        <f>IF(C94&gt;0,(RANK(C94,($C$7:$C$172,$C$174:$C$521),0)),"-")</f>
        <v>75</v>
      </c>
      <c r="E94" s="72">
        <v>834.84895046947759</v>
      </c>
      <c r="F94" s="73">
        <v>792</v>
      </c>
      <c r="G94" s="72"/>
      <c r="H94" s="67" t="str">
        <f>IF(G94&gt;0,(RANK(G94,($G$7:$G$172,$G$174:$G$521),0)),"-")</f>
        <v>-</v>
      </c>
      <c r="I94" s="74"/>
      <c r="J94" s="73">
        <v>1626.8489504694776</v>
      </c>
      <c r="K94" s="71">
        <v>2196.8489504694776</v>
      </c>
      <c r="L94" s="67">
        <f>IF(K94&gt;0,(RANK(K94,($K$7:$K$172,$K$174:$K$521),0)),"-")</f>
        <v>145</v>
      </c>
      <c r="M94" s="2">
        <f t="shared" si="2"/>
        <v>0.25946253604654435</v>
      </c>
      <c r="N94" s="3">
        <f t="shared" si="3"/>
        <v>0.74053746395345565</v>
      </c>
    </row>
    <row r="95" spans="1:14" x14ac:dyDescent="0.45">
      <c r="A95" s="11">
        <v>126</v>
      </c>
      <c r="B95" s="10" t="s">
        <v>107</v>
      </c>
      <c r="C95" s="71"/>
      <c r="D95" s="67" t="str">
        <f>IF(C95&gt;0,(RANK(C95,($C$7:$C$172,$C$174:$C$521),0)),"-")</f>
        <v>-</v>
      </c>
      <c r="E95" s="72"/>
      <c r="F95" s="73"/>
      <c r="G95" s="72"/>
      <c r="H95" s="67" t="str">
        <f>IF(G95&gt;0,(RANK(G95,($G$7:$G$172,$G$174:$G$521),0)),"-")</f>
        <v>-</v>
      </c>
      <c r="I95" s="74"/>
      <c r="J95" s="73"/>
      <c r="K95" s="71"/>
      <c r="L95" s="67" t="str">
        <f>IF(K95&gt;0,(RANK(K95,($K$7:$K$172,$K$174:$K$521),0)),"-")</f>
        <v>-</v>
      </c>
      <c r="M95" s="2"/>
      <c r="N95" s="3"/>
    </row>
    <row r="96" spans="1:14" x14ac:dyDescent="0.45">
      <c r="A96" s="11">
        <v>127</v>
      </c>
      <c r="B96" s="10" t="s">
        <v>108</v>
      </c>
      <c r="C96" s="71">
        <v>20181.399999999998</v>
      </c>
      <c r="D96" s="67">
        <f>IF(C96&gt;0,(RANK(C96,($C$7:$C$172,$C$174:$C$521),0)),"-")</f>
        <v>23</v>
      </c>
      <c r="E96" s="72">
        <v>1804.3876117573338</v>
      </c>
      <c r="F96" s="73">
        <v>598.63400683632312</v>
      </c>
      <c r="G96" s="72">
        <v>2659.2644858699568</v>
      </c>
      <c r="H96" s="67">
        <f>IF(G96&gt;0,(RANK(G96,($G$7:$G$172,$G$174:$G$521),0)),"-")</f>
        <v>32</v>
      </c>
      <c r="I96" s="74"/>
      <c r="J96" s="73">
        <v>5062.2861044636138</v>
      </c>
      <c r="K96" s="71">
        <v>25243.68610446361</v>
      </c>
      <c r="L96" s="67">
        <f>IF(K96&gt;0,(RANK(K96,($K$7:$K$172,$K$174:$K$521),0)),"-")</f>
        <v>47</v>
      </c>
      <c r="M96" s="2">
        <f t="shared" si="2"/>
        <v>0.79946327634106917</v>
      </c>
      <c r="N96" s="3">
        <f t="shared" si="3"/>
        <v>0.20053672365893094</v>
      </c>
    </row>
    <row r="97" spans="1:14" x14ac:dyDescent="0.45">
      <c r="A97" s="11">
        <v>128</v>
      </c>
      <c r="B97" s="10" t="s">
        <v>109</v>
      </c>
      <c r="C97" s="71">
        <v>100</v>
      </c>
      <c r="D97" s="67">
        <f>IF(C97&gt;0,(RANK(C97,($C$7:$C$172,$C$174:$C$521),0)),"-")</f>
        <v>108</v>
      </c>
      <c r="E97" s="72"/>
      <c r="F97" s="73"/>
      <c r="G97" s="72"/>
      <c r="H97" s="67" t="str">
        <f>IF(G97&gt;0,(RANK(G97,($G$7:$G$172,$G$174:$G$521),0)),"-")</f>
        <v>-</v>
      </c>
      <c r="I97" s="74"/>
      <c r="J97" s="73"/>
      <c r="K97" s="71">
        <v>100</v>
      </c>
      <c r="L97" s="67">
        <f>IF(K97&gt;0,(RANK(K97,($K$7:$K$172,$K$174:$K$521),0)),"-")</f>
        <v>298</v>
      </c>
      <c r="M97" s="2">
        <f t="shared" si="2"/>
        <v>1</v>
      </c>
      <c r="N97" s="3">
        <f t="shared" si="3"/>
        <v>0</v>
      </c>
    </row>
    <row r="98" spans="1:14" x14ac:dyDescent="0.45">
      <c r="A98" s="11">
        <v>132</v>
      </c>
      <c r="B98" s="10" t="s">
        <v>110</v>
      </c>
      <c r="C98" s="71">
        <v>1405</v>
      </c>
      <c r="D98" s="67">
        <f>IF(C98&gt;0,(RANK(C98,($C$7:$C$172,$C$174:$C$521),0)),"-")</f>
        <v>67</v>
      </c>
      <c r="E98" s="72">
        <v>786.92849017341462</v>
      </c>
      <c r="F98" s="73">
        <v>1.8162342369736375E-2</v>
      </c>
      <c r="G98" s="72">
        <v>5.6138149142821525E-3</v>
      </c>
      <c r="H98" s="67">
        <f>IF(G98&gt;0,(RANK(G98,($G$7:$G$172,$G$174:$G$521),0)),"-")</f>
        <v>97</v>
      </c>
      <c r="I98" s="74"/>
      <c r="J98" s="73">
        <v>786.95226633069854</v>
      </c>
      <c r="K98" s="71">
        <v>2191.9522663306984</v>
      </c>
      <c r="L98" s="67">
        <f>IF(K98&gt;0,(RANK(K98,($K$7:$K$172,$K$174:$K$521),0)),"-")</f>
        <v>146</v>
      </c>
      <c r="M98" s="2">
        <f t="shared" si="2"/>
        <v>0.64098111148741077</v>
      </c>
      <c r="N98" s="3">
        <f t="shared" si="3"/>
        <v>0.35901888851258934</v>
      </c>
    </row>
    <row r="99" spans="1:14" ht="26.4" x14ac:dyDescent="0.45">
      <c r="A99" s="11">
        <v>133</v>
      </c>
      <c r="B99" s="10" t="s">
        <v>111</v>
      </c>
      <c r="C99" s="71">
        <v>1401.2</v>
      </c>
      <c r="D99" s="67">
        <f>IF(C99&gt;0,(RANK(C99,($C$7:$C$172,$C$174:$C$521),0)),"-")</f>
        <v>68</v>
      </c>
      <c r="E99" s="72">
        <v>1463.8812009812864</v>
      </c>
      <c r="F99" s="73"/>
      <c r="G99" s="72"/>
      <c r="H99" s="67" t="str">
        <f>IF(G99&gt;0,(RANK(G99,($G$7:$G$172,$G$174:$G$521),0)),"-")</f>
        <v>-</v>
      </c>
      <c r="I99" s="74"/>
      <c r="J99" s="73">
        <v>1463.8812009812864</v>
      </c>
      <c r="K99" s="71">
        <v>2865.0812009812862</v>
      </c>
      <c r="L99" s="67">
        <f>IF(K99&gt;0,(RANK(K99,($K$7:$K$172,$K$174:$K$521),0)),"-")</f>
        <v>130</v>
      </c>
      <c r="M99" s="2">
        <f t="shared" si="2"/>
        <v>0.4890611824614573</v>
      </c>
      <c r="N99" s="3">
        <f t="shared" si="3"/>
        <v>0.51093881753854276</v>
      </c>
    </row>
    <row r="100" spans="1:14" x14ac:dyDescent="0.45">
      <c r="A100" s="11">
        <v>134</v>
      </c>
      <c r="B100" s="10" t="s">
        <v>112</v>
      </c>
      <c r="C100" s="71">
        <v>168232.9</v>
      </c>
      <c r="D100" s="67">
        <f>IF(C100&gt;0,(RANK(C100,($C$7:$C$172,$C$174:$C$521),0)),"-")</f>
        <v>6</v>
      </c>
      <c r="E100" s="72">
        <v>363.68131261558233</v>
      </c>
      <c r="F100" s="73">
        <v>611.26366488298925</v>
      </c>
      <c r="G100" s="72">
        <v>48.634558341187187</v>
      </c>
      <c r="H100" s="67">
        <f>IF(G100&gt;0,(RANK(G100,($G$7:$G$172,$G$174:$G$521),0)),"-")</f>
        <v>73</v>
      </c>
      <c r="I100" s="74"/>
      <c r="J100" s="73">
        <v>1023.5795358397588</v>
      </c>
      <c r="K100" s="71">
        <v>169256.47953583975</v>
      </c>
      <c r="L100" s="67">
        <f>IF(K100&gt;0,(RANK(K100,($K$7:$K$172,$K$174:$K$521),0)),"-")</f>
        <v>18</v>
      </c>
      <c r="M100" s="2">
        <f t="shared" si="2"/>
        <v>0.9939524942345086</v>
      </c>
      <c r="N100" s="3">
        <f t="shared" si="3"/>
        <v>6.0475057654913456E-3</v>
      </c>
    </row>
    <row r="101" spans="1:14" ht="27" customHeight="1" x14ac:dyDescent="0.45">
      <c r="A101" s="11">
        <v>135</v>
      </c>
      <c r="B101" s="10" t="s">
        <v>113</v>
      </c>
      <c r="C101" s="71">
        <v>34.700000000000003</v>
      </c>
      <c r="D101" s="67">
        <f>IF(C101&gt;0,(RANK(C101,($C$7:$C$172,$C$174:$C$521),0)),"-")</f>
        <v>123</v>
      </c>
      <c r="E101" s="72"/>
      <c r="F101" s="73"/>
      <c r="G101" s="72"/>
      <c r="H101" s="67" t="str">
        <f>IF(G101&gt;0,(RANK(G101,($G$7:$G$172,$G$174:$G$521),0)),"-")</f>
        <v>-</v>
      </c>
      <c r="I101" s="74"/>
      <c r="J101" s="73"/>
      <c r="K101" s="71">
        <v>34.700000000000003</v>
      </c>
      <c r="L101" s="67">
        <f>IF(K101&gt;0,(RANK(K101,($K$7:$K$172,$K$174:$K$521),0)),"-")</f>
        <v>324</v>
      </c>
      <c r="M101" s="2">
        <f t="shared" si="2"/>
        <v>1</v>
      </c>
      <c r="N101" s="3">
        <f t="shared" si="3"/>
        <v>0</v>
      </c>
    </row>
    <row r="102" spans="1:14" x14ac:dyDescent="0.45">
      <c r="A102" s="11">
        <v>141</v>
      </c>
      <c r="B102" s="10" t="s">
        <v>114</v>
      </c>
      <c r="C102" s="71"/>
      <c r="D102" s="67" t="str">
        <f>IF(C102&gt;0,(RANK(C102,($C$7:$C$172,$C$174:$C$521),0)),"-")</f>
        <v>-</v>
      </c>
      <c r="E102" s="72"/>
      <c r="F102" s="73">
        <v>318</v>
      </c>
      <c r="G102" s="72"/>
      <c r="H102" s="67" t="str">
        <f>IF(G102&gt;0,(RANK(G102,($G$7:$G$172,$G$174:$G$521),0)),"-")</f>
        <v>-</v>
      </c>
      <c r="I102" s="74"/>
      <c r="J102" s="73">
        <v>318</v>
      </c>
      <c r="K102" s="71">
        <v>318</v>
      </c>
      <c r="L102" s="67">
        <f>IF(K102&gt;0,(RANK(K102,($K$7:$K$172,$K$174:$K$521),0)),"-")</f>
        <v>248</v>
      </c>
      <c r="M102" s="2">
        <f t="shared" si="2"/>
        <v>0</v>
      </c>
      <c r="N102" s="3">
        <f t="shared" si="3"/>
        <v>1</v>
      </c>
    </row>
    <row r="103" spans="1:14" x14ac:dyDescent="0.45">
      <c r="A103" s="11">
        <v>143</v>
      </c>
      <c r="B103" s="10" t="s">
        <v>115</v>
      </c>
      <c r="C103" s="71">
        <v>0</v>
      </c>
      <c r="D103" s="67" t="str">
        <f>IF(C103&gt;0,(RANK(C103,($C$7:$C$172,$C$174:$C$521),0)),"-")</f>
        <v>-</v>
      </c>
      <c r="E103" s="72"/>
      <c r="F103" s="73"/>
      <c r="G103" s="72"/>
      <c r="H103" s="67" t="str">
        <f>IF(G103&gt;0,(RANK(G103,($G$7:$G$172,$G$174:$G$521),0)),"-")</f>
        <v>-</v>
      </c>
      <c r="I103" s="74"/>
      <c r="J103" s="73"/>
      <c r="K103" s="71"/>
      <c r="L103" s="67" t="str">
        <f>IF(K103&gt;0,(RANK(K103,($K$7:$K$172,$K$174:$K$521),0)),"-")</f>
        <v>-</v>
      </c>
      <c r="M103" s="2"/>
      <c r="N103" s="3"/>
    </row>
    <row r="104" spans="1:14" ht="30" customHeight="1" x14ac:dyDescent="0.45">
      <c r="A104" s="11">
        <v>144</v>
      </c>
      <c r="B104" s="10" t="s">
        <v>116</v>
      </c>
      <c r="C104" s="71">
        <v>500.9</v>
      </c>
      <c r="D104" s="67">
        <f>IF(C104&gt;0,(RANK(C104,($C$7:$C$172,$C$174:$C$521),0)),"-")</f>
        <v>78</v>
      </c>
      <c r="E104" s="72">
        <v>237.06647479105226</v>
      </c>
      <c r="F104" s="73"/>
      <c r="G104" s="72">
        <v>475.88300775875433</v>
      </c>
      <c r="H104" s="67">
        <f>IF(G104&gt;0,(RANK(G104,($G$7:$G$172,$G$174:$G$521),0)),"-")</f>
        <v>60</v>
      </c>
      <c r="I104" s="74"/>
      <c r="J104" s="73">
        <v>712.94948254980659</v>
      </c>
      <c r="K104" s="71">
        <v>1213.8494825498065</v>
      </c>
      <c r="L104" s="67">
        <f>IF(K104&gt;0,(RANK(K104,($K$7:$K$172,$K$174:$K$521),0)),"-")</f>
        <v>178</v>
      </c>
      <c r="M104" s="2">
        <f t="shared" si="2"/>
        <v>0.41265412821020597</v>
      </c>
      <c r="N104" s="3">
        <f t="shared" si="3"/>
        <v>0.58734587178979414</v>
      </c>
    </row>
    <row r="105" spans="1:14" x14ac:dyDescent="0.45">
      <c r="A105" s="11">
        <v>146</v>
      </c>
      <c r="B105" s="10" t="s">
        <v>117</v>
      </c>
      <c r="C105" s="71"/>
      <c r="D105" s="67" t="str">
        <f>IF(C105&gt;0,(RANK(C105,($C$7:$C$172,$C$174:$C$521),0)),"-")</f>
        <v>-</v>
      </c>
      <c r="E105" s="72"/>
      <c r="F105" s="73"/>
      <c r="G105" s="72"/>
      <c r="H105" s="67" t="str">
        <f>IF(G105&gt;0,(RANK(G105,($G$7:$G$172,$G$174:$G$521),0)),"-")</f>
        <v>-</v>
      </c>
      <c r="I105" s="74"/>
      <c r="J105" s="73"/>
      <c r="K105" s="71"/>
      <c r="L105" s="67" t="str">
        <f>IF(K105&gt;0,(RANK(K105,($K$7:$K$172,$K$174:$K$521),0)),"-")</f>
        <v>-</v>
      </c>
      <c r="M105" s="2"/>
      <c r="N105" s="3"/>
    </row>
    <row r="106" spans="1:14" x14ac:dyDescent="0.45">
      <c r="A106" s="11">
        <v>147</v>
      </c>
      <c r="B106" s="10" t="s">
        <v>118</v>
      </c>
      <c r="C106" s="71">
        <v>7.6999999999999993</v>
      </c>
      <c r="D106" s="67">
        <f>IF(C106&gt;0,(RANK(C106,($C$7:$C$172,$C$174:$C$521),0)),"-")</f>
        <v>147</v>
      </c>
      <c r="E106" s="72"/>
      <c r="F106" s="73">
        <v>512</v>
      </c>
      <c r="G106" s="72"/>
      <c r="H106" s="67" t="str">
        <f>IF(G106&gt;0,(RANK(G106,($G$7:$G$172,$G$174:$G$521),0)),"-")</f>
        <v>-</v>
      </c>
      <c r="I106" s="74"/>
      <c r="J106" s="73">
        <v>512</v>
      </c>
      <c r="K106" s="71">
        <v>519.70000000000005</v>
      </c>
      <c r="L106" s="67">
        <f>IF(K106&gt;0,(RANK(K106,($K$7:$K$172,$K$174:$K$521),0)),"-")</f>
        <v>223</v>
      </c>
      <c r="M106" s="2">
        <f t="shared" si="2"/>
        <v>1.4816240138541464E-2</v>
      </c>
      <c r="N106" s="3">
        <f t="shared" si="3"/>
        <v>0.98518375986145845</v>
      </c>
    </row>
    <row r="107" spans="1:14" x14ac:dyDescent="0.45">
      <c r="A107" s="11">
        <v>148</v>
      </c>
      <c r="B107" s="10" t="s">
        <v>119</v>
      </c>
      <c r="C107" s="71"/>
      <c r="D107" s="67" t="str">
        <f>IF(C107&gt;0,(RANK(C107,($C$7:$C$172,$C$174:$C$521),0)),"-")</f>
        <v>-</v>
      </c>
      <c r="E107" s="72"/>
      <c r="F107" s="73">
        <v>47.599999999600001</v>
      </c>
      <c r="G107" s="72"/>
      <c r="H107" s="67" t="str">
        <f>IF(G107&gt;0,(RANK(G107,($G$7:$G$172,$G$174:$G$521),0)),"-")</f>
        <v>-</v>
      </c>
      <c r="I107" s="74"/>
      <c r="J107" s="73">
        <v>47.599999999600001</v>
      </c>
      <c r="K107" s="71">
        <v>47.599999999600001</v>
      </c>
      <c r="L107" s="67">
        <f>IF(K107&gt;0,(RANK(K107,($K$7:$K$172,$K$174:$K$521),0)),"-")</f>
        <v>315</v>
      </c>
      <c r="M107" s="2">
        <f t="shared" si="2"/>
        <v>0</v>
      </c>
      <c r="N107" s="3">
        <f t="shared" si="3"/>
        <v>1</v>
      </c>
    </row>
    <row r="108" spans="1:14" x14ac:dyDescent="0.45">
      <c r="A108" s="11">
        <v>149</v>
      </c>
      <c r="B108" s="10" t="s">
        <v>120</v>
      </c>
      <c r="C108" s="71">
        <v>321</v>
      </c>
      <c r="D108" s="67">
        <f>IF(C108&gt;0,(RANK(C108,($C$7:$C$172,$C$174:$C$521),0)),"-")</f>
        <v>88</v>
      </c>
      <c r="E108" s="72">
        <v>0.58744659454085413</v>
      </c>
      <c r="F108" s="73"/>
      <c r="G108" s="72"/>
      <c r="H108" s="67" t="str">
        <f>IF(G108&gt;0,(RANK(G108,($G$7:$G$172,$G$174:$G$521),0)),"-")</f>
        <v>-</v>
      </c>
      <c r="I108" s="74"/>
      <c r="J108" s="73">
        <v>0.58744659454085413</v>
      </c>
      <c r="K108" s="71">
        <v>321.58744659454084</v>
      </c>
      <c r="L108" s="67">
        <f>IF(K108&gt;0,(RANK(K108,($K$7:$K$172,$K$174:$K$521),0)),"-")</f>
        <v>247</v>
      </c>
      <c r="M108" s="2">
        <f t="shared" si="2"/>
        <v>0.99817329127501209</v>
      </c>
      <c r="N108" s="3">
        <f t="shared" si="3"/>
        <v>1.8267087249879809E-3</v>
      </c>
    </row>
    <row r="109" spans="1:14" x14ac:dyDescent="0.45">
      <c r="A109" s="11">
        <v>150</v>
      </c>
      <c r="B109" s="10" t="s">
        <v>121</v>
      </c>
      <c r="C109" s="71">
        <v>8135.7</v>
      </c>
      <c r="D109" s="67">
        <f>IF(C109&gt;0,(RANK(C109,($C$7:$C$172,$C$174:$C$521),0)),"-")</f>
        <v>38</v>
      </c>
      <c r="E109" s="72">
        <v>156.6892232357828</v>
      </c>
      <c r="F109" s="73"/>
      <c r="G109" s="72"/>
      <c r="H109" s="67" t="str">
        <f>IF(G109&gt;0,(RANK(G109,($G$7:$G$172,$G$174:$G$521),0)),"-")</f>
        <v>-</v>
      </c>
      <c r="I109" s="74"/>
      <c r="J109" s="73">
        <v>156.6892232357828</v>
      </c>
      <c r="K109" s="71">
        <v>8292.389223235783</v>
      </c>
      <c r="L109" s="67">
        <f>IF(K109&gt;0,(RANK(K109,($K$7:$K$172,$K$174:$K$521),0)),"-")</f>
        <v>82</v>
      </c>
      <c r="M109" s="2">
        <f t="shared" si="2"/>
        <v>0.98110445385309097</v>
      </c>
      <c r="N109" s="3">
        <f t="shared" si="3"/>
        <v>1.8895546146909022E-2</v>
      </c>
    </row>
    <row r="110" spans="1:14" x14ac:dyDescent="0.45">
      <c r="A110" s="11">
        <v>152</v>
      </c>
      <c r="B110" s="10" t="s">
        <v>122</v>
      </c>
      <c r="C110" s="71"/>
      <c r="D110" s="67" t="str">
        <f>IF(C110&gt;0,(RANK(C110,($C$7:$C$172,$C$174:$C$521),0)),"-")</f>
        <v>-</v>
      </c>
      <c r="E110" s="72"/>
      <c r="F110" s="73">
        <v>7676.6000001500006</v>
      </c>
      <c r="G110" s="72"/>
      <c r="H110" s="67" t="str">
        <f>IF(G110&gt;0,(RANK(G110,($G$7:$G$172,$G$174:$G$521),0)),"-")</f>
        <v>-</v>
      </c>
      <c r="I110" s="74"/>
      <c r="J110" s="73">
        <v>7676.6000001500006</v>
      </c>
      <c r="K110" s="71">
        <v>7676.6000001500006</v>
      </c>
      <c r="L110" s="67">
        <f>IF(K110&gt;0,(RANK(K110,($K$7:$K$172,$K$174:$K$521),0)),"-")</f>
        <v>86</v>
      </c>
      <c r="M110" s="2">
        <f t="shared" si="2"/>
        <v>0</v>
      </c>
      <c r="N110" s="3">
        <f t="shared" si="3"/>
        <v>1</v>
      </c>
    </row>
    <row r="111" spans="1:14" x14ac:dyDescent="0.45">
      <c r="A111" s="11">
        <v>153</v>
      </c>
      <c r="B111" s="10" t="s">
        <v>123</v>
      </c>
      <c r="C111" s="71"/>
      <c r="D111" s="67" t="str">
        <f>IF(C111&gt;0,(RANK(C111,($C$7:$C$172,$C$174:$C$521),0)),"-")</f>
        <v>-</v>
      </c>
      <c r="E111" s="72"/>
      <c r="F111" s="73">
        <v>14.911736242071836</v>
      </c>
      <c r="G111" s="72">
        <v>1613.8696016971571</v>
      </c>
      <c r="H111" s="67">
        <f>IF(G111&gt;0,(RANK(G111,($G$7:$G$172,$G$174:$G$521),0)),"-")</f>
        <v>44</v>
      </c>
      <c r="I111" s="74"/>
      <c r="J111" s="73">
        <v>1628.7813379392289</v>
      </c>
      <c r="K111" s="71">
        <v>1628.7813379392289</v>
      </c>
      <c r="L111" s="67">
        <f>IF(K111&gt;0,(RANK(K111,($K$7:$K$172,$K$174:$K$521),0)),"-")</f>
        <v>162</v>
      </c>
      <c r="M111" s="2">
        <f t="shared" si="2"/>
        <v>0</v>
      </c>
      <c r="N111" s="3">
        <f t="shared" si="3"/>
        <v>1</v>
      </c>
    </row>
    <row r="112" spans="1:14" x14ac:dyDescent="0.45">
      <c r="A112" s="11">
        <v>154</v>
      </c>
      <c r="B112" s="10" t="s">
        <v>124</v>
      </c>
      <c r="C112" s="71">
        <v>5.4</v>
      </c>
      <c r="D112" s="67">
        <f>IF(C112&gt;0,(RANK(C112,($C$7:$C$172,$C$174:$C$521),0)),"-")</f>
        <v>149</v>
      </c>
      <c r="E112" s="72"/>
      <c r="F112" s="73"/>
      <c r="G112" s="72"/>
      <c r="H112" s="67" t="str">
        <f>IF(G112&gt;0,(RANK(G112,($G$7:$G$172,$G$174:$G$521),0)),"-")</f>
        <v>-</v>
      </c>
      <c r="I112" s="74"/>
      <c r="J112" s="73"/>
      <c r="K112" s="71">
        <v>5.4</v>
      </c>
      <c r="L112" s="67">
        <f>IF(K112&gt;0,(RANK(K112,($K$7:$K$172,$K$174:$K$521),0)),"-")</f>
        <v>354</v>
      </c>
      <c r="M112" s="2">
        <f t="shared" si="2"/>
        <v>1</v>
      </c>
      <c r="N112" s="3">
        <f t="shared" si="3"/>
        <v>0</v>
      </c>
    </row>
    <row r="113" spans="1:14" x14ac:dyDescent="0.45">
      <c r="A113" s="11">
        <v>156</v>
      </c>
      <c r="B113" s="10" t="s">
        <v>125</v>
      </c>
      <c r="C113" s="71"/>
      <c r="D113" s="67" t="str">
        <f>IF(C113&gt;0,(RANK(C113,($C$7:$C$172,$C$174:$C$521),0)),"-")</f>
        <v>-</v>
      </c>
      <c r="E113" s="72"/>
      <c r="F113" s="73"/>
      <c r="G113" s="72"/>
      <c r="H113" s="67" t="str">
        <f>IF(G113&gt;0,(RANK(G113,($G$7:$G$172,$G$174:$G$521),0)),"-")</f>
        <v>-</v>
      </c>
      <c r="I113" s="74"/>
      <c r="J113" s="73"/>
      <c r="K113" s="71"/>
      <c r="L113" s="67" t="str">
        <f>IF(K113&gt;0,(RANK(K113,($K$7:$K$172,$K$174:$K$521),0)),"-")</f>
        <v>-</v>
      </c>
      <c r="M113" s="2"/>
      <c r="N113" s="3"/>
    </row>
    <row r="114" spans="1:14" x14ac:dyDescent="0.45">
      <c r="A114" s="11">
        <v>157</v>
      </c>
      <c r="B114" s="10" t="s">
        <v>126</v>
      </c>
      <c r="C114" s="71">
        <v>15621.7</v>
      </c>
      <c r="D114" s="67">
        <f>IF(C114&gt;0,(RANK(C114,($C$7:$C$172,$C$174:$C$521),0)),"-")</f>
        <v>28</v>
      </c>
      <c r="E114" s="72">
        <v>307.21798347389989</v>
      </c>
      <c r="F114" s="73"/>
      <c r="G114" s="72"/>
      <c r="H114" s="67" t="str">
        <f>IF(G114&gt;0,(RANK(G114,($G$7:$G$172,$G$174:$G$521),0)),"-")</f>
        <v>-</v>
      </c>
      <c r="I114" s="74"/>
      <c r="J114" s="73">
        <v>307.21798347389989</v>
      </c>
      <c r="K114" s="71">
        <v>15928.917983473901</v>
      </c>
      <c r="L114" s="67">
        <f>IF(K114&gt;0,(RANK(K114,($K$7:$K$172,$K$174:$K$521),0)),"-")</f>
        <v>59</v>
      </c>
      <c r="M114" s="2">
        <f t="shared" si="2"/>
        <v>0.98071319195737994</v>
      </c>
      <c r="N114" s="3">
        <f t="shared" si="3"/>
        <v>1.928680804262007E-2</v>
      </c>
    </row>
    <row r="115" spans="1:14" x14ac:dyDescent="0.45">
      <c r="A115" s="11">
        <v>158</v>
      </c>
      <c r="B115" s="10" t="s">
        <v>127</v>
      </c>
      <c r="C115" s="71">
        <v>29.4</v>
      </c>
      <c r="D115" s="67">
        <f>IF(C115&gt;0,(RANK(C115,($C$7:$C$172,$C$174:$C$521),0)),"-")</f>
        <v>128</v>
      </c>
      <c r="E115" s="72"/>
      <c r="F115" s="73"/>
      <c r="G115" s="72"/>
      <c r="H115" s="67" t="str">
        <f>IF(G115&gt;0,(RANK(G115,($G$7:$G$172,$G$174:$G$521),0)),"-")</f>
        <v>-</v>
      </c>
      <c r="I115" s="74"/>
      <c r="J115" s="73"/>
      <c r="K115" s="71">
        <v>29.4</v>
      </c>
      <c r="L115" s="67">
        <f>IF(K115&gt;0,(RANK(K115,($K$7:$K$172,$K$174:$K$521),0)),"-")</f>
        <v>330</v>
      </c>
      <c r="M115" s="2">
        <f t="shared" si="2"/>
        <v>1</v>
      </c>
      <c r="N115" s="3">
        <f t="shared" si="3"/>
        <v>0</v>
      </c>
    </row>
    <row r="116" spans="1:14" ht="28.8" customHeight="1" x14ac:dyDescent="0.45">
      <c r="A116" s="11">
        <v>160</v>
      </c>
      <c r="B116" s="10" t="s">
        <v>128</v>
      </c>
      <c r="C116" s="71">
        <v>0.9</v>
      </c>
      <c r="D116" s="67">
        <f>IF(C116&gt;0,(RANK(C116,($C$7:$C$172,$C$174:$C$521),0)),"-")</f>
        <v>171</v>
      </c>
      <c r="E116" s="72">
        <v>37.963818767934669</v>
      </c>
      <c r="F116" s="73"/>
      <c r="G116" s="72"/>
      <c r="H116" s="67" t="str">
        <f>IF(G116&gt;0,(RANK(G116,($G$7:$G$172,$G$174:$G$521),0)),"-")</f>
        <v>-</v>
      </c>
      <c r="I116" s="74"/>
      <c r="J116" s="73">
        <v>37.963818767934669</v>
      </c>
      <c r="K116" s="71">
        <v>38.863818767934667</v>
      </c>
      <c r="L116" s="67">
        <f>IF(K116&gt;0,(RANK(K116,($K$7:$K$172,$K$174:$K$521),0)),"-")</f>
        <v>319</v>
      </c>
      <c r="M116" s="2">
        <f t="shared" si="2"/>
        <v>2.3157786047071683E-2</v>
      </c>
      <c r="N116" s="3">
        <f t="shared" si="3"/>
        <v>0.97684221395292836</v>
      </c>
    </row>
    <row r="117" spans="1:14" x14ac:dyDescent="0.45">
      <c r="A117" s="11">
        <v>161</v>
      </c>
      <c r="B117" s="10" t="s">
        <v>129</v>
      </c>
      <c r="C117" s="71">
        <v>320</v>
      </c>
      <c r="D117" s="67">
        <f>IF(C117&gt;0,(RANK(C117,($C$7:$C$172,$C$174:$C$521),0)),"-")</f>
        <v>89</v>
      </c>
      <c r="E117" s="72">
        <v>4636.1901388642145</v>
      </c>
      <c r="F117" s="73">
        <v>874.83769865900126</v>
      </c>
      <c r="G117" s="72">
        <v>7825.4523393963373</v>
      </c>
      <c r="H117" s="67">
        <f>IF(G117&gt;0,(RANK(G117,($G$7:$G$172,$G$174:$G$521),0)),"-")</f>
        <v>20</v>
      </c>
      <c r="I117" s="74">
        <v>4798.3660058482446</v>
      </c>
      <c r="J117" s="73">
        <v>18134.846182767797</v>
      </c>
      <c r="K117" s="71">
        <v>18454.846182767797</v>
      </c>
      <c r="L117" s="67">
        <f>IF(K117&gt;0,(RANK(K117,($K$7:$K$172,$K$174:$K$521),0)),"-")</f>
        <v>53</v>
      </c>
      <c r="M117" s="2">
        <f t="shared" si="2"/>
        <v>1.7339618918027062E-2</v>
      </c>
      <c r="N117" s="3">
        <f t="shared" si="3"/>
        <v>0.98266038108197296</v>
      </c>
    </row>
    <row r="118" spans="1:14" x14ac:dyDescent="0.45">
      <c r="A118" s="11">
        <v>162</v>
      </c>
      <c r="B118" s="10" t="s">
        <v>130</v>
      </c>
      <c r="C118" s="71"/>
      <c r="D118" s="67" t="str">
        <f>IF(C118&gt;0,(RANK(C118,($C$7:$C$172,$C$174:$C$521),0)),"-")</f>
        <v>-</v>
      </c>
      <c r="E118" s="72"/>
      <c r="F118" s="73">
        <v>1212.0000000149998</v>
      </c>
      <c r="G118" s="72"/>
      <c r="H118" s="67" t="str">
        <f>IF(G118&gt;0,(RANK(G118,($G$7:$G$172,$G$174:$G$521),0)),"-")</f>
        <v>-</v>
      </c>
      <c r="I118" s="74"/>
      <c r="J118" s="73">
        <v>1212.0000000149998</v>
      </c>
      <c r="K118" s="71">
        <v>1212.0000000149998</v>
      </c>
      <c r="L118" s="67">
        <f>IF(K118&gt;0,(RANK(K118,($K$7:$K$172,$K$174:$K$521),0)),"-")</f>
        <v>179</v>
      </c>
      <c r="M118" s="2">
        <f t="shared" si="2"/>
        <v>0</v>
      </c>
      <c r="N118" s="3">
        <f t="shared" si="3"/>
        <v>1</v>
      </c>
    </row>
    <row r="119" spans="1:14" x14ac:dyDescent="0.45">
      <c r="A119" s="11">
        <v>163</v>
      </c>
      <c r="B119" s="10" t="s">
        <v>131</v>
      </c>
      <c r="C119" s="71"/>
      <c r="D119" s="67" t="str">
        <f>IF(C119&gt;0,(RANK(C119,($C$7:$C$172,$C$174:$C$521),0)),"-")</f>
        <v>-</v>
      </c>
      <c r="E119" s="72"/>
      <c r="F119" s="73"/>
      <c r="G119" s="72"/>
      <c r="H119" s="67" t="str">
        <f>IF(G119&gt;0,(RANK(G119,($G$7:$G$172,$G$174:$G$521),0)),"-")</f>
        <v>-</v>
      </c>
      <c r="I119" s="74"/>
      <c r="J119" s="73"/>
      <c r="K119" s="71"/>
      <c r="L119" s="67" t="str">
        <f>IF(K119&gt;0,(RANK(K119,($K$7:$K$172,$K$174:$K$521),0)),"-")</f>
        <v>-</v>
      </c>
      <c r="M119" s="2"/>
      <c r="N119" s="3"/>
    </row>
    <row r="120" spans="1:14" x14ac:dyDescent="0.45">
      <c r="A120" s="11">
        <v>164</v>
      </c>
      <c r="B120" s="10" t="s">
        <v>132</v>
      </c>
      <c r="C120" s="71">
        <v>380</v>
      </c>
      <c r="D120" s="67">
        <f>IF(C120&gt;0,(RANK(C120,($C$7:$C$172,$C$174:$C$521),0)),"-")</f>
        <v>84</v>
      </c>
      <c r="E120" s="72">
        <v>44.75220743554479</v>
      </c>
      <c r="F120" s="73">
        <v>942.32804362265961</v>
      </c>
      <c r="G120" s="72"/>
      <c r="H120" s="67" t="str">
        <f>IF(G120&gt;0,(RANK(G120,($G$7:$G$172,$G$174:$G$521),0)),"-")</f>
        <v>-</v>
      </c>
      <c r="I120" s="74"/>
      <c r="J120" s="73">
        <v>987.08025105820434</v>
      </c>
      <c r="K120" s="71">
        <v>1367.0802510582043</v>
      </c>
      <c r="L120" s="67">
        <f>IF(K120&gt;0,(RANK(K120,($K$7:$K$172,$K$174:$K$521),0)),"-")</f>
        <v>174</v>
      </c>
      <c r="M120" s="2">
        <f t="shared" si="2"/>
        <v>0.27796466206417408</v>
      </c>
      <c r="N120" s="3">
        <f t="shared" si="3"/>
        <v>0.72203533793582597</v>
      </c>
    </row>
    <row r="121" spans="1:14" x14ac:dyDescent="0.45">
      <c r="A121" s="11">
        <v>168</v>
      </c>
      <c r="B121" s="10" t="s">
        <v>133</v>
      </c>
      <c r="C121" s="71"/>
      <c r="D121" s="67" t="str">
        <f>IF(C121&gt;0,(RANK(C121,($C$7:$C$172,$C$174:$C$521),0)),"-")</f>
        <v>-</v>
      </c>
      <c r="E121" s="72"/>
      <c r="F121" s="73">
        <v>878.20000007769988</v>
      </c>
      <c r="G121" s="72"/>
      <c r="H121" s="67" t="str">
        <f>IF(G121&gt;0,(RANK(G121,($G$7:$G$172,$G$174:$G$521),0)),"-")</f>
        <v>-</v>
      </c>
      <c r="I121" s="74"/>
      <c r="J121" s="73">
        <v>878.20000007769988</v>
      </c>
      <c r="K121" s="71">
        <v>878.20000007769988</v>
      </c>
      <c r="L121" s="67">
        <f>IF(K121&gt;0,(RANK(K121,($K$7:$K$172,$K$174:$K$521),0)),"-")</f>
        <v>195</v>
      </c>
      <c r="M121" s="2">
        <f t="shared" si="2"/>
        <v>0</v>
      </c>
      <c r="N121" s="3">
        <f t="shared" si="3"/>
        <v>1</v>
      </c>
    </row>
    <row r="122" spans="1:14" x14ac:dyDescent="0.45">
      <c r="A122" s="11">
        <v>169</v>
      </c>
      <c r="B122" s="10" t="s">
        <v>134</v>
      </c>
      <c r="C122" s="71">
        <v>0</v>
      </c>
      <c r="D122" s="67" t="str">
        <f>IF(C122&gt;0,(RANK(C122,($C$7:$C$172,$C$174:$C$521),0)),"-")</f>
        <v>-</v>
      </c>
      <c r="E122" s="72">
        <v>2.1854438967598435</v>
      </c>
      <c r="F122" s="73">
        <v>7496.4000003680003</v>
      </c>
      <c r="G122" s="72"/>
      <c r="H122" s="67" t="str">
        <f>IF(G122&gt;0,(RANK(G122,($G$7:$G$172,$G$174:$G$521),0)),"-")</f>
        <v>-</v>
      </c>
      <c r="I122" s="74"/>
      <c r="J122" s="73">
        <v>7498.5854442647606</v>
      </c>
      <c r="K122" s="71">
        <v>7498.5854442647606</v>
      </c>
      <c r="L122" s="67">
        <f>IF(K122&gt;0,(RANK(K122,($K$7:$K$172,$K$174:$K$521),0)),"-")</f>
        <v>88</v>
      </c>
      <c r="M122" s="2">
        <f t="shared" si="2"/>
        <v>0</v>
      </c>
      <c r="N122" s="3">
        <f t="shared" si="3"/>
        <v>1</v>
      </c>
    </row>
    <row r="123" spans="1:14" x14ac:dyDescent="0.45">
      <c r="A123" s="11">
        <v>171</v>
      </c>
      <c r="B123" s="10" t="s">
        <v>135</v>
      </c>
      <c r="C123" s="71"/>
      <c r="D123" s="67" t="str">
        <f>IF(C123&gt;0,(RANK(C123,($C$7:$C$172,$C$174:$C$521),0)),"-")</f>
        <v>-</v>
      </c>
      <c r="E123" s="72"/>
      <c r="F123" s="73">
        <v>187.84182185951761</v>
      </c>
      <c r="G123" s="72"/>
      <c r="H123" s="67" t="str">
        <f>IF(G123&gt;0,(RANK(G123,($G$7:$G$172,$G$174:$G$521),0)),"-")</f>
        <v>-</v>
      </c>
      <c r="I123" s="74"/>
      <c r="J123" s="73">
        <v>187.84182185951761</v>
      </c>
      <c r="K123" s="71">
        <v>187.84182185951761</v>
      </c>
      <c r="L123" s="67">
        <f>IF(K123&gt;0,(RANK(K123,($K$7:$K$172,$K$174:$K$521),0)),"-")</f>
        <v>272</v>
      </c>
      <c r="M123" s="2">
        <f t="shared" si="2"/>
        <v>0</v>
      </c>
      <c r="N123" s="3">
        <f t="shared" si="3"/>
        <v>1</v>
      </c>
    </row>
    <row r="124" spans="1:14" x14ac:dyDescent="0.45">
      <c r="A124" s="11">
        <v>172</v>
      </c>
      <c r="B124" s="10" t="s">
        <v>136</v>
      </c>
      <c r="C124" s="71"/>
      <c r="D124" s="67" t="str">
        <f>IF(C124&gt;0,(RANK(C124,($C$7:$C$172,$C$174:$C$521),0)),"-")</f>
        <v>-</v>
      </c>
      <c r="E124" s="72"/>
      <c r="F124" s="73">
        <v>765.46999999922002</v>
      </c>
      <c r="G124" s="72"/>
      <c r="H124" s="67" t="str">
        <f>IF(G124&gt;0,(RANK(G124,($G$7:$G$172,$G$174:$G$521),0)),"-")</f>
        <v>-</v>
      </c>
      <c r="I124" s="74"/>
      <c r="J124" s="73">
        <v>765.46999999922002</v>
      </c>
      <c r="K124" s="71">
        <v>765.46999999922002</v>
      </c>
      <c r="L124" s="67">
        <f>IF(K124&gt;0,(RANK(K124,($K$7:$K$172,$K$174:$K$521),0)),"-")</f>
        <v>201</v>
      </c>
      <c r="M124" s="2">
        <f t="shared" si="2"/>
        <v>0</v>
      </c>
      <c r="N124" s="3">
        <f t="shared" si="3"/>
        <v>1</v>
      </c>
    </row>
    <row r="125" spans="1:14" x14ac:dyDescent="0.45">
      <c r="A125" s="11">
        <v>174</v>
      </c>
      <c r="B125" s="10" t="s">
        <v>137</v>
      </c>
      <c r="C125" s="71"/>
      <c r="D125" s="67" t="str">
        <f>IF(C125&gt;0,(RANK(C125,($C$7:$C$172,$C$174:$C$521),0)),"-")</f>
        <v>-</v>
      </c>
      <c r="E125" s="72"/>
      <c r="F125" s="73">
        <v>2158.550000185</v>
      </c>
      <c r="G125" s="72"/>
      <c r="H125" s="67" t="str">
        <f>IF(G125&gt;0,(RANK(G125,($G$7:$G$172,$G$174:$G$521),0)),"-")</f>
        <v>-</v>
      </c>
      <c r="I125" s="74"/>
      <c r="J125" s="73">
        <v>2158.550000185</v>
      </c>
      <c r="K125" s="71">
        <v>2158.550000185</v>
      </c>
      <c r="L125" s="67">
        <f>IF(K125&gt;0,(RANK(K125,($K$7:$K$172,$K$174:$K$521),0)),"-")</f>
        <v>147</v>
      </c>
      <c r="M125" s="2">
        <f t="shared" si="2"/>
        <v>0</v>
      </c>
      <c r="N125" s="3">
        <f t="shared" si="3"/>
        <v>1</v>
      </c>
    </row>
    <row r="126" spans="1:14" x14ac:dyDescent="0.45">
      <c r="A126" s="11">
        <v>175</v>
      </c>
      <c r="B126" s="10" t="s">
        <v>138</v>
      </c>
      <c r="C126" s="71"/>
      <c r="D126" s="67" t="str">
        <f>IF(C126&gt;0,(RANK(C126,($C$7:$C$172,$C$174:$C$521),0)),"-")</f>
        <v>-</v>
      </c>
      <c r="E126" s="72"/>
      <c r="F126" s="73">
        <v>16236.000000673199</v>
      </c>
      <c r="G126" s="72"/>
      <c r="H126" s="67" t="str">
        <f>IF(G126&gt;0,(RANK(G126,($G$7:$G$172,$G$174:$G$521),0)),"-")</f>
        <v>-</v>
      </c>
      <c r="I126" s="74"/>
      <c r="J126" s="73">
        <v>16236.000000673199</v>
      </c>
      <c r="K126" s="71">
        <v>16236.000000673199</v>
      </c>
      <c r="L126" s="67">
        <f>IF(K126&gt;0,(RANK(K126,($K$7:$K$172,$K$174:$K$521),0)),"-")</f>
        <v>58</v>
      </c>
      <c r="M126" s="2">
        <f t="shared" si="2"/>
        <v>0</v>
      </c>
      <c r="N126" s="3">
        <f t="shared" si="3"/>
        <v>1</v>
      </c>
    </row>
    <row r="127" spans="1:14" x14ac:dyDescent="0.45">
      <c r="A127" s="11">
        <v>176</v>
      </c>
      <c r="B127" s="10" t="s">
        <v>139</v>
      </c>
      <c r="C127" s="71">
        <v>29</v>
      </c>
      <c r="D127" s="67">
        <f>IF(C127&gt;0,(RANK(C127,($C$7:$C$172,$C$174:$C$521),0)),"-")</f>
        <v>129</v>
      </c>
      <c r="E127" s="72">
        <v>11543.209779819867</v>
      </c>
      <c r="F127" s="73">
        <v>2364.4647197340505</v>
      </c>
      <c r="G127" s="72">
        <v>21929.742816352518</v>
      </c>
      <c r="H127" s="67">
        <f>IF(G127&gt;0,(RANK(G127,($G$7:$G$172,$G$174:$G$521),0)),"-")</f>
        <v>12</v>
      </c>
      <c r="I127" s="74"/>
      <c r="J127" s="73">
        <v>35837.417315906438</v>
      </c>
      <c r="K127" s="71">
        <v>35866.417315906438</v>
      </c>
      <c r="L127" s="67">
        <f>IF(K127&gt;0,(RANK(K127,($K$7:$K$172,$K$174:$K$521),0)),"-")</f>
        <v>42</v>
      </c>
      <c r="M127" s="2">
        <f t="shared" si="2"/>
        <v>8.0855580708192893E-4</v>
      </c>
      <c r="N127" s="3">
        <f t="shared" si="3"/>
        <v>0.99919144419291805</v>
      </c>
    </row>
    <row r="128" spans="1:14" x14ac:dyDescent="0.45">
      <c r="A128" s="11">
        <v>177</v>
      </c>
      <c r="B128" s="10" t="s">
        <v>140</v>
      </c>
      <c r="C128" s="71">
        <v>100</v>
      </c>
      <c r="D128" s="67">
        <f>IF(C128&gt;0,(RANK(C128,($C$7:$C$172,$C$174:$C$521),0)),"-")</f>
        <v>108</v>
      </c>
      <c r="E128" s="72"/>
      <c r="F128" s="73"/>
      <c r="G128" s="72"/>
      <c r="H128" s="67" t="str">
        <f>IF(G128&gt;0,(RANK(G128,($G$7:$G$172,$G$174:$G$521),0)),"-")</f>
        <v>-</v>
      </c>
      <c r="I128" s="74"/>
      <c r="J128" s="73"/>
      <c r="K128" s="71">
        <v>100</v>
      </c>
      <c r="L128" s="67">
        <f>IF(K128&gt;0,(RANK(K128,($K$7:$K$172,$K$174:$K$521),0)),"-")</f>
        <v>298</v>
      </c>
      <c r="M128" s="2">
        <f t="shared" si="2"/>
        <v>1</v>
      </c>
      <c r="N128" s="3">
        <f t="shared" si="3"/>
        <v>0</v>
      </c>
    </row>
    <row r="129" spans="1:14" x14ac:dyDescent="0.45">
      <c r="A129" s="11">
        <v>178</v>
      </c>
      <c r="B129" s="10" t="s">
        <v>141</v>
      </c>
      <c r="C129" s="71">
        <v>0</v>
      </c>
      <c r="D129" s="67" t="str">
        <f>IF(C129&gt;0,(RANK(C129,($C$7:$C$172,$C$174:$C$521),0)),"-")</f>
        <v>-</v>
      </c>
      <c r="E129" s="72">
        <v>76.932142648551803</v>
      </c>
      <c r="F129" s="73"/>
      <c r="G129" s="72"/>
      <c r="H129" s="67" t="str">
        <f>IF(G129&gt;0,(RANK(G129,($G$7:$G$172,$G$174:$G$521),0)),"-")</f>
        <v>-</v>
      </c>
      <c r="I129" s="74"/>
      <c r="J129" s="73">
        <v>76.932142648551803</v>
      </c>
      <c r="K129" s="71">
        <v>76.932142648551803</v>
      </c>
      <c r="L129" s="67">
        <f>IF(K129&gt;0,(RANK(K129,($K$7:$K$172,$K$174:$K$521),0)),"-")</f>
        <v>304</v>
      </c>
      <c r="M129" s="2">
        <f t="shared" si="2"/>
        <v>0</v>
      </c>
      <c r="N129" s="3">
        <f t="shared" si="3"/>
        <v>1</v>
      </c>
    </row>
    <row r="130" spans="1:14" x14ac:dyDescent="0.45">
      <c r="A130" s="11">
        <v>179</v>
      </c>
      <c r="B130" s="10" t="s">
        <v>142</v>
      </c>
      <c r="C130" s="71">
        <v>1900.6</v>
      </c>
      <c r="D130" s="67">
        <f>IF(C130&gt;0,(RANK(C130,($C$7:$C$172,$C$174:$C$521),0)),"-")</f>
        <v>64</v>
      </c>
      <c r="E130" s="72"/>
      <c r="F130" s="73">
        <v>1017573</v>
      </c>
      <c r="G130" s="72"/>
      <c r="H130" s="67" t="str">
        <f>IF(G130&gt;0,(RANK(G130,($G$7:$G$172,$G$174:$G$521),0)),"-")</f>
        <v>-</v>
      </c>
      <c r="I130" s="74"/>
      <c r="J130" s="73">
        <v>1017573</v>
      </c>
      <c r="K130" s="71">
        <v>1019473.6</v>
      </c>
      <c r="L130" s="67">
        <f>IF(K130&gt;0,(RANK(K130,($K$7:$K$172,$K$174:$K$521),0)),"-")</f>
        <v>4</v>
      </c>
      <c r="M130" s="2">
        <f t="shared" si="2"/>
        <v>1.8642954560078849E-3</v>
      </c>
      <c r="N130" s="3">
        <f t="shared" si="3"/>
        <v>0.99813570454399214</v>
      </c>
    </row>
    <row r="131" spans="1:14" x14ac:dyDescent="0.45">
      <c r="A131" s="11">
        <v>181</v>
      </c>
      <c r="B131" s="10" t="s">
        <v>143</v>
      </c>
      <c r="C131" s="71">
        <v>576.4</v>
      </c>
      <c r="D131" s="67">
        <f>IF(C131&gt;0,(RANK(C131,($C$7:$C$172,$C$174:$C$521),0)),"-")</f>
        <v>74</v>
      </c>
      <c r="E131" s="72">
        <v>192.80960983960273</v>
      </c>
      <c r="F131" s="73"/>
      <c r="G131" s="72">
        <v>229678.26418489974</v>
      </c>
      <c r="H131" s="67">
        <f>IF(G131&gt;0,(RANK(G131,($G$7:$G$172,$G$174:$G$521),0)),"-")</f>
        <v>2</v>
      </c>
      <c r="I131" s="74"/>
      <c r="J131" s="73">
        <v>229871.07379473935</v>
      </c>
      <c r="K131" s="71">
        <v>230447.47379473934</v>
      </c>
      <c r="L131" s="67">
        <f>IF(K131&gt;0,(RANK(K131,($K$7:$K$172,$K$174:$K$521),0)),"-")</f>
        <v>13</v>
      </c>
      <c r="M131" s="2">
        <f t="shared" si="2"/>
        <v>2.5012207359382996E-3</v>
      </c>
      <c r="N131" s="3">
        <f t="shared" si="3"/>
        <v>0.99749877926406172</v>
      </c>
    </row>
    <row r="132" spans="1:14" x14ac:dyDescent="0.45">
      <c r="A132" s="11">
        <v>182</v>
      </c>
      <c r="B132" s="10" t="s">
        <v>144</v>
      </c>
      <c r="C132" s="71"/>
      <c r="D132" s="67" t="str">
        <f>IF(C132&gt;0,(RANK(C132,($C$7:$C$172,$C$174:$C$521),0)),"-")</f>
        <v>-</v>
      </c>
      <c r="E132" s="72"/>
      <c r="F132" s="73">
        <v>36</v>
      </c>
      <c r="G132" s="72"/>
      <c r="H132" s="67" t="str">
        <f>IF(G132&gt;0,(RANK(G132,($G$7:$G$172,$G$174:$G$521),0)),"-")</f>
        <v>-</v>
      </c>
      <c r="I132" s="74"/>
      <c r="J132" s="73">
        <v>36</v>
      </c>
      <c r="K132" s="71">
        <v>36</v>
      </c>
      <c r="L132" s="67">
        <f>IF(K132&gt;0,(RANK(K132,($K$7:$K$172,$K$174:$K$521),0)),"-")</f>
        <v>322</v>
      </c>
      <c r="M132" s="2">
        <f t="shared" si="2"/>
        <v>0</v>
      </c>
      <c r="N132" s="3">
        <f t="shared" si="3"/>
        <v>1</v>
      </c>
    </row>
    <row r="133" spans="1:14" x14ac:dyDescent="0.45">
      <c r="A133" s="11">
        <v>183</v>
      </c>
      <c r="B133" s="10" t="s">
        <v>145</v>
      </c>
      <c r="C133" s="71"/>
      <c r="D133" s="67" t="str">
        <f>IF(C133&gt;0,(RANK(C133,($C$7:$C$172,$C$174:$C$521),0)),"-")</f>
        <v>-</v>
      </c>
      <c r="E133" s="72"/>
      <c r="F133" s="73">
        <v>3230.7</v>
      </c>
      <c r="G133" s="72"/>
      <c r="H133" s="67" t="str">
        <f>IF(G133&gt;0,(RANK(G133,($G$7:$G$172,$G$174:$G$521),0)),"-")</f>
        <v>-</v>
      </c>
      <c r="I133" s="74"/>
      <c r="J133" s="73">
        <v>3230.7</v>
      </c>
      <c r="K133" s="71">
        <v>3230.7</v>
      </c>
      <c r="L133" s="67">
        <f>IF(K133&gt;0,(RANK(K133,($K$7:$K$172,$K$174:$K$521),0)),"-")</f>
        <v>121</v>
      </c>
      <c r="M133" s="2">
        <f t="shared" si="2"/>
        <v>0</v>
      </c>
      <c r="N133" s="3">
        <f t="shared" si="3"/>
        <v>1</v>
      </c>
    </row>
    <row r="134" spans="1:14" x14ac:dyDescent="0.45">
      <c r="A134" s="11">
        <v>184</v>
      </c>
      <c r="B134" s="10" t="s">
        <v>146</v>
      </c>
      <c r="C134" s="71"/>
      <c r="D134" s="67" t="str">
        <f>IF(C134&gt;0,(RANK(C134,($C$7:$C$172,$C$174:$C$521),0)),"-")</f>
        <v>-</v>
      </c>
      <c r="E134" s="72"/>
      <c r="F134" s="73">
        <v>4366.3999998807503</v>
      </c>
      <c r="G134" s="72"/>
      <c r="H134" s="67" t="str">
        <f>IF(G134&gt;0,(RANK(G134,($G$7:$G$172,$G$174:$G$521),0)),"-")</f>
        <v>-</v>
      </c>
      <c r="I134" s="74"/>
      <c r="J134" s="73">
        <v>4366.3999998807503</v>
      </c>
      <c r="K134" s="71">
        <v>4366.3999998807503</v>
      </c>
      <c r="L134" s="67">
        <f>IF(K134&gt;0,(RANK(K134,($K$7:$K$172,$K$174:$K$521),0)),"-")</f>
        <v>108</v>
      </c>
      <c r="M134" s="2">
        <f t="shared" si="2"/>
        <v>0</v>
      </c>
      <c r="N134" s="3">
        <f t="shared" si="3"/>
        <v>1</v>
      </c>
    </row>
    <row r="135" spans="1:14" x14ac:dyDescent="0.45">
      <c r="A135" s="11">
        <v>185</v>
      </c>
      <c r="B135" s="10" t="s">
        <v>147</v>
      </c>
      <c r="C135" s="71">
        <v>2200</v>
      </c>
      <c r="D135" s="67">
        <f>IF(C135&gt;0,(RANK(C135,($C$7:$C$172,$C$174:$C$521),0)),"-")</f>
        <v>61</v>
      </c>
      <c r="E135" s="72"/>
      <c r="F135" s="73"/>
      <c r="G135" s="72"/>
      <c r="H135" s="67" t="str">
        <f>IF(G135&gt;0,(RANK(G135,($G$7:$G$172,$G$174:$G$521),0)),"-")</f>
        <v>-</v>
      </c>
      <c r="I135" s="74"/>
      <c r="J135" s="73"/>
      <c r="K135" s="71">
        <v>2200</v>
      </c>
      <c r="L135" s="67">
        <f>IF(K135&gt;0,(RANK(K135,($K$7:$K$172,$K$174:$K$521),0)),"-")</f>
        <v>144</v>
      </c>
      <c r="M135" s="2">
        <f t="shared" si="2"/>
        <v>1</v>
      </c>
      <c r="N135" s="3">
        <f t="shared" si="3"/>
        <v>0</v>
      </c>
    </row>
    <row r="136" spans="1:14" x14ac:dyDescent="0.45">
      <c r="A136" s="11">
        <v>186</v>
      </c>
      <c r="B136" s="10" t="s">
        <v>148</v>
      </c>
      <c r="C136" s="71">
        <v>483327.6</v>
      </c>
      <c r="D136" s="67">
        <f>IF(C136&gt;0,(RANK(C136,($C$7:$C$172,$C$174:$C$521),0)),"-")</f>
        <v>3</v>
      </c>
      <c r="E136" s="72">
        <v>43129.935878880759</v>
      </c>
      <c r="F136" s="73"/>
      <c r="G136" s="72"/>
      <c r="H136" s="67" t="str">
        <f>IF(G136&gt;0,(RANK(G136,($G$7:$G$172,$G$174:$G$521),0)),"-")</f>
        <v>-</v>
      </c>
      <c r="I136" s="74"/>
      <c r="J136" s="73">
        <v>43129.935878880759</v>
      </c>
      <c r="K136" s="71">
        <v>526457.53587888076</v>
      </c>
      <c r="L136" s="67">
        <f>IF(K136&gt;0,(RANK(K136,($K$7:$K$172,$K$174:$K$521),0)),"-")</f>
        <v>8</v>
      </c>
      <c r="M136" s="2">
        <f t="shared" ref="M136:M199" si="4">C136/K136</f>
        <v>0.91807518567118873</v>
      </c>
      <c r="N136" s="3">
        <f t="shared" ref="N136:N199" si="5">J136/K136</f>
        <v>8.1924814328811185E-2</v>
      </c>
    </row>
    <row r="137" spans="1:14" x14ac:dyDescent="0.45">
      <c r="A137" s="11">
        <v>187</v>
      </c>
      <c r="B137" s="10" t="s">
        <v>149</v>
      </c>
      <c r="C137" s="71"/>
      <c r="D137" s="67" t="str">
        <f>IF(C137&gt;0,(RANK(C137,($C$7:$C$172,$C$174:$C$521),0)),"-")</f>
        <v>-</v>
      </c>
      <c r="E137" s="72"/>
      <c r="F137" s="73">
        <v>1008</v>
      </c>
      <c r="G137" s="72"/>
      <c r="H137" s="67" t="str">
        <f>IF(G137&gt;0,(RANK(G137,($G$7:$G$172,$G$174:$G$521),0)),"-")</f>
        <v>-</v>
      </c>
      <c r="I137" s="74"/>
      <c r="J137" s="73">
        <v>1008</v>
      </c>
      <c r="K137" s="71">
        <v>1008</v>
      </c>
      <c r="L137" s="67">
        <f>IF(K137&gt;0,(RANK(K137,($K$7:$K$172,$K$174:$K$521),0)),"-")</f>
        <v>188</v>
      </c>
      <c r="M137" s="2">
        <f t="shared" si="4"/>
        <v>0</v>
      </c>
      <c r="N137" s="3">
        <f t="shared" si="5"/>
        <v>1</v>
      </c>
    </row>
    <row r="138" spans="1:14" x14ac:dyDescent="0.45">
      <c r="A138" s="11">
        <v>188</v>
      </c>
      <c r="B138" s="10" t="s">
        <v>150</v>
      </c>
      <c r="C138" s="71">
        <v>0</v>
      </c>
      <c r="D138" s="67" t="str">
        <f>IF(C138&gt;0,(RANK(C138,($C$7:$C$172,$C$174:$C$521),0)),"-")</f>
        <v>-</v>
      </c>
      <c r="E138" s="72">
        <v>2.497359256096858E-2</v>
      </c>
      <c r="F138" s="73"/>
      <c r="G138" s="72"/>
      <c r="H138" s="67" t="str">
        <f>IF(G138&gt;0,(RANK(G138,($G$7:$G$172,$G$174:$G$521),0)),"-")</f>
        <v>-</v>
      </c>
      <c r="I138" s="74"/>
      <c r="J138" s="73">
        <v>2.497359256096858E-2</v>
      </c>
      <c r="K138" s="71">
        <v>2.497359256096858E-2</v>
      </c>
      <c r="L138" s="67">
        <f>IF(K138&gt;0,(RANK(K138,($K$7:$K$172,$K$174:$K$521),0)),"-")</f>
        <v>395</v>
      </c>
      <c r="M138" s="2">
        <f t="shared" si="4"/>
        <v>0</v>
      </c>
      <c r="N138" s="3">
        <f t="shared" si="5"/>
        <v>1</v>
      </c>
    </row>
    <row r="139" spans="1:14" x14ac:dyDescent="0.45">
      <c r="A139" s="11">
        <v>190</v>
      </c>
      <c r="B139" s="10" t="s">
        <v>151</v>
      </c>
      <c r="C139" s="71">
        <v>2932.7</v>
      </c>
      <c r="D139" s="67">
        <f>IF(C139&gt;0,(RANK(C139,($C$7:$C$172,$C$174:$C$521),0)),"-")</f>
        <v>54</v>
      </c>
      <c r="E139" s="72">
        <v>2.6598017267288315E-3</v>
      </c>
      <c r="F139" s="73"/>
      <c r="G139" s="72"/>
      <c r="H139" s="67" t="str">
        <f>IF(G139&gt;0,(RANK(G139,($G$7:$G$172,$G$174:$G$521),0)),"-")</f>
        <v>-</v>
      </c>
      <c r="I139" s="74"/>
      <c r="J139" s="73">
        <v>2.6598017267288315E-3</v>
      </c>
      <c r="K139" s="71">
        <v>2932.7026598017264</v>
      </c>
      <c r="L139" s="67">
        <f>IF(K139&gt;0,(RANK(K139,($K$7:$K$172,$K$174:$K$521),0)),"-")</f>
        <v>126</v>
      </c>
      <c r="M139" s="2">
        <f t="shared" si="4"/>
        <v>0.99999909305441592</v>
      </c>
      <c r="N139" s="3">
        <f t="shared" si="5"/>
        <v>9.0694558408067684E-7</v>
      </c>
    </row>
    <row r="140" spans="1:14" x14ac:dyDescent="0.45">
      <c r="A140" s="11">
        <v>191</v>
      </c>
      <c r="B140" s="10" t="s">
        <v>152</v>
      </c>
      <c r="C140" s="71"/>
      <c r="D140" s="67" t="str">
        <f>IF(C140&gt;0,(RANK(C140,($C$7:$C$172,$C$174:$C$521),0)),"-")</f>
        <v>-</v>
      </c>
      <c r="E140" s="72"/>
      <c r="F140" s="73">
        <v>1732</v>
      </c>
      <c r="G140" s="72"/>
      <c r="H140" s="67" t="str">
        <f>IF(G140&gt;0,(RANK(G140,($G$7:$G$172,$G$174:$G$521),0)),"-")</f>
        <v>-</v>
      </c>
      <c r="I140" s="74"/>
      <c r="J140" s="73">
        <v>1732</v>
      </c>
      <c r="K140" s="71">
        <v>1732</v>
      </c>
      <c r="L140" s="67">
        <f>IF(K140&gt;0,(RANK(K140,($K$7:$K$172,$K$174:$K$521),0)),"-")</f>
        <v>158</v>
      </c>
      <c r="M140" s="2">
        <f t="shared" si="4"/>
        <v>0</v>
      </c>
      <c r="N140" s="3">
        <f t="shared" si="5"/>
        <v>1</v>
      </c>
    </row>
    <row r="141" spans="1:14" x14ac:dyDescent="0.45">
      <c r="A141" s="11">
        <v>195</v>
      </c>
      <c r="B141" s="10" t="s">
        <v>153</v>
      </c>
      <c r="C141" s="71"/>
      <c r="D141" s="67" t="str">
        <f>IF(C141&gt;0,(RANK(C141,($C$7:$C$172,$C$174:$C$521),0)),"-")</f>
        <v>-</v>
      </c>
      <c r="E141" s="72"/>
      <c r="F141" s="73">
        <v>1362.88039498746</v>
      </c>
      <c r="G141" s="72">
        <v>23.119605121500001</v>
      </c>
      <c r="H141" s="67">
        <f>IF(G141&gt;0,(RANK(G141,($G$7:$G$172,$G$174:$G$521),0)),"-")</f>
        <v>83</v>
      </c>
      <c r="I141" s="74"/>
      <c r="J141" s="73">
        <v>1386.00000010896</v>
      </c>
      <c r="K141" s="71">
        <v>1386.00000010896</v>
      </c>
      <c r="L141" s="67">
        <f>IF(K141&gt;0,(RANK(K141,($K$7:$K$172,$K$174:$K$521),0)),"-")</f>
        <v>173</v>
      </c>
      <c r="M141" s="2">
        <f t="shared" si="4"/>
        <v>0</v>
      </c>
      <c r="N141" s="3">
        <f t="shared" si="5"/>
        <v>1</v>
      </c>
    </row>
    <row r="142" spans="1:14" x14ac:dyDescent="0.45">
      <c r="A142" s="11">
        <v>196</v>
      </c>
      <c r="B142" s="10" t="s">
        <v>154</v>
      </c>
      <c r="C142" s="71"/>
      <c r="D142" s="67" t="str">
        <f>IF(C142&gt;0,(RANK(C142,($C$7:$C$172,$C$174:$C$521),0)),"-")</f>
        <v>-</v>
      </c>
      <c r="E142" s="72"/>
      <c r="F142" s="73"/>
      <c r="G142" s="72"/>
      <c r="H142" s="67" t="str">
        <f>IF(G142&gt;0,(RANK(G142,($G$7:$G$172,$G$174:$G$521),0)),"-")</f>
        <v>-</v>
      </c>
      <c r="I142" s="74"/>
      <c r="J142" s="73"/>
      <c r="K142" s="71"/>
      <c r="L142" s="67" t="str">
        <f>IF(K142&gt;0,(RANK(K142,($K$7:$K$172,$K$174:$K$521),0)),"-")</f>
        <v>-</v>
      </c>
      <c r="M142" s="2"/>
      <c r="N142" s="3"/>
    </row>
    <row r="143" spans="1:14" x14ac:dyDescent="0.45">
      <c r="A143" s="11">
        <v>197</v>
      </c>
      <c r="B143" s="10" t="s">
        <v>155</v>
      </c>
      <c r="C143" s="71"/>
      <c r="D143" s="67" t="str">
        <f>IF(C143&gt;0,(RANK(C143,($C$7:$C$172,$C$174:$C$521),0)),"-")</f>
        <v>-</v>
      </c>
      <c r="E143" s="72"/>
      <c r="F143" s="73">
        <v>1630.0000001491001</v>
      </c>
      <c r="G143" s="72"/>
      <c r="H143" s="67" t="str">
        <f>IF(G143&gt;0,(RANK(G143,($G$7:$G$172,$G$174:$G$521),0)),"-")</f>
        <v>-</v>
      </c>
      <c r="I143" s="74"/>
      <c r="J143" s="73">
        <v>1630.0000001491001</v>
      </c>
      <c r="K143" s="71">
        <v>1630.0000001491001</v>
      </c>
      <c r="L143" s="67">
        <f>IF(K143&gt;0,(RANK(K143,($K$7:$K$172,$K$174:$K$521),0)),"-")</f>
        <v>161</v>
      </c>
      <c r="M143" s="2">
        <f t="shared" si="4"/>
        <v>0</v>
      </c>
      <c r="N143" s="3">
        <f t="shared" si="5"/>
        <v>1</v>
      </c>
    </row>
    <row r="144" spans="1:14" x14ac:dyDescent="0.45">
      <c r="A144" s="11">
        <v>198</v>
      </c>
      <c r="B144" s="10" t="s">
        <v>156</v>
      </c>
      <c r="C144" s="71"/>
      <c r="D144" s="67" t="str">
        <f>IF(C144&gt;0,(RANK(C144,($C$7:$C$172,$C$174:$C$521),0)),"-")</f>
        <v>-</v>
      </c>
      <c r="E144" s="72"/>
      <c r="F144" s="73"/>
      <c r="G144" s="72"/>
      <c r="H144" s="67" t="str">
        <f>IF(G144&gt;0,(RANK(G144,($G$7:$G$172,$G$174:$G$521),0)),"-")</f>
        <v>-</v>
      </c>
      <c r="I144" s="74"/>
      <c r="J144" s="73"/>
      <c r="K144" s="71"/>
      <c r="L144" s="67" t="str">
        <f>IF(K144&gt;0,(RANK(K144,($K$7:$K$172,$K$174:$K$521),0)),"-")</f>
        <v>-</v>
      </c>
      <c r="M144" s="2"/>
      <c r="N144" s="3"/>
    </row>
    <row r="145" spans="1:14" x14ac:dyDescent="0.45">
      <c r="A145" s="11">
        <v>199</v>
      </c>
      <c r="B145" s="10" t="s">
        <v>157</v>
      </c>
      <c r="C145" s="71"/>
      <c r="D145" s="67" t="str">
        <f>IF(C145&gt;0,(RANK(C145,($C$7:$C$172,$C$174:$C$521),0)),"-")</f>
        <v>-</v>
      </c>
      <c r="E145" s="72"/>
      <c r="F145" s="73"/>
      <c r="G145" s="72"/>
      <c r="H145" s="67" t="str">
        <f>IF(G145&gt;0,(RANK(G145,($G$7:$G$172,$G$174:$G$521),0)),"-")</f>
        <v>-</v>
      </c>
      <c r="I145" s="74"/>
      <c r="J145" s="73"/>
      <c r="K145" s="71"/>
      <c r="L145" s="67" t="str">
        <f>IF(K145&gt;0,(RANK(K145,($K$7:$K$172,$K$174:$K$521),0)),"-")</f>
        <v>-</v>
      </c>
      <c r="M145" s="2"/>
      <c r="N145" s="3"/>
    </row>
    <row r="146" spans="1:14" x14ac:dyDescent="0.45">
      <c r="A146" s="11">
        <v>200</v>
      </c>
      <c r="B146" s="10" t="s">
        <v>158</v>
      </c>
      <c r="C146" s="71"/>
      <c r="D146" s="67" t="str">
        <f>IF(C146&gt;0,(RANK(C146,($C$7:$C$172,$C$174:$C$521),0)),"-")</f>
        <v>-</v>
      </c>
      <c r="E146" s="72"/>
      <c r="F146" s="73"/>
      <c r="G146" s="72"/>
      <c r="H146" s="67" t="str">
        <f>IF(G146&gt;0,(RANK(G146,($G$7:$G$172,$G$174:$G$521),0)),"-")</f>
        <v>-</v>
      </c>
      <c r="I146" s="74"/>
      <c r="J146" s="73"/>
      <c r="K146" s="71"/>
      <c r="L146" s="67" t="str">
        <f>IF(K146&gt;0,(RANK(K146,($K$7:$K$172,$K$174:$K$521),0)),"-")</f>
        <v>-</v>
      </c>
      <c r="M146" s="2"/>
      <c r="N146" s="3"/>
    </row>
    <row r="147" spans="1:14" x14ac:dyDescent="0.45">
      <c r="A147" s="11">
        <v>201</v>
      </c>
      <c r="B147" s="10" t="s">
        <v>159</v>
      </c>
      <c r="C147" s="71"/>
      <c r="D147" s="67" t="str">
        <f>IF(C147&gt;0,(RANK(C147,($C$7:$C$172,$C$174:$C$521),0)),"-")</f>
        <v>-</v>
      </c>
      <c r="E147" s="72"/>
      <c r="F147" s="73"/>
      <c r="G147" s="72"/>
      <c r="H147" s="67" t="str">
        <f>IF(G147&gt;0,(RANK(G147,($G$7:$G$172,$G$174:$G$521),0)),"-")</f>
        <v>-</v>
      </c>
      <c r="I147" s="74"/>
      <c r="J147" s="73"/>
      <c r="K147" s="71"/>
      <c r="L147" s="67" t="str">
        <f>IF(K147&gt;0,(RANK(K147,($K$7:$K$172,$K$174:$K$521),0)),"-")</f>
        <v>-</v>
      </c>
      <c r="M147" s="2"/>
      <c r="N147" s="3"/>
    </row>
    <row r="148" spans="1:14" x14ac:dyDescent="0.45">
      <c r="A148" s="11">
        <v>203</v>
      </c>
      <c r="B148" s="10" t="s">
        <v>160</v>
      </c>
      <c r="C148" s="71"/>
      <c r="D148" s="67" t="str">
        <f>IF(C148&gt;0,(RANK(C148,($C$7:$C$172,$C$174:$C$521),0)),"-")</f>
        <v>-</v>
      </c>
      <c r="E148" s="72">
        <v>12.149232270858242</v>
      </c>
      <c r="F148" s="73"/>
      <c r="G148" s="72"/>
      <c r="H148" s="67" t="str">
        <f>IF(G148&gt;0,(RANK(G148,($G$7:$G$172,$G$174:$G$521),0)),"-")</f>
        <v>-</v>
      </c>
      <c r="I148" s="74"/>
      <c r="J148" s="73">
        <v>12.149232270858242</v>
      </c>
      <c r="K148" s="71">
        <v>12.149232270858242</v>
      </c>
      <c r="L148" s="67">
        <f>IF(K148&gt;0,(RANK(K148,($K$7:$K$172,$K$174:$K$521),0)),"-")</f>
        <v>344</v>
      </c>
      <c r="M148" s="2">
        <f t="shared" si="4"/>
        <v>0</v>
      </c>
      <c r="N148" s="3">
        <f t="shared" si="5"/>
        <v>1</v>
      </c>
    </row>
    <row r="149" spans="1:14" x14ac:dyDescent="0.45">
      <c r="A149" s="11">
        <v>206</v>
      </c>
      <c r="B149" s="10" t="s">
        <v>161</v>
      </c>
      <c r="C149" s="71"/>
      <c r="D149" s="67" t="str">
        <f>IF(C149&gt;0,(RANK(C149,($C$7:$C$172,$C$174:$C$521),0)),"-")</f>
        <v>-</v>
      </c>
      <c r="E149" s="72"/>
      <c r="F149" s="73">
        <v>305.39999999100002</v>
      </c>
      <c r="G149" s="72"/>
      <c r="H149" s="67" t="str">
        <f>IF(G149&gt;0,(RANK(G149,($G$7:$G$172,$G$174:$G$521),0)),"-")</f>
        <v>-</v>
      </c>
      <c r="I149" s="74"/>
      <c r="J149" s="73">
        <v>305.39999999100002</v>
      </c>
      <c r="K149" s="71">
        <v>305.39999999100002</v>
      </c>
      <c r="L149" s="67">
        <f>IF(K149&gt;0,(RANK(K149,($K$7:$K$172,$K$174:$K$521),0)),"-")</f>
        <v>250</v>
      </c>
      <c r="M149" s="2">
        <f t="shared" si="4"/>
        <v>0</v>
      </c>
      <c r="N149" s="3">
        <f t="shared" si="5"/>
        <v>1</v>
      </c>
    </row>
    <row r="150" spans="1:14" ht="26.4" x14ac:dyDescent="0.45">
      <c r="A150" s="11">
        <v>207</v>
      </c>
      <c r="B150" s="10" t="s">
        <v>162</v>
      </c>
      <c r="C150" s="71">
        <v>4.5999999999999996</v>
      </c>
      <c r="D150" s="67">
        <f>IF(C150&gt;0,(RANK(C150,($C$7:$C$172,$C$174:$C$521),0)),"-")</f>
        <v>151</v>
      </c>
      <c r="E150" s="72">
        <v>18.158536345584935</v>
      </c>
      <c r="F150" s="73">
        <v>510.56111444227128</v>
      </c>
      <c r="G150" s="72">
        <v>74.395750490547584</v>
      </c>
      <c r="H150" s="67">
        <f>IF(G150&gt;0,(RANK(G150,($G$7:$G$172,$G$174:$G$521),0)),"-")</f>
        <v>71</v>
      </c>
      <c r="I150" s="74"/>
      <c r="J150" s="73">
        <v>603.11540127840374</v>
      </c>
      <c r="K150" s="71">
        <v>607.71540127840376</v>
      </c>
      <c r="L150" s="67">
        <f>IF(K150&gt;0,(RANK(K150,($K$7:$K$172,$K$174:$K$521),0)),"-")</f>
        <v>212</v>
      </c>
      <c r="M150" s="2">
        <f t="shared" si="4"/>
        <v>7.569332602602034E-3</v>
      </c>
      <c r="N150" s="3">
        <f t="shared" si="5"/>
        <v>0.99243066739739794</v>
      </c>
    </row>
    <row r="151" spans="1:14" x14ac:dyDescent="0.45">
      <c r="A151" s="11">
        <v>209</v>
      </c>
      <c r="B151" s="10" t="s">
        <v>163</v>
      </c>
      <c r="C151" s="71"/>
      <c r="D151" s="67" t="str">
        <f>IF(C151&gt;0,(RANK(C151,($C$7:$C$172,$C$174:$C$521),0)),"-")</f>
        <v>-</v>
      </c>
      <c r="E151" s="72">
        <v>1485.301643897827</v>
      </c>
      <c r="F151" s="73">
        <v>451.40208332280667</v>
      </c>
      <c r="G151" s="72">
        <v>2027.7216540064021</v>
      </c>
      <c r="H151" s="67">
        <f>IF(G151&gt;0,(RANK(G151,($G$7:$G$172,$G$174:$G$521),0)),"-")</f>
        <v>36</v>
      </c>
      <c r="I151" s="74"/>
      <c r="J151" s="73">
        <v>3964.4253812270358</v>
      </c>
      <c r="K151" s="71">
        <v>3964.4253812270358</v>
      </c>
      <c r="L151" s="67">
        <f>IF(K151&gt;0,(RANK(K151,($K$7:$K$172,$K$174:$K$521),0)),"-")</f>
        <v>113</v>
      </c>
      <c r="M151" s="2">
        <f t="shared" si="4"/>
        <v>0</v>
      </c>
      <c r="N151" s="3">
        <f t="shared" si="5"/>
        <v>1</v>
      </c>
    </row>
    <row r="152" spans="1:14" ht="28.8" customHeight="1" x14ac:dyDescent="0.45">
      <c r="A152" s="11">
        <v>210</v>
      </c>
      <c r="B152" s="10" t="s">
        <v>164</v>
      </c>
      <c r="C152" s="71"/>
      <c r="D152" s="67" t="str">
        <f>IF(C152&gt;0,(RANK(C152,($C$7:$C$172,$C$174:$C$521),0)),"-")</f>
        <v>-</v>
      </c>
      <c r="E152" s="72"/>
      <c r="F152" s="73"/>
      <c r="G152" s="72"/>
      <c r="H152" s="67" t="str">
        <f>IF(G152&gt;0,(RANK(G152,($G$7:$G$172,$G$174:$G$521),0)),"-")</f>
        <v>-</v>
      </c>
      <c r="I152" s="74"/>
      <c r="J152" s="73"/>
      <c r="K152" s="71"/>
      <c r="L152" s="67" t="str">
        <f>IF(K152&gt;0,(RANK(K152,($K$7:$K$172,$K$174:$K$521),0)),"-")</f>
        <v>-</v>
      </c>
      <c r="M152" s="2"/>
      <c r="N152" s="3"/>
    </row>
    <row r="153" spans="1:14" x14ac:dyDescent="0.45">
      <c r="A153" s="11">
        <v>211</v>
      </c>
      <c r="B153" s="10" t="s">
        <v>165</v>
      </c>
      <c r="C153" s="71"/>
      <c r="D153" s="67" t="str">
        <f>IF(C153&gt;0,(RANK(C153,($C$7:$C$172,$C$174:$C$521),0)),"-")</f>
        <v>-</v>
      </c>
      <c r="E153" s="72"/>
      <c r="F153" s="73"/>
      <c r="G153" s="72"/>
      <c r="H153" s="67" t="str">
        <f>IF(G153&gt;0,(RANK(G153,($G$7:$G$172,$G$174:$G$521),0)),"-")</f>
        <v>-</v>
      </c>
      <c r="I153" s="74"/>
      <c r="J153" s="73"/>
      <c r="K153" s="71"/>
      <c r="L153" s="67" t="str">
        <f>IF(K153&gt;0,(RANK(K153,($K$7:$K$172,$K$174:$K$521),0)),"-")</f>
        <v>-</v>
      </c>
      <c r="M153" s="2"/>
      <c r="N153" s="3"/>
    </row>
    <row r="154" spans="1:14" x14ac:dyDescent="0.45">
      <c r="A154" s="11">
        <v>212</v>
      </c>
      <c r="B154" s="10" t="s">
        <v>166</v>
      </c>
      <c r="C154" s="71"/>
      <c r="D154" s="67" t="str">
        <f>IF(C154&gt;0,(RANK(C154,($C$7:$C$172,$C$174:$C$521),0)),"-")</f>
        <v>-</v>
      </c>
      <c r="E154" s="72"/>
      <c r="F154" s="73">
        <v>4575.1092426733321</v>
      </c>
      <c r="G154" s="72">
        <v>1762.1407572774001</v>
      </c>
      <c r="H154" s="67">
        <f>IF(G154&gt;0,(RANK(G154,($G$7:$G$172,$G$174:$G$521),0)),"-")</f>
        <v>41</v>
      </c>
      <c r="I154" s="74"/>
      <c r="J154" s="73">
        <v>6337.2499999507327</v>
      </c>
      <c r="K154" s="71">
        <v>6337.2499999507327</v>
      </c>
      <c r="L154" s="67">
        <f>IF(K154&gt;0,(RANK(K154,($K$7:$K$172,$K$174:$K$521),0)),"-")</f>
        <v>92</v>
      </c>
      <c r="M154" s="2">
        <f t="shared" si="4"/>
        <v>0</v>
      </c>
      <c r="N154" s="3">
        <f t="shared" si="5"/>
        <v>1</v>
      </c>
    </row>
    <row r="155" spans="1:14" x14ac:dyDescent="0.45">
      <c r="A155" s="11">
        <v>213</v>
      </c>
      <c r="B155" s="10" t="s">
        <v>167</v>
      </c>
      <c r="C155" s="71">
        <v>3095</v>
      </c>
      <c r="D155" s="67">
        <f>IF(C155&gt;0,(RANK(C155,($C$7:$C$172,$C$174:$C$521),0)),"-")</f>
        <v>52</v>
      </c>
      <c r="E155" s="72">
        <v>393.90883240240584</v>
      </c>
      <c r="F155" s="73">
        <v>14.000000000000002</v>
      </c>
      <c r="G155" s="72"/>
      <c r="H155" s="67" t="str">
        <f>IF(G155&gt;0,(RANK(G155,($G$7:$G$172,$G$174:$G$521),0)),"-")</f>
        <v>-</v>
      </c>
      <c r="I155" s="74"/>
      <c r="J155" s="73">
        <v>407.90883240240584</v>
      </c>
      <c r="K155" s="71">
        <v>3502.908832402406</v>
      </c>
      <c r="L155" s="67">
        <f>IF(K155&gt;0,(RANK(K155,($K$7:$K$172,$K$174:$K$521),0)),"-")</f>
        <v>120</v>
      </c>
      <c r="M155" s="2">
        <f t="shared" si="4"/>
        <v>0.88355139916026615</v>
      </c>
      <c r="N155" s="3">
        <f t="shared" si="5"/>
        <v>0.11644860083973382</v>
      </c>
    </row>
    <row r="156" spans="1:14" x14ac:dyDescent="0.45">
      <c r="A156" s="11">
        <v>217</v>
      </c>
      <c r="B156" s="10" t="s">
        <v>168</v>
      </c>
      <c r="C156" s="71"/>
      <c r="D156" s="67" t="str">
        <f>IF(C156&gt;0,(RANK(C156,($C$7:$C$172,$C$174:$C$521),0)),"-")</f>
        <v>-</v>
      </c>
      <c r="E156" s="72"/>
      <c r="F156" s="73">
        <v>675</v>
      </c>
      <c r="G156" s="72"/>
      <c r="H156" s="67" t="str">
        <f>IF(G156&gt;0,(RANK(G156,($G$7:$G$172,$G$174:$G$521),0)),"-")</f>
        <v>-</v>
      </c>
      <c r="I156" s="74"/>
      <c r="J156" s="73">
        <v>675</v>
      </c>
      <c r="K156" s="71">
        <v>675</v>
      </c>
      <c r="L156" s="67">
        <f>IF(K156&gt;0,(RANK(K156,($K$7:$K$172,$K$174:$K$521),0)),"-")</f>
        <v>207</v>
      </c>
      <c r="M156" s="2">
        <f t="shared" si="4"/>
        <v>0</v>
      </c>
      <c r="N156" s="3">
        <f t="shared" si="5"/>
        <v>1</v>
      </c>
    </row>
    <row r="157" spans="1:14" x14ac:dyDescent="0.45">
      <c r="A157" s="11">
        <v>218</v>
      </c>
      <c r="B157" s="10" t="s">
        <v>169</v>
      </c>
      <c r="C157" s="71">
        <v>43.2</v>
      </c>
      <c r="D157" s="67">
        <f>IF(C157&gt;0,(RANK(C157,($C$7:$C$172,$C$174:$C$521),0)),"-")</f>
        <v>119</v>
      </c>
      <c r="E157" s="72">
        <v>4.4614403470634603</v>
      </c>
      <c r="F157" s="73"/>
      <c r="G157" s="72"/>
      <c r="H157" s="67" t="str">
        <f>IF(G157&gt;0,(RANK(G157,($G$7:$G$172,$G$174:$G$521),0)),"-")</f>
        <v>-</v>
      </c>
      <c r="I157" s="74"/>
      <c r="J157" s="73">
        <v>4.4614403470634603</v>
      </c>
      <c r="K157" s="71">
        <v>47.661440347063461</v>
      </c>
      <c r="L157" s="67">
        <f>IF(K157&gt;0,(RANK(K157,($K$7:$K$172,$K$174:$K$521),0)),"-")</f>
        <v>314</v>
      </c>
      <c r="M157" s="2">
        <f t="shared" si="4"/>
        <v>0.90639308601301349</v>
      </c>
      <c r="N157" s="3">
        <f t="shared" si="5"/>
        <v>9.3606913986986562E-2</v>
      </c>
    </row>
    <row r="158" spans="1:14" x14ac:dyDescent="0.45">
      <c r="A158" s="11">
        <v>219</v>
      </c>
      <c r="B158" s="10" t="s">
        <v>170</v>
      </c>
      <c r="C158" s="71">
        <v>34</v>
      </c>
      <c r="D158" s="67">
        <f>IF(C158&gt;0,(RANK(C158,($C$7:$C$172,$C$174:$C$521),0)),"-")</f>
        <v>124</v>
      </c>
      <c r="E158" s="72"/>
      <c r="F158" s="73"/>
      <c r="G158" s="72"/>
      <c r="H158" s="67" t="str">
        <f>IF(G158&gt;0,(RANK(G158,($G$7:$G$172,$G$174:$G$521),0)),"-")</f>
        <v>-</v>
      </c>
      <c r="I158" s="74"/>
      <c r="J158" s="73"/>
      <c r="K158" s="71">
        <v>34</v>
      </c>
      <c r="L158" s="67">
        <f>IF(K158&gt;0,(RANK(K158,($K$7:$K$172,$K$174:$K$521),0)),"-")</f>
        <v>326</v>
      </c>
      <c r="M158" s="2">
        <f t="shared" si="4"/>
        <v>1</v>
      </c>
      <c r="N158" s="3">
        <f t="shared" si="5"/>
        <v>0</v>
      </c>
    </row>
    <row r="159" spans="1:14" x14ac:dyDescent="0.45">
      <c r="A159" s="11">
        <v>221</v>
      </c>
      <c r="B159" s="10" t="s">
        <v>171</v>
      </c>
      <c r="C159" s="71"/>
      <c r="D159" s="67" t="str">
        <f>IF(C159&gt;0,(RANK(C159,($C$7:$C$172,$C$174:$C$521),0)),"-")</f>
        <v>-</v>
      </c>
      <c r="E159" s="72"/>
      <c r="F159" s="73">
        <v>1561</v>
      </c>
      <c r="G159" s="72"/>
      <c r="H159" s="67" t="str">
        <f>IF(G159&gt;0,(RANK(G159,($G$7:$G$172,$G$174:$G$521),0)),"-")</f>
        <v>-</v>
      </c>
      <c r="I159" s="74"/>
      <c r="J159" s="73">
        <v>1561</v>
      </c>
      <c r="K159" s="71">
        <v>1561</v>
      </c>
      <c r="L159" s="67">
        <f>IF(K159&gt;0,(RANK(K159,($K$7:$K$172,$K$174:$K$521),0)),"-")</f>
        <v>166</v>
      </c>
      <c r="M159" s="2">
        <f t="shared" si="4"/>
        <v>0</v>
      </c>
      <c r="N159" s="3">
        <f t="shared" si="5"/>
        <v>1</v>
      </c>
    </row>
    <row r="160" spans="1:14" x14ac:dyDescent="0.45">
      <c r="A160" s="11">
        <v>223</v>
      </c>
      <c r="B160" s="10" t="s">
        <v>172</v>
      </c>
      <c r="C160" s="71">
        <v>0</v>
      </c>
      <c r="D160" s="67" t="str">
        <f>IF(C160&gt;0,(RANK(C160,($C$7:$C$172,$C$174:$C$521),0)),"-")</f>
        <v>-</v>
      </c>
      <c r="E160" s="72"/>
      <c r="F160" s="73"/>
      <c r="G160" s="72"/>
      <c r="H160" s="67" t="str">
        <f>IF(G160&gt;0,(RANK(G160,($G$7:$G$172,$G$174:$G$521),0)),"-")</f>
        <v>-</v>
      </c>
      <c r="I160" s="74"/>
      <c r="J160" s="73"/>
      <c r="K160" s="71"/>
      <c r="L160" s="67" t="str">
        <f>IF(K160&gt;0,(RANK(K160,($K$7:$K$172,$K$174:$K$521),0)),"-")</f>
        <v>-</v>
      </c>
      <c r="M160" s="2"/>
      <c r="N160" s="3"/>
    </row>
    <row r="161" spans="1:14" ht="26.4" x14ac:dyDescent="0.45">
      <c r="A161" s="11">
        <v>224</v>
      </c>
      <c r="B161" s="10" t="s">
        <v>173</v>
      </c>
      <c r="C161" s="71">
        <v>0</v>
      </c>
      <c r="D161" s="67" t="str">
        <f>IF(C161&gt;0,(RANK(C161,($C$7:$C$172,$C$174:$C$521),0)),"-")</f>
        <v>-</v>
      </c>
      <c r="E161" s="72">
        <v>751.35882205639803</v>
      </c>
      <c r="F161" s="73">
        <v>5595.6549493707853</v>
      </c>
      <c r="G161" s="72">
        <v>39573.606360012796</v>
      </c>
      <c r="H161" s="67">
        <f>IF(G161&gt;0,(RANK(G161,($G$7:$G$172,$G$174:$G$521),0)),"-")</f>
        <v>7</v>
      </c>
      <c r="I161" s="74"/>
      <c r="J161" s="73">
        <v>45920.62013143998</v>
      </c>
      <c r="K161" s="71">
        <v>45920.62013143998</v>
      </c>
      <c r="L161" s="67">
        <f>IF(K161&gt;0,(RANK(K161,($K$7:$K$172,$K$174:$K$521),0)),"-")</f>
        <v>33</v>
      </c>
      <c r="M161" s="2">
        <f t="shared" si="4"/>
        <v>0</v>
      </c>
      <c r="N161" s="3">
        <f t="shared" si="5"/>
        <v>1</v>
      </c>
    </row>
    <row r="162" spans="1:14" x14ac:dyDescent="0.45">
      <c r="A162" s="11">
        <v>225</v>
      </c>
      <c r="B162" s="10" t="s">
        <v>174</v>
      </c>
      <c r="C162" s="71"/>
      <c r="D162" s="67" t="str">
        <f>IF(C162&gt;0,(RANK(C162,($C$7:$C$172,$C$174:$C$521),0)),"-")</f>
        <v>-</v>
      </c>
      <c r="E162" s="72"/>
      <c r="F162" s="73">
        <v>217.46593618836835</v>
      </c>
      <c r="G162" s="72"/>
      <c r="H162" s="67" t="str">
        <f>IF(G162&gt;0,(RANK(G162,($G$7:$G$172,$G$174:$G$521),0)),"-")</f>
        <v>-</v>
      </c>
      <c r="I162" s="74"/>
      <c r="J162" s="73">
        <v>217.46593618836835</v>
      </c>
      <c r="K162" s="71">
        <v>217.46593618836835</v>
      </c>
      <c r="L162" s="67">
        <f>IF(K162&gt;0,(RANK(K162,($K$7:$K$172,$K$174:$K$521),0)),"-")</f>
        <v>264</v>
      </c>
      <c r="M162" s="2">
        <f t="shared" si="4"/>
        <v>0</v>
      </c>
      <c r="N162" s="3">
        <f t="shared" si="5"/>
        <v>1</v>
      </c>
    </row>
    <row r="163" spans="1:14" x14ac:dyDescent="0.45">
      <c r="A163" s="11">
        <v>227</v>
      </c>
      <c r="B163" s="10" t="s">
        <v>175</v>
      </c>
      <c r="C163" s="71"/>
      <c r="D163" s="67" t="str">
        <f>IF(C163&gt;0,(RANK(C163,($C$7:$C$172,$C$174:$C$521),0)),"-")</f>
        <v>-</v>
      </c>
      <c r="E163" s="72"/>
      <c r="F163" s="73">
        <v>3769.9999997604505</v>
      </c>
      <c r="G163" s="72"/>
      <c r="H163" s="67" t="str">
        <f>IF(G163&gt;0,(RANK(G163,($G$7:$G$172,$G$174:$G$521),0)),"-")</f>
        <v>-</v>
      </c>
      <c r="I163" s="74"/>
      <c r="J163" s="73">
        <v>3769.9999997604505</v>
      </c>
      <c r="K163" s="71">
        <v>3769.9999997604505</v>
      </c>
      <c r="L163" s="67">
        <f>IF(K163&gt;0,(RANK(K163,($K$7:$K$172,$K$174:$K$521),0)),"-")</f>
        <v>116</v>
      </c>
      <c r="M163" s="2">
        <f t="shared" si="4"/>
        <v>0</v>
      </c>
      <c r="N163" s="3">
        <f t="shared" si="5"/>
        <v>1</v>
      </c>
    </row>
    <row r="164" spans="1:14" x14ac:dyDescent="0.45">
      <c r="A164" s="11">
        <v>229</v>
      </c>
      <c r="B164" s="10" t="s">
        <v>176</v>
      </c>
      <c r="C164" s="71"/>
      <c r="D164" s="67" t="str">
        <f>IF(C164&gt;0,(RANK(C164,($C$7:$C$172,$C$174:$C$521),0)),"-")</f>
        <v>-</v>
      </c>
      <c r="E164" s="72"/>
      <c r="F164" s="73">
        <v>6526.5000001731496</v>
      </c>
      <c r="G164" s="72">
        <v>0.24000000000000002</v>
      </c>
      <c r="H164" s="67">
        <f>IF(G164&gt;0,(RANK(G164,($G$7:$G$172,$G$174:$G$521),0)),"-")</f>
        <v>91</v>
      </c>
      <c r="I164" s="74"/>
      <c r="J164" s="73">
        <v>6526.7400001731494</v>
      </c>
      <c r="K164" s="71">
        <v>6526.7400001731494</v>
      </c>
      <c r="L164" s="67">
        <f>IF(K164&gt;0,(RANK(K164,($K$7:$K$172,$K$174:$K$521),0)),"-")</f>
        <v>91</v>
      </c>
      <c r="M164" s="2">
        <f t="shared" si="4"/>
        <v>0</v>
      </c>
      <c r="N164" s="3">
        <f t="shared" si="5"/>
        <v>1</v>
      </c>
    </row>
    <row r="165" spans="1:14" ht="28.2" customHeight="1" x14ac:dyDescent="0.45">
      <c r="A165" s="11">
        <v>230</v>
      </c>
      <c r="B165" s="10" t="s">
        <v>177</v>
      </c>
      <c r="C165" s="71"/>
      <c r="D165" s="67" t="str">
        <f>IF(C165&gt;0,(RANK(C165,($C$7:$C$172,$C$174:$C$521),0)),"-")</f>
        <v>-</v>
      </c>
      <c r="E165" s="72"/>
      <c r="F165" s="73"/>
      <c r="G165" s="72"/>
      <c r="H165" s="67" t="str">
        <f>IF(G165&gt;0,(RANK(G165,($G$7:$G$172,$G$174:$G$521),0)),"-")</f>
        <v>-</v>
      </c>
      <c r="I165" s="74">
        <v>52406.374104184128</v>
      </c>
      <c r="J165" s="73">
        <v>52406.374104184128</v>
      </c>
      <c r="K165" s="71">
        <v>52406.374104184128</v>
      </c>
      <c r="L165" s="67">
        <f>IF(K165&gt;0,(RANK(K165,($K$7:$K$172,$K$174:$K$521),0)),"-")</f>
        <v>32</v>
      </c>
      <c r="M165" s="2">
        <f t="shared" si="4"/>
        <v>0</v>
      </c>
      <c r="N165" s="3">
        <f t="shared" si="5"/>
        <v>1</v>
      </c>
    </row>
    <row r="166" spans="1:14" x14ac:dyDescent="0.45">
      <c r="A166" s="11">
        <v>232</v>
      </c>
      <c r="B166" s="10" t="s">
        <v>178</v>
      </c>
      <c r="C166" s="71">
        <v>5289.9</v>
      </c>
      <c r="D166" s="67">
        <f>IF(C166&gt;0,(RANK(C166,($C$7:$C$172,$C$174:$C$521),0)),"-")</f>
        <v>43</v>
      </c>
      <c r="E166" s="72">
        <v>18492.033973489317</v>
      </c>
      <c r="F166" s="73"/>
      <c r="G166" s="72"/>
      <c r="H166" s="67" t="str">
        <f>IF(G166&gt;0,(RANK(G166,($G$7:$G$172,$G$174:$G$521),0)),"-")</f>
        <v>-</v>
      </c>
      <c r="I166" s="74"/>
      <c r="J166" s="73">
        <v>18492.033973489317</v>
      </c>
      <c r="K166" s="71">
        <v>23781.933973489315</v>
      </c>
      <c r="L166" s="67">
        <f>IF(K166&gt;0,(RANK(K166,($K$7:$K$172,$K$174:$K$521),0)),"-")</f>
        <v>48</v>
      </c>
      <c r="M166" s="2">
        <f t="shared" si="4"/>
        <v>0.22243355001728898</v>
      </c>
      <c r="N166" s="3">
        <f t="shared" si="5"/>
        <v>0.77756644998271107</v>
      </c>
    </row>
    <row r="167" spans="1:14" x14ac:dyDescent="0.45">
      <c r="A167" s="11">
        <v>233</v>
      </c>
      <c r="B167" s="10" t="s">
        <v>179</v>
      </c>
      <c r="C167" s="71"/>
      <c r="D167" s="67" t="str">
        <f>IF(C167&gt;0,(RANK(C167,($C$7:$C$172,$C$174:$C$521),0)),"-")</f>
        <v>-</v>
      </c>
      <c r="E167" s="72"/>
      <c r="F167" s="73">
        <v>570.00000004999993</v>
      </c>
      <c r="G167" s="72"/>
      <c r="H167" s="67" t="str">
        <f>IF(G167&gt;0,(RANK(G167,($G$7:$G$172,$G$174:$G$521),0)),"-")</f>
        <v>-</v>
      </c>
      <c r="I167" s="74"/>
      <c r="J167" s="73">
        <v>570.00000004999993</v>
      </c>
      <c r="K167" s="71">
        <v>570.00000004999993</v>
      </c>
      <c r="L167" s="67">
        <f>IF(K167&gt;0,(RANK(K167,($K$7:$K$172,$K$174:$K$521),0)),"-")</f>
        <v>217</v>
      </c>
      <c r="M167" s="2">
        <f t="shared" si="4"/>
        <v>0</v>
      </c>
      <c r="N167" s="3">
        <f t="shared" si="5"/>
        <v>1</v>
      </c>
    </row>
    <row r="168" spans="1:14" x14ac:dyDescent="0.45">
      <c r="A168" s="11">
        <v>236</v>
      </c>
      <c r="B168" s="10" t="s">
        <v>180</v>
      </c>
      <c r="C168" s="71"/>
      <c r="D168" s="67" t="str">
        <f>IF(C168&gt;0,(RANK(C168,($C$7:$C$172,$C$174:$C$521),0)),"-")</f>
        <v>-</v>
      </c>
      <c r="E168" s="72"/>
      <c r="F168" s="73"/>
      <c r="G168" s="72"/>
      <c r="H168" s="67" t="str">
        <f>IF(G168&gt;0,(RANK(G168,($G$7:$G$172,$G$174:$G$521),0)),"-")</f>
        <v>-</v>
      </c>
      <c r="I168" s="74"/>
      <c r="J168" s="73"/>
      <c r="K168" s="71"/>
      <c r="L168" s="67" t="str">
        <f>IF(K168&gt;0,(RANK(K168,($K$7:$K$172,$K$174:$K$521),0)),"-")</f>
        <v>-</v>
      </c>
      <c r="M168" s="2"/>
      <c r="N168" s="3"/>
    </row>
    <row r="169" spans="1:14" x14ac:dyDescent="0.45">
      <c r="A169" s="11">
        <v>237</v>
      </c>
      <c r="B169" s="10" t="s">
        <v>181</v>
      </c>
      <c r="C169" s="71">
        <v>12.499999999999998</v>
      </c>
      <c r="D169" s="67">
        <f>IF(C169&gt;0,(RANK(C169,($C$7:$C$172,$C$174:$C$521),0)),"-")</f>
        <v>141</v>
      </c>
      <c r="E169" s="72">
        <v>3.9767055952830392</v>
      </c>
      <c r="F169" s="73"/>
      <c r="G169" s="72"/>
      <c r="H169" s="67" t="str">
        <f>IF(G169&gt;0,(RANK(G169,($G$7:$G$172,$G$174:$G$521),0)),"-")</f>
        <v>-</v>
      </c>
      <c r="I169" s="74"/>
      <c r="J169" s="73">
        <v>3.9767055952830392</v>
      </c>
      <c r="K169" s="71">
        <v>16.476705595283036</v>
      </c>
      <c r="L169" s="67">
        <f>IF(K169&gt;0,(RANK(K169,($K$7:$K$172,$K$174:$K$521),0)),"-")</f>
        <v>341</v>
      </c>
      <c r="M169" s="2">
        <f t="shared" si="4"/>
        <v>0.75864680155349185</v>
      </c>
      <c r="N169" s="3">
        <f t="shared" si="5"/>
        <v>0.24135319844650824</v>
      </c>
    </row>
    <row r="170" spans="1:14" x14ac:dyDescent="0.45">
      <c r="A170" s="11">
        <v>238</v>
      </c>
      <c r="B170" s="10" t="s">
        <v>182</v>
      </c>
      <c r="C170" s="71">
        <v>0</v>
      </c>
      <c r="D170" s="67" t="str">
        <f>IF(C170&gt;0,(RANK(C170,($C$7:$C$172,$C$174:$C$521),0)),"-")</f>
        <v>-</v>
      </c>
      <c r="E170" s="72"/>
      <c r="F170" s="73"/>
      <c r="G170" s="72"/>
      <c r="H170" s="67" t="str">
        <f>IF(G170&gt;0,(RANK(G170,($G$7:$G$172,$G$174:$G$521),0)),"-")</f>
        <v>-</v>
      </c>
      <c r="I170" s="74"/>
      <c r="J170" s="73"/>
      <c r="K170" s="71"/>
      <c r="L170" s="67" t="str">
        <f>IF(K170&gt;0,(RANK(K170,($K$7:$K$172,$K$174:$K$521),0)),"-")</f>
        <v>-</v>
      </c>
      <c r="M170" s="2"/>
      <c r="N170" s="3"/>
    </row>
    <row r="171" spans="1:14" x14ac:dyDescent="0.45">
      <c r="A171" s="11">
        <v>240</v>
      </c>
      <c r="B171" s="10" t="s">
        <v>183</v>
      </c>
      <c r="C171" s="71">
        <v>91612.400000000009</v>
      </c>
      <c r="D171" s="67">
        <f>IF(C171&gt;0,(RANK(C171,($C$7:$C$172,$C$174:$C$521),0)),"-")</f>
        <v>13</v>
      </c>
      <c r="E171" s="72">
        <v>7196.4715062793312</v>
      </c>
      <c r="F171" s="73">
        <v>669.47569102874968</v>
      </c>
      <c r="G171" s="72">
        <v>0.15184775014825908</v>
      </c>
      <c r="H171" s="67">
        <f>IF(G171&gt;0,(RANK(G171,($G$7:$G$172,$G$174:$G$521),0)),"-")</f>
        <v>93</v>
      </c>
      <c r="I171" s="74">
        <v>11264.885808111256</v>
      </c>
      <c r="J171" s="73">
        <v>19130.984853169484</v>
      </c>
      <c r="K171" s="71">
        <v>110743.3848531695</v>
      </c>
      <c r="L171" s="67">
        <f>IF(K171&gt;0,(RANK(K171,($K$7:$K$172,$K$174:$K$521),0)),"-")</f>
        <v>27</v>
      </c>
      <c r="M171" s="2">
        <f t="shared" si="4"/>
        <v>0.82724941197585256</v>
      </c>
      <c r="N171" s="3">
        <f t="shared" si="5"/>
        <v>0.17275058802414736</v>
      </c>
    </row>
    <row r="172" spans="1:14" x14ac:dyDescent="0.45">
      <c r="A172" s="11">
        <v>242</v>
      </c>
      <c r="B172" s="10" t="s">
        <v>184</v>
      </c>
      <c r="C172" s="71">
        <v>38.400000000000006</v>
      </c>
      <c r="D172" s="67">
        <f>IF(C172&gt;0,(RANK(C172,($C$7:$C$172,$C$174:$C$521),0)),"-")</f>
        <v>121</v>
      </c>
      <c r="E172" s="72">
        <v>0.31868278744394785</v>
      </c>
      <c r="F172" s="73"/>
      <c r="G172" s="72"/>
      <c r="H172" s="67" t="str">
        <f>IF(G172&gt;0,(RANK(G172,($G$7:$G$172,$G$174:$G$521),0)),"-")</f>
        <v>-</v>
      </c>
      <c r="I172" s="74"/>
      <c r="J172" s="73">
        <v>0.31868278744394785</v>
      </c>
      <c r="K172" s="71">
        <v>38.718682787443953</v>
      </c>
      <c r="L172" s="67">
        <f>IF(K172&gt;0,(RANK(K172,($K$7:$K$172,$K$174:$K$521),0)),"-")</f>
        <v>320</v>
      </c>
      <c r="M172" s="2">
        <f t="shared" si="4"/>
        <v>0.99176927610907017</v>
      </c>
      <c r="N172" s="3">
        <f t="shared" si="5"/>
        <v>8.2307238909298131E-3</v>
      </c>
    </row>
    <row r="173" spans="1:14" x14ac:dyDescent="0.45">
      <c r="A173" s="11">
        <v>243</v>
      </c>
      <c r="B173" s="10" t="s">
        <v>185</v>
      </c>
      <c r="C173" s="71">
        <v>4065.433740556</v>
      </c>
      <c r="D173" s="76" t="s">
        <v>540</v>
      </c>
      <c r="E173" s="72">
        <v>1247.0793102515468</v>
      </c>
      <c r="F173" s="73">
        <v>533.25867075468261</v>
      </c>
      <c r="G173" s="72">
        <v>1.3971135164218267</v>
      </c>
      <c r="H173" s="67" t="s">
        <v>540</v>
      </c>
      <c r="I173" s="74">
        <v>30.212509319324738</v>
      </c>
      <c r="J173" s="73">
        <v>1811.9476038419757</v>
      </c>
      <c r="K173" s="71">
        <v>5877.3813443979761</v>
      </c>
      <c r="L173" s="67" t="s">
        <v>540</v>
      </c>
      <c r="M173" s="2">
        <f t="shared" si="4"/>
        <v>0.69170834804363457</v>
      </c>
      <c r="N173" s="3">
        <f t="shared" si="5"/>
        <v>0.30829165195636538</v>
      </c>
    </row>
    <row r="174" spans="1:14" x14ac:dyDescent="0.45">
      <c r="A174" s="11">
        <v>244</v>
      </c>
      <c r="B174" s="10" t="s">
        <v>186</v>
      </c>
      <c r="C174" s="71"/>
      <c r="D174" s="67" t="str">
        <f>IF(C174&gt;0,(RANK(C174,($C$7:$C$172,$C$174:$C$521),0)),"-")</f>
        <v>-</v>
      </c>
      <c r="E174" s="72"/>
      <c r="F174" s="73">
        <v>123809.5</v>
      </c>
      <c r="G174" s="72"/>
      <c r="H174" s="67" t="str">
        <f>IF(G174&gt;0,(RANK(G174,($G$7:$G$172,$G$174:$G$521),0)),"-")</f>
        <v>-</v>
      </c>
      <c r="I174" s="74"/>
      <c r="J174" s="73">
        <v>123809.5</v>
      </c>
      <c r="K174" s="71">
        <v>123809.5</v>
      </c>
      <c r="L174" s="67">
        <f>IF(K174&gt;0,(RANK(K174,($K$7:$K$172,$K$174:$K$521),0)),"-")</f>
        <v>25</v>
      </c>
      <c r="M174" s="2">
        <f t="shared" si="4"/>
        <v>0</v>
      </c>
      <c r="N174" s="3">
        <f t="shared" si="5"/>
        <v>1</v>
      </c>
    </row>
    <row r="175" spans="1:14" x14ac:dyDescent="0.45">
      <c r="A175" s="11">
        <v>245</v>
      </c>
      <c r="B175" s="10" t="s">
        <v>187</v>
      </c>
      <c r="C175" s="71">
        <v>0</v>
      </c>
      <c r="D175" s="67" t="str">
        <f>IF(C175&gt;0,(RANK(C175,($C$7:$C$172,$C$174:$C$521),0)),"-")</f>
        <v>-</v>
      </c>
      <c r="E175" s="72">
        <v>0.90573435710666705</v>
      </c>
      <c r="F175" s="73"/>
      <c r="G175" s="72"/>
      <c r="H175" s="67" t="str">
        <f>IF(G175&gt;0,(RANK(G175,($G$7:$G$172,$G$174:$G$521),0)),"-")</f>
        <v>-</v>
      </c>
      <c r="I175" s="74"/>
      <c r="J175" s="73">
        <v>0.90573435710666705</v>
      </c>
      <c r="K175" s="71">
        <v>0.90573435710666705</v>
      </c>
      <c r="L175" s="67">
        <f>IF(K175&gt;0,(RANK(K175,($K$7:$K$172,$K$174:$K$521),0)),"-")</f>
        <v>375</v>
      </c>
      <c r="M175" s="2">
        <f t="shared" si="4"/>
        <v>0</v>
      </c>
      <c r="N175" s="3">
        <f t="shared" si="5"/>
        <v>1</v>
      </c>
    </row>
    <row r="176" spans="1:14" x14ac:dyDescent="0.45">
      <c r="A176" s="11">
        <v>248</v>
      </c>
      <c r="B176" s="10" t="s">
        <v>188</v>
      </c>
      <c r="C176" s="71"/>
      <c r="D176" s="67" t="str">
        <f>IF(C176&gt;0,(RANK(C176,($C$7:$C$172,$C$174:$C$521),0)),"-")</f>
        <v>-</v>
      </c>
      <c r="E176" s="72"/>
      <c r="F176" s="73">
        <v>8709.1217145780956</v>
      </c>
      <c r="G176" s="72"/>
      <c r="H176" s="67" t="str">
        <f>IF(G176&gt;0,(RANK(G176,($G$7:$G$172,$G$174:$G$521),0)),"-")</f>
        <v>-</v>
      </c>
      <c r="I176" s="74"/>
      <c r="J176" s="73">
        <v>8709.1217145780956</v>
      </c>
      <c r="K176" s="71">
        <v>8709.1217145780956</v>
      </c>
      <c r="L176" s="67">
        <f>IF(K176&gt;0,(RANK(K176,($K$7:$K$172,$K$174:$K$521),0)),"-")</f>
        <v>78</v>
      </c>
      <c r="M176" s="2">
        <f t="shared" si="4"/>
        <v>0</v>
      </c>
      <c r="N176" s="3">
        <f t="shared" si="5"/>
        <v>1</v>
      </c>
    </row>
    <row r="177" spans="1:14" x14ac:dyDescent="0.45">
      <c r="A177" s="11">
        <v>249</v>
      </c>
      <c r="B177" s="10" t="s">
        <v>189</v>
      </c>
      <c r="C177" s="71"/>
      <c r="D177" s="67" t="str">
        <f>IF(C177&gt;0,(RANK(C177,($C$7:$C$172,$C$174:$C$521),0)),"-")</f>
        <v>-</v>
      </c>
      <c r="E177" s="72"/>
      <c r="F177" s="73">
        <v>40.000000000800007</v>
      </c>
      <c r="G177" s="72"/>
      <c r="H177" s="67" t="str">
        <f>IF(G177&gt;0,(RANK(G177,($G$7:$G$172,$G$174:$G$521),0)),"-")</f>
        <v>-</v>
      </c>
      <c r="I177" s="74"/>
      <c r="J177" s="73">
        <v>40.000000000800007</v>
      </c>
      <c r="K177" s="71">
        <v>40.000000000800007</v>
      </c>
      <c r="L177" s="67">
        <f>IF(K177&gt;0,(RANK(K177,($K$7:$K$172,$K$174:$K$521),0)),"-")</f>
        <v>318</v>
      </c>
      <c r="M177" s="2">
        <f t="shared" si="4"/>
        <v>0</v>
      </c>
      <c r="N177" s="3">
        <f t="shared" si="5"/>
        <v>1</v>
      </c>
    </row>
    <row r="178" spans="1:14" x14ac:dyDescent="0.45">
      <c r="A178" s="11">
        <v>250</v>
      </c>
      <c r="B178" s="10" t="s">
        <v>190</v>
      </c>
      <c r="C178" s="71"/>
      <c r="D178" s="67" t="str">
        <f>IF(C178&gt;0,(RANK(C178,($C$7:$C$172,$C$174:$C$521),0)),"-")</f>
        <v>-</v>
      </c>
      <c r="E178" s="72"/>
      <c r="F178" s="73">
        <v>1025.9999999920001</v>
      </c>
      <c r="G178" s="72"/>
      <c r="H178" s="67" t="str">
        <f>IF(G178&gt;0,(RANK(G178,($G$7:$G$172,$G$174:$G$521),0)),"-")</f>
        <v>-</v>
      </c>
      <c r="I178" s="74"/>
      <c r="J178" s="73">
        <v>1025.9999999920001</v>
      </c>
      <c r="K178" s="71">
        <v>1025.9999999920001</v>
      </c>
      <c r="L178" s="67">
        <f>IF(K178&gt;0,(RANK(K178,($K$7:$K$172,$K$174:$K$521),0)),"-")</f>
        <v>187</v>
      </c>
      <c r="M178" s="2">
        <f t="shared" si="4"/>
        <v>0</v>
      </c>
      <c r="N178" s="3">
        <f t="shared" si="5"/>
        <v>1</v>
      </c>
    </row>
    <row r="179" spans="1:14" x14ac:dyDescent="0.45">
      <c r="A179" s="11">
        <v>251</v>
      </c>
      <c r="B179" s="10" t="s">
        <v>191</v>
      </c>
      <c r="C179" s="71"/>
      <c r="D179" s="67" t="str">
        <f>IF(C179&gt;0,(RANK(C179,($C$7:$C$172,$C$174:$C$521),0)),"-")</f>
        <v>-</v>
      </c>
      <c r="E179" s="72">
        <v>6.000515682056385E-2</v>
      </c>
      <c r="F179" s="73">
        <v>5031.4674424446912</v>
      </c>
      <c r="G179" s="72">
        <v>1616.1717071094824</v>
      </c>
      <c r="H179" s="67">
        <f>IF(G179&gt;0,(RANK(G179,($G$7:$G$172,$G$174:$G$521),0)),"-")</f>
        <v>43</v>
      </c>
      <c r="I179" s="74"/>
      <c r="J179" s="73">
        <v>6647.6991547109947</v>
      </c>
      <c r="K179" s="71">
        <v>6647.6991547109947</v>
      </c>
      <c r="L179" s="67">
        <f>IF(K179&gt;0,(RANK(K179,($K$7:$K$172,$K$174:$K$521),0)),"-")</f>
        <v>89</v>
      </c>
      <c r="M179" s="2">
        <f t="shared" si="4"/>
        <v>0</v>
      </c>
      <c r="N179" s="3">
        <f t="shared" si="5"/>
        <v>1</v>
      </c>
    </row>
    <row r="180" spans="1:14" x14ac:dyDescent="0.45">
      <c r="A180" s="11">
        <v>252</v>
      </c>
      <c r="B180" s="10" t="s">
        <v>192</v>
      </c>
      <c r="C180" s="71"/>
      <c r="D180" s="67" t="str">
        <f>IF(C180&gt;0,(RANK(C180,($C$7:$C$172,$C$174:$C$521),0)),"-")</f>
        <v>-</v>
      </c>
      <c r="E180" s="72"/>
      <c r="F180" s="73">
        <v>143.39144190015207</v>
      </c>
      <c r="G180" s="72">
        <v>29.76446471594026</v>
      </c>
      <c r="H180" s="67">
        <f>IF(G180&gt;0,(RANK(G180,($G$7:$G$172,$G$174:$G$521),0)),"-")</f>
        <v>81</v>
      </c>
      <c r="I180" s="74"/>
      <c r="J180" s="73">
        <v>173.15590661609232</v>
      </c>
      <c r="K180" s="71">
        <v>173.15590661609232</v>
      </c>
      <c r="L180" s="67">
        <f>IF(K180&gt;0,(RANK(K180,($K$7:$K$172,$K$174:$K$521),0)),"-")</f>
        <v>278</v>
      </c>
      <c r="M180" s="2">
        <f t="shared" si="4"/>
        <v>0</v>
      </c>
      <c r="N180" s="3">
        <f t="shared" si="5"/>
        <v>1</v>
      </c>
    </row>
    <row r="181" spans="1:14" x14ac:dyDescent="0.45">
      <c r="A181" s="11">
        <v>254</v>
      </c>
      <c r="B181" s="10" t="s">
        <v>193</v>
      </c>
      <c r="C181" s="71"/>
      <c r="D181" s="67" t="str">
        <f>IF(C181&gt;0,(RANK(C181,($C$7:$C$172,$C$174:$C$521),0)),"-")</f>
        <v>-</v>
      </c>
      <c r="E181" s="72"/>
      <c r="F181" s="73"/>
      <c r="G181" s="72"/>
      <c r="H181" s="67" t="str">
        <f>IF(G181&gt;0,(RANK(G181,($G$7:$G$172,$G$174:$G$521),0)),"-")</f>
        <v>-</v>
      </c>
      <c r="I181" s="74"/>
      <c r="J181" s="73"/>
      <c r="K181" s="71"/>
      <c r="L181" s="67" t="str">
        <f>IF(K181&gt;0,(RANK(K181,($K$7:$K$172,$K$174:$K$521),0)),"-")</f>
        <v>-</v>
      </c>
      <c r="M181" s="2"/>
      <c r="N181" s="3"/>
    </row>
    <row r="182" spans="1:14" x14ac:dyDescent="0.45">
      <c r="A182" s="11">
        <v>255</v>
      </c>
      <c r="B182" s="10" t="s">
        <v>194</v>
      </c>
      <c r="C182" s="71"/>
      <c r="D182" s="67" t="str">
        <f>IF(C182&gt;0,(RANK(C182,($C$7:$C$172,$C$174:$C$521),0)),"-")</f>
        <v>-</v>
      </c>
      <c r="E182" s="72"/>
      <c r="F182" s="73"/>
      <c r="G182" s="72"/>
      <c r="H182" s="67" t="str">
        <f>IF(G182&gt;0,(RANK(G182,($G$7:$G$172,$G$174:$G$521),0)),"-")</f>
        <v>-</v>
      </c>
      <c r="I182" s="74"/>
      <c r="J182" s="73"/>
      <c r="K182" s="71"/>
      <c r="L182" s="67" t="str">
        <f>IF(K182&gt;0,(RANK(K182,($K$7:$K$172,$K$174:$K$521),0)),"-")</f>
        <v>-</v>
      </c>
      <c r="M182" s="2"/>
      <c r="N182" s="3"/>
    </row>
    <row r="183" spans="1:14" x14ac:dyDescent="0.45">
      <c r="A183" s="11">
        <v>257</v>
      </c>
      <c r="B183" s="10" t="s">
        <v>195</v>
      </c>
      <c r="C183" s="71">
        <v>9.4</v>
      </c>
      <c r="D183" s="67">
        <f>IF(C183&gt;0,(RANK(C183,($C$7:$C$172,$C$174:$C$521),0)),"-")</f>
        <v>143</v>
      </c>
      <c r="E183" s="72">
        <v>1.157647828492234</v>
      </c>
      <c r="F183" s="73">
        <v>160</v>
      </c>
      <c r="G183" s="72"/>
      <c r="H183" s="67" t="str">
        <f>IF(G183&gt;0,(RANK(G183,($G$7:$G$172,$G$174:$G$521),0)),"-")</f>
        <v>-</v>
      </c>
      <c r="I183" s="74"/>
      <c r="J183" s="73">
        <v>161.15764782849223</v>
      </c>
      <c r="K183" s="71">
        <v>170.55764782849224</v>
      </c>
      <c r="L183" s="67">
        <f>IF(K183&gt;0,(RANK(K183,($K$7:$K$172,$K$174:$K$521),0)),"-")</f>
        <v>280</v>
      </c>
      <c r="M183" s="2">
        <f t="shared" si="4"/>
        <v>5.5113330417480691E-2</v>
      </c>
      <c r="N183" s="3">
        <f t="shared" si="5"/>
        <v>0.94488666958251932</v>
      </c>
    </row>
    <row r="184" spans="1:14" x14ac:dyDescent="0.45">
      <c r="A184" s="11">
        <v>258</v>
      </c>
      <c r="B184" s="10" t="s">
        <v>196</v>
      </c>
      <c r="C184" s="71">
        <v>0.1</v>
      </c>
      <c r="D184" s="67">
        <f>IF(C184&gt;0,(RANK(C184,($C$7:$C$172,$C$174:$C$521),0)),"-")</f>
        <v>180</v>
      </c>
      <c r="E184" s="72">
        <v>21.810108017869929</v>
      </c>
      <c r="F184" s="73">
        <v>164.99999999575999</v>
      </c>
      <c r="G184" s="72"/>
      <c r="H184" s="67" t="str">
        <f>IF(G184&gt;0,(RANK(G184,($G$7:$G$172,$G$174:$G$521),0)),"-")</f>
        <v>-</v>
      </c>
      <c r="I184" s="74"/>
      <c r="J184" s="73">
        <v>186.81010801362993</v>
      </c>
      <c r="K184" s="71">
        <v>186.91010801362992</v>
      </c>
      <c r="L184" s="67">
        <f>IF(K184&gt;0,(RANK(K184,($K$7:$K$172,$K$174:$K$521),0)),"-")</f>
        <v>273</v>
      </c>
      <c r="M184" s="2">
        <f t="shared" si="4"/>
        <v>5.3501654384955884E-4</v>
      </c>
      <c r="N184" s="3">
        <f t="shared" si="5"/>
        <v>0.99946498345615042</v>
      </c>
    </row>
    <row r="185" spans="1:14" x14ac:dyDescent="0.45">
      <c r="A185" s="11">
        <v>259</v>
      </c>
      <c r="B185" s="10" t="s">
        <v>197</v>
      </c>
      <c r="C185" s="71"/>
      <c r="D185" s="67" t="str">
        <f>IF(C185&gt;0,(RANK(C185,($C$7:$C$172,$C$174:$C$521),0)),"-")</f>
        <v>-</v>
      </c>
      <c r="E185" s="72">
        <v>133.19172125971608</v>
      </c>
      <c r="F185" s="73">
        <v>2734.5428968076722</v>
      </c>
      <c r="G185" s="72"/>
      <c r="H185" s="67" t="str">
        <f>IF(G185&gt;0,(RANK(G185,($G$7:$G$172,$G$174:$G$521),0)),"-")</f>
        <v>-</v>
      </c>
      <c r="I185" s="74"/>
      <c r="J185" s="73">
        <v>2867.7346180673881</v>
      </c>
      <c r="K185" s="71">
        <v>2867.7346180673881</v>
      </c>
      <c r="L185" s="67">
        <f>IF(K185&gt;0,(RANK(K185,($K$7:$K$172,$K$174:$K$521),0)),"-")</f>
        <v>129</v>
      </c>
      <c r="M185" s="2">
        <f t="shared" si="4"/>
        <v>0</v>
      </c>
      <c r="N185" s="3">
        <f t="shared" si="5"/>
        <v>1</v>
      </c>
    </row>
    <row r="186" spans="1:14" x14ac:dyDescent="0.45">
      <c r="A186" s="11">
        <v>260</v>
      </c>
      <c r="B186" s="10" t="s">
        <v>198</v>
      </c>
      <c r="C186" s="71">
        <v>0</v>
      </c>
      <c r="D186" s="67" t="str">
        <f>IF(C186&gt;0,(RANK(C186,($C$7:$C$172,$C$174:$C$521),0)),"-")</f>
        <v>-</v>
      </c>
      <c r="E186" s="72">
        <v>9.3785343612529007E-2</v>
      </c>
      <c r="F186" s="73">
        <v>9992.4956939926069</v>
      </c>
      <c r="G186" s="72">
        <v>860.13430581178</v>
      </c>
      <c r="H186" s="67">
        <f>IF(G186&gt;0,(RANK(G186,($G$7:$G$172,$G$174:$G$521),0)),"-")</f>
        <v>53</v>
      </c>
      <c r="I186" s="74"/>
      <c r="J186" s="73">
        <v>10852.723785147999</v>
      </c>
      <c r="K186" s="71">
        <v>10852.723785147999</v>
      </c>
      <c r="L186" s="67">
        <f>IF(K186&gt;0,(RANK(K186,($K$7:$K$172,$K$174:$K$521),0)),"-")</f>
        <v>68</v>
      </c>
      <c r="M186" s="2">
        <f t="shared" si="4"/>
        <v>0</v>
      </c>
      <c r="N186" s="3">
        <f t="shared" si="5"/>
        <v>1</v>
      </c>
    </row>
    <row r="187" spans="1:14" x14ac:dyDescent="0.45">
      <c r="A187" s="11">
        <v>261</v>
      </c>
      <c r="B187" s="10" t="s">
        <v>199</v>
      </c>
      <c r="C187" s="71"/>
      <c r="D187" s="67" t="str">
        <f>IF(C187&gt;0,(RANK(C187,($C$7:$C$172,$C$174:$C$521),0)),"-")</f>
        <v>-</v>
      </c>
      <c r="E187" s="72"/>
      <c r="F187" s="73">
        <v>2364.5</v>
      </c>
      <c r="G187" s="72"/>
      <c r="H187" s="67" t="str">
        <f>IF(G187&gt;0,(RANK(G187,($G$7:$G$172,$G$174:$G$521),0)),"-")</f>
        <v>-</v>
      </c>
      <c r="I187" s="74"/>
      <c r="J187" s="73">
        <v>2364.5</v>
      </c>
      <c r="K187" s="71">
        <v>2364.5</v>
      </c>
      <c r="L187" s="67">
        <f>IF(K187&gt;0,(RANK(K187,($K$7:$K$172,$K$174:$K$521),0)),"-")</f>
        <v>140</v>
      </c>
      <c r="M187" s="2">
        <f t="shared" si="4"/>
        <v>0</v>
      </c>
      <c r="N187" s="3">
        <f t="shared" si="5"/>
        <v>1</v>
      </c>
    </row>
    <row r="188" spans="1:14" x14ac:dyDescent="0.45">
      <c r="A188" s="11">
        <v>262</v>
      </c>
      <c r="B188" s="10" t="s">
        <v>200</v>
      </c>
      <c r="C188" s="71">
        <v>15774.4</v>
      </c>
      <c r="D188" s="67">
        <f>IF(C188&gt;0,(RANK(C188,($C$7:$C$172,$C$174:$C$521),0)),"-")</f>
        <v>27</v>
      </c>
      <c r="E188" s="72">
        <v>1862.828904046386</v>
      </c>
      <c r="F188" s="73"/>
      <c r="G188" s="72"/>
      <c r="H188" s="67" t="str">
        <f>IF(G188&gt;0,(RANK(G188,($G$7:$G$172,$G$174:$G$521),0)),"-")</f>
        <v>-</v>
      </c>
      <c r="I188" s="74"/>
      <c r="J188" s="73">
        <v>1862.828904046386</v>
      </c>
      <c r="K188" s="71">
        <v>17637.228904046387</v>
      </c>
      <c r="L188" s="67">
        <f>IF(K188&gt;0,(RANK(K188,($K$7:$K$172,$K$174:$K$521),0)),"-")</f>
        <v>55</v>
      </c>
      <c r="M188" s="2">
        <f t="shared" si="4"/>
        <v>0.89438086253906857</v>
      </c>
      <c r="N188" s="3">
        <f t="shared" si="5"/>
        <v>0.10561913746093129</v>
      </c>
    </row>
    <row r="189" spans="1:14" x14ac:dyDescent="0.45">
      <c r="A189" s="11">
        <v>265</v>
      </c>
      <c r="B189" s="10" t="s">
        <v>201</v>
      </c>
      <c r="C189" s="71">
        <v>35.6</v>
      </c>
      <c r="D189" s="67">
        <f>IF(C189&gt;0,(RANK(C189,($C$7:$C$172,$C$174:$C$521),0)),"-")</f>
        <v>122</v>
      </c>
      <c r="E189" s="72"/>
      <c r="F189" s="73"/>
      <c r="G189" s="72"/>
      <c r="H189" s="67" t="str">
        <f>IF(G189&gt;0,(RANK(G189,($G$7:$G$172,$G$174:$G$521),0)),"-")</f>
        <v>-</v>
      </c>
      <c r="I189" s="74"/>
      <c r="J189" s="73"/>
      <c r="K189" s="71">
        <v>35.6</v>
      </c>
      <c r="L189" s="67">
        <f>IF(K189&gt;0,(RANK(K189,($K$7:$K$172,$K$174:$K$521),0)),"-")</f>
        <v>323</v>
      </c>
      <c r="M189" s="2">
        <f t="shared" si="4"/>
        <v>1</v>
      </c>
      <c r="N189" s="3">
        <f t="shared" si="5"/>
        <v>0</v>
      </c>
    </row>
    <row r="190" spans="1:14" x14ac:dyDescent="0.45">
      <c r="A190" s="11">
        <v>266</v>
      </c>
      <c r="B190" s="10" t="s">
        <v>202</v>
      </c>
      <c r="C190" s="71"/>
      <c r="D190" s="67" t="str">
        <f>IF(C190&gt;0,(RANK(C190,($C$7:$C$172,$C$174:$C$521),0)),"-")</f>
        <v>-</v>
      </c>
      <c r="E190" s="72"/>
      <c r="F190" s="73">
        <v>2226</v>
      </c>
      <c r="G190" s="72"/>
      <c r="H190" s="67" t="str">
        <f>IF(G190&gt;0,(RANK(G190,($G$7:$G$172,$G$174:$G$521),0)),"-")</f>
        <v>-</v>
      </c>
      <c r="I190" s="74"/>
      <c r="J190" s="73">
        <v>2226</v>
      </c>
      <c r="K190" s="71">
        <v>2226</v>
      </c>
      <c r="L190" s="67">
        <f>IF(K190&gt;0,(RANK(K190,($K$7:$K$172,$K$174:$K$521),0)),"-")</f>
        <v>143</v>
      </c>
      <c r="M190" s="2">
        <f t="shared" si="4"/>
        <v>0</v>
      </c>
      <c r="N190" s="3">
        <f t="shared" si="5"/>
        <v>1</v>
      </c>
    </row>
    <row r="191" spans="1:14" x14ac:dyDescent="0.45">
      <c r="A191" s="11">
        <v>267</v>
      </c>
      <c r="B191" s="10" t="s">
        <v>203</v>
      </c>
      <c r="C191" s="71"/>
      <c r="D191" s="67" t="str">
        <f>IF(C191&gt;0,(RANK(C191,($C$7:$C$172,$C$174:$C$521),0)),"-")</f>
        <v>-</v>
      </c>
      <c r="E191" s="72"/>
      <c r="F191" s="73">
        <v>1280.0000001408002</v>
      </c>
      <c r="G191" s="72"/>
      <c r="H191" s="67" t="str">
        <f>IF(G191&gt;0,(RANK(G191,($G$7:$G$172,$G$174:$G$521),0)),"-")</f>
        <v>-</v>
      </c>
      <c r="I191" s="74"/>
      <c r="J191" s="73">
        <v>1280.0000001408002</v>
      </c>
      <c r="K191" s="71">
        <v>1280.0000001408002</v>
      </c>
      <c r="L191" s="67">
        <f>IF(K191&gt;0,(RANK(K191,($K$7:$K$172,$K$174:$K$521),0)),"-")</f>
        <v>175</v>
      </c>
      <c r="M191" s="2">
        <f t="shared" si="4"/>
        <v>0</v>
      </c>
      <c r="N191" s="3">
        <f t="shared" si="5"/>
        <v>1</v>
      </c>
    </row>
    <row r="192" spans="1:14" x14ac:dyDescent="0.45">
      <c r="A192" s="11">
        <v>268</v>
      </c>
      <c r="B192" s="10" t="s">
        <v>204</v>
      </c>
      <c r="C192" s="71">
        <v>3.2</v>
      </c>
      <c r="D192" s="67">
        <f>IF(C192&gt;0,(RANK(C192,($C$7:$C$172,$C$174:$C$521),0)),"-")</f>
        <v>157</v>
      </c>
      <c r="E192" s="72">
        <v>73.4828609433537</v>
      </c>
      <c r="F192" s="73">
        <v>19042.000000221604</v>
      </c>
      <c r="G192" s="72"/>
      <c r="H192" s="67" t="str">
        <f>IF(G192&gt;0,(RANK(G192,($G$7:$G$172,$G$174:$G$521),0)),"-")</f>
        <v>-</v>
      </c>
      <c r="I192" s="74"/>
      <c r="J192" s="73">
        <v>19115.482861164957</v>
      </c>
      <c r="K192" s="71">
        <v>19118.682861164958</v>
      </c>
      <c r="L192" s="67">
        <f>IF(K192&gt;0,(RANK(K192,($K$7:$K$172,$K$174:$K$521),0)),"-")</f>
        <v>50</v>
      </c>
      <c r="M192" s="2">
        <f t="shared" si="4"/>
        <v>1.6737554690548462E-4</v>
      </c>
      <c r="N192" s="3">
        <f t="shared" si="5"/>
        <v>0.99983262445309451</v>
      </c>
    </row>
    <row r="193" spans="1:14" x14ac:dyDescent="0.45">
      <c r="A193" s="11">
        <v>270</v>
      </c>
      <c r="B193" s="10" t="s">
        <v>205</v>
      </c>
      <c r="C193" s="71">
        <v>200</v>
      </c>
      <c r="D193" s="67">
        <f>IF(C193&gt;0,(RANK(C193,($C$7:$C$172,$C$174:$C$521),0)),"-")</f>
        <v>96</v>
      </c>
      <c r="E193" s="72"/>
      <c r="F193" s="73"/>
      <c r="G193" s="72"/>
      <c r="H193" s="67" t="str">
        <f>IF(G193&gt;0,(RANK(G193,($G$7:$G$172,$G$174:$G$521),0)),"-")</f>
        <v>-</v>
      </c>
      <c r="I193" s="74"/>
      <c r="J193" s="73"/>
      <c r="K193" s="71">
        <v>200</v>
      </c>
      <c r="L193" s="67">
        <f>IF(K193&gt;0,(RANK(K193,($K$7:$K$172,$K$174:$K$521),0)),"-")</f>
        <v>269</v>
      </c>
      <c r="M193" s="2">
        <f t="shared" si="4"/>
        <v>1</v>
      </c>
      <c r="N193" s="3">
        <f t="shared" si="5"/>
        <v>0</v>
      </c>
    </row>
    <row r="194" spans="1:14" x14ac:dyDescent="0.45">
      <c r="A194" s="11">
        <v>271</v>
      </c>
      <c r="B194" s="10" t="s">
        <v>206</v>
      </c>
      <c r="C194" s="71">
        <v>29</v>
      </c>
      <c r="D194" s="67">
        <f>IF(C194&gt;0,(RANK(C194,($C$7:$C$172,$C$174:$C$521),0)),"-")</f>
        <v>129</v>
      </c>
      <c r="E194" s="72"/>
      <c r="F194" s="73"/>
      <c r="G194" s="72"/>
      <c r="H194" s="67" t="str">
        <f>IF(G194&gt;0,(RANK(G194,($G$7:$G$172,$G$174:$G$521),0)),"-")</f>
        <v>-</v>
      </c>
      <c r="I194" s="74"/>
      <c r="J194" s="73"/>
      <c r="K194" s="71">
        <v>29</v>
      </c>
      <c r="L194" s="67">
        <f>IF(K194&gt;0,(RANK(K194,($K$7:$K$172,$K$174:$K$521),0)),"-")</f>
        <v>331</v>
      </c>
      <c r="M194" s="2">
        <f t="shared" si="4"/>
        <v>1</v>
      </c>
      <c r="N194" s="3">
        <f t="shared" si="5"/>
        <v>0</v>
      </c>
    </row>
    <row r="195" spans="1:14" x14ac:dyDescent="0.45">
      <c r="A195" s="11">
        <v>272</v>
      </c>
      <c r="B195" s="10" t="s">
        <v>207</v>
      </c>
      <c r="C195" s="71">
        <v>2217.1</v>
      </c>
      <c r="D195" s="67">
        <f>IF(C195&gt;0,(RANK(C195,($C$7:$C$172,$C$174:$C$521),0)),"-")</f>
        <v>60</v>
      </c>
      <c r="E195" s="72">
        <v>289.35435156171513</v>
      </c>
      <c r="F195" s="73">
        <v>90</v>
      </c>
      <c r="G195" s="72"/>
      <c r="H195" s="67" t="str">
        <f>IF(G195&gt;0,(RANK(G195,($G$7:$G$172,$G$174:$G$521),0)),"-")</f>
        <v>-</v>
      </c>
      <c r="I195" s="74"/>
      <c r="J195" s="73">
        <v>379.35435156171513</v>
      </c>
      <c r="K195" s="71">
        <v>2596.4543515617152</v>
      </c>
      <c r="L195" s="67">
        <f>IF(K195&gt;0,(RANK(K195,($K$7:$K$172,$K$174:$K$521),0)),"-")</f>
        <v>135</v>
      </c>
      <c r="M195" s="2">
        <f t="shared" si="4"/>
        <v>0.85389523550316171</v>
      </c>
      <c r="N195" s="3">
        <f t="shared" si="5"/>
        <v>0.14610476449683821</v>
      </c>
    </row>
    <row r="196" spans="1:14" x14ac:dyDescent="0.45">
      <c r="A196" s="11">
        <v>273</v>
      </c>
      <c r="B196" s="10" t="s">
        <v>208</v>
      </c>
      <c r="C196" s="71">
        <v>2503.1999999999998</v>
      </c>
      <c r="D196" s="67">
        <f>IF(C196&gt;0,(RANK(C196,($C$7:$C$172,$C$174:$C$521),0)),"-")</f>
        <v>57</v>
      </c>
      <c r="E196" s="72">
        <v>0.74997115301473138</v>
      </c>
      <c r="F196" s="73">
        <v>218.77552314568038</v>
      </c>
      <c r="G196" s="72"/>
      <c r="H196" s="67" t="str">
        <f>IF(G196&gt;0,(RANK(G196,($G$7:$G$172,$G$174:$G$521),0)),"-")</f>
        <v>-</v>
      </c>
      <c r="I196" s="74"/>
      <c r="J196" s="73">
        <v>219.52549429869512</v>
      </c>
      <c r="K196" s="71">
        <v>2722.7254942986951</v>
      </c>
      <c r="L196" s="67">
        <f>IF(K196&gt;0,(RANK(K196,($K$7:$K$172,$K$174:$K$521),0)),"-")</f>
        <v>131</v>
      </c>
      <c r="M196" s="2">
        <f t="shared" si="4"/>
        <v>0.91937288766040681</v>
      </c>
      <c r="N196" s="3">
        <f t="shared" si="5"/>
        <v>8.0627112339593132E-2</v>
      </c>
    </row>
    <row r="197" spans="1:14" x14ac:dyDescent="0.45">
      <c r="A197" s="11">
        <v>275</v>
      </c>
      <c r="B197" s="10" t="s">
        <v>209</v>
      </c>
      <c r="C197" s="71">
        <v>2.4000000000000004</v>
      </c>
      <c r="D197" s="67">
        <f>IF(C197&gt;0,(RANK(C197,($C$7:$C$172,$C$174:$C$521),0)),"-")</f>
        <v>160</v>
      </c>
      <c r="E197" s="72">
        <v>19197.776191456847</v>
      </c>
      <c r="F197" s="73">
        <v>5773.0757603906122</v>
      </c>
      <c r="G197" s="72">
        <v>47645.935730266043</v>
      </c>
      <c r="H197" s="67">
        <f>IF(G197&gt;0,(RANK(G197,($G$7:$G$172,$G$174:$G$521),0)),"-")</f>
        <v>6</v>
      </c>
      <c r="I197" s="74"/>
      <c r="J197" s="73">
        <v>72616.7876821135</v>
      </c>
      <c r="K197" s="71">
        <v>72619.187682113494</v>
      </c>
      <c r="L197" s="67">
        <f>IF(K197&gt;0,(RANK(K197,($K$7:$K$172,$K$174:$K$521),0)),"-")</f>
        <v>30</v>
      </c>
      <c r="M197" s="2">
        <f t="shared" si="4"/>
        <v>3.3049116584804949E-5</v>
      </c>
      <c r="N197" s="3">
        <f t="shared" si="5"/>
        <v>0.99996695088341525</v>
      </c>
    </row>
    <row r="198" spans="1:14" x14ac:dyDescent="0.45">
      <c r="A198" s="11">
        <v>277</v>
      </c>
      <c r="B198" s="10" t="s">
        <v>210</v>
      </c>
      <c r="C198" s="71">
        <v>5254.2000000000016</v>
      </c>
      <c r="D198" s="67">
        <f>IF(C198&gt;0,(RANK(C198,($C$7:$C$172,$C$174:$C$521),0)),"-")</f>
        <v>44</v>
      </c>
      <c r="E198" s="72">
        <v>402.24495485321933</v>
      </c>
      <c r="F198" s="73"/>
      <c r="G198" s="72"/>
      <c r="H198" s="67" t="str">
        <f>IF(G198&gt;0,(RANK(G198,($G$7:$G$172,$G$174:$G$521),0)),"-")</f>
        <v>-</v>
      </c>
      <c r="I198" s="74"/>
      <c r="J198" s="73">
        <v>402.24495485321933</v>
      </c>
      <c r="K198" s="71">
        <v>5656.4449548532211</v>
      </c>
      <c r="L198" s="67">
        <f>IF(K198&gt;0,(RANK(K198,($K$7:$K$172,$K$174:$K$521),0)),"-")</f>
        <v>95</v>
      </c>
      <c r="M198" s="2">
        <f t="shared" si="4"/>
        <v>0.9288873209120343</v>
      </c>
      <c r="N198" s="3">
        <f t="shared" si="5"/>
        <v>7.1112679087965619E-2</v>
      </c>
    </row>
    <row r="199" spans="1:14" x14ac:dyDescent="0.45">
      <c r="A199" s="11">
        <v>279</v>
      </c>
      <c r="B199" s="10" t="s">
        <v>211</v>
      </c>
      <c r="C199" s="71">
        <v>24.6</v>
      </c>
      <c r="D199" s="67">
        <f>IF(C199&gt;0,(RANK(C199,($C$7:$C$172,$C$174:$C$521),0)),"-")</f>
        <v>134</v>
      </c>
      <c r="E199" s="72"/>
      <c r="F199" s="73"/>
      <c r="G199" s="72"/>
      <c r="H199" s="67" t="str">
        <f>IF(G199&gt;0,(RANK(G199,($G$7:$G$172,$G$174:$G$521),0)),"-")</f>
        <v>-</v>
      </c>
      <c r="I199" s="74"/>
      <c r="J199" s="73"/>
      <c r="K199" s="71">
        <v>24.6</v>
      </c>
      <c r="L199" s="67">
        <f>IF(K199&gt;0,(RANK(K199,($K$7:$K$172,$K$174:$K$521),0)),"-")</f>
        <v>333</v>
      </c>
      <c r="M199" s="2">
        <f t="shared" si="4"/>
        <v>1</v>
      </c>
      <c r="N199" s="3">
        <f t="shared" si="5"/>
        <v>0</v>
      </c>
    </row>
    <row r="200" spans="1:14" x14ac:dyDescent="0.45">
      <c r="A200" s="11">
        <v>280</v>
      </c>
      <c r="B200" s="10" t="s">
        <v>212</v>
      </c>
      <c r="C200" s="71">
        <v>2.5</v>
      </c>
      <c r="D200" s="67">
        <f>IF(C200&gt;0,(RANK(C200,($C$7:$C$172,$C$174:$C$521),0)),"-")</f>
        <v>159</v>
      </c>
      <c r="E200" s="72"/>
      <c r="F200" s="73"/>
      <c r="G200" s="72"/>
      <c r="H200" s="67" t="str">
        <f>IF(G200&gt;0,(RANK(G200,($G$7:$G$172,$G$174:$G$521),0)),"-")</f>
        <v>-</v>
      </c>
      <c r="I200" s="74"/>
      <c r="J200" s="73"/>
      <c r="K200" s="71">
        <v>2.5</v>
      </c>
      <c r="L200" s="67">
        <f>IF(K200&gt;0,(RANK(K200,($K$7:$K$172,$K$174:$K$521),0)),"-")</f>
        <v>362</v>
      </c>
      <c r="M200" s="2">
        <f t="shared" ref="M200:M262" si="6">C200/K200</f>
        <v>1</v>
      </c>
      <c r="N200" s="3">
        <f t="shared" ref="N200:N262" si="7">J200/K200</f>
        <v>0</v>
      </c>
    </row>
    <row r="201" spans="1:14" x14ac:dyDescent="0.45">
      <c r="A201" s="11">
        <v>281</v>
      </c>
      <c r="B201" s="10" t="s">
        <v>213</v>
      </c>
      <c r="C201" s="71">
        <v>37394.5</v>
      </c>
      <c r="D201" s="67">
        <f>IF(C201&gt;0,(RANK(C201,($C$7:$C$172,$C$174:$C$521),0)),"-")</f>
        <v>18</v>
      </c>
      <c r="E201" s="72">
        <v>5668.3677305824513</v>
      </c>
      <c r="F201" s="73"/>
      <c r="G201" s="72"/>
      <c r="H201" s="67" t="str">
        <f>IF(G201&gt;0,(RANK(G201,($G$7:$G$172,$G$174:$G$521),0)),"-")</f>
        <v>-</v>
      </c>
      <c r="I201" s="74"/>
      <c r="J201" s="73">
        <v>5668.3677305824513</v>
      </c>
      <c r="K201" s="71">
        <v>43062.867730582453</v>
      </c>
      <c r="L201" s="67">
        <f>IF(K201&gt;0,(RANK(K201,($K$7:$K$172,$K$174:$K$521),0)),"-")</f>
        <v>35</v>
      </c>
      <c r="M201" s="2">
        <f t="shared" si="6"/>
        <v>0.86836994307843363</v>
      </c>
      <c r="N201" s="3">
        <f t="shared" si="7"/>
        <v>0.13163005692156635</v>
      </c>
    </row>
    <row r="202" spans="1:14" x14ac:dyDescent="0.45">
      <c r="A202" s="11">
        <v>284</v>
      </c>
      <c r="B202" s="10" t="s">
        <v>214</v>
      </c>
      <c r="C202" s="71"/>
      <c r="D202" s="67" t="str">
        <f>IF(C202&gt;0,(RANK(C202,($C$7:$C$172,$C$174:$C$521),0)),"-")</f>
        <v>-</v>
      </c>
      <c r="E202" s="72"/>
      <c r="F202" s="73"/>
      <c r="G202" s="72"/>
      <c r="H202" s="67" t="str">
        <f>IF(G202&gt;0,(RANK(G202,($G$7:$G$172,$G$174:$G$521),0)),"-")</f>
        <v>-</v>
      </c>
      <c r="I202" s="74"/>
      <c r="J202" s="73"/>
      <c r="K202" s="71"/>
      <c r="L202" s="67" t="str">
        <f>IF(K202&gt;0,(RANK(K202,($K$7:$K$172,$K$174:$K$521),0)),"-")</f>
        <v>-</v>
      </c>
      <c r="M202" s="2"/>
      <c r="N202" s="3"/>
    </row>
    <row r="203" spans="1:14" x14ac:dyDescent="0.45">
      <c r="A203" s="11">
        <v>285</v>
      </c>
      <c r="B203" s="10" t="s">
        <v>215</v>
      </c>
      <c r="C203" s="71"/>
      <c r="D203" s="67" t="str">
        <f>IF(C203&gt;0,(RANK(C203,($C$7:$C$172,$C$174:$C$521),0)),"-")</f>
        <v>-</v>
      </c>
      <c r="E203" s="72">
        <v>0.18104955446938989</v>
      </c>
      <c r="F203" s="73">
        <v>342986.5</v>
      </c>
      <c r="G203" s="72"/>
      <c r="H203" s="67" t="str">
        <f>IF(G203&gt;0,(RANK(G203,($G$7:$G$172,$G$174:$G$521),0)),"-")</f>
        <v>-</v>
      </c>
      <c r="I203" s="74"/>
      <c r="J203" s="73">
        <v>342986.68104955449</v>
      </c>
      <c r="K203" s="71">
        <v>342986.68104955449</v>
      </c>
      <c r="L203" s="67">
        <f>IF(K203&gt;0,(RANK(K203,($K$7:$K$172,$K$174:$K$521),0)),"-")</f>
        <v>10</v>
      </c>
      <c r="M203" s="2">
        <f t="shared" si="6"/>
        <v>0</v>
      </c>
      <c r="N203" s="3">
        <f t="shared" si="7"/>
        <v>1</v>
      </c>
    </row>
    <row r="204" spans="1:14" x14ac:dyDescent="0.45">
      <c r="A204" s="11">
        <v>286</v>
      </c>
      <c r="B204" s="10" t="s">
        <v>216</v>
      </c>
      <c r="C204" s="71"/>
      <c r="D204" s="67" t="str">
        <f>IF(C204&gt;0,(RANK(C204,($C$7:$C$172,$C$174:$C$521),0)),"-")</f>
        <v>-</v>
      </c>
      <c r="E204" s="72"/>
      <c r="F204" s="73">
        <v>17.495669543439998</v>
      </c>
      <c r="G204" s="72">
        <v>1522.5043306</v>
      </c>
      <c r="H204" s="67">
        <f>IF(G204&gt;0,(RANK(G204,($G$7:$G$172,$G$174:$G$521),0)),"-")</f>
        <v>45</v>
      </c>
      <c r="I204" s="74"/>
      <c r="J204" s="73">
        <v>1540.00000014344</v>
      </c>
      <c r="K204" s="71">
        <v>1540.00000014344</v>
      </c>
      <c r="L204" s="67">
        <f>IF(K204&gt;0,(RANK(K204,($K$7:$K$172,$K$174:$K$521),0)),"-")</f>
        <v>169</v>
      </c>
      <c r="M204" s="2">
        <f t="shared" si="6"/>
        <v>0</v>
      </c>
      <c r="N204" s="3">
        <f t="shared" si="7"/>
        <v>1</v>
      </c>
    </row>
    <row r="205" spans="1:14" x14ac:dyDescent="0.45">
      <c r="A205" s="11">
        <v>287</v>
      </c>
      <c r="B205" s="10" t="s">
        <v>217</v>
      </c>
      <c r="C205" s="71"/>
      <c r="D205" s="67" t="str">
        <f>IF(C205&gt;0,(RANK(C205,($C$7:$C$172,$C$174:$C$521),0)),"-")</f>
        <v>-</v>
      </c>
      <c r="E205" s="72"/>
      <c r="F205" s="73"/>
      <c r="G205" s="72"/>
      <c r="H205" s="67" t="str">
        <f>IF(G205&gt;0,(RANK(G205,($G$7:$G$172,$G$174:$G$521),0)),"-")</f>
        <v>-</v>
      </c>
      <c r="I205" s="74"/>
      <c r="J205" s="73"/>
      <c r="K205" s="71"/>
      <c r="L205" s="67" t="str">
        <f>IF(K205&gt;0,(RANK(K205,($K$7:$K$172,$K$174:$K$521),0)),"-")</f>
        <v>-</v>
      </c>
      <c r="M205" s="2"/>
      <c r="N205" s="3"/>
    </row>
    <row r="206" spans="1:14" x14ac:dyDescent="0.45">
      <c r="A206" s="11">
        <v>288</v>
      </c>
      <c r="B206" s="10" t="s">
        <v>218</v>
      </c>
      <c r="C206" s="71"/>
      <c r="D206" s="67" t="str">
        <f>IF(C206&gt;0,(RANK(C206,($C$7:$C$172,$C$174:$C$521),0)),"-")</f>
        <v>-</v>
      </c>
      <c r="E206" s="72">
        <v>8431.8452532742704</v>
      </c>
      <c r="F206" s="73">
        <v>2045.7963520540384</v>
      </c>
      <c r="G206" s="72">
        <v>18974.183662263913</v>
      </c>
      <c r="H206" s="67">
        <f>IF(G206&gt;0,(RANK(G206,($G$7:$G$172,$G$174:$G$521),0)),"-")</f>
        <v>13</v>
      </c>
      <c r="I206" s="74"/>
      <c r="J206" s="73">
        <v>29451.825267592219</v>
      </c>
      <c r="K206" s="71">
        <v>29451.825267592219</v>
      </c>
      <c r="L206" s="67">
        <f>IF(K206&gt;0,(RANK(K206,($K$7:$K$172,$K$174:$K$521),0)),"-")</f>
        <v>45</v>
      </c>
      <c r="M206" s="2">
        <f t="shared" si="6"/>
        <v>0</v>
      </c>
      <c r="N206" s="3">
        <f t="shared" si="7"/>
        <v>1</v>
      </c>
    </row>
    <row r="207" spans="1:14" x14ac:dyDescent="0.45">
      <c r="A207" s="11">
        <v>289</v>
      </c>
      <c r="B207" s="10" t="s">
        <v>219</v>
      </c>
      <c r="C207" s="71">
        <v>1.5</v>
      </c>
      <c r="D207" s="67">
        <f>IF(C207&gt;0,(RANK(C207,($C$7:$C$172,$C$174:$C$521),0)),"-")</f>
        <v>166</v>
      </c>
      <c r="E207" s="72"/>
      <c r="F207" s="73"/>
      <c r="G207" s="72"/>
      <c r="H207" s="67" t="str">
        <f>IF(G207&gt;0,(RANK(G207,($G$7:$G$172,$G$174:$G$521),0)),"-")</f>
        <v>-</v>
      </c>
      <c r="I207" s="74"/>
      <c r="J207" s="73"/>
      <c r="K207" s="71">
        <v>1.5</v>
      </c>
      <c r="L207" s="67">
        <f>IF(K207&gt;0,(RANK(K207,($K$7:$K$172,$K$174:$K$521),0)),"-")</f>
        <v>371</v>
      </c>
      <c r="M207" s="2">
        <f t="shared" si="6"/>
        <v>1</v>
      </c>
      <c r="N207" s="3">
        <f t="shared" si="7"/>
        <v>0</v>
      </c>
    </row>
    <row r="208" spans="1:14" x14ac:dyDescent="0.45">
      <c r="A208" s="11">
        <v>290</v>
      </c>
      <c r="B208" s="10" t="s">
        <v>220</v>
      </c>
      <c r="C208" s="71"/>
      <c r="D208" s="67" t="str">
        <f>IF(C208&gt;0,(RANK(C208,($C$7:$C$172,$C$174:$C$521),0)),"-")</f>
        <v>-</v>
      </c>
      <c r="E208" s="72"/>
      <c r="F208" s="73"/>
      <c r="G208" s="72"/>
      <c r="H208" s="67" t="str">
        <f>IF(G208&gt;0,(RANK(G208,($G$7:$G$172,$G$174:$G$521),0)),"-")</f>
        <v>-</v>
      </c>
      <c r="I208" s="74"/>
      <c r="J208" s="73"/>
      <c r="K208" s="71"/>
      <c r="L208" s="67" t="str">
        <f>IF(K208&gt;0,(RANK(K208,($K$7:$K$172,$K$174:$K$521),0)),"-")</f>
        <v>-</v>
      </c>
      <c r="M208" s="2"/>
      <c r="N208" s="3"/>
    </row>
    <row r="209" spans="1:14" x14ac:dyDescent="0.45">
      <c r="A209" s="11">
        <v>292</v>
      </c>
      <c r="B209" s="10" t="s">
        <v>221</v>
      </c>
      <c r="C209" s="71">
        <v>1.8</v>
      </c>
      <c r="D209" s="67">
        <f>IF(C209&gt;0,(RANK(C209,($C$7:$C$172,$C$174:$C$521),0)),"-")</f>
        <v>164</v>
      </c>
      <c r="E209" s="72"/>
      <c r="F209" s="73"/>
      <c r="G209" s="72"/>
      <c r="H209" s="67" t="str">
        <f>IF(G209&gt;0,(RANK(G209,($G$7:$G$172,$G$174:$G$521),0)),"-")</f>
        <v>-</v>
      </c>
      <c r="I209" s="74"/>
      <c r="J209" s="73"/>
      <c r="K209" s="71">
        <v>1.8</v>
      </c>
      <c r="L209" s="67">
        <f>IF(K209&gt;0,(RANK(K209,($K$7:$K$172,$K$174:$K$521),0)),"-")</f>
        <v>367</v>
      </c>
      <c r="M209" s="2">
        <f t="shared" si="6"/>
        <v>1</v>
      </c>
      <c r="N209" s="3">
        <f t="shared" si="7"/>
        <v>0</v>
      </c>
    </row>
    <row r="210" spans="1:14" x14ac:dyDescent="0.45">
      <c r="A210" s="11">
        <v>293</v>
      </c>
      <c r="B210" s="10" t="s">
        <v>222</v>
      </c>
      <c r="C210" s="71"/>
      <c r="D210" s="67" t="str">
        <f>IF(C210&gt;0,(RANK(C210,($C$7:$C$172,$C$174:$C$521),0)),"-")</f>
        <v>-</v>
      </c>
      <c r="E210" s="72"/>
      <c r="F210" s="73">
        <v>2665.9999999996794</v>
      </c>
      <c r="G210" s="72"/>
      <c r="H210" s="67" t="str">
        <f>IF(G210&gt;0,(RANK(G210,($G$7:$G$172,$G$174:$G$521),0)),"-")</f>
        <v>-</v>
      </c>
      <c r="I210" s="74"/>
      <c r="J210" s="73">
        <v>2665.9999999996794</v>
      </c>
      <c r="K210" s="71">
        <v>2665.9999999996794</v>
      </c>
      <c r="L210" s="67">
        <f>IF(K210&gt;0,(RANK(K210,($K$7:$K$172,$K$174:$K$521),0)),"-")</f>
        <v>133</v>
      </c>
      <c r="M210" s="2">
        <f t="shared" si="6"/>
        <v>0</v>
      </c>
      <c r="N210" s="3">
        <f t="shared" si="7"/>
        <v>1</v>
      </c>
    </row>
    <row r="211" spans="1:14" x14ac:dyDescent="0.45">
      <c r="A211" s="11">
        <v>298</v>
      </c>
      <c r="B211" s="10" t="s">
        <v>223</v>
      </c>
      <c r="C211" s="71">
        <v>9.1999999999999993</v>
      </c>
      <c r="D211" s="67">
        <f>IF(C211&gt;0,(RANK(C211,($C$7:$C$172,$C$174:$C$521),0)),"-")</f>
        <v>144</v>
      </c>
      <c r="E211" s="72">
        <v>9.0381129262955184</v>
      </c>
      <c r="F211" s="73"/>
      <c r="G211" s="72"/>
      <c r="H211" s="67" t="str">
        <f>IF(G211&gt;0,(RANK(G211,($G$7:$G$172,$G$174:$G$521),0)),"-")</f>
        <v>-</v>
      </c>
      <c r="I211" s="74"/>
      <c r="J211" s="73">
        <v>9.0381129262955184</v>
      </c>
      <c r="K211" s="71">
        <v>18.238112926295518</v>
      </c>
      <c r="L211" s="67">
        <f>IF(K211&gt;0,(RANK(K211,($K$7:$K$172,$K$174:$K$521),0)),"-")</f>
        <v>340</v>
      </c>
      <c r="M211" s="2">
        <f t="shared" si="6"/>
        <v>0.50443815306876061</v>
      </c>
      <c r="N211" s="3">
        <f t="shared" si="7"/>
        <v>0.49556184693123945</v>
      </c>
    </row>
    <row r="212" spans="1:14" x14ac:dyDescent="0.45">
      <c r="A212" s="11">
        <v>299</v>
      </c>
      <c r="B212" s="10" t="s">
        <v>224</v>
      </c>
      <c r="C212" s="71"/>
      <c r="D212" s="67" t="str">
        <f>IF(C212&gt;0,(RANK(C212,($C$7:$C$172,$C$174:$C$521),0)),"-")</f>
        <v>-</v>
      </c>
      <c r="E212" s="72">
        <v>0.10265887020399797</v>
      </c>
      <c r="F212" s="73"/>
      <c r="G212" s="72"/>
      <c r="H212" s="67" t="str">
        <f>IF(G212&gt;0,(RANK(G212,($G$7:$G$172,$G$174:$G$521),0)),"-")</f>
        <v>-</v>
      </c>
      <c r="I212" s="74"/>
      <c r="J212" s="73">
        <v>0.10265887020399797</v>
      </c>
      <c r="K212" s="71">
        <v>0.10265887020399797</v>
      </c>
      <c r="L212" s="67">
        <f>IF(K212&gt;0,(RANK(K212,($K$7:$K$172,$K$174:$K$521),0)),"-")</f>
        <v>390</v>
      </c>
      <c r="M212" s="2">
        <f t="shared" si="6"/>
        <v>0</v>
      </c>
      <c r="N212" s="3">
        <f t="shared" si="7"/>
        <v>1</v>
      </c>
    </row>
    <row r="213" spans="1:14" x14ac:dyDescent="0.45">
      <c r="A213" s="11">
        <v>300</v>
      </c>
      <c r="B213" s="10" t="s">
        <v>225</v>
      </c>
      <c r="C213" s="71">
        <v>1083076.5</v>
      </c>
      <c r="D213" s="67">
        <f>IF(C213&gt;0,(RANK(C213,($C$7:$C$172,$C$174:$C$521),0)),"-")</f>
        <v>1</v>
      </c>
      <c r="E213" s="72">
        <v>322489.56500611186</v>
      </c>
      <c r="F213" s="73">
        <v>187263.07603138397</v>
      </c>
      <c r="G213" s="72">
        <v>12294.252057643163</v>
      </c>
      <c r="H213" s="67">
        <f>IF(G213&gt;0,(RANK(G213,($G$7:$G$172,$G$174:$G$521),0)),"-")</f>
        <v>16</v>
      </c>
      <c r="I213" s="74">
        <v>302398.6281157785</v>
      </c>
      <c r="J213" s="73">
        <v>824445.5212109175</v>
      </c>
      <c r="K213" s="71">
        <v>1907522.0212109175</v>
      </c>
      <c r="L213" s="67">
        <f>IF(K213&gt;0,(RANK(K213,($K$7:$K$172,$K$174:$K$521),0)),"-")</f>
        <v>1</v>
      </c>
      <c r="M213" s="2">
        <f t="shared" si="6"/>
        <v>0.56779239660491587</v>
      </c>
      <c r="N213" s="3">
        <f t="shared" si="7"/>
        <v>0.43220760339508413</v>
      </c>
    </row>
    <row r="214" spans="1:14" x14ac:dyDescent="0.45">
      <c r="A214" s="11">
        <v>302</v>
      </c>
      <c r="B214" s="10" t="s">
        <v>226</v>
      </c>
      <c r="C214" s="71">
        <v>5073.7000000000007</v>
      </c>
      <c r="D214" s="67">
        <f>IF(C214&gt;0,(RANK(C214,($C$7:$C$172,$C$174:$C$521),0)),"-")</f>
        <v>45</v>
      </c>
      <c r="E214" s="72">
        <v>3046.3446224184549</v>
      </c>
      <c r="F214" s="73">
        <v>1338.2694051318485</v>
      </c>
      <c r="G214" s="72">
        <v>1.832415232903039</v>
      </c>
      <c r="H214" s="67">
        <f>IF(G214&gt;0,(RANK(G214,($G$7:$G$172,$G$174:$G$521),0)),"-")</f>
        <v>88</v>
      </c>
      <c r="I214" s="74">
        <v>457.95498790388376</v>
      </c>
      <c r="J214" s="73">
        <v>4844.4014306870913</v>
      </c>
      <c r="K214" s="71">
        <v>9918.1014306870929</v>
      </c>
      <c r="L214" s="67">
        <f>IF(K214&gt;0,(RANK(K214,($K$7:$K$172,$K$174:$K$521),0)),"-")</f>
        <v>73</v>
      </c>
      <c r="M214" s="2">
        <f t="shared" si="6"/>
        <v>0.51155959993529843</v>
      </c>
      <c r="N214" s="3">
        <f t="shared" si="7"/>
        <v>0.48844040006470141</v>
      </c>
    </row>
    <row r="215" spans="1:14" x14ac:dyDescent="0.45">
      <c r="A215" s="11">
        <v>308</v>
      </c>
      <c r="B215" s="10" t="s">
        <v>227</v>
      </c>
      <c r="C215" s="71">
        <v>7.9000000000000012</v>
      </c>
      <c r="D215" s="67">
        <f>IF(C215&gt;0,(RANK(C215,($C$7:$C$172,$C$174:$C$521),0)),"-")</f>
        <v>146</v>
      </c>
      <c r="E215" s="72">
        <v>1.2168523610720521</v>
      </c>
      <c r="F215" s="73"/>
      <c r="G215" s="72"/>
      <c r="H215" s="67" t="str">
        <f>IF(G215&gt;0,(RANK(G215,($G$7:$G$172,$G$174:$G$521),0)),"-")</f>
        <v>-</v>
      </c>
      <c r="I215" s="74"/>
      <c r="J215" s="73">
        <v>1.2168523610720521</v>
      </c>
      <c r="K215" s="71">
        <v>9.1168523610720538</v>
      </c>
      <c r="L215" s="67">
        <f>IF(K215&gt;0,(RANK(K215,($K$7:$K$172,$K$174:$K$521),0)),"-")</f>
        <v>347</v>
      </c>
      <c r="M215" s="2">
        <f t="shared" si="6"/>
        <v>0.86652713975408036</v>
      </c>
      <c r="N215" s="3">
        <f t="shared" si="7"/>
        <v>0.13347286024591956</v>
      </c>
    </row>
    <row r="216" spans="1:14" x14ac:dyDescent="0.45">
      <c r="A216" s="11">
        <v>309</v>
      </c>
      <c r="B216" s="10" t="s">
        <v>228</v>
      </c>
      <c r="C216" s="71">
        <v>2032.6000000000001</v>
      </c>
      <c r="D216" s="67">
        <f>IF(C216&gt;0,(RANK(C216,($C$7:$C$172,$C$174:$C$521),0)),"-")</f>
        <v>63</v>
      </c>
      <c r="E216" s="72">
        <v>2784.9479815477689</v>
      </c>
      <c r="F216" s="73"/>
      <c r="G216" s="72"/>
      <c r="H216" s="67" t="str">
        <f>IF(G216&gt;0,(RANK(G216,($G$7:$G$172,$G$174:$G$521),0)),"-")</f>
        <v>-</v>
      </c>
      <c r="I216" s="74"/>
      <c r="J216" s="73">
        <v>2784.9479815477689</v>
      </c>
      <c r="K216" s="71">
        <v>4817.5479815477693</v>
      </c>
      <c r="L216" s="67">
        <f>IF(K216&gt;0,(RANK(K216,($K$7:$K$172,$K$174:$K$521),0)),"-")</f>
        <v>103</v>
      </c>
      <c r="M216" s="2">
        <f t="shared" si="6"/>
        <v>0.42191588081432491</v>
      </c>
      <c r="N216" s="3">
        <f t="shared" si="7"/>
        <v>0.57808411918567504</v>
      </c>
    </row>
    <row r="217" spans="1:14" x14ac:dyDescent="0.45">
      <c r="A217" s="11">
        <v>312</v>
      </c>
      <c r="B217" s="10" t="s">
        <v>229</v>
      </c>
      <c r="C217" s="71"/>
      <c r="D217" s="67" t="str">
        <f>IF(C217&gt;0,(RANK(C217,($C$7:$C$172,$C$174:$C$521),0)),"-")</f>
        <v>-</v>
      </c>
      <c r="E217" s="72"/>
      <c r="F217" s="73"/>
      <c r="G217" s="72"/>
      <c r="H217" s="67" t="str">
        <f>IF(G217&gt;0,(RANK(G217,($G$7:$G$172,$G$174:$G$521),0)),"-")</f>
        <v>-</v>
      </c>
      <c r="I217" s="74"/>
      <c r="J217" s="73"/>
      <c r="K217" s="71"/>
      <c r="L217" s="67" t="str">
        <f>IF(K217&gt;0,(RANK(K217,($K$7:$K$172,$K$174:$K$521),0)),"-")</f>
        <v>-</v>
      </c>
      <c r="M217" s="2"/>
      <c r="N217" s="3"/>
    </row>
    <row r="218" spans="1:14" x14ac:dyDescent="0.45">
      <c r="A218" s="11">
        <v>314</v>
      </c>
      <c r="B218" s="10" t="s">
        <v>230</v>
      </c>
      <c r="C218" s="71"/>
      <c r="D218" s="67" t="str">
        <f>IF(C218&gt;0,(RANK(C218,($C$7:$C$172,$C$174:$C$521),0)),"-")</f>
        <v>-</v>
      </c>
      <c r="E218" s="72"/>
      <c r="F218" s="73"/>
      <c r="G218" s="72"/>
      <c r="H218" s="67" t="str">
        <f>IF(G218&gt;0,(RANK(G218,($G$7:$G$172,$G$174:$G$521),0)),"-")</f>
        <v>-</v>
      </c>
      <c r="I218" s="74"/>
      <c r="J218" s="73"/>
      <c r="K218" s="71"/>
      <c r="L218" s="67" t="str">
        <f>IF(K218&gt;0,(RANK(K218,($K$7:$K$172,$K$174:$K$521),0)),"-")</f>
        <v>-</v>
      </c>
      <c r="M218" s="2"/>
      <c r="N218" s="3"/>
    </row>
    <row r="219" spans="1:14" x14ac:dyDescent="0.45">
      <c r="A219" s="11">
        <v>316</v>
      </c>
      <c r="B219" s="10" t="s">
        <v>231</v>
      </c>
      <c r="C219" s="71"/>
      <c r="D219" s="67" t="str">
        <f>IF(C219&gt;0,(RANK(C219,($C$7:$C$172,$C$174:$C$521),0)),"-")</f>
        <v>-</v>
      </c>
      <c r="E219" s="72">
        <v>1.6367609465762227</v>
      </c>
      <c r="F219" s="73"/>
      <c r="G219" s="72"/>
      <c r="H219" s="67" t="str">
        <f>IF(G219&gt;0,(RANK(G219,($G$7:$G$172,$G$174:$G$521),0)),"-")</f>
        <v>-</v>
      </c>
      <c r="I219" s="74"/>
      <c r="J219" s="73">
        <v>1.6367609465762227</v>
      </c>
      <c r="K219" s="71">
        <v>1.6367609465762227</v>
      </c>
      <c r="L219" s="67">
        <f>IF(K219&gt;0,(RANK(K219,($K$7:$K$172,$K$174:$K$521),0)),"-")</f>
        <v>370</v>
      </c>
      <c r="M219" s="2">
        <f t="shared" si="6"/>
        <v>0</v>
      </c>
      <c r="N219" s="3">
        <f t="shared" si="7"/>
        <v>1</v>
      </c>
    </row>
    <row r="220" spans="1:14" x14ac:dyDescent="0.45">
      <c r="A220" s="11">
        <v>317</v>
      </c>
      <c r="B220" s="10" t="s">
        <v>232</v>
      </c>
      <c r="C220" s="71"/>
      <c r="D220" s="67" t="str">
        <f>IF(C220&gt;0,(RANK(C220,($C$7:$C$172,$C$174:$C$521),0)),"-")</f>
        <v>-</v>
      </c>
      <c r="E220" s="72">
        <v>0.36025934731873538</v>
      </c>
      <c r="F220" s="73"/>
      <c r="G220" s="72"/>
      <c r="H220" s="67" t="str">
        <f>IF(G220&gt;0,(RANK(G220,($G$7:$G$172,$G$174:$G$521),0)),"-")</f>
        <v>-</v>
      </c>
      <c r="I220" s="74"/>
      <c r="J220" s="73">
        <v>0.36025934731873538</v>
      </c>
      <c r="K220" s="71">
        <v>0.36025934731873538</v>
      </c>
      <c r="L220" s="67">
        <f>IF(K220&gt;0,(RANK(K220,($K$7:$K$172,$K$174:$K$521),0)),"-")</f>
        <v>385</v>
      </c>
      <c r="M220" s="2">
        <f t="shared" si="6"/>
        <v>0</v>
      </c>
      <c r="N220" s="3">
        <f t="shared" si="7"/>
        <v>1</v>
      </c>
    </row>
    <row r="221" spans="1:14" x14ac:dyDescent="0.45">
      <c r="A221" s="11">
        <v>318</v>
      </c>
      <c r="B221" s="10" t="s">
        <v>233</v>
      </c>
      <c r="C221" s="71"/>
      <c r="D221" s="67" t="str">
        <f>IF(C221&gt;0,(RANK(C221,($C$7:$C$172,$C$174:$C$521),0)),"-")</f>
        <v>-</v>
      </c>
      <c r="E221" s="72">
        <v>4.4754655944820989</v>
      </c>
      <c r="F221" s="73"/>
      <c r="G221" s="72"/>
      <c r="H221" s="67" t="str">
        <f>IF(G221&gt;0,(RANK(G221,($G$7:$G$172,$G$174:$G$521),0)),"-")</f>
        <v>-</v>
      </c>
      <c r="I221" s="74"/>
      <c r="J221" s="73">
        <v>4.4754655944820989</v>
      </c>
      <c r="K221" s="71">
        <v>4.4754655944820989</v>
      </c>
      <c r="L221" s="67">
        <f>IF(K221&gt;0,(RANK(K221,($K$7:$K$172,$K$174:$K$521),0)),"-")</f>
        <v>356</v>
      </c>
      <c r="M221" s="2">
        <f t="shared" si="6"/>
        <v>0</v>
      </c>
      <c r="N221" s="3">
        <f t="shared" si="7"/>
        <v>1</v>
      </c>
    </row>
    <row r="222" spans="1:14" x14ac:dyDescent="0.45">
      <c r="A222" s="11">
        <v>319</v>
      </c>
      <c r="B222" s="10" t="s">
        <v>234</v>
      </c>
      <c r="C222" s="71">
        <v>46.1</v>
      </c>
      <c r="D222" s="67">
        <f>IF(C222&gt;0,(RANK(C222,($C$7:$C$172,$C$174:$C$521),0)),"-")</f>
        <v>118</v>
      </c>
      <c r="E222" s="72"/>
      <c r="F222" s="73"/>
      <c r="G222" s="72"/>
      <c r="H222" s="67" t="str">
        <f>IF(G222&gt;0,(RANK(G222,($G$7:$G$172,$G$174:$G$521),0)),"-")</f>
        <v>-</v>
      </c>
      <c r="I222" s="74"/>
      <c r="J222" s="73"/>
      <c r="K222" s="71">
        <v>46.1</v>
      </c>
      <c r="L222" s="67">
        <f>IF(K222&gt;0,(RANK(K222,($K$7:$K$172,$K$174:$K$521),0)),"-")</f>
        <v>316</v>
      </c>
      <c r="M222" s="2">
        <f t="shared" si="6"/>
        <v>1</v>
      </c>
      <c r="N222" s="3">
        <f t="shared" si="7"/>
        <v>0</v>
      </c>
    </row>
    <row r="223" spans="1:14" ht="28.2" customHeight="1" x14ac:dyDescent="0.45">
      <c r="A223" s="11">
        <v>320</v>
      </c>
      <c r="B223" s="10" t="s">
        <v>235</v>
      </c>
      <c r="C223" s="71">
        <v>69</v>
      </c>
      <c r="D223" s="67">
        <f>IF(C223&gt;0,(RANK(C223,($C$7:$C$172,$C$174:$C$521),0)),"-")</f>
        <v>115</v>
      </c>
      <c r="E223" s="72">
        <v>2.9608532951797807E-2</v>
      </c>
      <c r="F223" s="73"/>
      <c r="G223" s="72"/>
      <c r="H223" s="67" t="str">
        <f>IF(G223&gt;0,(RANK(G223,($G$7:$G$172,$G$174:$G$521),0)),"-")</f>
        <v>-</v>
      </c>
      <c r="I223" s="74"/>
      <c r="J223" s="73">
        <v>2.9608532951797807E-2</v>
      </c>
      <c r="K223" s="71">
        <v>69.029608532951798</v>
      </c>
      <c r="L223" s="67">
        <f>IF(K223&gt;0,(RANK(K223,($K$7:$K$172,$K$174:$K$521),0)),"-")</f>
        <v>307</v>
      </c>
      <c r="M223" s="2">
        <f t="shared" si="6"/>
        <v>0.99957107488248809</v>
      </c>
      <c r="N223" s="3">
        <f t="shared" si="7"/>
        <v>4.2892511751191451E-4</v>
      </c>
    </row>
    <row r="224" spans="1:14" x14ac:dyDescent="0.45">
      <c r="A224" s="11">
        <v>321</v>
      </c>
      <c r="B224" s="10" t="s">
        <v>236</v>
      </c>
      <c r="C224" s="71">
        <v>26.1</v>
      </c>
      <c r="D224" s="67">
        <f>IF(C224&gt;0,(RANK(C224,($C$7:$C$172,$C$174:$C$521),0)),"-")</f>
        <v>131</v>
      </c>
      <c r="E224" s="72">
        <v>198.57427444663782</v>
      </c>
      <c r="F224" s="73"/>
      <c r="G224" s="72"/>
      <c r="H224" s="67" t="str">
        <f>IF(G224&gt;0,(RANK(G224,($G$7:$G$172,$G$174:$G$521),0)),"-")</f>
        <v>-</v>
      </c>
      <c r="I224" s="74"/>
      <c r="J224" s="73">
        <v>198.57427444663782</v>
      </c>
      <c r="K224" s="71">
        <v>224.67427444663781</v>
      </c>
      <c r="L224" s="67">
        <f>IF(K224&gt;0,(RANK(K224,($K$7:$K$172,$K$174:$K$521),0)),"-")</f>
        <v>262</v>
      </c>
      <c r="M224" s="2">
        <f t="shared" si="6"/>
        <v>0.11616817307759456</v>
      </c>
      <c r="N224" s="3">
        <f t="shared" si="7"/>
        <v>0.88383182692240547</v>
      </c>
    </row>
    <row r="225" spans="1:14" x14ac:dyDescent="0.45">
      <c r="A225" s="11">
        <v>323</v>
      </c>
      <c r="B225" s="10" t="s">
        <v>237</v>
      </c>
      <c r="C225" s="71"/>
      <c r="D225" s="67" t="str">
        <f>IF(C225&gt;0,(RANK(C225,($C$7:$C$172,$C$174:$C$521),0)),"-")</f>
        <v>-</v>
      </c>
      <c r="E225" s="72"/>
      <c r="F225" s="73">
        <v>352.5</v>
      </c>
      <c r="G225" s="72"/>
      <c r="H225" s="67" t="str">
        <f>IF(G225&gt;0,(RANK(G225,($G$7:$G$172,$G$174:$G$521),0)),"-")</f>
        <v>-</v>
      </c>
      <c r="I225" s="74"/>
      <c r="J225" s="73">
        <v>352.5</v>
      </c>
      <c r="K225" s="71">
        <v>352.5</v>
      </c>
      <c r="L225" s="67">
        <f>IF(K225&gt;0,(RANK(K225,($K$7:$K$172,$K$174:$K$521),0)),"-")</f>
        <v>241</v>
      </c>
      <c r="M225" s="2">
        <f t="shared" si="6"/>
        <v>0</v>
      </c>
      <c r="N225" s="3">
        <f t="shared" si="7"/>
        <v>1</v>
      </c>
    </row>
    <row r="226" spans="1:14" x14ac:dyDescent="0.45">
      <c r="A226" s="11">
        <v>325</v>
      </c>
      <c r="B226" s="10" t="s">
        <v>238</v>
      </c>
      <c r="C226" s="71"/>
      <c r="D226" s="67" t="str">
        <f>IF(C226&gt;0,(RANK(C226,($C$7:$C$172,$C$174:$C$521),0)),"-")</f>
        <v>-</v>
      </c>
      <c r="E226" s="72"/>
      <c r="F226" s="73">
        <v>6249.9999999886004</v>
      </c>
      <c r="G226" s="72"/>
      <c r="H226" s="67" t="str">
        <f>IF(G226&gt;0,(RANK(G226,($G$7:$G$172,$G$174:$G$521),0)),"-")</f>
        <v>-</v>
      </c>
      <c r="I226" s="74"/>
      <c r="J226" s="73">
        <v>6249.9999999886004</v>
      </c>
      <c r="K226" s="71">
        <v>6249.9999999886004</v>
      </c>
      <c r="L226" s="67">
        <f>IF(K226&gt;0,(RANK(K226,($K$7:$K$172,$K$174:$K$521),0)),"-")</f>
        <v>93</v>
      </c>
      <c r="M226" s="2">
        <f t="shared" si="6"/>
        <v>0</v>
      </c>
      <c r="N226" s="3">
        <f t="shared" si="7"/>
        <v>1</v>
      </c>
    </row>
    <row r="227" spans="1:14" x14ac:dyDescent="0.45">
      <c r="A227" s="11">
        <v>328</v>
      </c>
      <c r="B227" s="10" t="s">
        <v>239</v>
      </c>
      <c r="C227" s="71">
        <v>0</v>
      </c>
      <c r="D227" s="67" t="str">
        <f>IF(C227&gt;0,(RANK(C227,($C$7:$C$172,$C$174:$C$521),0)),"-")</f>
        <v>-</v>
      </c>
      <c r="E227" s="72">
        <v>15.702546096790737</v>
      </c>
      <c r="F227" s="73">
        <v>2451.106243154436</v>
      </c>
      <c r="G227" s="72"/>
      <c r="H227" s="67" t="str">
        <f>IF(G227&gt;0,(RANK(G227,($G$7:$G$172,$G$174:$G$521),0)),"-")</f>
        <v>-</v>
      </c>
      <c r="I227" s="74"/>
      <c r="J227" s="73">
        <v>2466.8087892512267</v>
      </c>
      <c r="K227" s="71">
        <v>2466.8087892512267</v>
      </c>
      <c r="L227" s="67">
        <f>IF(K227&gt;0,(RANK(K227,($K$7:$K$172,$K$174:$K$521),0)),"-")</f>
        <v>139</v>
      </c>
      <c r="M227" s="2">
        <f t="shared" si="6"/>
        <v>0</v>
      </c>
      <c r="N227" s="3">
        <f t="shared" si="7"/>
        <v>1</v>
      </c>
    </row>
    <row r="228" spans="1:14" x14ac:dyDescent="0.45">
      <c r="A228" s="11">
        <v>329</v>
      </c>
      <c r="B228" s="10" t="s">
        <v>240</v>
      </c>
      <c r="C228" s="71"/>
      <c r="D228" s="67" t="str">
        <f>IF(C228&gt;0,(RANK(C228,($C$7:$C$172,$C$174:$C$521),0)),"-")</f>
        <v>-</v>
      </c>
      <c r="E228" s="72"/>
      <c r="F228" s="73">
        <v>3041.8176013143484</v>
      </c>
      <c r="G228" s="72"/>
      <c r="H228" s="67" t="str">
        <f>IF(G228&gt;0,(RANK(G228,($G$7:$G$172,$G$174:$G$521),0)),"-")</f>
        <v>-</v>
      </c>
      <c r="I228" s="74"/>
      <c r="J228" s="73">
        <v>3041.8176013143484</v>
      </c>
      <c r="K228" s="71">
        <v>3041.8176013143484</v>
      </c>
      <c r="L228" s="67">
        <f>IF(K228&gt;0,(RANK(K228,($K$7:$K$172,$K$174:$K$521),0)),"-")</f>
        <v>124</v>
      </c>
      <c r="M228" s="2">
        <f t="shared" si="6"/>
        <v>0</v>
      </c>
      <c r="N228" s="3">
        <f t="shared" si="7"/>
        <v>1</v>
      </c>
    </row>
    <row r="229" spans="1:14" x14ac:dyDescent="0.45">
      <c r="A229" s="11">
        <v>331</v>
      </c>
      <c r="B229" s="10" t="s">
        <v>241</v>
      </c>
      <c r="C229" s="71"/>
      <c r="D229" s="67" t="str">
        <f>IF(C229&gt;0,(RANK(C229,($C$7:$C$172,$C$174:$C$521),0)),"-")</f>
        <v>-</v>
      </c>
      <c r="E229" s="72"/>
      <c r="F229" s="73">
        <v>1827</v>
      </c>
      <c r="G229" s="72"/>
      <c r="H229" s="67" t="str">
        <f>IF(G229&gt;0,(RANK(G229,($G$7:$G$172,$G$174:$G$521),0)),"-")</f>
        <v>-</v>
      </c>
      <c r="I229" s="74"/>
      <c r="J229" s="73">
        <v>1827</v>
      </c>
      <c r="K229" s="71">
        <v>1827</v>
      </c>
      <c r="L229" s="67">
        <f>IF(K229&gt;0,(RANK(K229,($K$7:$K$172,$K$174:$K$521),0)),"-")</f>
        <v>154</v>
      </c>
      <c r="M229" s="2">
        <f t="shared" si="6"/>
        <v>0</v>
      </c>
      <c r="N229" s="3">
        <f t="shared" si="7"/>
        <v>1</v>
      </c>
    </row>
    <row r="230" spans="1:14" x14ac:dyDescent="0.45">
      <c r="A230" s="11">
        <v>332</v>
      </c>
      <c r="B230" s="10" t="s">
        <v>242</v>
      </c>
      <c r="C230" s="71">
        <v>149.69999999999999</v>
      </c>
      <c r="D230" s="67">
        <f>IF(C230&gt;0,(RANK(C230,($C$7:$C$172,$C$174:$C$521),0)),"-")</f>
        <v>102</v>
      </c>
      <c r="E230" s="72">
        <v>23.859519866337894</v>
      </c>
      <c r="F230" s="73"/>
      <c r="G230" s="72"/>
      <c r="H230" s="67" t="str">
        <f>IF(G230&gt;0,(RANK(G230,($G$7:$G$172,$G$174:$G$521),0)),"-")</f>
        <v>-</v>
      </c>
      <c r="I230" s="74"/>
      <c r="J230" s="73">
        <v>23.859519866337894</v>
      </c>
      <c r="K230" s="71">
        <v>173.55951986633789</v>
      </c>
      <c r="L230" s="67">
        <f>IF(K230&gt;0,(RANK(K230,($K$7:$K$172,$K$174:$K$521),0)),"-")</f>
        <v>277</v>
      </c>
      <c r="M230" s="2">
        <f t="shared" si="6"/>
        <v>0.8625283137178954</v>
      </c>
      <c r="N230" s="3">
        <f t="shared" si="7"/>
        <v>0.13747168628210454</v>
      </c>
    </row>
    <row r="231" spans="1:14" x14ac:dyDescent="0.45">
      <c r="A231" s="11">
        <v>333</v>
      </c>
      <c r="B231" s="10" t="s">
        <v>243</v>
      </c>
      <c r="C231" s="71">
        <v>19.700000000000003</v>
      </c>
      <c r="D231" s="67">
        <f>IF(C231&gt;0,(RANK(C231,($C$7:$C$172,$C$174:$C$521),0)),"-")</f>
        <v>137</v>
      </c>
      <c r="E231" s="72">
        <v>3.3436923807262642</v>
      </c>
      <c r="F231" s="73"/>
      <c r="G231" s="72"/>
      <c r="H231" s="67" t="str">
        <f>IF(G231&gt;0,(RANK(G231,($G$7:$G$172,$G$174:$G$521),0)),"-")</f>
        <v>-</v>
      </c>
      <c r="I231" s="74"/>
      <c r="J231" s="73">
        <v>3.3436923807262642</v>
      </c>
      <c r="K231" s="71">
        <v>23.043692380726267</v>
      </c>
      <c r="L231" s="67">
        <f>IF(K231&gt;0,(RANK(K231,($K$7:$K$172,$K$174:$K$521),0)),"-")</f>
        <v>334</v>
      </c>
      <c r="M231" s="2">
        <f t="shared" si="6"/>
        <v>0.85489771667309156</v>
      </c>
      <c r="N231" s="3">
        <f t="shared" si="7"/>
        <v>0.14510228332690844</v>
      </c>
    </row>
    <row r="232" spans="1:14" x14ac:dyDescent="0.45">
      <c r="A232" s="11">
        <v>336</v>
      </c>
      <c r="B232" s="10" t="s">
        <v>244</v>
      </c>
      <c r="C232" s="71">
        <v>4.0999999999999996</v>
      </c>
      <c r="D232" s="67">
        <f>IF(C232&gt;0,(RANK(C232,($C$7:$C$172,$C$174:$C$521),0)),"-")</f>
        <v>153</v>
      </c>
      <c r="E232" s="72">
        <v>7.3657699783869859</v>
      </c>
      <c r="F232" s="73"/>
      <c r="G232" s="72"/>
      <c r="H232" s="67" t="str">
        <f>IF(G232&gt;0,(RANK(G232,($G$7:$G$172,$G$174:$G$521),0)),"-")</f>
        <v>-</v>
      </c>
      <c r="I232" s="74"/>
      <c r="J232" s="73">
        <v>7.3657699783869859</v>
      </c>
      <c r="K232" s="71">
        <v>11.465769978386986</v>
      </c>
      <c r="L232" s="67">
        <f>IF(K232&gt;0,(RANK(K232,($K$7:$K$172,$K$174:$K$521),0)),"-")</f>
        <v>345</v>
      </c>
      <c r="M232" s="2">
        <f t="shared" si="6"/>
        <v>0.35758610261051055</v>
      </c>
      <c r="N232" s="3">
        <f t="shared" si="7"/>
        <v>0.64241389738948951</v>
      </c>
    </row>
    <row r="233" spans="1:14" x14ac:dyDescent="0.45">
      <c r="A233" s="11">
        <v>337</v>
      </c>
      <c r="B233" s="10" t="s">
        <v>245</v>
      </c>
      <c r="C233" s="71">
        <v>0</v>
      </c>
      <c r="D233" s="67" t="str">
        <f>IF(C233&gt;0,(RANK(C233,($C$7:$C$172,$C$174:$C$521),0)),"-")</f>
        <v>-</v>
      </c>
      <c r="E233" s="72"/>
      <c r="F233" s="73"/>
      <c r="G233" s="72"/>
      <c r="H233" s="67" t="str">
        <f>IF(G233&gt;0,(RANK(G233,($G$7:$G$172,$G$174:$G$521),0)),"-")</f>
        <v>-</v>
      </c>
      <c r="I233" s="74"/>
      <c r="J233" s="73"/>
      <c r="K233" s="71"/>
      <c r="L233" s="67" t="str">
        <f>IF(K233&gt;0,(RANK(K233,($K$7:$K$172,$K$174:$K$521),0)),"-")</f>
        <v>-</v>
      </c>
      <c r="M233" s="2"/>
      <c r="N233" s="3"/>
    </row>
    <row r="234" spans="1:14" x14ac:dyDescent="0.45">
      <c r="A234" s="11">
        <v>340</v>
      </c>
      <c r="B234" s="10" t="s">
        <v>246</v>
      </c>
      <c r="C234" s="71">
        <v>115.3</v>
      </c>
      <c r="D234" s="67">
        <f>IF(C234&gt;0,(RANK(C234,($C$7:$C$172,$C$174:$C$521),0)),"-")</f>
        <v>105</v>
      </c>
      <c r="E234" s="72"/>
      <c r="F234" s="73">
        <v>19.300000002199997</v>
      </c>
      <c r="G234" s="72"/>
      <c r="H234" s="67" t="str">
        <f>IF(G234&gt;0,(RANK(G234,($G$7:$G$172,$G$174:$G$521),0)),"-")</f>
        <v>-</v>
      </c>
      <c r="I234" s="74"/>
      <c r="J234" s="73">
        <v>19.300000002199997</v>
      </c>
      <c r="K234" s="71">
        <v>134.60000000220001</v>
      </c>
      <c r="L234" s="67">
        <f>IF(K234&gt;0,(RANK(K234,($K$7:$K$172,$K$174:$K$521),0)),"-")</f>
        <v>291</v>
      </c>
      <c r="M234" s="2">
        <f t="shared" si="6"/>
        <v>0.85661218423562735</v>
      </c>
      <c r="N234" s="3">
        <f t="shared" si="7"/>
        <v>0.14338781576437254</v>
      </c>
    </row>
    <row r="235" spans="1:14" x14ac:dyDescent="0.45">
      <c r="A235" s="11">
        <v>341</v>
      </c>
      <c r="B235" s="10" t="s">
        <v>247</v>
      </c>
      <c r="C235" s="71">
        <v>230.6</v>
      </c>
      <c r="D235" s="67">
        <f>IF(C235&gt;0,(RANK(C235,($C$7:$C$172,$C$174:$C$521),0)),"-")</f>
        <v>94</v>
      </c>
      <c r="E235" s="72"/>
      <c r="F235" s="73"/>
      <c r="G235" s="72"/>
      <c r="H235" s="67" t="str">
        <f>IF(G235&gt;0,(RANK(G235,($G$7:$G$172,$G$174:$G$521),0)),"-")</f>
        <v>-</v>
      </c>
      <c r="I235" s="74"/>
      <c r="J235" s="73"/>
      <c r="K235" s="71">
        <v>230.6</v>
      </c>
      <c r="L235" s="67">
        <f>IF(K235&gt;0,(RANK(K235,($K$7:$K$172,$K$174:$K$521),0)),"-")</f>
        <v>261</v>
      </c>
      <c r="M235" s="2">
        <f t="shared" si="6"/>
        <v>1</v>
      </c>
      <c r="N235" s="3">
        <f t="shared" si="7"/>
        <v>0</v>
      </c>
    </row>
    <row r="236" spans="1:14" x14ac:dyDescent="0.45">
      <c r="A236" s="11">
        <v>342</v>
      </c>
      <c r="B236" s="10" t="s">
        <v>248</v>
      </c>
      <c r="C236" s="71">
        <v>2358.1999999999998</v>
      </c>
      <c r="D236" s="67">
        <f>IF(C236&gt;0,(RANK(C236,($C$7:$C$172,$C$174:$C$521),0)),"-")</f>
        <v>59</v>
      </c>
      <c r="E236" s="72">
        <v>4.0448736903950175</v>
      </c>
      <c r="F236" s="73"/>
      <c r="G236" s="72"/>
      <c r="H236" s="67" t="str">
        <f>IF(G236&gt;0,(RANK(G236,($G$7:$G$172,$G$174:$G$521),0)),"-")</f>
        <v>-</v>
      </c>
      <c r="I236" s="74"/>
      <c r="J236" s="73">
        <v>4.0448736903950175</v>
      </c>
      <c r="K236" s="71">
        <v>2362.2448736903948</v>
      </c>
      <c r="L236" s="67">
        <f>IF(K236&gt;0,(RANK(K236,($K$7:$K$172,$K$174:$K$521),0)),"-")</f>
        <v>141</v>
      </c>
      <c r="M236" s="2">
        <f t="shared" si="6"/>
        <v>0.99828769924090222</v>
      </c>
      <c r="N236" s="3">
        <f t="shared" si="7"/>
        <v>1.7123007590978288E-3</v>
      </c>
    </row>
    <row r="237" spans="1:14" x14ac:dyDescent="0.45">
      <c r="A237" s="11">
        <v>343</v>
      </c>
      <c r="B237" s="10" t="s">
        <v>249</v>
      </c>
      <c r="C237" s="71">
        <v>200</v>
      </c>
      <c r="D237" s="67">
        <f>IF(C237&gt;0,(RANK(C237,($C$7:$C$172,$C$174:$C$521),0)),"-")</f>
        <v>96</v>
      </c>
      <c r="E237" s="72">
        <v>6.8715198839359361E-3</v>
      </c>
      <c r="F237" s="73"/>
      <c r="G237" s="72"/>
      <c r="H237" s="67" t="str">
        <f>IF(G237&gt;0,(RANK(G237,($G$7:$G$172,$G$174:$G$521),0)),"-")</f>
        <v>-</v>
      </c>
      <c r="I237" s="74"/>
      <c r="J237" s="73">
        <v>6.8715198839359361E-3</v>
      </c>
      <c r="K237" s="71">
        <v>200.00687151988393</v>
      </c>
      <c r="L237" s="67">
        <f>IF(K237&gt;0,(RANK(K237,($K$7:$K$172,$K$174:$K$521),0)),"-")</f>
        <v>268</v>
      </c>
      <c r="M237" s="2">
        <f t="shared" si="6"/>
        <v>0.99996564358098439</v>
      </c>
      <c r="N237" s="3">
        <f t="shared" si="7"/>
        <v>3.4356419015597652E-5</v>
      </c>
    </row>
    <row r="238" spans="1:14" x14ac:dyDescent="0.45">
      <c r="A238" s="11">
        <v>346</v>
      </c>
      <c r="B238" s="10" t="s">
        <v>250</v>
      </c>
      <c r="C238" s="71"/>
      <c r="D238" s="67" t="str">
        <f>IF(C238&gt;0,(RANK(C238,($C$7:$C$172,$C$174:$C$521),0)),"-")</f>
        <v>-</v>
      </c>
      <c r="E238" s="72"/>
      <c r="F238" s="73">
        <v>33.022440672247953</v>
      </c>
      <c r="G238" s="72"/>
      <c r="H238" s="67" t="str">
        <f>IF(G238&gt;0,(RANK(G238,($G$7:$G$172,$G$174:$G$521),0)),"-")</f>
        <v>-</v>
      </c>
      <c r="I238" s="74"/>
      <c r="J238" s="73">
        <v>33.022440672247953</v>
      </c>
      <c r="K238" s="71">
        <v>33.022440672247953</v>
      </c>
      <c r="L238" s="67">
        <f>IF(K238&gt;0,(RANK(K238,($K$7:$K$172,$K$174:$K$521),0)),"-")</f>
        <v>327</v>
      </c>
      <c r="M238" s="2">
        <f t="shared" si="6"/>
        <v>0</v>
      </c>
      <c r="N238" s="3">
        <f t="shared" si="7"/>
        <v>1</v>
      </c>
    </row>
    <row r="239" spans="1:14" x14ac:dyDescent="0.45">
      <c r="A239" s="11">
        <v>347</v>
      </c>
      <c r="B239" s="10" t="s">
        <v>251</v>
      </c>
      <c r="C239" s="71"/>
      <c r="D239" s="67" t="str">
        <f>IF(C239&gt;0,(RANK(C239,($C$7:$C$172,$C$174:$C$521),0)),"-")</f>
        <v>-</v>
      </c>
      <c r="E239" s="72"/>
      <c r="F239" s="73"/>
      <c r="G239" s="72"/>
      <c r="H239" s="67" t="str">
        <f>IF(G239&gt;0,(RANK(G239,($G$7:$G$172,$G$174:$G$521),0)),"-")</f>
        <v>-</v>
      </c>
      <c r="I239" s="74"/>
      <c r="J239" s="73"/>
      <c r="K239" s="71"/>
      <c r="L239" s="67" t="str">
        <f>IF(K239&gt;0,(RANK(K239,($K$7:$K$172,$K$174:$K$521),0)),"-")</f>
        <v>-</v>
      </c>
      <c r="M239" s="2"/>
      <c r="N239" s="3"/>
    </row>
    <row r="240" spans="1:14" x14ac:dyDescent="0.45">
      <c r="A240" s="11">
        <v>348</v>
      </c>
      <c r="B240" s="10" t="s">
        <v>252</v>
      </c>
      <c r="C240" s="71"/>
      <c r="D240" s="67" t="str">
        <f>IF(C240&gt;0,(RANK(C240,($C$7:$C$172,$C$174:$C$521),0)),"-")</f>
        <v>-</v>
      </c>
      <c r="E240" s="72"/>
      <c r="F240" s="73"/>
      <c r="G240" s="72"/>
      <c r="H240" s="67" t="str">
        <f>IF(G240&gt;0,(RANK(G240,($G$7:$G$172,$G$174:$G$521),0)),"-")</f>
        <v>-</v>
      </c>
      <c r="I240" s="74"/>
      <c r="J240" s="73"/>
      <c r="K240" s="71"/>
      <c r="L240" s="67" t="str">
        <f>IF(K240&gt;0,(RANK(K240,($K$7:$K$172,$K$174:$K$521),0)),"-")</f>
        <v>-</v>
      </c>
      <c r="M240" s="2"/>
      <c r="N240" s="3"/>
    </row>
    <row r="241" spans="1:14" x14ac:dyDescent="0.45">
      <c r="A241" s="11">
        <v>349</v>
      </c>
      <c r="B241" s="10" t="s">
        <v>253</v>
      </c>
      <c r="C241" s="71">
        <v>8072.9</v>
      </c>
      <c r="D241" s="67">
        <f>IF(C241&gt;0,(RANK(C241,($C$7:$C$172,$C$174:$C$521),0)),"-")</f>
        <v>39</v>
      </c>
      <c r="E241" s="72">
        <v>129.04191021984289</v>
      </c>
      <c r="F241" s="73"/>
      <c r="G241" s="72"/>
      <c r="H241" s="67" t="str">
        <f>IF(G241&gt;0,(RANK(G241,($G$7:$G$172,$G$174:$G$521),0)),"-")</f>
        <v>-</v>
      </c>
      <c r="I241" s="74"/>
      <c r="J241" s="73">
        <v>129.04191021984289</v>
      </c>
      <c r="K241" s="71">
        <v>8201.9419102198426</v>
      </c>
      <c r="L241" s="67">
        <f>IF(K241&gt;0,(RANK(K241,($K$7:$K$172,$K$174:$K$521),0)),"-")</f>
        <v>84</v>
      </c>
      <c r="M241" s="2">
        <f t="shared" si="6"/>
        <v>0.98426690756501789</v>
      </c>
      <c r="N241" s="3">
        <f t="shared" si="7"/>
        <v>1.5733092434982155E-2</v>
      </c>
    </row>
    <row r="242" spans="1:14" x14ac:dyDescent="0.45">
      <c r="A242" s="11">
        <v>350</v>
      </c>
      <c r="B242" s="10" t="s">
        <v>254</v>
      </c>
      <c r="C242" s="71"/>
      <c r="D242" s="67" t="str">
        <f>IF(C242&gt;0,(RANK(C242,($C$7:$C$172,$C$174:$C$521),0)),"-")</f>
        <v>-</v>
      </c>
      <c r="E242" s="72"/>
      <c r="F242" s="73">
        <v>446.87830807398996</v>
      </c>
      <c r="G242" s="72">
        <v>524.20500331035942</v>
      </c>
      <c r="H242" s="67">
        <f>IF(G242&gt;0,(RANK(G242,($G$7:$G$172,$G$174:$G$521),0)),"-")</f>
        <v>58</v>
      </c>
      <c r="I242" s="74"/>
      <c r="J242" s="73">
        <v>971.08331138434937</v>
      </c>
      <c r="K242" s="71">
        <v>971.08331138434937</v>
      </c>
      <c r="L242" s="67">
        <f>IF(K242&gt;0,(RANK(K242,($K$7:$K$172,$K$174:$K$521),0)),"-")</f>
        <v>191</v>
      </c>
      <c r="M242" s="2">
        <f t="shared" si="6"/>
        <v>0</v>
      </c>
      <c r="N242" s="3">
        <f t="shared" si="7"/>
        <v>1</v>
      </c>
    </row>
    <row r="243" spans="1:14" x14ac:dyDescent="0.45">
      <c r="A243" s="11">
        <v>351</v>
      </c>
      <c r="B243" s="10" t="s">
        <v>255</v>
      </c>
      <c r="C243" s="71">
        <v>9300</v>
      </c>
      <c r="D243" s="67">
        <f>IF(C243&gt;0,(RANK(C243,($C$7:$C$172,$C$174:$C$521),0)),"-")</f>
        <v>33</v>
      </c>
      <c r="E243" s="72"/>
      <c r="F243" s="73">
        <v>351.67381967454031</v>
      </c>
      <c r="G243" s="72">
        <v>1396.0667989753235</v>
      </c>
      <c r="H243" s="67">
        <f>IF(G243&gt;0,(RANK(G243,($G$7:$G$172,$G$174:$G$521),0)),"-")</f>
        <v>48</v>
      </c>
      <c r="I243" s="74">
        <v>20342.474218201605</v>
      </c>
      <c r="J243" s="73">
        <v>22090.214836851468</v>
      </c>
      <c r="K243" s="71">
        <v>31390.214836851468</v>
      </c>
      <c r="L243" s="67">
        <f>IF(K243&gt;0,(RANK(K243,($K$7:$K$172,$K$174:$K$521),0)),"-")</f>
        <v>44</v>
      </c>
      <c r="M243" s="2">
        <f t="shared" si="6"/>
        <v>0.29627067060025314</v>
      </c>
      <c r="N243" s="3">
        <f t="shared" si="7"/>
        <v>0.70372932939974686</v>
      </c>
    </row>
    <row r="244" spans="1:14" x14ac:dyDescent="0.45">
      <c r="A244" s="11">
        <v>354</v>
      </c>
      <c r="B244" s="10" t="s">
        <v>256</v>
      </c>
      <c r="C244" s="71">
        <v>32.9</v>
      </c>
      <c r="D244" s="67">
        <f>IF(C244&gt;0,(RANK(C244,($C$7:$C$172,$C$174:$C$521),0)),"-")</f>
        <v>125</v>
      </c>
      <c r="E244" s="72">
        <v>54.382107432394406</v>
      </c>
      <c r="F244" s="73">
        <v>766.82705924705169</v>
      </c>
      <c r="G244" s="72"/>
      <c r="H244" s="67" t="str">
        <f>IF(G244&gt;0,(RANK(G244,($G$7:$G$172,$G$174:$G$521),0)),"-")</f>
        <v>-</v>
      </c>
      <c r="I244" s="74"/>
      <c r="J244" s="73">
        <v>821.20916667944607</v>
      </c>
      <c r="K244" s="71">
        <v>854.10916667944605</v>
      </c>
      <c r="L244" s="67">
        <f>IF(K244&gt;0,(RANK(K244,($K$7:$K$172,$K$174:$K$521),0)),"-")</f>
        <v>196</v>
      </c>
      <c r="M244" s="2">
        <f t="shared" si="6"/>
        <v>3.8519666201343596E-2</v>
      </c>
      <c r="N244" s="3">
        <f t="shared" si="7"/>
        <v>0.96148033379865638</v>
      </c>
    </row>
    <row r="245" spans="1:14" x14ac:dyDescent="0.45">
      <c r="A245" s="11">
        <v>355</v>
      </c>
      <c r="B245" s="10" t="s">
        <v>257</v>
      </c>
      <c r="C245" s="71">
        <v>117.60000000000001</v>
      </c>
      <c r="D245" s="67">
        <f>IF(C245&gt;0,(RANK(C245,($C$7:$C$172,$C$174:$C$521),0)),"-")</f>
        <v>104</v>
      </c>
      <c r="E245" s="72">
        <v>604.53729431950831</v>
      </c>
      <c r="F245" s="73"/>
      <c r="G245" s="72"/>
      <c r="H245" s="67" t="str">
        <f>IF(G245&gt;0,(RANK(G245,($G$7:$G$172,$G$174:$G$521),0)),"-")</f>
        <v>-</v>
      </c>
      <c r="I245" s="74"/>
      <c r="J245" s="73">
        <v>604.53729431950831</v>
      </c>
      <c r="K245" s="71">
        <v>722.13729431950833</v>
      </c>
      <c r="L245" s="67">
        <f>IF(K245&gt;0,(RANK(K245,($K$7:$K$172,$K$174:$K$521),0)),"-")</f>
        <v>204</v>
      </c>
      <c r="M245" s="2">
        <f t="shared" si="6"/>
        <v>0.16284991915674155</v>
      </c>
      <c r="N245" s="3">
        <f t="shared" si="7"/>
        <v>0.83715008084325848</v>
      </c>
    </row>
    <row r="246" spans="1:14" x14ac:dyDescent="0.45">
      <c r="A246" s="11">
        <v>356</v>
      </c>
      <c r="B246" s="10" t="s">
        <v>258</v>
      </c>
      <c r="C246" s="71">
        <v>0</v>
      </c>
      <c r="D246" s="67" t="str">
        <f>IF(C246&gt;0,(RANK(C246,($C$7:$C$172,$C$174:$C$521),0)),"-")</f>
        <v>-</v>
      </c>
      <c r="E246" s="72">
        <v>6.3669693191791668</v>
      </c>
      <c r="F246" s="73"/>
      <c r="G246" s="72"/>
      <c r="H246" s="67" t="str">
        <f>IF(G246&gt;0,(RANK(G246,($G$7:$G$172,$G$174:$G$521),0)),"-")</f>
        <v>-</v>
      </c>
      <c r="I246" s="74"/>
      <c r="J246" s="73">
        <v>6.3669693191791668</v>
      </c>
      <c r="K246" s="71">
        <v>6.3669693191791668</v>
      </c>
      <c r="L246" s="67">
        <f>IF(K246&gt;0,(RANK(K246,($K$7:$K$172,$K$174:$K$521),0)),"-")</f>
        <v>352</v>
      </c>
      <c r="M246" s="2">
        <f t="shared" si="6"/>
        <v>0</v>
      </c>
      <c r="N246" s="3">
        <f t="shared" si="7"/>
        <v>1</v>
      </c>
    </row>
    <row r="247" spans="1:14" x14ac:dyDescent="0.45">
      <c r="A247" s="11">
        <v>357</v>
      </c>
      <c r="B247" s="10" t="s">
        <v>259</v>
      </c>
      <c r="C247" s="71"/>
      <c r="D247" s="67" t="str">
        <f>IF(C247&gt;0,(RANK(C247,($C$7:$C$172,$C$174:$C$521),0)),"-")</f>
        <v>-</v>
      </c>
      <c r="E247" s="72"/>
      <c r="F247" s="73">
        <v>366.53561312559998</v>
      </c>
      <c r="G247" s="72">
        <v>48.464386849999997</v>
      </c>
      <c r="H247" s="67">
        <f>IF(G247&gt;0,(RANK(G247,($G$7:$G$172,$G$174:$G$521),0)),"-")</f>
        <v>74</v>
      </c>
      <c r="I247" s="74"/>
      <c r="J247" s="73">
        <v>414.99999997559996</v>
      </c>
      <c r="K247" s="71">
        <v>414.99999997559996</v>
      </c>
      <c r="L247" s="67">
        <f>IF(K247&gt;0,(RANK(K247,($K$7:$K$172,$K$174:$K$521),0)),"-")</f>
        <v>230</v>
      </c>
      <c r="M247" s="2">
        <f t="shared" si="6"/>
        <v>0</v>
      </c>
      <c r="N247" s="3">
        <f t="shared" si="7"/>
        <v>1</v>
      </c>
    </row>
    <row r="248" spans="1:14" x14ac:dyDescent="0.45">
      <c r="A248" s="11">
        <v>358</v>
      </c>
      <c r="B248" s="10" t="s">
        <v>260</v>
      </c>
      <c r="C248" s="71"/>
      <c r="D248" s="67" t="str">
        <f>IF(C248&gt;0,(RANK(C248,($C$7:$C$172,$C$174:$C$521),0)),"-")</f>
        <v>-</v>
      </c>
      <c r="E248" s="72"/>
      <c r="F248" s="73"/>
      <c r="G248" s="72"/>
      <c r="H248" s="67" t="str">
        <f>IF(G248&gt;0,(RANK(G248,($G$7:$G$172,$G$174:$G$521),0)),"-")</f>
        <v>-</v>
      </c>
      <c r="I248" s="74"/>
      <c r="J248" s="73"/>
      <c r="K248" s="71"/>
      <c r="L248" s="67" t="str">
        <f>IF(K248&gt;0,(RANK(K248,($K$7:$K$172,$K$174:$K$521),0)),"-")</f>
        <v>-</v>
      </c>
      <c r="M248" s="2"/>
      <c r="N248" s="3"/>
    </row>
    <row r="249" spans="1:14" x14ac:dyDescent="0.45">
      <c r="A249" s="11">
        <v>360</v>
      </c>
      <c r="B249" s="10" t="s">
        <v>261</v>
      </c>
      <c r="C249" s="71"/>
      <c r="D249" s="67" t="str">
        <f>IF(C249&gt;0,(RANK(C249,($C$7:$C$172,$C$174:$C$521),0)),"-")</f>
        <v>-</v>
      </c>
      <c r="E249" s="72"/>
      <c r="F249" s="73">
        <v>1549.9999998439998</v>
      </c>
      <c r="G249" s="72"/>
      <c r="H249" s="67" t="str">
        <f>IF(G249&gt;0,(RANK(G249,($G$7:$G$172,$G$174:$G$521),0)),"-")</f>
        <v>-</v>
      </c>
      <c r="I249" s="74"/>
      <c r="J249" s="73">
        <v>1549.9999998439998</v>
      </c>
      <c r="K249" s="71">
        <v>1549.9999998439998</v>
      </c>
      <c r="L249" s="67">
        <f>IF(K249&gt;0,(RANK(K249,($K$7:$K$172,$K$174:$K$521),0)),"-")</f>
        <v>167</v>
      </c>
      <c r="M249" s="2">
        <f t="shared" si="6"/>
        <v>0</v>
      </c>
      <c r="N249" s="3">
        <f t="shared" si="7"/>
        <v>1</v>
      </c>
    </row>
    <row r="250" spans="1:14" x14ac:dyDescent="0.45">
      <c r="A250" s="11">
        <v>361</v>
      </c>
      <c r="B250" s="10" t="s">
        <v>262</v>
      </c>
      <c r="C250" s="71"/>
      <c r="D250" s="67" t="str">
        <f>IF(C250&gt;0,(RANK(C250,($C$7:$C$172,$C$174:$C$521),0)),"-")</f>
        <v>-</v>
      </c>
      <c r="E250" s="72"/>
      <c r="F250" s="73">
        <v>361.79999999999995</v>
      </c>
      <c r="G250" s="72"/>
      <c r="H250" s="67" t="str">
        <f>IF(G250&gt;0,(RANK(G250,($G$7:$G$172,$G$174:$G$521),0)),"-")</f>
        <v>-</v>
      </c>
      <c r="I250" s="74"/>
      <c r="J250" s="73">
        <v>361.79999999999995</v>
      </c>
      <c r="K250" s="71">
        <v>361.79999999999995</v>
      </c>
      <c r="L250" s="67">
        <f>IF(K250&gt;0,(RANK(K250,($K$7:$K$172,$K$174:$K$521),0)),"-")</f>
        <v>239</v>
      </c>
      <c r="M250" s="2">
        <f t="shared" si="6"/>
        <v>0</v>
      </c>
      <c r="N250" s="3">
        <f t="shared" si="7"/>
        <v>1</v>
      </c>
    </row>
    <row r="251" spans="1:14" x14ac:dyDescent="0.45">
      <c r="A251" s="11">
        <v>362</v>
      </c>
      <c r="B251" s="10" t="s">
        <v>263</v>
      </c>
      <c r="C251" s="71"/>
      <c r="D251" s="67" t="str">
        <f>IF(C251&gt;0,(RANK(C251,($C$7:$C$172,$C$174:$C$521),0)),"-")</f>
        <v>-</v>
      </c>
      <c r="E251" s="72"/>
      <c r="F251" s="73"/>
      <c r="G251" s="72"/>
      <c r="H251" s="67" t="str">
        <f>IF(G251&gt;0,(RANK(G251,($G$7:$G$172,$G$174:$G$521),0)),"-")</f>
        <v>-</v>
      </c>
      <c r="I251" s="74"/>
      <c r="J251" s="73"/>
      <c r="K251" s="71"/>
      <c r="L251" s="67" t="str">
        <f>IF(K251&gt;0,(RANK(K251,($K$7:$K$172,$K$174:$K$521),0)),"-")</f>
        <v>-</v>
      </c>
      <c r="M251" s="2"/>
      <c r="N251" s="3"/>
    </row>
    <row r="252" spans="1:14" x14ac:dyDescent="0.45">
      <c r="A252" s="11">
        <v>363</v>
      </c>
      <c r="B252" s="10" t="s">
        <v>264</v>
      </c>
      <c r="C252" s="71"/>
      <c r="D252" s="67" t="str">
        <f>IF(C252&gt;0,(RANK(C252,($C$7:$C$172,$C$174:$C$521),0)),"-")</f>
        <v>-</v>
      </c>
      <c r="E252" s="72"/>
      <c r="F252" s="73">
        <v>1819.6</v>
      </c>
      <c r="G252" s="72"/>
      <c r="H252" s="67" t="str">
        <f>IF(G252&gt;0,(RANK(G252,($G$7:$G$172,$G$174:$G$521),0)),"-")</f>
        <v>-</v>
      </c>
      <c r="I252" s="74"/>
      <c r="J252" s="73">
        <v>1819.6</v>
      </c>
      <c r="K252" s="71">
        <v>1819.6</v>
      </c>
      <c r="L252" s="67">
        <f>IF(K252&gt;0,(RANK(K252,($K$7:$K$172,$K$174:$K$521),0)),"-")</f>
        <v>155</v>
      </c>
      <c r="M252" s="2">
        <f t="shared" si="6"/>
        <v>0</v>
      </c>
      <c r="N252" s="3">
        <f t="shared" si="7"/>
        <v>1</v>
      </c>
    </row>
    <row r="253" spans="1:14" x14ac:dyDescent="0.45">
      <c r="A253" s="11">
        <v>369</v>
      </c>
      <c r="B253" s="10" t="s">
        <v>265</v>
      </c>
      <c r="C253" s="71"/>
      <c r="D253" s="67" t="str">
        <f>IF(C253&gt;0,(RANK(C253,($C$7:$C$172,$C$174:$C$521),0)),"-")</f>
        <v>-</v>
      </c>
      <c r="E253" s="72"/>
      <c r="F253" s="73"/>
      <c r="G253" s="72"/>
      <c r="H253" s="67" t="str">
        <f>IF(G253&gt;0,(RANK(G253,($G$7:$G$172,$G$174:$G$521),0)),"-")</f>
        <v>-</v>
      </c>
      <c r="I253" s="74"/>
      <c r="J253" s="73"/>
      <c r="K253" s="71"/>
      <c r="L253" s="67" t="str">
        <f>IF(K253&gt;0,(RANK(K253,($K$7:$K$172,$K$174:$K$521),0)),"-")</f>
        <v>-</v>
      </c>
      <c r="M253" s="2"/>
      <c r="N253" s="3"/>
    </row>
    <row r="254" spans="1:14" x14ac:dyDescent="0.45">
      <c r="A254" s="11">
        <v>374</v>
      </c>
      <c r="B254" s="10" t="s">
        <v>266</v>
      </c>
      <c r="C254" s="71">
        <v>112638.5</v>
      </c>
      <c r="D254" s="67">
        <f>IF(C254&gt;0,(RANK(C254,($C$7:$C$172,$C$174:$C$521),0)),"-")</f>
        <v>11</v>
      </c>
      <c r="E254" s="72">
        <v>6180.009426542033</v>
      </c>
      <c r="F254" s="73"/>
      <c r="G254" s="72"/>
      <c r="H254" s="67" t="str">
        <f>IF(G254&gt;0,(RANK(G254,($G$7:$G$172,$G$174:$G$521),0)),"-")</f>
        <v>-</v>
      </c>
      <c r="I254" s="74"/>
      <c r="J254" s="73">
        <v>6180.009426542033</v>
      </c>
      <c r="K254" s="71">
        <v>118818.50942654203</v>
      </c>
      <c r="L254" s="67">
        <f>IF(K254&gt;0,(RANK(K254,($K$7:$K$172,$K$174:$K$521),0)),"-")</f>
        <v>26</v>
      </c>
      <c r="M254" s="2">
        <f t="shared" si="6"/>
        <v>0.94798782229832013</v>
      </c>
      <c r="N254" s="3">
        <f t="shared" si="7"/>
        <v>5.2012177701679901E-2</v>
      </c>
    </row>
    <row r="255" spans="1:14" x14ac:dyDescent="0.45">
      <c r="A255" s="11">
        <v>375</v>
      </c>
      <c r="B255" s="10" t="s">
        <v>267</v>
      </c>
      <c r="C255" s="71"/>
      <c r="D255" s="67" t="str">
        <f>IF(C255&gt;0,(RANK(C255,($C$7:$C$172,$C$174:$C$521),0)),"-")</f>
        <v>-</v>
      </c>
      <c r="E255" s="72"/>
      <c r="F255" s="73">
        <v>1.3863150916950331</v>
      </c>
      <c r="G255" s="72"/>
      <c r="H255" s="67" t="str">
        <f>IF(G255&gt;0,(RANK(G255,($G$7:$G$172,$G$174:$G$521),0)),"-")</f>
        <v>-</v>
      </c>
      <c r="I255" s="74">
        <v>109.01872268374169</v>
      </c>
      <c r="J255" s="73">
        <v>110.40503777543672</v>
      </c>
      <c r="K255" s="71">
        <v>110.40503777543672</v>
      </c>
      <c r="L255" s="67">
        <f>IF(K255&gt;0,(RANK(K255,($K$7:$K$172,$K$174:$K$521),0)),"-")</f>
        <v>295</v>
      </c>
      <c r="M255" s="2">
        <f t="shared" si="6"/>
        <v>0</v>
      </c>
      <c r="N255" s="3">
        <f t="shared" si="7"/>
        <v>1</v>
      </c>
    </row>
    <row r="256" spans="1:14" x14ac:dyDescent="0.45">
      <c r="A256" s="11">
        <v>376</v>
      </c>
      <c r="B256" s="10" t="s">
        <v>268</v>
      </c>
      <c r="C256" s="71"/>
      <c r="D256" s="67" t="str">
        <f>IF(C256&gt;0,(RANK(C256,($C$7:$C$172,$C$174:$C$521),0)),"-")</f>
        <v>-</v>
      </c>
      <c r="E256" s="72"/>
      <c r="F256" s="73">
        <v>4403.5</v>
      </c>
      <c r="G256" s="72"/>
      <c r="H256" s="67" t="str">
        <f>IF(G256&gt;0,(RANK(G256,($G$7:$G$172,$G$174:$G$521),0)),"-")</f>
        <v>-</v>
      </c>
      <c r="I256" s="74"/>
      <c r="J256" s="73">
        <v>4403.5</v>
      </c>
      <c r="K256" s="71">
        <v>4403.5</v>
      </c>
      <c r="L256" s="67">
        <f>IF(K256&gt;0,(RANK(K256,($K$7:$K$172,$K$174:$K$521),0)),"-")</f>
        <v>107</v>
      </c>
      <c r="M256" s="2">
        <f t="shared" si="6"/>
        <v>0</v>
      </c>
      <c r="N256" s="3">
        <f t="shared" si="7"/>
        <v>1</v>
      </c>
    </row>
    <row r="257" spans="1:14" x14ac:dyDescent="0.45">
      <c r="A257" s="11">
        <v>378</v>
      </c>
      <c r="B257" s="10" t="s">
        <v>269</v>
      </c>
      <c r="C257" s="71"/>
      <c r="D257" s="67" t="str">
        <f>IF(C257&gt;0,(RANK(C257,($C$7:$C$172,$C$174:$C$521),0)),"-")</f>
        <v>-</v>
      </c>
      <c r="E257" s="72"/>
      <c r="F257" s="73">
        <v>5250</v>
      </c>
      <c r="G257" s="72"/>
      <c r="H257" s="67" t="str">
        <f>IF(G257&gt;0,(RANK(G257,($G$7:$G$172,$G$174:$G$521),0)),"-")</f>
        <v>-</v>
      </c>
      <c r="I257" s="74"/>
      <c r="J257" s="73">
        <v>5250</v>
      </c>
      <c r="K257" s="71">
        <v>5250</v>
      </c>
      <c r="L257" s="67">
        <f>IF(K257&gt;0,(RANK(K257,($K$7:$K$172,$K$174:$K$521),0)),"-")</f>
        <v>100</v>
      </c>
      <c r="M257" s="2">
        <f t="shared" si="6"/>
        <v>0</v>
      </c>
      <c r="N257" s="3">
        <f t="shared" si="7"/>
        <v>1</v>
      </c>
    </row>
    <row r="258" spans="1:14" x14ac:dyDescent="0.45">
      <c r="A258" s="11">
        <v>380</v>
      </c>
      <c r="B258" s="10" t="s">
        <v>270</v>
      </c>
      <c r="C258" s="71"/>
      <c r="D258" s="67" t="str">
        <f>IF(C258&gt;0,(RANK(C258,($C$7:$C$172,$C$174:$C$521),0)),"-")</f>
        <v>-</v>
      </c>
      <c r="E258" s="72"/>
      <c r="F258" s="73"/>
      <c r="G258" s="72"/>
      <c r="H258" s="67" t="str">
        <f>IF(G258&gt;0,(RANK(G258,($G$7:$G$172,$G$174:$G$521),0)),"-")</f>
        <v>-</v>
      </c>
      <c r="I258" s="74"/>
      <c r="J258" s="73"/>
      <c r="K258" s="71"/>
      <c r="L258" s="67" t="str">
        <f>IF(K258&gt;0,(RANK(K258,($K$7:$K$172,$K$174:$K$521),0)),"-")</f>
        <v>-</v>
      </c>
      <c r="M258" s="2"/>
      <c r="N258" s="3"/>
    </row>
    <row r="259" spans="1:14" x14ac:dyDescent="0.45">
      <c r="A259" s="11">
        <v>381</v>
      </c>
      <c r="B259" s="10" t="s">
        <v>271</v>
      </c>
      <c r="C259" s="71"/>
      <c r="D259" s="67" t="str">
        <f>IF(C259&gt;0,(RANK(C259,($C$7:$C$172,$C$174:$C$521),0)),"-")</f>
        <v>-</v>
      </c>
      <c r="E259" s="72">
        <v>844.67702889844225</v>
      </c>
      <c r="F259" s="73">
        <v>519.08291844771429</v>
      </c>
      <c r="G259" s="72">
        <v>2321.8568885716636</v>
      </c>
      <c r="H259" s="67">
        <f>IF(G259&gt;0,(RANK(G259,($G$7:$G$172,$G$174:$G$521),0)),"-")</f>
        <v>35</v>
      </c>
      <c r="I259" s="74"/>
      <c r="J259" s="73">
        <v>3685.61683591782</v>
      </c>
      <c r="K259" s="71">
        <v>3685.61683591782</v>
      </c>
      <c r="L259" s="67">
        <f>IF(K259&gt;0,(RANK(K259,($K$7:$K$172,$K$174:$K$521),0)),"-")</f>
        <v>117</v>
      </c>
      <c r="M259" s="2">
        <f t="shared" si="6"/>
        <v>0</v>
      </c>
      <c r="N259" s="3">
        <f t="shared" si="7"/>
        <v>1</v>
      </c>
    </row>
    <row r="260" spans="1:14" x14ac:dyDescent="0.45">
      <c r="A260" s="11">
        <v>382</v>
      </c>
      <c r="B260" s="10" t="s">
        <v>272</v>
      </c>
      <c r="C260" s="71"/>
      <c r="D260" s="67" t="str">
        <f>IF(C260&gt;0,(RANK(C260,($C$7:$C$172,$C$174:$C$521),0)),"-")</f>
        <v>-</v>
      </c>
      <c r="E260" s="72">
        <v>48.888257639050757</v>
      </c>
      <c r="F260" s="73">
        <v>21.11174236094925</v>
      </c>
      <c r="G260" s="72"/>
      <c r="H260" s="67" t="str">
        <f>IF(G260&gt;0,(RANK(G260,($G$7:$G$172,$G$174:$G$521),0)),"-")</f>
        <v>-</v>
      </c>
      <c r="I260" s="74"/>
      <c r="J260" s="73">
        <v>70</v>
      </c>
      <c r="K260" s="71">
        <v>70</v>
      </c>
      <c r="L260" s="67">
        <f>IF(K260&gt;0,(RANK(K260,($K$7:$K$172,$K$174:$K$521),0)),"-")</f>
        <v>306</v>
      </c>
      <c r="M260" s="2">
        <f t="shared" si="6"/>
        <v>0</v>
      </c>
      <c r="N260" s="3">
        <f t="shared" si="7"/>
        <v>1</v>
      </c>
    </row>
    <row r="261" spans="1:14" x14ac:dyDescent="0.45">
      <c r="A261" s="11">
        <v>383</v>
      </c>
      <c r="B261" s="10" t="s">
        <v>273</v>
      </c>
      <c r="C261" s="71"/>
      <c r="D261" s="67" t="str">
        <f>IF(C261&gt;0,(RANK(C261,($C$7:$C$172,$C$174:$C$521),0)),"-")</f>
        <v>-</v>
      </c>
      <c r="E261" s="72"/>
      <c r="F261" s="73">
        <v>9543.1500000039996</v>
      </c>
      <c r="G261" s="72"/>
      <c r="H261" s="67" t="str">
        <f>IF(G261&gt;0,(RANK(G261,($G$7:$G$172,$G$174:$G$521),0)),"-")</f>
        <v>-</v>
      </c>
      <c r="I261" s="74"/>
      <c r="J261" s="73">
        <v>9543.1500000039996</v>
      </c>
      <c r="K261" s="71">
        <v>9543.1500000039996</v>
      </c>
      <c r="L261" s="67">
        <f>IF(K261&gt;0,(RANK(K261,($K$7:$K$172,$K$174:$K$521),0)),"-")</f>
        <v>74</v>
      </c>
      <c r="M261" s="2">
        <f t="shared" si="6"/>
        <v>0</v>
      </c>
      <c r="N261" s="3">
        <f t="shared" si="7"/>
        <v>1</v>
      </c>
    </row>
    <row r="262" spans="1:14" x14ac:dyDescent="0.45">
      <c r="A262" s="11">
        <v>384</v>
      </c>
      <c r="B262" s="10" t="s">
        <v>274</v>
      </c>
      <c r="C262" s="71">
        <v>2372</v>
      </c>
      <c r="D262" s="67">
        <f>IF(C262&gt;0,(RANK(C262,($C$7:$C$172,$C$174:$C$521),0)),"-")</f>
        <v>58</v>
      </c>
      <c r="E262" s="72">
        <v>7646.8180363913261</v>
      </c>
      <c r="F262" s="73"/>
      <c r="G262" s="72"/>
      <c r="H262" s="67" t="str">
        <f>IF(G262&gt;0,(RANK(G262,($G$7:$G$172,$G$174:$G$521),0)),"-")</f>
        <v>-</v>
      </c>
      <c r="I262" s="74"/>
      <c r="J262" s="73">
        <v>7646.8180363913261</v>
      </c>
      <c r="K262" s="71">
        <v>10018.818036391327</v>
      </c>
      <c r="L262" s="67">
        <f>IF(K262&gt;0,(RANK(K262,($K$7:$K$172,$K$174:$K$521),0)),"-")</f>
        <v>72</v>
      </c>
      <c r="M262" s="2">
        <f t="shared" si="6"/>
        <v>0.23675447456817666</v>
      </c>
      <c r="N262" s="3">
        <f t="shared" si="7"/>
        <v>0.76324552543182322</v>
      </c>
    </row>
    <row r="263" spans="1:14" x14ac:dyDescent="0.45">
      <c r="A263" s="11">
        <v>385</v>
      </c>
      <c r="B263" s="10" t="s">
        <v>275</v>
      </c>
      <c r="C263" s="71"/>
      <c r="D263" s="67" t="str">
        <f>IF(C263&gt;0,(RANK(C263,($C$7:$C$172,$C$174:$C$521),0)),"-")</f>
        <v>-</v>
      </c>
      <c r="E263" s="72"/>
      <c r="F263" s="73"/>
      <c r="G263" s="72"/>
      <c r="H263" s="67" t="str">
        <f>IF(G263&gt;0,(RANK(G263,($G$7:$G$172,$G$174:$G$521),0)),"-")</f>
        <v>-</v>
      </c>
      <c r="I263" s="74"/>
      <c r="J263" s="73"/>
      <c r="K263" s="71"/>
      <c r="L263" s="67" t="str">
        <f>IF(K263&gt;0,(RANK(K263,($K$7:$K$172,$K$174:$K$521),0)),"-")</f>
        <v>-</v>
      </c>
      <c r="M263" s="2"/>
      <c r="N263" s="3"/>
    </row>
    <row r="264" spans="1:14" x14ac:dyDescent="0.45">
      <c r="A264" s="11">
        <v>386</v>
      </c>
      <c r="B264" s="10" t="s">
        <v>276</v>
      </c>
      <c r="C264" s="71">
        <v>5360</v>
      </c>
      <c r="D264" s="67">
        <f>IF(C264&gt;0,(RANK(C264,($C$7:$C$172,$C$174:$C$521),0)),"-")</f>
        <v>42</v>
      </c>
      <c r="E264" s="72">
        <v>11502</v>
      </c>
      <c r="F264" s="73"/>
      <c r="G264" s="72"/>
      <c r="H264" s="67" t="str">
        <f>IF(G264&gt;0,(RANK(G264,($G$7:$G$172,$G$174:$G$521),0)),"-")</f>
        <v>-</v>
      </c>
      <c r="I264" s="74"/>
      <c r="J264" s="73">
        <v>11502</v>
      </c>
      <c r="K264" s="71">
        <v>16862</v>
      </c>
      <c r="L264" s="67">
        <f>IF(K264&gt;0,(RANK(K264,($K$7:$K$172,$K$174:$K$521),0)),"-")</f>
        <v>56</v>
      </c>
      <c r="M264" s="2">
        <f t="shared" ref="M264:M325" si="8">C264/K264</f>
        <v>0.31787451073419526</v>
      </c>
      <c r="N264" s="3">
        <f t="shared" ref="N264:N325" si="9">J264/K264</f>
        <v>0.68212548926580474</v>
      </c>
    </row>
    <row r="265" spans="1:14" x14ac:dyDescent="0.45">
      <c r="A265" s="11">
        <v>388</v>
      </c>
      <c r="B265" s="10" t="s">
        <v>277</v>
      </c>
      <c r="C265" s="71"/>
      <c r="D265" s="67" t="str">
        <f>IF(C265&gt;0,(RANK(C265,($C$7:$C$172,$C$174:$C$521),0)),"-")</f>
        <v>-</v>
      </c>
      <c r="E265" s="72"/>
      <c r="F265" s="73"/>
      <c r="G265" s="72"/>
      <c r="H265" s="67" t="str">
        <f>IF(G265&gt;0,(RANK(G265,($G$7:$G$172,$G$174:$G$521),0)),"-")</f>
        <v>-</v>
      </c>
      <c r="I265" s="74"/>
      <c r="J265" s="73"/>
      <c r="K265" s="71"/>
      <c r="L265" s="67" t="str">
        <f>IF(K265&gt;0,(RANK(K265,($K$7:$K$172,$K$174:$K$521),0)),"-")</f>
        <v>-</v>
      </c>
      <c r="M265" s="2"/>
      <c r="N265" s="3"/>
    </row>
    <row r="266" spans="1:14" ht="26.4" x14ac:dyDescent="0.45">
      <c r="A266" s="11">
        <v>389</v>
      </c>
      <c r="B266" s="10" t="s">
        <v>278</v>
      </c>
      <c r="C266" s="71">
        <v>9700</v>
      </c>
      <c r="D266" s="67">
        <f>IF(C266&gt;0,(RANK(C266,($C$7:$C$172,$C$174:$C$521),0)),"-")</f>
        <v>32</v>
      </c>
      <c r="E266" s="72">
        <v>1439.5766270692416</v>
      </c>
      <c r="F266" s="73">
        <v>1140.9170007768375</v>
      </c>
      <c r="G266" s="72">
        <v>1808.4725487648507</v>
      </c>
      <c r="H266" s="67">
        <f>IF(G266&gt;0,(RANK(G266,($G$7:$G$172,$G$174:$G$521),0)),"-")</f>
        <v>38</v>
      </c>
      <c r="I266" s="74"/>
      <c r="J266" s="73">
        <v>4388.9661766109293</v>
      </c>
      <c r="K266" s="71">
        <v>14088.966176610929</v>
      </c>
      <c r="L266" s="67">
        <f>IF(K266&gt;0,(RANK(K266,($K$7:$K$172,$K$174:$K$521),0)),"-")</f>
        <v>61</v>
      </c>
      <c r="M266" s="2">
        <f t="shared" si="8"/>
        <v>0.68848202759567656</v>
      </c>
      <c r="N266" s="3">
        <f t="shared" si="9"/>
        <v>0.31151797240432338</v>
      </c>
    </row>
    <row r="267" spans="1:14" x14ac:dyDescent="0.45">
      <c r="A267" s="11">
        <v>390</v>
      </c>
      <c r="B267" s="10" t="s">
        <v>279</v>
      </c>
      <c r="C267" s="71"/>
      <c r="D267" s="67" t="str">
        <f>IF(C267&gt;0,(RANK(C267,($C$7:$C$172,$C$174:$C$521),0)),"-")</f>
        <v>-</v>
      </c>
      <c r="E267" s="72"/>
      <c r="F267" s="73"/>
      <c r="G267" s="72"/>
      <c r="H267" s="67" t="str">
        <f>IF(G267&gt;0,(RANK(G267,($G$7:$G$172,$G$174:$G$521),0)),"-")</f>
        <v>-</v>
      </c>
      <c r="I267" s="74"/>
      <c r="J267" s="73"/>
      <c r="K267" s="71"/>
      <c r="L267" s="67" t="str">
        <f>IF(K267&gt;0,(RANK(K267,($K$7:$K$172,$K$174:$K$521),0)),"-")</f>
        <v>-</v>
      </c>
      <c r="M267" s="2"/>
      <c r="N267" s="3"/>
    </row>
    <row r="268" spans="1:14" x14ac:dyDescent="0.45">
      <c r="A268" s="11">
        <v>391</v>
      </c>
      <c r="B268" s="10" t="s">
        <v>280</v>
      </c>
      <c r="C268" s="71">
        <v>110</v>
      </c>
      <c r="D268" s="67">
        <f>IF(C268&gt;0,(RANK(C268,($C$7:$C$172,$C$174:$C$521),0)),"-")</f>
        <v>106</v>
      </c>
      <c r="E268" s="72">
        <v>3.7482423492187551</v>
      </c>
      <c r="F268" s="73"/>
      <c r="G268" s="72"/>
      <c r="H268" s="67" t="str">
        <f>IF(G268&gt;0,(RANK(G268,($G$7:$G$172,$G$174:$G$521),0)),"-")</f>
        <v>-</v>
      </c>
      <c r="I268" s="74"/>
      <c r="J268" s="73">
        <v>3.7482423492187551</v>
      </c>
      <c r="K268" s="71">
        <v>113.74824234921876</v>
      </c>
      <c r="L268" s="67">
        <f>IF(K268&gt;0,(RANK(K268,($K$7:$K$172,$K$174:$K$521),0)),"-")</f>
        <v>294</v>
      </c>
      <c r="M268" s="2">
        <f t="shared" si="8"/>
        <v>0.96704790973638721</v>
      </c>
      <c r="N268" s="3">
        <f t="shared" si="9"/>
        <v>3.2952090263612753E-2</v>
      </c>
    </row>
    <row r="269" spans="1:14" x14ac:dyDescent="0.45">
      <c r="A269" s="11">
        <v>392</v>
      </c>
      <c r="B269" s="10" t="s">
        <v>281</v>
      </c>
      <c r="C269" s="71">
        <v>934154.90000000026</v>
      </c>
      <c r="D269" s="67">
        <f>IF(C269&gt;0,(RANK(C269,($C$7:$C$172,$C$174:$C$521),0)),"-")</f>
        <v>2</v>
      </c>
      <c r="E269" s="72">
        <v>82600.581302852544</v>
      </c>
      <c r="F269" s="73">
        <v>4832.2378699714191</v>
      </c>
      <c r="G269" s="72">
        <v>1522.2736952362973</v>
      </c>
      <c r="H269" s="67">
        <f>IF(G269&gt;0,(RANK(G269,($G$7:$G$172,$G$174:$G$521),0)),"-")</f>
        <v>46</v>
      </c>
      <c r="I269" s="74">
        <v>72087.854310475203</v>
      </c>
      <c r="J269" s="73">
        <v>161042.94717853545</v>
      </c>
      <c r="K269" s="71">
        <v>1095197.8471785358</v>
      </c>
      <c r="L269" s="67">
        <f>IF(K269&gt;0,(RANK(K269,($K$7:$K$172,$K$174:$K$521),0)),"-")</f>
        <v>2</v>
      </c>
      <c r="M269" s="2">
        <f t="shared" si="8"/>
        <v>0.85295538372960045</v>
      </c>
      <c r="N269" s="3">
        <f t="shared" si="9"/>
        <v>0.14704461627039953</v>
      </c>
    </row>
    <row r="270" spans="1:14" x14ac:dyDescent="0.45">
      <c r="A270" s="11">
        <v>393</v>
      </c>
      <c r="B270" s="10" t="s">
        <v>282</v>
      </c>
      <c r="C270" s="71">
        <v>1.5</v>
      </c>
      <c r="D270" s="67">
        <f>IF(C270&gt;0,(RANK(C270,($C$7:$C$172,$C$174:$C$521),0)),"-")</f>
        <v>166</v>
      </c>
      <c r="E270" s="72"/>
      <c r="F270" s="73"/>
      <c r="G270" s="72"/>
      <c r="H270" s="67" t="str">
        <f>IF(G270&gt;0,(RANK(G270,($G$7:$G$172,$G$174:$G$521),0)),"-")</f>
        <v>-</v>
      </c>
      <c r="I270" s="74"/>
      <c r="J270" s="73"/>
      <c r="K270" s="71">
        <v>1.5</v>
      </c>
      <c r="L270" s="67">
        <f>IF(K270&gt;0,(RANK(K270,($K$7:$K$172,$K$174:$K$521),0)),"-")</f>
        <v>371</v>
      </c>
      <c r="M270" s="2">
        <f t="shared" si="8"/>
        <v>1</v>
      </c>
      <c r="N270" s="3">
        <f t="shared" si="9"/>
        <v>0</v>
      </c>
    </row>
    <row r="271" spans="1:14" x14ac:dyDescent="0.45">
      <c r="A271" s="11">
        <v>394</v>
      </c>
      <c r="B271" s="10" t="s">
        <v>283</v>
      </c>
      <c r="C271" s="71"/>
      <c r="D271" s="67" t="str">
        <f>IF(C271&gt;0,(RANK(C271,($C$7:$C$172,$C$174:$C$521),0)),"-")</f>
        <v>-</v>
      </c>
      <c r="E271" s="72">
        <v>5.1311810920767711E-2</v>
      </c>
      <c r="F271" s="73"/>
      <c r="G271" s="72"/>
      <c r="H271" s="67" t="str">
        <f>IF(G271&gt;0,(RANK(G271,($G$7:$G$172,$G$174:$G$521),0)),"-")</f>
        <v>-</v>
      </c>
      <c r="I271" s="74"/>
      <c r="J271" s="73">
        <v>5.1311810920767711E-2</v>
      </c>
      <c r="K271" s="71">
        <v>5.1311810920767711E-2</v>
      </c>
      <c r="L271" s="67">
        <f>IF(K271&gt;0,(RANK(K271,($K$7:$K$172,$K$174:$K$521),0)),"-")</f>
        <v>393</v>
      </c>
      <c r="M271" s="2">
        <f t="shared" si="8"/>
        <v>0</v>
      </c>
      <c r="N271" s="3">
        <f t="shared" si="9"/>
        <v>1</v>
      </c>
    </row>
    <row r="272" spans="1:14" x14ac:dyDescent="0.45">
      <c r="A272" s="11">
        <v>395</v>
      </c>
      <c r="B272" s="10" t="s">
        <v>284</v>
      </c>
      <c r="C272" s="71">
        <v>2</v>
      </c>
      <c r="D272" s="67">
        <f>IF(C272&gt;0,(RANK(C272,($C$7:$C$172,$C$174:$C$521),0)),"-")</f>
        <v>162</v>
      </c>
      <c r="E272" s="72">
        <v>18.623620775225646</v>
      </c>
      <c r="F272" s="73"/>
      <c r="G272" s="72"/>
      <c r="H272" s="67" t="str">
        <f>IF(G272&gt;0,(RANK(G272,($G$7:$G$172,$G$174:$G$521),0)),"-")</f>
        <v>-</v>
      </c>
      <c r="I272" s="74"/>
      <c r="J272" s="73">
        <v>18.623620775225646</v>
      </c>
      <c r="K272" s="71">
        <v>20.623620775225646</v>
      </c>
      <c r="L272" s="67">
        <f>IF(K272&gt;0,(RANK(K272,($K$7:$K$172,$K$174:$K$521),0)),"-")</f>
        <v>337</v>
      </c>
      <c r="M272" s="2">
        <f t="shared" si="8"/>
        <v>9.6976181912854134E-2</v>
      </c>
      <c r="N272" s="3">
        <f t="shared" si="9"/>
        <v>0.90302381808714582</v>
      </c>
    </row>
    <row r="273" spans="1:14" x14ac:dyDescent="0.45">
      <c r="A273" s="11">
        <v>396</v>
      </c>
      <c r="B273" s="10" t="s">
        <v>285</v>
      </c>
      <c r="C273" s="71"/>
      <c r="D273" s="67" t="str">
        <f>IF(C273&gt;0,(RANK(C273,($C$7:$C$172,$C$174:$C$521),0)),"-")</f>
        <v>-</v>
      </c>
      <c r="E273" s="72"/>
      <c r="F273" s="73"/>
      <c r="G273" s="72"/>
      <c r="H273" s="67" t="str">
        <f>IF(G273&gt;0,(RANK(G273,($G$7:$G$172,$G$174:$G$521),0)),"-")</f>
        <v>-</v>
      </c>
      <c r="I273" s="74"/>
      <c r="J273" s="73"/>
      <c r="K273" s="71"/>
      <c r="L273" s="67" t="str">
        <f>IF(K273&gt;0,(RANK(K273,($K$7:$K$172,$K$174:$K$521),0)),"-")</f>
        <v>-</v>
      </c>
      <c r="M273" s="2"/>
      <c r="N273" s="3"/>
    </row>
    <row r="274" spans="1:14" x14ac:dyDescent="0.45">
      <c r="A274" s="11">
        <v>397</v>
      </c>
      <c r="B274" s="10" t="s">
        <v>286</v>
      </c>
      <c r="C274" s="71"/>
      <c r="D274" s="67" t="str">
        <f>IF(C274&gt;0,(RANK(C274,($C$7:$C$172,$C$174:$C$521),0)),"-")</f>
        <v>-</v>
      </c>
      <c r="E274" s="72"/>
      <c r="F274" s="73"/>
      <c r="G274" s="72"/>
      <c r="H274" s="67" t="str">
        <f>IF(G274&gt;0,(RANK(G274,($G$7:$G$172,$G$174:$G$521),0)),"-")</f>
        <v>-</v>
      </c>
      <c r="I274" s="74"/>
      <c r="J274" s="73"/>
      <c r="K274" s="71"/>
      <c r="L274" s="67" t="str">
        <f>IF(K274&gt;0,(RANK(K274,($K$7:$K$172,$K$174:$K$521),0)),"-")</f>
        <v>-</v>
      </c>
      <c r="M274" s="2"/>
      <c r="N274" s="3"/>
    </row>
    <row r="275" spans="1:14" x14ac:dyDescent="0.45">
      <c r="A275" s="11">
        <v>398</v>
      </c>
      <c r="B275" s="10" t="s">
        <v>287</v>
      </c>
      <c r="C275" s="71">
        <v>0.5</v>
      </c>
      <c r="D275" s="67">
        <f>IF(C275&gt;0,(RANK(C275,($C$7:$C$172,$C$174:$C$521),0)),"-")</f>
        <v>175</v>
      </c>
      <c r="E275" s="72">
        <v>3.7911026650930497E-2</v>
      </c>
      <c r="F275" s="73"/>
      <c r="G275" s="72"/>
      <c r="H275" s="67" t="str">
        <f>IF(G275&gt;0,(RANK(G275,($G$7:$G$172,$G$174:$G$521),0)),"-")</f>
        <v>-</v>
      </c>
      <c r="I275" s="74"/>
      <c r="J275" s="73">
        <v>3.7911026650930497E-2</v>
      </c>
      <c r="K275" s="71">
        <v>0.53791102665093049</v>
      </c>
      <c r="L275" s="67">
        <f>IF(K275&gt;0,(RANK(K275,($K$7:$K$172,$K$174:$K$521),0)),"-")</f>
        <v>381</v>
      </c>
      <c r="M275" s="2">
        <f t="shared" si="8"/>
        <v>0.92952175216231014</v>
      </c>
      <c r="N275" s="3">
        <f t="shared" si="9"/>
        <v>7.0478247837689897E-2</v>
      </c>
    </row>
    <row r="276" spans="1:14" x14ac:dyDescent="0.45">
      <c r="A276" s="11">
        <v>399</v>
      </c>
      <c r="B276" s="10" t="s">
        <v>288</v>
      </c>
      <c r="C276" s="71">
        <v>0.4</v>
      </c>
      <c r="D276" s="67">
        <f>IF(C276&gt;0,(RANK(C276,($C$7:$C$172,$C$174:$C$521),0)),"-")</f>
        <v>176</v>
      </c>
      <c r="E276" s="72">
        <v>1.4601362768092185E-2</v>
      </c>
      <c r="F276" s="73">
        <v>133.71247123036073</v>
      </c>
      <c r="G276" s="72"/>
      <c r="H276" s="67" t="str">
        <f>IF(G276&gt;0,(RANK(G276,($G$7:$G$172,$G$174:$G$521),0)),"-")</f>
        <v>-</v>
      </c>
      <c r="I276" s="74">
        <v>2770.9413159616556</v>
      </c>
      <c r="J276" s="73">
        <v>2904.6683885547845</v>
      </c>
      <c r="K276" s="71">
        <v>2905.0683885547846</v>
      </c>
      <c r="L276" s="67">
        <f>IF(K276&gt;0,(RANK(K276,($K$7:$K$172,$K$174:$K$521),0)),"-")</f>
        <v>127</v>
      </c>
      <c r="M276" s="2">
        <f t="shared" si="8"/>
        <v>1.3769039020764405E-4</v>
      </c>
      <c r="N276" s="3">
        <f t="shared" si="9"/>
        <v>0.99986230960979228</v>
      </c>
    </row>
    <row r="277" spans="1:14" x14ac:dyDescent="0.45">
      <c r="A277" s="11">
        <v>400</v>
      </c>
      <c r="B277" s="10" t="s">
        <v>289</v>
      </c>
      <c r="C277" s="71">
        <v>38474.9</v>
      </c>
      <c r="D277" s="67">
        <f>IF(C277&gt;0,(RANK(C277,($C$7:$C$172,$C$174:$C$521),0)),"-")</f>
        <v>17</v>
      </c>
      <c r="E277" s="72">
        <v>7500.8345226798183</v>
      </c>
      <c r="F277" s="73">
        <v>2904.7937035317841</v>
      </c>
      <c r="G277" s="72">
        <v>1141.7678159055222</v>
      </c>
      <c r="H277" s="67">
        <f>IF(G277&gt;0,(RANK(G277,($G$7:$G$172,$G$174:$G$521),0)),"-")</f>
        <v>52</v>
      </c>
      <c r="I277" s="74">
        <v>131332.36585428152</v>
      </c>
      <c r="J277" s="73">
        <v>142879.76189639865</v>
      </c>
      <c r="K277" s="71">
        <v>181354.66189639864</v>
      </c>
      <c r="L277" s="67">
        <f>IF(K277&gt;0,(RANK(K277,($K$7:$K$172,$K$174:$K$521),0)),"-")</f>
        <v>16</v>
      </c>
      <c r="M277" s="2">
        <f t="shared" si="8"/>
        <v>0.21215280378057952</v>
      </c>
      <c r="N277" s="3">
        <f t="shared" si="9"/>
        <v>0.78784719621942056</v>
      </c>
    </row>
    <row r="278" spans="1:14" ht="26.4" x14ac:dyDescent="0.45">
      <c r="A278" s="11">
        <v>401</v>
      </c>
      <c r="B278" s="10" t="s">
        <v>290</v>
      </c>
      <c r="C278" s="71">
        <v>89</v>
      </c>
      <c r="D278" s="67">
        <f>IF(C278&gt;0,(RANK(C278,($C$7:$C$172,$C$174:$C$521),0)),"-")</f>
        <v>112</v>
      </c>
      <c r="E278" s="72"/>
      <c r="F278" s="73"/>
      <c r="G278" s="72"/>
      <c r="H278" s="67" t="str">
        <f>IF(G278&gt;0,(RANK(G278,($G$7:$G$172,$G$174:$G$521),0)),"-")</f>
        <v>-</v>
      </c>
      <c r="I278" s="74"/>
      <c r="J278" s="73"/>
      <c r="K278" s="71">
        <v>89</v>
      </c>
      <c r="L278" s="67">
        <f>IF(K278&gt;0,(RANK(K278,($K$7:$K$172,$K$174:$K$521),0)),"-")</f>
        <v>301</v>
      </c>
      <c r="M278" s="2">
        <f t="shared" si="8"/>
        <v>1</v>
      </c>
      <c r="N278" s="3">
        <f t="shared" si="9"/>
        <v>0</v>
      </c>
    </row>
    <row r="279" spans="1:14" x14ac:dyDescent="0.45">
      <c r="A279" s="11">
        <v>402</v>
      </c>
      <c r="B279" s="10" t="s">
        <v>291</v>
      </c>
      <c r="C279" s="71"/>
      <c r="D279" s="67" t="str">
        <f>IF(C279&gt;0,(RANK(C279,($C$7:$C$172,$C$174:$C$521),0)),"-")</f>
        <v>-</v>
      </c>
      <c r="E279" s="72"/>
      <c r="F279" s="73">
        <v>212</v>
      </c>
      <c r="G279" s="72"/>
      <c r="H279" s="67" t="str">
        <f>IF(G279&gt;0,(RANK(G279,($G$7:$G$172,$G$174:$G$521),0)),"-")</f>
        <v>-</v>
      </c>
      <c r="I279" s="74"/>
      <c r="J279" s="73">
        <v>212</v>
      </c>
      <c r="K279" s="71">
        <v>212</v>
      </c>
      <c r="L279" s="67">
        <f>IF(K279&gt;0,(RANK(K279,($K$7:$K$172,$K$174:$K$521),0)),"-")</f>
        <v>266</v>
      </c>
      <c r="M279" s="2">
        <f t="shared" si="8"/>
        <v>0</v>
      </c>
      <c r="N279" s="3">
        <f t="shared" si="9"/>
        <v>1</v>
      </c>
    </row>
    <row r="280" spans="1:14" x14ac:dyDescent="0.45">
      <c r="A280" s="11">
        <v>403</v>
      </c>
      <c r="B280" s="10" t="s">
        <v>292</v>
      </c>
      <c r="C280" s="71">
        <v>0</v>
      </c>
      <c r="D280" s="67" t="str">
        <f>IF(C280&gt;0,(RANK(C280,($C$7:$C$172,$C$174:$C$521),0)),"-")</f>
        <v>-</v>
      </c>
      <c r="E280" s="72">
        <v>9.9052209467240214E-3</v>
      </c>
      <c r="F280" s="73"/>
      <c r="G280" s="72"/>
      <c r="H280" s="67" t="str">
        <f>IF(G280&gt;0,(RANK(G280,($G$7:$G$172,$G$174:$G$521),0)),"-")</f>
        <v>-</v>
      </c>
      <c r="I280" s="74"/>
      <c r="J280" s="73">
        <v>9.9052209467240214E-3</v>
      </c>
      <c r="K280" s="71">
        <v>9.9052209467240214E-3</v>
      </c>
      <c r="L280" s="67">
        <f>IF(K280&gt;0,(RANK(K280,($K$7:$K$172,$K$174:$K$521),0)),"-")</f>
        <v>398</v>
      </c>
      <c r="M280" s="2">
        <f t="shared" si="8"/>
        <v>0</v>
      </c>
      <c r="N280" s="3">
        <f t="shared" si="9"/>
        <v>1</v>
      </c>
    </row>
    <row r="281" spans="1:14" x14ac:dyDescent="0.45">
      <c r="A281" s="11">
        <v>404</v>
      </c>
      <c r="B281" s="10" t="s">
        <v>293</v>
      </c>
      <c r="C281" s="71"/>
      <c r="D281" s="67" t="str">
        <f>IF(C281&gt;0,(RANK(C281,($C$7:$C$172,$C$174:$C$521),0)),"-")</f>
        <v>-</v>
      </c>
      <c r="E281" s="72"/>
      <c r="F281" s="73"/>
      <c r="G281" s="72"/>
      <c r="H281" s="67" t="str">
        <f>IF(G281&gt;0,(RANK(G281,($G$7:$G$172,$G$174:$G$521),0)),"-")</f>
        <v>-</v>
      </c>
      <c r="I281" s="74"/>
      <c r="J281" s="73"/>
      <c r="K281" s="71"/>
      <c r="L281" s="67" t="str">
        <f>IF(K281&gt;0,(RANK(K281,($K$7:$K$172,$K$174:$K$521),0)),"-")</f>
        <v>-</v>
      </c>
      <c r="M281" s="2"/>
      <c r="N281" s="3"/>
    </row>
    <row r="282" spans="1:14" x14ac:dyDescent="0.45">
      <c r="A282" s="11">
        <v>405</v>
      </c>
      <c r="B282" s="10" t="s">
        <v>294</v>
      </c>
      <c r="C282" s="71">
        <v>88375.60000000002</v>
      </c>
      <c r="D282" s="67">
        <f>IF(C282&gt;0,(RANK(C282,($C$7:$C$172,$C$174:$C$521),0)),"-")</f>
        <v>15</v>
      </c>
      <c r="E282" s="72">
        <v>543.38846557036209</v>
      </c>
      <c r="F282" s="73">
        <v>92.634982633642139</v>
      </c>
      <c r="G282" s="72">
        <v>126.30189500724855</v>
      </c>
      <c r="H282" s="67">
        <f>IF(G282&gt;0,(RANK(G282,($G$7:$G$172,$G$174:$G$521),0)),"-")</f>
        <v>69</v>
      </c>
      <c r="I282" s="74"/>
      <c r="J282" s="73">
        <v>762.32534321125274</v>
      </c>
      <c r="K282" s="71">
        <v>89137.925343211275</v>
      </c>
      <c r="L282" s="67">
        <f>IF(K282&gt;0,(RANK(K282,($K$7:$K$172,$K$174:$K$521),0)),"-")</f>
        <v>29</v>
      </c>
      <c r="M282" s="2">
        <f t="shared" si="8"/>
        <v>0.99144780024578716</v>
      </c>
      <c r="N282" s="3">
        <f t="shared" si="9"/>
        <v>8.5521997542128258E-3</v>
      </c>
    </row>
    <row r="283" spans="1:14" x14ac:dyDescent="0.45">
      <c r="A283" s="11">
        <v>406</v>
      </c>
      <c r="B283" s="10" t="s">
        <v>295</v>
      </c>
      <c r="C283" s="71">
        <v>0.9</v>
      </c>
      <c r="D283" s="67">
        <f>IF(C283&gt;0,(RANK(C283,($C$7:$C$172,$C$174:$C$521),0)),"-")</f>
        <v>171</v>
      </c>
      <c r="E283" s="72"/>
      <c r="F283" s="73"/>
      <c r="G283" s="72"/>
      <c r="H283" s="67" t="str">
        <f>IF(G283&gt;0,(RANK(G283,($G$7:$G$172,$G$174:$G$521),0)),"-")</f>
        <v>-</v>
      </c>
      <c r="I283" s="74"/>
      <c r="J283" s="73"/>
      <c r="K283" s="71">
        <v>0.9</v>
      </c>
      <c r="L283" s="67">
        <f>IF(K283&gt;0,(RANK(K283,($K$7:$K$172,$K$174:$K$521),0)),"-")</f>
        <v>377</v>
      </c>
      <c r="M283" s="2">
        <f t="shared" si="8"/>
        <v>1</v>
      </c>
      <c r="N283" s="3">
        <f t="shared" si="9"/>
        <v>0</v>
      </c>
    </row>
    <row r="284" spans="1:14" ht="52.8" x14ac:dyDescent="0.45">
      <c r="A284" s="11">
        <v>407</v>
      </c>
      <c r="B284" s="10" t="s">
        <v>296</v>
      </c>
      <c r="C284" s="71">
        <v>19436.2</v>
      </c>
      <c r="D284" s="67">
        <f>IF(C284&gt;0,(RANK(C284,($C$7:$C$172,$C$174:$C$521),0)),"-")</f>
        <v>24</v>
      </c>
      <c r="E284" s="72">
        <v>46777.93552289487</v>
      </c>
      <c r="F284" s="73">
        <v>137248.40155393741</v>
      </c>
      <c r="G284" s="72">
        <v>554100.58055870654</v>
      </c>
      <c r="H284" s="67">
        <f>IF(G284&gt;0,(RANK(G284,($G$7:$G$172,$G$174:$G$521),0)),"-")</f>
        <v>1</v>
      </c>
      <c r="I284" s="74"/>
      <c r="J284" s="73">
        <v>738126.91763553885</v>
      </c>
      <c r="K284" s="71">
        <v>757563.1176355388</v>
      </c>
      <c r="L284" s="67">
        <f>IF(K284&gt;0,(RANK(K284,($K$7:$K$172,$K$174:$K$521),0)),"-")</f>
        <v>5</v>
      </c>
      <c r="M284" s="2">
        <f t="shared" si="8"/>
        <v>2.5656212066742529E-2</v>
      </c>
      <c r="N284" s="3">
        <f t="shared" si="9"/>
        <v>0.97434378793325749</v>
      </c>
    </row>
    <row r="285" spans="1:14" ht="39.6" x14ac:dyDescent="0.45">
      <c r="A285" s="11">
        <v>408</v>
      </c>
      <c r="B285" s="10" t="s">
        <v>297</v>
      </c>
      <c r="C285" s="71">
        <v>0</v>
      </c>
      <c r="D285" s="67" t="str">
        <f>IF(C285&gt;0,(RANK(C285,($C$7:$C$172,$C$174:$C$521),0)),"-")</f>
        <v>-</v>
      </c>
      <c r="E285" s="72">
        <v>225.6182147911573</v>
      </c>
      <c r="F285" s="73">
        <v>7360.232423098033</v>
      </c>
      <c r="G285" s="72">
        <v>3240.7728620157418</v>
      </c>
      <c r="H285" s="67">
        <f>IF(G285&gt;0,(RANK(G285,($G$7:$G$172,$G$174:$G$521),0)),"-")</f>
        <v>30</v>
      </c>
      <c r="I285" s="74"/>
      <c r="J285" s="73">
        <v>10826.623499904932</v>
      </c>
      <c r="K285" s="71">
        <v>10826.623499904932</v>
      </c>
      <c r="L285" s="67">
        <f>IF(K285&gt;0,(RANK(K285,($K$7:$K$172,$K$174:$K$521),0)),"-")</f>
        <v>69</v>
      </c>
      <c r="M285" s="2">
        <f t="shared" si="8"/>
        <v>0</v>
      </c>
      <c r="N285" s="3">
        <f t="shared" si="9"/>
        <v>1</v>
      </c>
    </row>
    <row r="286" spans="1:14" ht="26.4" x14ac:dyDescent="0.45">
      <c r="A286" s="11">
        <v>409</v>
      </c>
      <c r="B286" s="10" t="s">
        <v>298</v>
      </c>
      <c r="C286" s="71">
        <v>0</v>
      </c>
      <c r="D286" s="67" t="str">
        <f>IF(C286&gt;0,(RANK(C286,($C$7:$C$172,$C$174:$C$521),0)),"-")</f>
        <v>-</v>
      </c>
      <c r="E286" s="72">
        <v>48715.751653723361</v>
      </c>
      <c r="F286" s="73">
        <v>11532.01717570929</v>
      </c>
      <c r="G286" s="72">
        <v>125828.15353967187</v>
      </c>
      <c r="H286" s="67">
        <f>IF(G286&gt;0,(RANK(G286,($G$7:$G$172,$G$174:$G$521),0)),"-")</f>
        <v>5</v>
      </c>
      <c r="I286" s="74"/>
      <c r="J286" s="73">
        <v>186075.92236910452</v>
      </c>
      <c r="K286" s="71">
        <v>186075.92236910452</v>
      </c>
      <c r="L286" s="67">
        <f>IF(K286&gt;0,(RANK(K286,($K$7:$K$172,$K$174:$K$521),0)),"-")</f>
        <v>14</v>
      </c>
      <c r="M286" s="2">
        <f t="shared" si="8"/>
        <v>0</v>
      </c>
      <c r="N286" s="3">
        <f t="shared" si="9"/>
        <v>1</v>
      </c>
    </row>
    <row r="287" spans="1:14" ht="39.6" x14ac:dyDescent="0.45">
      <c r="A287" s="11">
        <v>410</v>
      </c>
      <c r="B287" s="10" t="s">
        <v>299</v>
      </c>
      <c r="C287" s="71">
        <v>17</v>
      </c>
      <c r="D287" s="67">
        <f>IF(C287&gt;0,(RANK(C287,($C$7:$C$172,$C$174:$C$521),0)),"-")</f>
        <v>140</v>
      </c>
      <c r="E287" s="72">
        <v>597.63870619288571</v>
      </c>
      <c r="F287" s="73">
        <v>34263.45868870549</v>
      </c>
      <c r="G287" s="72">
        <v>3935.7285506833264</v>
      </c>
      <c r="H287" s="67">
        <f>IF(G287&gt;0,(RANK(G287,($G$7:$G$172,$G$174:$G$521),0)),"-")</f>
        <v>27</v>
      </c>
      <c r="I287" s="74"/>
      <c r="J287" s="73">
        <v>38796.825945581702</v>
      </c>
      <c r="K287" s="71">
        <v>38813.825945581702</v>
      </c>
      <c r="L287" s="67">
        <f>IF(K287&gt;0,(RANK(K287,($K$7:$K$172,$K$174:$K$521),0)),"-")</f>
        <v>39</v>
      </c>
      <c r="M287" s="2">
        <f t="shared" si="8"/>
        <v>4.3798825768515001E-4</v>
      </c>
      <c r="N287" s="3">
        <f t="shared" si="9"/>
        <v>0.99956201174231485</v>
      </c>
    </row>
    <row r="288" spans="1:14" x14ac:dyDescent="0.45">
      <c r="A288" s="11">
        <v>411</v>
      </c>
      <c r="B288" s="10" t="s">
        <v>300</v>
      </c>
      <c r="C288" s="71">
        <v>3067.2</v>
      </c>
      <c r="D288" s="67">
        <f>IF(C288&gt;0,(RANK(C288,($C$7:$C$172,$C$174:$C$521),0)),"-")</f>
        <v>53</v>
      </c>
      <c r="E288" s="72">
        <v>55629.354608126458</v>
      </c>
      <c r="F288" s="73">
        <v>4206.3903083241958</v>
      </c>
      <c r="G288" s="72">
        <v>1719.788335390298</v>
      </c>
      <c r="H288" s="67">
        <f>IF(G288&gt;0,(RANK(G288,($G$7:$G$172,$G$174:$G$521),0)),"-")</f>
        <v>42</v>
      </c>
      <c r="I288" s="74">
        <v>94676.721578392448</v>
      </c>
      <c r="J288" s="73">
        <v>156232.2548302334</v>
      </c>
      <c r="K288" s="71">
        <v>159299.45483023342</v>
      </c>
      <c r="L288" s="67">
        <f>IF(K288&gt;0,(RANK(K288,($K$7:$K$172,$K$174:$K$521),0)),"-")</f>
        <v>20</v>
      </c>
      <c r="M288" s="2">
        <f t="shared" si="8"/>
        <v>1.9254303181820285E-2</v>
      </c>
      <c r="N288" s="3">
        <f t="shared" si="9"/>
        <v>0.98074569681817969</v>
      </c>
    </row>
    <row r="289" spans="1:14" x14ac:dyDescent="0.45">
      <c r="A289" s="11">
        <v>412</v>
      </c>
      <c r="B289" s="10" t="s">
        <v>301</v>
      </c>
      <c r="C289" s="71">
        <v>12469.299999999997</v>
      </c>
      <c r="D289" s="67">
        <f>IF(C289&gt;0,(RANK(C289,($C$7:$C$172,$C$174:$C$521),0)),"-")</f>
        <v>30</v>
      </c>
      <c r="E289" s="72">
        <v>86.878074510093853</v>
      </c>
      <c r="F289" s="73"/>
      <c r="G289" s="72"/>
      <c r="H289" s="67" t="str">
        <f>IF(G289&gt;0,(RANK(G289,($G$7:$G$172,$G$174:$G$521),0)),"-")</f>
        <v>-</v>
      </c>
      <c r="I289" s="74"/>
      <c r="J289" s="73">
        <v>86.878074510093853</v>
      </c>
      <c r="K289" s="71">
        <v>12556.178074510091</v>
      </c>
      <c r="L289" s="67">
        <f>IF(K289&gt;0,(RANK(K289,($K$7:$K$172,$K$174:$K$521),0)),"-")</f>
        <v>63</v>
      </c>
      <c r="M289" s="2">
        <f t="shared" si="8"/>
        <v>0.99308085039933747</v>
      </c>
      <c r="N289" s="3">
        <f t="shared" si="9"/>
        <v>6.9191496006625096E-3</v>
      </c>
    </row>
    <row r="290" spans="1:14" x14ac:dyDescent="0.45">
      <c r="A290" s="11">
        <v>413</v>
      </c>
      <c r="B290" s="10" t="s">
        <v>302</v>
      </c>
      <c r="C290" s="71">
        <v>96</v>
      </c>
      <c r="D290" s="67">
        <f>IF(C290&gt;0,(RANK(C290,($C$7:$C$172,$C$174:$C$521),0)),"-")</f>
        <v>111</v>
      </c>
      <c r="E290" s="72">
        <v>5.8831461701034709</v>
      </c>
      <c r="F290" s="73"/>
      <c r="G290" s="72"/>
      <c r="H290" s="67" t="str">
        <f>IF(G290&gt;0,(RANK(G290,($G$7:$G$172,$G$174:$G$521),0)),"-")</f>
        <v>-</v>
      </c>
      <c r="I290" s="74"/>
      <c r="J290" s="73">
        <v>5.8831461701034709</v>
      </c>
      <c r="K290" s="71">
        <v>101.88314617010347</v>
      </c>
      <c r="L290" s="67">
        <f>IF(K290&gt;0,(RANK(K290,($K$7:$K$172,$K$174:$K$521),0)),"-")</f>
        <v>296</v>
      </c>
      <c r="M290" s="2">
        <f t="shared" si="8"/>
        <v>0.94225594329133688</v>
      </c>
      <c r="N290" s="3">
        <f t="shared" si="9"/>
        <v>5.7744056708663144E-2</v>
      </c>
    </row>
    <row r="291" spans="1:14" x14ac:dyDescent="0.45">
      <c r="A291" s="11">
        <v>415</v>
      </c>
      <c r="B291" s="10" t="s">
        <v>303</v>
      </c>
      <c r="C291" s="71">
        <v>46.199999999999996</v>
      </c>
      <c r="D291" s="67">
        <f>IF(C291&gt;0,(RANK(C291,($C$7:$C$172,$C$174:$C$521),0)),"-")</f>
        <v>117</v>
      </c>
      <c r="E291" s="72">
        <v>95.194952533976803</v>
      </c>
      <c r="F291" s="73"/>
      <c r="G291" s="72"/>
      <c r="H291" s="67" t="str">
        <f>IF(G291&gt;0,(RANK(G291,($G$7:$G$172,$G$174:$G$521),0)),"-")</f>
        <v>-</v>
      </c>
      <c r="I291" s="74"/>
      <c r="J291" s="73">
        <v>95.194952533976803</v>
      </c>
      <c r="K291" s="71">
        <v>141.39495253397681</v>
      </c>
      <c r="L291" s="67">
        <f>IF(K291&gt;0,(RANK(K291,($K$7:$K$172,$K$174:$K$521),0)),"-")</f>
        <v>290</v>
      </c>
      <c r="M291" s="2">
        <f t="shared" si="8"/>
        <v>0.32674433685246485</v>
      </c>
      <c r="N291" s="3">
        <f t="shared" si="9"/>
        <v>0.67325566314753515</v>
      </c>
    </row>
    <row r="292" spans="1:14" x14ac:dyDescent="0.45">
      <c r="A292" s="11">
        <v>420</v>
      </c>
      <c r="B292" s="10" t="s">
        <v>304</v>
      </c>
      <c r="C292" s="71">
        <v>35439.599999999999</v>
      </c>
      <c r="D292" s="67">
        <f>IF(C292&gt;0,(RANK(C292,($C$7:$C$172,$C$174:$C$521),0)),"-")</f>
        <v>20</v>
      </c>
      <c r="E292" s="72">
        <v>1396.146406659145</v>
      </c>
      <c r="F292" s="73">
        <v>566.48599368839609</v>
      </c>
      <c r="G292" s="72">
        <v>0.15184775014825908</v>
      </c>
      <c r="H292" s="67">
        <f>IF(G292&gt;0,(RANK(G292,($G$7:$G$172,$G$174:$G$521),0)),"-")</f>
        <v>93</v>
      </c>
      <c r="I292" s="74"/>
      <c r="J292" s="73">
        <v>1962.7842480976894</v>
      </c>
      <c r="K292" s="71">
        <v>37402.384248097689</v>
      </c>
      <c r="L292" s="67">
        <f>IF(K292&gt;0,(RANK(K292,($K$7:$K$172,$K$174:$K$521),0)),"-")</f>
        <v>40</v>
      </c>
      <c r="M292" s="2">
        <f t="shared" si="8"/>
        <v>0.94752248319042609</v>
      </c>
      <c r="N292" s="3">
        <f t="shared" si="9"/>
        <v>5.2477516809573924E-2</v>
      </c>
    </row>
    <row r="293" spans="1:14" x14ac:dyDescent="0.45">
      <c r="A293" s="11">
        <v>422</v>
      </c>
      <c r="B293" s="10" t="s">
        <v>305</v>
      </c>
      <c r="C293" s="71"/>
      <c r="D293" s="67" t="str">
        <f>IF(C293&gt;0,(RANK(C293,($C$7:$C$172,$C$174:$C$521),0)),"-")</f>
        <v>-</v>
      </c>
      <c r="E293" s="72"/>
      <c r="F293" s="73">
        <v>1061</v>
      </c>
      <c r="G293" s="72"/>
      <c r="H293" s="67" t="str">
        <f>IF(G293&gt;0,(RANK(G293,($G$7:$G$172,$G$174:$G$521),0)),"-")</f>
        <v>-</v>
      </c>
      <c r="I293" s="74"/>
      <c r="J293" s="73">
        <v>1061</v>
      </c>
      <c r="K293" s="71">
        <v>1061</v>
      </c>
      <c r="L293" s="67">
        <f>IF(K293&gt;0,(RANK(K293,($K$7:$K$172,$K$174:$K$521),0)),"-")</f>
        <v>185</v>
      </c>
      <c r="M293" s="2">
        <f t="shared" si="8"/>
        <v>0</v>
      </c>
      <c r="N293" s="3">
        <f t="shared" si="9"/>
        <v>1</v>
      </c>
    </row>
    <row r="294" spans="1:14" x14ac:dyDescent="0.45">
      <c r="A294" s="11">
        <v>424</v>
      </c>
      <c r="B294" s="10" t="s">
        <v>306</v>
      </c>
      <c r="C294" s="71"/>
      <c r="D294" s="67" t="str">
        <f>IF(C294&gt;0,(RANK(C294,($C$7:$C$172,$C$174:$C$521),0)),"-")</f>
        <v>-</v>
      </c>
      <c r="E294" s="72"/>
      <c r="F294" s="73">
        <v>8960</v>
      </c>
      <c r="G294" s="72"/>
      <c r="H294" s="67" t="str">
        <f>IF(G294&gt;0,(RANK(G294,($G$7:$G$172,$G$174:$G$521),0)),"-")</f>
        <v>-</v>
      </c>
      <c r="I294" s="74"/>
      <c r="J294" s="73">
        <v>8960</v>
      </c>
      <c r="K294" s="71">
        <v>8960</v>
      </c>
      <c r="L294" s="67">
        <f>IF(K294&gt;0,(RANK(K294,($K$7:$K$172,$K$174:$K$521),0)),"-")</f>
        <v>77</v>
      </c>
      <c r="M294" s="2">
        <f t="shared" si="8"/>
        <v>0</v>
      </c>
      <c r="N294" s="3">
        <f t="shared" si="9"/>
        <v>1</v>
      </c>
    </row>
    <row r="295" spans="1:14" x14ac:dyDescent="0.45">
      <c r="A295" s="11">
        <v>426</v>
      </c>
      <c r="B295" s="10" t="s">
        <v>307</v>
      </c>
      <c r="C295" s="71"/>
      <c r="D295" s="67" t="str">
        <f>IF(C295&gt;0,(RANK(C295,($C$7:$C$172,$C$174:$C$521),0)),"-")</f>
        <v>-</v>
      </c>
      <c r="E295" s="72"/>
      <c r="F295" s="73"/>
      <c r="G295" s="72"/>
      <c r="H295" s="67" t="str">
        <f>IF(G295&gt;0,(RANK(G295,($G$7:$G$172,$G$174:$G$521),0)),"-")</f>
        <v>-</v>
      </c>
      <c r="I295" s="74"/>
      <c r="J295" s="73"/>
      <c r="K295" s="71"/>
      <c r="L295" s="67" t="str">
        <f>IF(K295&gt;0,(RANK(K295,($K$7:$K$172,$K$174:$K$521),0)),"-")</f>
        <v>-</v>
      </c>
      <c r="M295" s="2"/>
      <c r="N295" s="3"/>
    </row>
    <row r="296" spans="1:14" x14ac:dyDescent="0.45">
      <c r="A296" s="11">
        <v>427</v>
      </c>
      <c r="B296" s="10" t="s">
        <v>308</v>
      </c>
      <c r="C296" s="71"/>
      <c r="D296" s="67" t="str">
        <f>IF(C296&gt;0,(RANK(C296,($C$7:$C$172,$C$174:$C$521),0)),"-")</f>
        <v>-</v>
      </c>
      <c r="E296" s="72"/>
      <c r="F296" s="73">
        <v>370</v>
      </c>
      <c r="G296" s="72">
        <v>574.47950089317749</v>
      </c>
      <c r="H296" s="67">
        <f>IF(G296&gt;0,(RANK(G296,($G$7:$G$172,$G$174:$G$521),0)),"-")</f>
        <v>57</v>
      </c>
      <c r="I296" s="74"/>
      <c r="J296" s="73">
        <v>944.47950089317749</v>
      </c>
      <c r="K296" s="71">
        <v>944.47950089317749</v>
      </c>
      <c r="L296" s="67">
        <f>IF(K296&gt;0,(RANK(K296,($K$7:$K$172,$K$174:$K$521),0)),"-")</f>
        <v>193</v>
      </c>
      <c r="M296" s="2">
        <f t="shared" si="8"/>
        <v>0</v>
      </c>
      <c r="N296" s="3">
        <f t="shared" si="9"/>
        <v>1</v>
      </c>
    </row>
    <row r="297" spans="1:14" x14ac:dyDescent="0.45">
      <c r="A297" s="11">
        <v>428</v>
      </c>
      <c r="B297" s="10" t="s">
        <v>309</v>
      </c>
      <c r="C297" s="71"/>
      <c r="D297" s="67" t="str">
        <f>IF(C297&gt;0,(RANK(C297,($C$7:$C$172,$C$174:$C$521),0)),"-")</f>
        <v>-</v>
      </c>
      <c r="E297" s="72"/>
      <c r="F297" s="73">
        <v>167.26526649307033</v>
      </c>
      <c r="G297" s="72">
        <v>362.31379558164275</v>
      </c>
      <c r="H297" s="67">
        <f>IF(G297&gt;0,(RANK(G297,($G$7:$G$172,$G$174:$G$521),0)),"-")</f>
        <v>62</v>
      </c>
      <c r="I297" s="74"/>
      <c r="J297" s="73">
        <v>529.57906207471308</v>
      </c>
      <c r="K297" s="71">
        <v>529.57906207471308</v>
      </c>
      <c r="L297" s="67">
        <f>IF(K297&gt;0,(RANK(K297,($K$7:$K$172,$K$174:$K$521),0)),"-")</f>
        <v>221</v>
      </c>
      <c r="M297" s="2">
        <f t="shared" si="8"/>
        <v>0</v>
      </c>
      <c r="N297" s="3">
        <f t="shared" si="9"/>
        <v>1</v>
      </c>
    </row>
    <row r="298" spans="1:14" x14ac:dyDescent="0.45">
      <c r="A298" s="11">
        <v>431</v>
      </c>
      <c r="B298" s="10" t="s">
        <v>310</v>
      </c>
      <c r="C298" s="71"/>
      <c r="D298" s="67" t="str">
        <f>IF(C298&gt;0,(RANK(C298,($C$7:$C$172,$C$174:$C$521),0)),"-")</f>
        <v>-</v>
      </c>
      <c r="E298" s="72"/>
      <c r="F298" s="73">
        <v>4630.8999999999996</v>
      </c>
      <c r="G298" s="72"/>
      <c r="H298" s="67" t="str">
        <f>IF(G298&gt;0,(RANK(G298,($G$7:$G$172,$G$174:$G$521),0)),"-")</f>
        <v>-</v>
      </c>
      <c r="I298" s="74"/>
      <c r="J298" s="73">
        <v>4630.8999999999996</v>
      </c>
      <c r="K298" s="71">
        <v>4630.8999999999996</v>
      </c>
      <c r="L298" s="67">
        <f>IF(K298&gt;0,(RANK(K298,($K$7:$K$172,$K$174:$K$521),0)),"-")</f>
        <v>105</v>
      </c>
      <c r="M298" s="2">
        <f t="shared" si="8"/>
        <v>0</v>
      </c>
      <c r="N298" s="3">
        <f t="shared" si="9"/>
        <v>1</v>
      </c>
    </row>
    <row r="299" spans="1:14" x14ac:dyDescent="0.45">
      <c r="A299" s="11">
        <v>433</v>
      </c>
      <c r="B299" s="10" t="s">
        <v>311</v>
      </c>
      <c r="C299" s="71"/>
      <c r="D299" s="67" t="str">
        <f>IF(C299&gt;0,(RANK(C299,($C$7:$C$172,$C$174:$C$521),0)),"-")</f>
        <v>-</v>
      </c>
      <c r="E299" s="72"/>
      <c r="F299" s="73">
        <v>5650</v>
      </c>
      <c r="G299" s="72"/>
      <c r="H299" s="67" t="str">
        <f>IF(G299&gt;0,(RANK(G299,($G$7:$G$172,$G$174:$G$521),0)),"-")</f>
        <v>-</v>
      </c>
      <c r="I299" s="74"/>
      <c r="J299" s="73">
        <v>5650</v>
      </c>
      <c r="K299" s="71">
        <v>5650</v>
      </c>
      <c r="L299" s="67">
        <f>IF(K299&gt;0,(RANK(K299,($K$7:$K$172,$K$174:$K$521),0)),"-")</f>
        <v>96</v>
      </c>
      <c r="M299" s="2">
        <f t="shared" si="8"/>
        <v>0</v>
      </c>
      <c r="N299" s="3">
        <f t="shared" si="9"/>
        <v>1</v>
      </c>
    </row>
    <row r="300" spans="1:14" x14ac:dyDescent="0.45">
      <c r="A300" s="11">
        <v>436</v>
      </c>
      <c r="B300" s="10" t="s">
        <v>312</v>
      </c>
      <c r="C300" s="71">
        <v>434</v>
      </c>
      <c r="D300" s="67">
        <f>IF(C300&gt;0,(RANK(C300,($C$7:$C$172,$C$174:$C$521),0)),"-")</f>
        <v>81</v>
      </c>
      <c r="E300" s="72"/>
      <c r="F300" s="73"/>
      <c r="G300" s="72"/>
      <c r="H300" s="67" t="str">
        <f>IF(G300&gt;0,(RANK(G300,($G$7:$G$172,$G$174:$G$521),0)),"-")</f>
        <v>-</v>
      </c>
      <c r="I300" s="74"/>
      <c r="J300" s="73"/>
      <c r="K300" s="71">
        <v>434</v>
      </c>
      <c r="L300" s="67">
        <f>IF(K300&gt;0,(RANK(K300,($K$7:$K$172,$K$174:$K$521),0)),"-")</f>
        <v>228</v>
      </c>
      <c r="M300" s="2">
        <f t="shared" si="8"/>
        <v>1</v>
      </c>
      <c r="N300" s="3">
        <f t="shared" si="9"/>
        <v>0</v>
      </c>
    </row>
    <row r="301" spans="1:14" x14ac:dyDescent="0.45">
      <c r="A301" s="11">
        <v>438</v>
      </c>
      <c r="B301" s="10" t="s">
        <v>313</v>
      </c>
      <c r="C301" s="71">
        <v>9216.4</v>
      </c>
      <c r="D301" s="67">
        <f>IF(C301&gt;0,(RANK(C301,($C$7:$C$172,$C$174:$C$521),0)),"-")</f>
        <v>34</v>
      </c>
      <c r="E301" s="72">
        <v>88.589334506503235</v>
      </c>
      <c r="F301" s="73">
        <v>1881.4500000319999</v>
      </c>
      <c r="G301" s="72"/>
      <c r="H301" s="67" t="str">
        <f>IF(G301&gt;0,(RANK(G301,($G$7:$G$172,$G$174:$G$521),0)),"-")</f>
        <v>-</v>
      </c>
      <c r="I301" s="74"/>
      <c r="J301" s="73">
        <v>1970.0393345385032</v>
      </c>
      <c r="K301" s="71">
        <v>11186.439334538503</v>
      </c>
      <c r="L301" s="67">
        <f>IF(K301&gt;0,(RANK(K301,($K$7:$K$172,$K$174:$K$521),0)),"-")</f>
        <v>67</v>
      </c>
      <c r="M301" s="2">
        <f t="shared" si="8"/>
        <v>0.82389040197483199</v>
      </c>
      <c r="N301" s="3">
        <f t="shared" si="9"/>
        <v>0.17610959802516796</v>
      </c>
    </row>
    <row r="302" spans="1:14" x14ac:dyDescent="0.45">
      <c r="A302" s="11">
        <v>439</v>
      </c>
      <c r="B302" s="10" t="s">
        <v>314</v>
      </c>
      <c r="C302" s="71">
        <v>398.1</v>
      </c>
      <c r="D302" s="67">
        <f>IF(C302&gt;0,(RANK(C302,($C$7:$C$172,$C$174:$C$521),0)),"-")</f>
        <v>83</v>
      </c>
      <c r="E302" s="72">
        <v>2.9080627660709792</v>
      </c>
      <c r="F302" s="73"/>
      <c r="G302" s="72"/>
      <c r="H302" s="67" t="str">
        <f>IF(G302&gt;0,(RANK(G302,($G$7:$G$172,$G$174:$G$521),0)),"-")</f>
        <v>-</v>
      </c>
      <c r="I302" s="74"/>
      <c r="J302" s="73">
        <v>2.9080627660709792</v>
      </c>
      <c r="K302" s="71">
        <v>401.00806276607102</v>
      </c>
      <c r="L302" s="67">
        <f>IF(K302&gt;0,(RANK(K302,($K$7:$K$172,$K$174:$K$521),0)),"-")</f>
        <v>233</v>
      </c>
      <c r="M302" s="2">
        <f t="shared" si="8"/>
        <v>0.992748118962966</v>
      </c>
      <c r="N302" s="3">
        <f t="shared" si="9"/>
        <v>7.2518810370339219E-3</v>
      </c>
    </row>
    <row r="303" spans="1:14" x14ac:dyDescent="0.45">
      <c r="A303" s="11">
        <v>442</v>
      </c>
      <c r="B303" s="10" t="s">
        <v>315</v>
      </c>
      <c r="C303" s="71"/>
      <c r="D303" s="67" t="str">
        <f>IF(C303&gt;0,(RANK(C303,($C$7:$C$172,$C$174:$C$521),0)),"-")</f>
        <v>-</v>
      </c>
      <c r="E303" s="72"/>
      <c r="F303" s="73">
        <v>150.00000000075002</v>
      </c>
      <c r="G303" s="72"/>
      <c r="H303" s="67" t="str">
        <f>IF(G303&gt;0,(RANK(G303,($G$7:$G$172,$G$174:$G$521),0)),"-")</f>
        <v>-</v>
      </c>
      <c r="I303" s="74"/>
      <c r="J303" s="73">
        <v>150.00000000075002</v>
      </c>
      <c r="K303" s="71">
        <v>150.00000000075002</v>
      </c>
      <c r="L303" s="67">
        <f>IF(K303&gt;0,(RANK(K303,($K$7:$K$172,$K$174:$K$521),0)),"-")</f>
        <v>286</v>
      </c>
      <c r="M303" s="2">
        <f t="shared" si="8"/>
        <v>0</v>
      </c>
      <c r="N303" s="3">
        <f t="shared" si="9"/>
        <v>1</v>
      </c>
    </row>
    <row r="304" spans="1:14" x14ac:dyDescent="0.45">
      <c r="A304" s="11">
        <v>443</v>
      </c>
      <c r="B304" s="10" t="s">
        <v>316</v>
      </c>
      <c r="C304" s="71"/>
      <c r="D304" s="67" t="str">
        <f>IF(C304&gt;0,(RANK(C304,($C$7:$C$172,$C$174:$C$521),0)),"-")</f>
        <v>-</v>
      </c>
      <c r="E304" s="72"/>
      <c r="F304" s="73">
        <v>151.99999999970001</v>
      </c>
      <c r="G304" s="72"/>
      <c r="H304" s="67" t="str">
        <f>IF(G304&gt;0,(RANK(G304,($G$7:$G$172,$G$174:$G$521),0)),"-")</f>
        <v>-</v>
      </c>
      <c r="I304" s="74"/>
      <c r="J304" s="73">
        <v>151.99999999970001</v>
      </c>
      <c r="K304" s="71">
        <v>151.99999999970001</v>
      </c>
      <c r="L304" s="67">
        <f>IF(K304&gt;0,(RANK(K304,($K$7:$K$172,$K$174:$K$521),0)),"-")</f>
        <v>285</v>
      </c>
      <c r="M304" s="2">
        <f t="shared" si="8"/>
        <v>0</v>
      </c>
      <c r="N304" s="3">
        <f t="shared" si="9"/>
        <v>1</v>
      </c>
    </row>
    <row r="305" spans="1:14" x14ac:dyDescent="0.45">
      <c r="A305" s="11">
        <v>444</v>
      </c>
      <c r="B305" s="10" t="s">
        <v>317</v>
      </c>
      <c r="C305" s="71"/>
      <c r="D305" s="67" t="str">
        <f>IF(C305&gt;0,(RANK(C305,($C$7:$C$172,$C$174:$C$521),0)),"-")</f>
        <v>-</v>
      </c>
      <c r="E305" s="72"/>
      <c r="F305" s="73">
        <v>53.8</v>
      </c>
      <c r="G305" s="72"/>
      <c r="H305" s="67" t="str">
        <f>IF(G305&gt;0,(RANK(G305,($G$7:$G$172,$G$174:$G$521),0)),"-")</f>
        <v>-</v>
      </c>
      <c r="I305" s="74"/>
      <c r="J305" s="73">
        <v>53.8</v>
      </c>
      <c r="K305" s="71">
        <v>53.8</v>
      </c>
      <c r="L305" s="67">
        <f>IF(K305&gt;0,(RANK(K305,($K$7:$K$172,$K$174:$K$521),0)),"-")</f>
        <v>313</v>
      </c>
      <c r="M305" s="2">
        <f t="shared" si="8"/>
        <v>0</v>
      </c>
      <c r="N305" s="3">
        <f t="shared" si="9"/>
        <v>1</v>
      </c>
    </row>
    <row r="306" spans="1:14" x14ac:dyDescent="0.45">
      <c r="A306" s="11">
        <v>445</v>
      </c>
      <c r="B306" s="10" t="s">
        <v>318</v>
      </c>
      <c r="C306" s="71"/>
      <c r="D306" s="67" t="str">
        <f>IF(C306&gt;0,(RANK(C306,($C$7:$C$172,$C$174:$C$521),0)),"-")</f>
        <v>-</v>
      </c>
      <c r="E306" s="72"/>
      <c r="F306" s="73">
        <v>1080.4000000000001</v>
      </c>
      <c r="G306" s="72"/>
      <c r="H306" s="67" t="str">
        <f>IF(G306&gt;0,(RANK(G306,($G$7:$G$172,$G$174:$G$521),0)),"-")</f>
        <v>-</v>
      </c>
      <c r="I306" s="74"/>
      <c r="J306" s="73">
        <v>1080.4000000000001</v>
      </c>
      <c r="K306" s="71">
        <v>1080.4000000000001</v>
      </c>
      <c r="L306" s="67">
        <f>IF(K306&gt;0,(RANK(K306,($K$7:$K$172,$K$174:$K$521),0)),"-")</f>
        <v>183</v>
      </c>
      <c r="M306" s="2">
        <f t="shared" si="8"/>
        <v>0</v>
      </c>
      <c r="N306" s="3">
        <f t="shared" si="9"/>
        <v>1</v>
      </c>
    </row>
    <row r="307" spans="1:14" x14ac:dyDescent="0.45">
      <c r="A307" s="11">
        <v>446</v>
      </c>
      <c r="B307" s="10" t="s">
        <v>319</v>
      </c>
      <c r="C307" s="71">
        <v>0</v>
      </c>
      <c r="D307" s="67" t="str">
        <f>IF(C307&gt;0,(RANK(C307,($C$7:$C$172,$C$174:$C$521),0)),"-")</f>
        <v>-</v>
      </c>
      <c r="E307" s="72">
        <v>8.1153081435467573</v>
      </c>
      <c r="F307" s="73"/>
      <c r="G307" s="72"/>
      <c r="H307" s="67" t="str">
        <f>IF(G307&gt;0,(RANK(G307,($G$7:$G$172,$G$174:$G$521),0)),"-")</f>
        <v>-</v>
      </c>
      <c r="I307" s="74"/>
      <c r="J307" s="73">
        <v>8.1153081435467573</v>
      </c>
      <c r="K307" s="71">
        <v>8.1153081435467573</v>
      </c>
      <c r="L307" s="67">
        <f>IF(K307&gt;0,(RANK(K307,($K$7:$K$172,$K$174:$K$521),0)),"-")</f>
        <v>350</v>
      </c>
      <c r="M307" s="2">
        <f t="shared" si="8"/>
        <v>0</v>
      </c>
      <c r="N307" s="3">
        <f t="shared" si="9"/>
        <v>1</v>
      </c>
    </row>
    <row r="308" spans="1:14" ht="26.4" x14ac:dyDescent="0.45">
      <c r="A308" s="11">
        <v>448</v>
      </c>
      <c r="B308" s="10" t="s">
        <v>320</v>
      </c>
      <c r="C308" s="71">
        <v>1104.0999999999999</v>
      </c>
      <c r="D308" s="67">
        <f>IF(C308&gt;0,(RANK(C308,($C$7:$C$172,$C$174:$C$521),0)),"-")</f>
        <v>70</v>
      </c>
      <c r="E308" s="72">
        <v>148.59483973037791</v>
      </c>
      <c r="F308" s="73"/>
      <c r="G308" s="72"/>
      <c r="H308" s="67" t="str">
        <f>IF(G308&gt;0,(RANK(G308,($G$7:$G$172,$G$174:$G$521),0)),"-")</f>
        <v>-</v>
      </c>
      <c r="I308" s="74"/>
      <c r="J308" s="73">
        <v>148.59483973037791</v>
      </c>
      <c r="K308" s="71">
        <v>1252.6948397303779</v>
      </c>
      <c r="L308" s="67">
        <f>IF(K308&gt;0,(RANK(K308,($K$7:$K$172,$K$174:$K$521),0)),"-")</f>
        <v>176</v>
      </c>
      <c r="M308" s="2">
        <f t="shared" si="8"/>
        <v>0.8813798580328146</v>
      </c>
      <c r="N308" s="3">
        <f t="shared" si="9"/>
        <v>0.11862014196718534</v>
      </c>
    </row>
    <row r="309" spans="1:14" x14ac:dyDescent="0.45">
      <c r="A309" s="11">
        <v>449</v>
      </c>
      <c r="B309" s="10" t="s">
        <v>321</v>
      </c>
      <c r="C309" s="71"/>
      <c r="D309" s="67" t="str">
        <f>IF(C309&gt;0,(RANK(C309,($C$7:$C$172,$C$174:$C$521),0)),"-")</f>
        <v>-</v>
      </c>
      <c r="E309" s="72"/>
      <c r="F309" s="73"/>
      <c r="G309" s="72"/>
      <c r="H309" s="67" t="str">
        <f>IF(G309&gt;0,(RANK(G309,($G$7:$G$172,$G$174:$G$521),0)),"-")</f>
        <v>-</v>
      </c>
      <c r="I309" s="74"/>
      <c r="J309" s="73"/>
      <c r="K309" s="71"/>
      <c r="L309" s="67" t="str">
        <f>IF(K309&gt;0,(RANK(K309,($K$7:$K$172,$K$174:$K$521),0)),"-")</f>
        <v>-</v>
      </c>
      <c r="M309" s="2"/>
      <c r="N309" s="3"/>
    </row>
    <row r="310" spans="1:14" x14ac:dyDescent="0.45">
      <c r="A310" s="11">
        <v>450</v>
      </c>
      <c r="B310" s="10" t="s">
        <v>322</v>
      </c>
      <c r="C310" s="71"/>
      <c r="D310" s="67" t="str">
        <f>IF(C310&gt;0,(RANK(C310,($C$7:$C$172,$C$174:$C$521),0)),"-")</f>
        <v>-</v>
      </c>
      <c r="E310" s="72"/>
      <c r="F310" s="73"/>
      <c r="G310" s="72"/>
      <c r="H310" s="67" t="str">
        <f>IF(G310&gt;0,(RANK(G310,($G$7:$G$172,$G$174:$G$521),0)),"-")</f>
        <v>-</v>
      </c>
      <c r="I310" s="74"/>
      <c r="J310" s="73"/>
      <c r="K310" s="71"/>
      <c r="L310" s="67" t="str">
        <f>IF(K310&gt;0,(RANK(K310,($K$7:$K$172,$K$174:$K$521),0)),"-")</f>
        <v>-</v>
      </c>
      <c r="M310" s="2"/>
      <c r="N310" s="3"/>
    </row>
    <row r="311" spans="1:14" x14ac:dyDescent="0.45">
      <c r="A311" s="11">
        <v>453</v>
      </c>
      <c r="B311" s="10" t="s">
        <v>323</v>
      </c>
      <c r="C311" s="71">
        <v>3810.5</v>
      </c>
      <c r="D311" s="67">
        <f>IF(C311&gt;0,(RANK(C311,($C$7:$C$172,$C$174:$C$521),0)),"-")</f>
        <v>47</v>
      </c>
      <c r="E311" s="72">
        <v>646.09342631611696</v>
      </c>
      <c r="F311" s="73"/>
      <c r="G311" s="72"/>
      <c r="H311" s="67" t="str">
        <f>IF(G311&gt;0,(RANK(G311,($G$7:$G$172,$G$174:$G$521),0)),"-")</f>
        <v>-</v>
      </c>
      <c r="I311" s="74"/>
      <c r="J311" s="73">
        <v>646.09342631611696</v>
      </c>
      <c r="K311" s="71">
        <v>4456.5934263161171</v>
      </c>
      <c r="L311" s="67">
        <f>IF(K311&gt;0,(RANK(K311,($K$7:$K$172,$K$174:$K$521),0)),"-")</f>
        <v>106</v>
      </c>
      <c r="M311" s="2">
        <f t="shared" si="8"/>
        <v>0.85502527053490118</v>
      </c>
      <c r="N311" s="3">
        <f t="shared" si="9"/>
        <v>0.14497472946509884</v>
      </c>
    </row>
    <row r="312" spans="1:14" x14ac:dyDescent="0.45">
      <c r="A312" s="11">
        <v>456</v>
      </c>
      <c r="B312" s="10" t="s">
        <v>324</v>
      </c>
      <c r="C312" s="71"/>
      <c r="D312" s="67" t="str">
        <f>IF(C312&gt;0,(RANK(C312,($C$7:$C$172,$C$174:$C$521),0)),"-")</f>
        <v>-</v>
      </c>
      <c r="E312" s="72">
        <v>845</v>
      </c>
      <c r="F312" s="73"/>
      <c r="G312" s="72"/>
      <c r="H312" s="67" t="str">
        <f>IF(G312&gt;0,(RANK(G312,($G$7:$G$172,$G$174:$G$521),0)),"-")</f>
        <v>-</v>
      </c>
      <c r="I312" s="74"/>
      <c r="J312" s="73">
        <v>845</v>
      </c>
      <c r="K312" s="71">
        <v>845</v>
      </c>
      <c r="L312" s="67">
        <f>IF(K312&gt;0,(RANK(K312,($K$7:$K$172,$K$174:$K$521),0)),"-")</f>
        <v>198</v>
      </c>
      <c r="M312" s="2">
        <f t="shared" si="8"/>
        <v>0</v>
      </c>
      <c r="N312" s="3">
        <f t="shared" si="9"/>
        <v>1</v>
      </c>
    </row>
    <row r="313" spans="1:14" x14ac:dyDescent="0.45">
      <c r="A313" s="11">
        <v>457</v>
      </c>
      <c r="B313" s="10" t="s">
        <v>325</v>
      </c>
      <c r="C313" s="71"/>
      <c r="D313" s="67" t="str">
        <f>IF(C313&gt;0,(RANK(C313,($C$7:$C$172,$C$174:$C$521),0)),"-")</f>
        <v>-</v>
      </c>
      <c r="E313" s="72"/>
      <c r="F313" s="73">
        <v>1363.9179308786813</v>
      </c>
      <c r="G313" s="72">
        <v>232.2507528001714</v>
      </c>
      <c r="H313" s="67">
        <f>IF(G313&gt;0,(RANK(G313,($G$7:$G$172,$G$174:$G$521),0)),"-")</f>
        <v>66</v>
      </c>
      <c r="I313" s="74"/>
      <c r="J313" s="73">
        <v>1596.1686836788526</v>
      </c>
      <c r="K313" s="71">
        <v>1596.1686836788526</v>
      </c>
      <c r="L313" s="67">
        <f>IF(K313&gt;0,(RANK(K313,($K$7:$K$172,$K$174:$K$521),0)),"-")</f>
        <v>164</v>
      </c>
      <c r="M313" s="2">
        <f t="shared" si="8"/>
        <v>0</v>
      </c>
      <c r="N313" s="3">
        <f t="shared" si="9"/>
        <v>1</v>
      </c>
    </row>
    <row r="314" spans="1:14" x14ac:dyDescent="0.45">
      <c r="A314" s="11">
        <v>458</v>
      </c>
      <c r="B314" s="10" t="s">
        <v>326</v>
      </c>
      <c r="C314" s="71">
        <v>0</v>
      </c>
      <c r="D314" s="67" t="str">
        <f>IF(C314&gt;0,(RANK(C314,($C$7:$C$172,$C$174:$C$521),0)),"-")</f>
        <v>-</v>
      </c>
      <c r="E314" s="72"/>
      <c r="F314" s="73"/>
      <c r="G314" s="72"/>
      <c r="H314" s="67" t="str">
        <f>IF(G314&gt;0,(RANK(G314,($G$7:$G$172,$G$174:$G$521),0)),"-")</f>
        <v>-</v>
      </c>
      <c r="I314" s="74"/>
      <c r="J314" s="73"/>
      <c r="K314" s="71"/>
      <c r="L314" s="67" t="str">
        <f>IF(K314&gt;0,(RANK(K314,($K$7:$K$172,$K$174:$K$521),0)),"-")</f>
        <v>-</v>
      </c>
      <c r="M314" s="2"/>
      <c r="N314" s="3"/>
    </row>
    <row r="315" spans="1:14" x14ac:dyDescent="0.45">
      <c r="A315" s="11">
        <v>459</v>
      </c>
      <c r="B315" s="10" t="s">
        <v>327</v>
      </c>
      <c r="C315" s="71">
        <v>0</v>
      </c>
      <c r="D315" s="67" t="str">
        <f>IF(C315&gt;0,(RANK(C315,($C$7:$C$172,$C$174:$C$521),0)),"-")</f>
        <v>-</v>
      </c>
      <c r="E315" s="72">
        <v>1.1229073795967526</v>
      </c>
      <c r="F315" s="73"/>
      <c r="G315" s="72"/>
      <c r="H315" s="67" t="str">
        <f>IF(G315&gt;0,(RANK(G315,($G$7:$G$172,$G$174:$G$521),0)),"-")</f>
        <v>-</v>
      </c>
      <c r="I315" s="74"/>
      <c r="J315" s="73">
        <v>1.1229073795967526</v>
      </c>
      <c r="K315" s="71">
        <v>1.1229073795967526</v>
      </c>
      <c r="L315" s="67">
        <f>IF(K315&gt;0,(RANK(K315,($K$7:$K$172,$K$174:$K$521),0)),"-")</f>
        <v>374</v>
      </c>
      <c r="M315" s="2">
        <f t="shared" si="8"/>
        <v>0</v>
      </c>
      <c r="N315" s="3">
        <f t="shared" si="9"/>
        <v>1</v>
      </c>
    </row>
    <row r="316" spans="1:14" x14ac:dyDescent="0.45">
      <c r="A316" s="11">
        <v>460</v>
      </c>
      <c r="B316" s="10" t="s">
        <v>328</v>
      </c>
      <c r="C316" s="71">
        <v>0</v>
      </c>
      <c r="D316" s="67" t="str">
        <f>IF(C316&gt;0,(RANK(C316,($C$7:$C$172,$C$174:$C$521),0)),"-")</f>
        <v>-</v>
      </c>
      <c r="E316" s="72">
        <v>9.6524879190385438</v>
      </c>
      <c r="F316" s="73"/>
      <c r="G316" s="72"/>
      <c r="H316" s="67" t="str">
        <f>IF(G316&gt;0,(RANK(G316,($G$7:$G$172,$G$174:$G$521),0)),"-")</f>
        <v>-</v>
      </c>
      <c r="I316" s="74"/>
      <c r="J316" s="73">
        <v>9.6524879190385438</v>
      </c>
      <c r="K316" s="71">
        <v>9.6524879190385438</v>
      </c>
      <c r="L316" s="67">
        <f>IF(K316&gt;0,(RANK(K316,($K$7:$K$172,$K$174:$K$521),0)),"-")</f>
        <v>346</v>
      </c>
      <c r="M316" s="2">
        <f t="shared" si="8"/>
        <v>0</v>
      </c>
      <c r="N316" s="3">
        <f t="shared" si="9"/>
        <v>1</v>
      </c>
    </row>
    <row r="317" spans="1:14" x14ac:dyDescent="0.45">
      <c r="A317" s="11">
        <v>461</v>
      </c>
      <c r="B317" s="10" t="s">
        <v>329</v>
      </c>
      <c r="C317" s="71">
        <v>0</v>
      </c>
      <c r="D317" s="67" t="str">
        <f>IF(C317&gt;0,(RANK(C317,($C$7:$C$172,$C$174:$C$521),0)),"-")</f>
        <v>-</v>
      </c>
      <c r="E317" s="72">
        <v>7.7761514164103325</v>
      </c>
      <c r="F317" s="73"/>
      <c r="G317" s="72"/>
      <c r="H317" s="67" t="str">
        <f>IF(G317&gt;0,(RANK(G317,($G$7:$G$172,$G$174:$G$521),0)),"-")</f>
        <v>-</v>
      </c>
      <c r="I317" s="74"/>
      <c r="J317" s="73">
        <v>7.7761514164103325</v>
      </c>
      <c r="K317" s="71">
        <v>7.7761514164103325</v>
      </c>
      <c r="L317" s="67">
        <f>IF(K317&gt;0,(RANK(K317,($K$7:$K$172,$K$174:$K$521),0)),"-")</f>
        <v>351</v>
      </c>
      <c r="M317" s="2">
        <f t="shared" si="8"/>
        <v>0</v>
      </c>
      <c r="N317" s="3">
        <f t="shared" si="9"/>
        <v>1</v>
      </c>
    </row>
    <row r="318" spans="1:14" x14ac:dyDescent="0.45">
      <c r="A318" s="11">
        <v>462</v>
      </c>
      <c r="B318" s="10" t="s">
        <v>330</v>
      </c>
      <c r="C318" s="71">
        <v>0.2</v>
      </c>
      <c r="D318" s="67">
        <f>IF(C318&gt;0,(RANK(C318,($C$7:$C$172,$C$174:$C$521),0)),"-")</f>
        <v>179</v>
      </c>
      <c r="E318" s="72">
        <v>0.7519990835717445</v>
      </c>
      <c r="F318" s="73">
        <v>120</v>
      </c>
      <c r="G318" s="72"/>
      <c r="H318" s="67" t="str">
        <f>IF(G318&gt;0,(RANK(G318,($G$7:$G$172,$G$174:$G$521),0)),"-")</f>
        <v>-</v>
      </c>
      <c r="I318" s="74"/>
      <c r="J318" s="73">
        <v>120.75199908357175</v>
      </c>
      <c r="K318" s="71">
        <v>120.95199908357175</v>
      </c>
      <c r="L318" s="67">
        <f>IF(K318&gt;0,(RANK(K318,($K$7:$K$172,$K$174:$K$521),0)),"-")</f>
        <v>292</v>
      </c>
      <c r="M318" s="2">
        <f t="shared" si="8"/>
        <v>1.6535485276420283E-3</v>
      </c>
      <c r="N318" s="3">
        <f t="shared" si="9"/>
        <v>0.9983464514723579</v>
      </c>
    </row>
    <row r="319" spans="1:14" ht="26.4" x14ac:dyDescent="0.45">
      <c r="A319" s="11">
        <v>468</v>
      </c>
      <c r="B319" s="10" t="s">
        <v>331</v>
      </c>
      <c r="C319" s="71"/>
      <c r="D319" s="67" t="str">
        <f>IF(C319&gt;0,(RANK(C319,($C$7:$C$172,$C$174:$C$521),0)),"-")</f>
        <v>-</v>
      </c>
      <c r="E319" s="72"/>
      <c r="F319" s="73"/>
      <c r="G319" s="72"/>
      <c r="H319" s="67" t="str">
        <f>IF(G319&gt;0,(RANK(G319,($G$7:$G$172,$G$174:$G$521),0)),"-")</f>
        <v>-</v>
      </c>
      <c r="I319" s="74"/>
      <c r="J319" s="73"/>
      <c r="K319" s="71"/>
      <c r="L319" s="67" t="str">
        <f>IF(K319&gt;0,(RANK(K319,($K$7:$K$172,$K$174:$K$521),0)),"-")</f>
        <v>-</v>
      </c>
      <c r="M319" s="2"/>
      <c r="N319" s="3"/>
    </row>
    <row r="320" spans="1:14" ht="27" customHeight="1" x14ac:dyDescent="0.45">
      <c r="A320" s="11">
        <v>477</v>
      </c>
      <c r="B320" s="10" t="s">
        <v>332</v>
      </c>
      <c r="C320" s="71"/>
      <c r="D320" s="67" t="str">
        <f>IF(C320&gt;0,(RANK(C320,($C$7:$C$172,$C$174:$C$521),0)),"-")</f>
        <v>-</v>
      </c>
      <c r="E320" s="72"/>
      <c r="F320" s="73"/>
      <c r="G320" s="72"/>
      <c r="H320" s="67" t="str">
        <f>IF(G320&gt;0,(RANK(G320,($G$7:$G$172,$G$174:$G$521),0)),"-")</f>
        <v>-</v>
      </c>
      <c r="I320" s="74"/>
      <c r="J320" s="73"/>
      <c r="K320" s="71"/>
      <c r="L320" s="67" t="str">
        <f>IF(K320&gt;0,(RANK(K320,($K$7:$K$172,$K$174:$K$521),0)),"-")</f>
        <v>-</v>
      </c>
      <c r="M320" s="2"/>
      <c r="N320" s="3"/>
    </row>
    <row r="321" spans="1:14" x14ac:dyDescent="0.45">
      <c r="A321" s="11">
        <v>490</v>
      </c>
      <c r="B321" s="10" t="s">
        <v>333</v>
      </c>
      <c r="C321" s="71"/>
      <c r="D321" s="67" t="str">
        <f>IF(C321&gt;0,(RANK(C321,($C$7:$C$172,$C$174:$C$521),0)),"-")</f>
        <v>-</v>
      </c>
      <c r="E321" s="72"/>
      <c r="F321" s="73">
        <v>1500</v>
      </c>
      <c r="G321" s="72"/>
      <c r="H321" s="67" t="str">
        <f>IF(G321&gt;0,(RANK(G321,($G$7:$G$172,$G$174:$G$521),0)),"-")</f>
        <v>-</v>
      </c>
      <c r="I321" s="74"/>
      <c r="J321" s="73">
        <v>1500</v>
      </c>
      <c r="K321" s="71">
        <v>1500</v>
      </c>
      <c r="L321" s="67">
        <f>IF(K321&gt;0,(RANK(K321,($K$7:$K$172,$K$174:$K$521),0)),"-")</f>
        <v>170</v>
      </c>
      <c r="M321" s="2">
        <f t="shared" si="8"/>
        <v>0</v>
      </c>
      <c r="N321" s="3">
        <f t="shared" si="9"/>
        <v>1</v>
      </c>
    </row>
    <row r="322" spans="1:14" x14ac:dyDescent="0.45">
      <c r="A322" s="11">
        <v>498</v>
      </c>
      <c r="B322" s="10" t="s">
        <v>334</v>
      </c>
      <c r="C322" s="71">
        <v>0</v>
      </c>
      <c r="D322" s="67" t="str">
        <f>IF(C322&gt;0,(RANK(C322,($C$7:$C$172,$C$174:$C$521),0)),"-")</f>
        <v>-</v>
      </c>
      <c r="E322" s="72"/>
      <c r="F322" s="73"/>
      <c r="G322" s="72"/>
      <c r="H322" s="67" t="str">
        <f>IF(G322&gt;0,(RANK(G322,($G$7:$G$172,$G$174:$G$521),0)),"-")</f>
        <v>-</v>
      </c>
      <c r="I322" s="74"/>
      <c r="J322" s="73"/>
      <c r="K322" s="71"/>
      <c r="L322" s="67" t="str">
        <f>IF(K322&gt;0,(RANK(K322,($K$7:$K$172,$K$174:$K$521),0)),"-")</f>
        <v>-</v>
      </c>
      <c r="M322" s="2"/>
      <c r="N322" s="3"/>
    </row>
    <row r="323" spans="1:14" x14ac:dyDescent="0.45">
      <c r="A323" s="11">
        <v>507</v>
      </c>
      <c r="B323" s="10" t="s">
        <v>335</v>
      </c>
      <c r="C323" s="71"/>
      <c r="D323" s="67" t="str">
        <f>IF(C323&gt;0,(RANK(C323,($C$7:$C$172,$C$174:$C$521),0)),"-")</f>
        <v>-</v>
      </c>
      <c r="E323" s="72"/>
      <c r="F323" s="73"/>
      <c r="G323" s="72"/>
      <c r="H323" s="67" t="str">
        <f>IF(G323&gt;0,(RANK(G323,($G$7:$G$172,$G$174:$G$521),0)),"-")</f>
        <v>-</v>
      </c>
      <c r="I323" s="74"/>
      <c r="J323" s="73"/>
      <c r="K323" s="71"/>
      <c r="L323" s="67" t="str">
        <f>IF(K323&gt;0,(RANK(K323,($K$7:$K$172,$K$174:$K$521),0)),"-")</f>
        <v>-</v>
      </c>
      <c r="M323" s="2"/>
      <c r="N323" s="3"/>
    </row>
    <row r="324" spans="1:14" x14ac:dyDescent="0.45">
      <c r="A324" s="11">
        <v>511</v>
      </c>
      <c r="B324" s="10" t="s">
        <v>336</v>
      </c>
      <c r="C324" s="71">
        <v>19</v>
      </c>
      <c r="D324" s="67">
        <f>IF(C324&gt;0,(RANK(C324,($C$7:$C$172,$C$174:$C$521),0)),"-")</f>
        <v>138</v>
      </c>
      <c r="E324" s="72">
        <v>8.4568306475766811E-2</v>
      </c>
      <c r="F324" s="73"/>
      <c r="G324" s="72"/>
      <c r="H324" s="67" t="str">
        <f>IF(G324&gt;0,(RANK(G324,($G$7:$G$172,$G$174:$G$521),0)),"-")</f>
        <v>-</v>
      </c>
      <c r="I324" s="74"/>
      <c r="J324" s="73">
        <v>8.4568306475766811E-2</v>
      </c>
      <c r="K324" s="71">
        <v>19.084568306475767</v>
      </c>
      <c r="L324" s="67">
        <f>IF(K324&gt;0,(RANK(K324,($K$7:$K$172,$K$174:$K$521),0)),"-")</f>
        <v>338</v>
      </c>
      <c r="M324" s="2">
        <f t="shared" si="8"/>
        <v>0.99556875978970549</v>
      </c>
      <c r="N324" s="3">
        <f t="shared" si="9"/>
        <v>4.431240210294468E-3</v>
      </c>
    </row>
    <row r="325" spans="1:14" x14ac:dyDescent="0.45">
      <c r="A325" s="11">
        <v>522</v>
      </c>
      <c r="B325" s="10" t="s">
        <v>337</v>
      </c>
      <c r="C325" s="71">
        <v>0</v>
      </c>
      <c r="D325" s="67" t="str">
        <f>IF(C325&gt;0,(RANK(C325,($C$7:$C$172,$C$174:$C$521),0)),"-")</f>
        <v>-</v>
      </c>
      <c r="E325" s="72">
        <v>34.08209773085337</v>
      </c>
      <c r="F325" s="73"/>
      <c r="G325" s="72"/>
      <c r="H325" s="67" t="str">
        <f>IF(G325&gt;0,(RANK(G325,($G$7:$G$172,$G$174:$G$521),0)),"-")</f>
        <v>-</v>
      </c>
      <c r="I325" s="74"/>
      <c r="J325" s="73">
        <v>34.08209773085337</v>
      </c>
      <c r="K325" s="71">
        <v>34.08209773085337</v>
      </c>
      <c r="L325" s="67">
        <f>IF(K325&gt;0,(RANK(K325,($K$7:$K$172,$K$174:$K$521),0)),"-")</f>
        <v>325</v>
      </c>
      <c r="M325" s="2">
        <f t="shared" si="8"/>
        <v>0</v>
      </c>
      <c r="N325" s="3">
        <f t="shared" si="9"/>
        <v>1</v>
      </c>
    </row>
    <row r="326" spans="1:14" x14ac:dyDescent="0.45">
      <c r="A326" s="11">
        <v>528</v>
      </c>
      <c r="B326" s="10" t="s">
        <v>338</v>
      </c>
      <c r="C326" s="71"/>
      <c r="D326" s="67" t="str">
        <f>IF(C326&gt;0,(RANK(C326,($C$7:$C$172,$C$174:$C$521),0)),"-")</f>
        <v>-</v>
      </c>
      <c r="E326" s="72"/>
      <c r="F326" s="73"/>
      <c r="G326" s="72"/>
      <c r="H326" s="67" t="str">
        <f>IF(G326&gt;0,(RANK(G326,($G$7:$G$172,$G$174:$G$521),0)),"-")</f>
        <v>-</v>
      </c>
      <c r="I326" s="74"/>
      <c r="J326" s="73"/>
      <c r="K326" s="71"/>
      <c r="L326" s="67" t="str">
        <f>IF(K326&gt;0,(RANK(K326,($K$7:$K$172,$K$174:$K$521),0)),"-")</f>
        <v>-</v>
      </c>
      <c r="M326" s="2"/>
      <c r="N326" s="3"/>
    </row>
    <row r="327" spans="1:14" ht="26.4" x14ac:dyDescent="0.45">
      <c r="A327" s="11">
        <v>530</v>
      </c>
      <c r="B327" s="10" t="s">
        <v>339</v>
      </c>
      <c r="C327" s="71"/>
      <c r="D327" s="67" t="str">
        <f>IF(C327&gt;0,(RANK(C327,($C$7:$C$172,$C$174:$C$521),0)),"-")</f>
        <v>-</v>
      </c>
      <c r="E327" s="72"/>
      <c r="F327" s="73"/>
      <c r="G327" s="72"/>
      <c r="H327" s="67" t="str">
        <f>IF(G327&gt;0,(RANK(G327,($G$7:$G$172,$G$174:$G$521),0)),"-")</f>
        <v>-</v>
      </c>
      <c r="I327" s="74"/>
      <c r="J327" s="73"/>
      <c r="K327" s="71"/>
      <c r="L327" s="67" t="str">
        <f>IF(K327&gt;0,(RANK(K327,($K$7:$K$172,$K$174:$K$521),0)),"-")</f>
        <v>-</v>
      </c>
      <c r="M327" s="2"/>
      <c r="N327" s="3"/>
    </row>
    <row r="328" spans="1:14" x14ac:dyDescent="0.45">
      <c r="A328" s="11">
        <v>557</v>
      </c>
      <c r="B328" s="10" t="s">
        <v>340</v>
      </c>
      <c r="C328" s="71">
        <v>0</v>
      </c>
      <c r="D328" s="67" t="str">
        <f>IF(C328&gt;0,(RANK(C328,($C$7:$C$172,$C$174:$C$521),0)),"-")</f>
        <v>-</v>
      </c>
      <c r="E328" s="72">
        <v>1.9341012950734378</v>
      </c>
      <c r="F328" s="73"/>
      <c r="G328" s="72"/>
      <c r="H328" s="67" t="str">
        <f>IF(G328&gt;0,(RANK(G328,($G$7:$G$172,$G$174:$G$521),0)),"-")</f>
        <v>-</v>
      </c>
      <c r="I328" s="74"/>
      <c r="J328" s="73">
        <v>1.9341012950734378</v>
      </c>
      <c r="K328" s="71">
        <v>1.9341012950734378</v>
      </c>
      <c r="L328" s="67">
        <f>IF(K328&gt;0,(RANK(K328,($K$7:$K$172,$K$174:$K$521),0)),"-")</f>
        <v>364</v>
      </c>
      <c r="M328" s="2">
        <f t="shared" ref="M328:M390" si="10">C328/K328</f>
        <v>0</v>
      </c>
      <c r="N328" s="3">
        <f t="shared" ref="N328:N390" si="11">J328/K328</f>
        <v>1</v>
      </c>
    </row>
    <row r="329" spans="1:14" x14ac:dyDescent="0.45">
      <c r="A329" s="11">
        <v>562</v>
      </c>
      <c r="B329" s="10" t="s">
        <v>341</v>
      </c>
      <c r="C329" s="71"/>
      <c r="D329" s="67" t="str">
        <f>IF(C329&gt;0,(RANK(C329,($C$7:$C$172,$C$174:$C$521),0)),"-")</f>
        <v>-</v>
      </c>
      <c r="E329" s="72"/>
      <c r="F329" s="73"/>
      <c r="G329" s="72"/>
      <c r="H329" s="67" t="str">
        <f>IF(G329&gt;0,(RANK(G329,($G$7:$G$172,$G$174:$G$521),0)),"-")</f>
        <v>-</v>
      </c>
      <c r="I329" s="74"/>
      <c r="J329" s="73"/>
      <c r="K329" s="71"/>
      <c r="L329" s="67" t="str">
        <f>IF(K329&gt;0,(RANK(K329,($K$7:$K$172,$K$174:$K$521),0)),"-")</f>
        <v>-</v>
      </c>
      <c r="M329" s="2"/>
      <c r="N329" s="3"/>
    </row>
    <row r="330" spans="1:14" ht="26.4" x14ac:dyDescent="0.45">
      <c r="A330" s="11">
        <v>563</v>
      </c>
      <c r="B330" s="10" t="s">
        <v>342</v>
      </c>
      <c r="C330" s="71"/>
      <c r="D330" s="67" t="str">
        <f>IF(C330&gt;0,(RANK(C330,($C$7:$C$172,$C$174:$C$521),0)),"-")</f>
        <v>-</v>
      </c>
      <c r="E330" s="72"/>
      <c r="F330" s="73"/>
      <c r="G330" s="72"/>
      <c r="H330" s="67" t="str">
        <f>IF(G330&gt;0,(RANK(G330,($G$7:$G$172,$G$174:$G$521),0)),"-")</f>
        <v>-</v>
      </c>
      <c r="I330" s="74"/>
      <c r="J330" s="73"/>
      <c r="K330" s="71"/>
      <c r="L330" s="67" t="str">
        <f>IF(K330&gt;0,(RANK(K330,($K$7:$K$172,$K$174:$K$521),0)),"-")</f>
        <v>-</v>
      </c>
      <c r="M330" s="2"/>
      <c r="N330" s="3"/>
    </row>
    <row r="331" spans="1:14" x14ac:dyDescent="0.45">
      <c r="A331" s="11">
        <v>564</v>
      </c>
      <c r="B331" s="10" t="s">
        <v>343</v>
      </c>
      <c r="C331" s="71">
        <v>424.7</v>
      </c>
      <c r="D331" s="67">
        <f>IF(C331&gt;0,(RANK(C331,($C$7:$C$172,$C$174:$C$521),0)),"-")</f>
        <v>82</v>
      </c>
      <c r="E331" s="72">
        <v>4.482414527432133</v>
      </c>
      <c r="F331" s="73"/>
      <c r="G331" s="72"/>
      <c r="H331" s="67" t="str">
        <f>IF(G331&gt;0,(RANK(G331,($G$7:$G$172,$G$174:$G$521),0)),"-")</f>
        <v>-</v>
      </c>
      <c r="I331" s="74"/>
      <c r="J331" s="73">
        <v>4.482414527432133</v>
      </c>
      <c r="K331" s="71">
        <v>429.18241452743212</v>
      </c>
      <c r="L331" s="67">
        <f>IF(K331&gt;0,(RANK(K331,($K$7:$K$172,$K$174:$K$521),0)),"-")</f>
        <v>229</v>
      </c>
      <c r="M331" s="2">
        <f t="shared" si="10"/>
        <v>0.98955592220066224</v>
      </c>
      <c r="N331" s="3">
        <f t="shared" si="11"/>
        <v>1.0444077799337767E-2</v>
      </c>
    </row>
    <row r="332" spans="1:14" x14ac:dyDescent="0.45">
      <c r="A332" s="11">
        <v>565</v>
      </c>
      <c r="B332" s="10" t="s">
        <v>344</v>
      </c>
      <c r="C332" s="71">
        <v>0</v>
      </c>
      <c r="D332" s="67" t="str">
        <f>IF(C332&gt;0,(RANK(C332,($C$7:$C$172,$C$174:$C$521),0)),"-")</f>
        <v>-</v>
      </c>
      <c r="E332" s="72">
        <v>0.25639661066361352</v>
      </c>
      <c r="F332" s="73">
        <v>147.00165112623361</v>
      </c>
      <c r="G332" s="72"/>
      <c r="H332" s="67" t="str">
        <f>IF(G332&gt;0,(RANK(G332,($G$7:$G$172,$G$174:$G$521),0)),"-")</f>
        <v>-</v>
      </c>
      <c r="I332" s="74"/>
      <c r="J332" s="73">
        <v>147.25804773689723</v>
      </c>
      <c r="K332" s="71">
        <v>147.25804773689723</v>
      </c>
      <c r="L332" s="67">
        <f>IF(K332&gt;0,(RANK(K332,($K$7:$K$172,$K$174:$K$521),0)),"-")</f>
        <v>288</v>
      </c>
      <c r="M332" s="2">
        <f t="shared" si="10"/>
        <v>0</v>
      </c>
      <c r="N332" s="3">
        <f t="shared" si="11"/>
        <v>1</v>
      </c>
    </row>
    <row r="333" spans="1:14" ht="66" x14ac:dyDescent="0.45">
      <c r="A333" s="11">
        <v>566</v>
      </c>
      <c r="B333" s="10" t="s">
        <v>345</v>
      </c>
      <c r="C333" s="71">
        <v>0</v>
      </c>
      <c r="D333" s="67" t="str">
        <f>IF(C333&gt;0,(RANK(C333,($C$7:$C$172,$C$174:$C$521),0)),"-")</f>
        <v>-</v>
      </c>
      <c r="E333" s="72"/>
      <c r="F333" s="73"/>
      <c r="G333" s="72"/>
      <c r="H333" s="67" t="str">
        <f>IF(G333&gt;0,(RANK(G333,($G$7:$G$172,$G$174:$G$521),0)),"-")</f>
        <v>-</v>
      </c>
      <c r="I333" s="74"/>
      <c r="J333" s="73"/>
      <c r="K333" s="71"/>
      <c r="L333" s="67" t="str">
        <f>IF(K333&gt;0,(RANK(K333,($K$7:$K$172,$K$174:$K$521),0)),"-")</f>
        <v>-</v>
      </c>
      <c r="M333" s="2"/>
      <c r="N333" s="3"/>
    </row>
    <row r="334" spans="1:14" x14ac:dyDescent="0.45">
      <c r="A334" s="11">
        <v>567</v>
      </c>
      <c r="B334" s="10" t="s">
        <v>346</v>
      </c>
      <c r="C334" s="71">
        <v>0</v>
      </c>
      <c r="D334" s="67" t="str">
        <f>IF(C334&gt;0,(RANK(C334,($C$7:$C$172,$C$174:$C$521),0)),"-")</f>
        <v>-</v>
      </c>
      <c r="E334" s="72">
        <v>0.2758111544110608</v>
      </c>
      <c r="F334" s="73">
        <v>477.090092551216</v>
      </c>
      <c r="G334" s="72"/>
      <c r="H334" s="67" t="str">
        <f>IF(G334&gt;0,(RANK(G334,($G$7:$G$172,$G$174:$G$521),0)),"-")</f>
        <v>-</v>
      </c>
      <c r="I334" s="74"/>
      <c r="J334" s="73">
        <v>477.36590370562709</v>
      </c>
      <c r="K334" s="71">
        <v>477.36590370562709</v>
      </c>
      <c r="L334" s="67">
        <f>IF(K334&gt;0,(RANK(K334,($K$7:$K$172,$K$174:$K$521),0)),"-")</f>
        <v>227</v>
      </c>
      <c r="M334" s="2">
        <f t="shared" si="10"/>
        <v>0</v>
      </c>
      <c r="N334" s="3">
        <f t="shared" si="11"/>
        <v>1</v>
      </c>
    </row>
    <row r="335" spans="1:14" x14ac:dyDescent="0.45">
      <c r="A335" s="11">
        <v>568</v>
      </c>
      <c r="B335" s="10" t="s">
        <v>347</v>
      </c>
      <c r="C335" s="71">
        <v>2119.3000000000002</v>
      </c>
      <c r="D335" s="67">
        <f>IF(C335&gt;0,(RANK(C335,($C$7:$C$172,$C$174:$C$521),0)),"-")</f>
        <v>62</v>
      </c>
      <c r="E335" s="72">
        <v>34.84048986798075</v>
      </c>
      <c r="F335" s="73"/>
      <c r="G335" s="72"/>
      <c r="H335" s="67" t="str">
        <f>IF(G335&gt;0,(RANK(G335,($G$7:$G$172,$G$174:$G$521),0)),"-")</f>
        <v>-</v>
      </c>
      <c r="I335" s="74"/>
      <c r="J335" s="73">
        <v>34.84048986798075</v>
      </c>
      <c r="K335" s="71">
        <v>2154.1404898679812</v>
      </c>
      <c r="L335" s="67">
        <f>IF(K335&gt;0,(RANK(K335,($K$7:$K$172,$K$174:$K$521),0)),"-")</f>
        <v>148</v>
      </c>
      <c r="M335" s="2">
        <f t="shared" si="10"/>
        <v>0.98382626851319421</v>
      </c>
      <c r="N335" s="3">
        <f t="shared" si="11"/>
        <v>1.6173731486805665E-2</v>
      </c>
    </row>
    <row r="336" spans="1:14" x14ac:dyDescent="0.45">
      <c r="A336" s="11">
        <v>569</v>
      </c>
      <c r="B336" s="10" t="s">
        <v>348</v>
      </c>
      <c r="C336" s="71"/>
      <c r="D336" s="67" t="str">
        <f>IF(C336&gt;0,(RANK(C336,($C$7:$C$172,$C$174:$C$521),0)),"-")</f>
        <v>-</v>
      </c>
      <c r="E336" s="72">
        <v>2.6022615015722554E-2</v>
      </c>
      <c r="F336" s="73">
        <v>260.000000038</v>
      </c>
      <c r="G336" s="72"/>
      <c r="H336" s="67" t="str">
        <f>IF(G336&gt;0,(RANK(G336,($G$7:$G$172,$G$174:$G$521),0)),"-")</f>
        <v>-</v>
      </c>
      <c r="I336" s="74"/>
      <c r="J336" s="73">
        <v>260.02602265301573</v>
      </c>
      <c r="K336" s="71">
        <v>260.02602265301573</v>
      </c>
      <c r="L336" s="67">
        <f>IF(K336&gt;0,(RANK(K336,($K$7:$K$172,$K$174:$K$521),0)),"-")</f>
        <v>257</v>
      </c>
      <c r="M336" s="2">
        <f t="shared" si="10"/>
        <v>0</v>
      </c>
      <c r="N336" s="3">
        <f t="shared" si="11"/>
        <v>1</v>
      </c>
    </row>
    <row r="337" spans="1:14" x14ac:dyDescent="0.45">
      <c r="A337" s="11">
        <v>570</v>
      </c>
      <c r="B337" s="10" t="s">
        <v>349</v>
      </c>
      <c r="C337" s="71"/>
      <c r="D337" s="67" t="str">
        <f>IF(C337&gt;0,(RANK(C337,($C$7:$C$172,$C$174:$C$521),0)),"-")</f>
        <v>-</v>
      </c>
      <c r="E337" s="72"/>
      <c r="F337" s="73"/>
      <c r="G337" s="72"/>
      <c r="H337" s="67" t="str">
        <f>IF(G337&gt;0,(RANK(G337,($G$7:$G$172,$G$174:$G$521),0)),"-")</f>
        <v>-</v>
      </c>
      <c r="I337" s="74"/>
      <c r="J337" s="73"/>
      <c r="K337" s="71"/>
      <c r="L337" s="67" t="str">
        <f>IF(K337&gt;0,(RANK(K337,($K$7:$K$172,$K$174:$K$521),0)),"-")</f>
        <v>-</v>
      </c>
      <c r="M337" s="2"/>
      <c r="N337" s="3"/>
    </row>
    <row r="338" spans="1:14" x14ac:dyDescent="0.45">
      <c r="A338" s="11">
        <v>571</v>
      </c>
      <c r="B338" s="10" t="s">
        <v>350</v>
      </c>
      <c r="C338" s="71"/>
      <c r="D338" s="67" t="str">
        <f>IF(C338&gt;0,(RANK(C338,($C$7:$C$172,$C$174:$C$521),0)),"-")</f>
        <v>-</v>
      </c>
      <c r="E338" s="72">
        <v>5.3785275751022125E-3</v>
      </c>
      <c r="F338" s="73">
        <v>4931.7999999200001</v>
      </c>
      <c r="G338" s="72"/>
      <c r="H338" s="67" t="str">
        <f>IF(G338&gt;0,(RANK(G338,($G$7:$G$172,$G$174:$G$521),0)),"-")</f>
        <v>-</v>
      </c>
      <c r="I338" s="74"/>
      <c r="J338" s="73">
        <v>4931.8053784475751</v>
      </c>
      <c r="K338" s="71">
        <v>4931.8053784475751</v>
      </c>
      <c r="L338" s="67">
        <f>IF(K338&gt;0,(RANK(K338,($K$7:$K$172,$K$174:$K$521),0)),"-")</f>
        <v>102</v>
      </c>
      <c r="M338" s="2">
        <f t="shared" si="10"/>
        <v>0</v>
      </c>
      <c r="N338" s="3">
        <f t="shared" si="11"/>
        <v>1</v>
      </c>
    </row>
    <row r="339" spans="1:14" x14ac:dyDescent="0.45">
      <c r="A339" s="11">
        <v>572</v>
      </c>
      <c r="B339" s="10" t="s">
        <v>351</v>
      </c>
      <c r="C339" s="71">
        <v>0.4</v>
      </c>
      <c r="D339" s="67">
        <f>IF(C339&gt;0,(RANK(C339,($C$7:$C$172,$C$174:$C$521),0)),"-")</f>
        <v>176</v>
      </c>
      <c r="E339" s="72"/>
      <c r="F339" s="73"/>
      <c r="G339" s="72"/>
      <c r="H339" s="67" t="str">
        <f>IF(G339&gt;0,(RANK(G339,($G$7:$G$172,$G$174:$G$521),0)),"-")</f>
        <v>-</v>
      </c>
      <c r="I339" s="74"/>
      <c r="J339" s="73"/>
      <c r="K339" s="71">
        <v>0.4</v>
      </c>
      <c r="L339" s="67">
        <f>IF(K339&gt;0,(RANK(K339,($K$7:$K$172,$K$174:$K$521),0)),"-")</f>
        <v>384</v>
      </c>
      <c r="M339" s="2">
        <f t="shared" si="10"/>
        <v>1</v>
      </c>
      <c r="N339" s="3">
        <f t="shared" si="11"/>
        <v>0</v>
      </c>
    </row>
    <row r="340" spans="1:14" x14ac:dyDescent="0.45">
      <c r="A340" s="11">
        <v>573</v>
      </c>
      <c r="B340" s="10" t="s">
        <v>352</v>
      </c>
      <c r="C340" s="71">
        <v>0</v>
      </c>
      <c r="D340" s="67" t="str">
        <f>IF(C340&gt;0,(RANK(C340,($C$7:$C$172,$C$174:$C$521),0)),"-")</f>
        <v>-</v>
      </c>
      <c r="E340" s="72"/>
      <c r="F340" s="73"/>
      <c r="G340" s="72"/>
      <c r="H340" s="67" t="str">
        <f>IF(G340&gt;0,(RANK(G340,($G$7:$G$172,$G$174:$G$521),0)),"-")</f>
        <v>-</v>
      </c>
      <c r="I340" s="74"/>
      <c r="J340" s="73"/>
      <c r="K340" s="71"/>
      <c r="L340" s="67" t="str">
        <f>IF(K340&gt;0,(RANK(K340,($K$7:$K$172,$K$174:$K$521),0)),"-")</f>
        <v>-</v>
      </c>
      <c r="M340" s="2"/>
      <c r="N340" s="3"/>
    </row>
    <row r="341" spans="1:14" ht="118.8" x14ac:dyDescent="0.45">
      <c r="A341" s="11">
        <v>574</v>
      </c>
      <c r="B341" s="10" t="s">
        <v>353</v>
      </c>
      <c r="C341" s="71">
        <v>0</v>
      </c>
      <c r="D341" s="67" t="str">
        <f>IF(C341&gt;0,(RANK(C341,($C$7:$C$172,$C$174:$C$521),0)),"-")</f>
        <v>-</v>
      </c>
      <c r="E341" s="72">
        <v>19512.010170421658</v>
      </c>
      <c r="F341" s="73">
        <v>1054.2824787750583</v>
      </c>
      <c r="G341" s="72">
        <v>33451.508952794626</v>
      </c>
      <c r="H341" s="67">
        <f>IF(G341&gt;0,(RANK(G341,($G$7:$G$172,$G$174:$G$521),0)),"-")</f>
        <v>9</v>
      </c>
      <c r="I341" s="74"/>
      <c r="J341" s="73">
        <v>54017.801601991341</v>
      </c>
      <c r="K341" s="71">
        <v>54017.801601991341</v>
      </c>
      <c r="L341" s="67">
        <f>IF(K341&gt;0,(RANK(K341,($K$7:$K$172,$K$174:$K$521),0)),"-")</f>
        <v>31</v>
      </c>
      <c r="M341" s="2">
        <f t="shared" si="10"/>
        <v>0</v>
      </c>
      <c r="N341" s="3">
        <f t="shared" si="11"/>
        <v>1</v>
      </c>
    </row>
    <row r="342" spans="1:14" ht="105.6" x14ac:dyDescent="0.45">
      <c r="A342" s="11">
        <v>575</v>
      </c>
      <c r="B342" s="10" t="s">
        <v>354</v>
      </c>
      <c r="C342" s="71"/>
      <c r="D342" s="67" t="str">
        <f>IF(C342&gt;0,(RANK(C342,($C$7:$C$172,$C$174:$C$521),0)),"-")</f>
        <v>-</v>
      </c>
      <c r="E342" s="72"/>
      <c r="F342" s="73"/>
      <c r="G342" s="72"/>
      <c r="H342" s="67" t="str">
        <f>IF(G342&gt;0,(RANK(G342,($G$7:$G$172,$G$174:$G$521),0)),"-")</f>
        <v>-</v>
      </c>
      <c r="I342" s="74"/>
      <c r="J342" s="73"/>
      <c r="K342" s="71"/>
      <c r="L342" s="67" t="str">
        <f>IF(K342&gt;0,(RANK(K342,($K$7:$K$172,$K$174:$K$521),0)),"-")</f>
        <v>-</v>
      </c>
      <c r="M342" s="2"/>
      <c r="N342" s="3"/>
    </row>
    <row r="343" spans="1:14" ht="110.4" customHeight="1" x14ac:dyDescent="0.45">
      <c r="A343" s="11">
        <v>576</v>
      </c>
      <c r="B343" s="10" t="s">
        <v>355</v>
      </c>
      <c r="C343" s="71">
        <v>0.1</v>
      </c>
      <c r="D343" s="67">
        <f>IF(C343&gt;0,(RANK(C343,($C$7:$C$172,$C$174:$C$521),0)),"-")</f>
        <v>180</v>
      </c>
      <c r="E343" s="72">
        <v>11668.06574618685</v>
      </c>
      <c r="F343" s="73">
        <v>13519.806044359901</v>
      </c>
      <c r="G343" s="72">
        <v>13636.067821197355</v>
      </c>
      <c r="H343" s="67">
        <f>IF(G343&gt;0,(RANK(G343,($G$7:$G$172,$G$174:$G$521),0)),"-")</f>
        <v>15</v>
      </c>
      <c r="I343" s="74"/>
      <c r="J343" s="73">
        <v>38823.939611744107</v>
      </c>
      <c r="K343" s="71">
        <v>38824.039611744105</v>
      </c>
      <c r="L343" s="67">
        <f>IF(K343&gt;0,(RANK(K343,($K$7:$K$172,$K$174:$K$521),0)),"-")</f>
        <v>38</v>
      </c>
      <c r="M343" s="2">
        <f t="shared" si="10"/>
        <v>2.5757237268465604E-6</v>
      </c>
      <c r="N343" s="3">
        <f t="shared" si="11"/>
        <v>0.99999742427627314</v>
      </c>
    </row>
    <row r="344" spans="1:14" ht="135" customHeight="1" x14ac:dyDescent="0.45">
      <c r="A344" s="11">
        <v>577</v>
      </c>
      <c r="B344" s="10" t="s">
        <v>356</v>
      </c>
      <c r="C344" s="71">
        <v>0</v>
      </c>
      <c r="D344" s="67" t="str">
        <f>IF(C344&gt;0,(RANK(C344,($C$7:$C$172,$C$174:$C$521),0)),"-")</f>
        <v>-</v>
      </c>
      <c r="E344" s="72">
        <v>8277.6132672611893</v>
      </c>
      <c r="F344" s="73">
        <v>2371.8093417865666</v>
      </c>
      <c r="G344" s="72">
        <v>46.685615394854551</v>
      </c>
      <c r="H344" s="67">
        <f>IF(G344&gt;0,(RANK(G344,($G$7:$G$172,$G$174:$G$521),0)),"-")</f>
        <v>75</v>
      </c>
      <c r="I344" s="74"/>
      <c r="J344" s="73">
        <v>10696.108224442611</v>
      </c>
      <c r="K344" s="71">
        <v>10696.108224442611</v>
      </c>
      <c r="L344" s="67">
        <f>IF(K344&gt;0,(RANK(K344,($K$7:$K$172,$K$174:$K$521),0)),"-")</f>
        <v>70</v>
      </c>
      <c r="M344" s="2">
        <f t="shared" si="10"/>
        <v>0</v>
      </c>
      <c r="N344" s="3">
        <f t="shared" si="11"/>
        <v>1</v>
      </c>
    </row>
    <row r="345" spans="1:14" ht="162" customHeight="1" x14ac:dyDescent="0.45">
      <c r="A345" s="11">
        <v>578</v>
      </c>
      <c r="B345" s="10" t="s">
        <v>357</v>
      </c>
      <c r="C345" s="71">
        <v>0</v>
      </c>
      <c r="D345" s="67" t="str">
        <f>IF(C345&gt;0,(RANK(C345,($C$7:$C$172,$C$174:$C$521),0)),"-")</f>
        <v>-</v>
      </c>
      <c r="E345" s="72">
        <v>3440.1972940135665</v>
      </c>
      <c r="F345" s="73">
        <v>2163.0440990405341</v>
      </c>
      <c r="G345" s="72">
        <v>4438.3489407944835</v>
      </c>
      <c r="H345" s="67">
        <f>IF(G345&gt;0,(RANK(G345,($G$7:$G$172,$G$174:$G$521),0)),"-")</f>
        <v>25</v>
      </c>
      <c r="I345" s="74"/>
      <c r="J345" s="73">
        <v>10041.590333848584</v>
      </c>
      <c r="K345" s="71">
        <v>10041.590333848584</v>
      </c>
      <c r="L345" s="67">
        <f>IF(K345&gt;0,(RANK(K345,($K$7:$K$172,$K$174:$K$521),0)),"-")</f>
        <v>71</v>
      </c>
      <c r="M345" s="2">
        <f t="shared" si="10"/>
        <v>0</v>
      </c>
      <c r="N345" s="3">
        <f t="shared" si="11"/>
        <v>1</v>
      </c>
    </row>
    <row r="346" spans="1:14" ht="124.2" customHeight="1" x14ac:dyDescent="0.45">
      <c r="A346" s="11">
        <v>579</v>
      </c>
      <c r="B346" s="10" t="s">
        <v>358</v>
      </c>
      <c r="C346" s="71">
        <v>1600</v>
      </c>
      <c r="D346" s="67">
        <f>IF(C346&gt;0,(RANK(C346,($C$7:$C$172,$C$174:$C$521),0)),"-")</f>
        <v>65</v>
      </c>
      <c r="E346" s="72">
        <v>659.16953281865381</v>
      </c>
      <c r="F346" s="73">
        <v>375.39847383175044</v>
      </c>
      <c r="G346" s="72">
        <v>238.64016011716001</v>
      </c>
      <c r="H346" s="67">
        <f>IF(G346&gt;0,(RANK(G346,($G$7:$G$172,$G$174:$G$521),0)),"-")</f>
        <v>65</v>
      </c>
      <c r="I346" s="74"/>
      <c r="J346" s="73">
        <v>1273.2081667675643</v>
      </c>
      <c r="K346" s="71">
        <v>2873.2081667675643</v>
      </c>
      <c r="L346" s="67">
        <f>IF(K346&gt;0,(RANK(K346,($K$7:$K$172,$K$174:$K$521),0)),"-")</f>
        <v>128</v>
      </c>
      <c r="M346" s="2">
        <f t="shared" si="10"/>
        <v>0.55686880557632645</v>
      </c>
      <c r="N346" s="3">
        <f t="shared" si="11"/>
        <v>0.4431311944236736</v>
      </c>
    </row>
    <row r="347" spans="1:14" ht="70.8" customHeight="1" x14ac:dyDescent="0.45">
      <c r="A347" s="11">
        <v>580</v>
      </c>
      <c r="B347" s="10" t="s">
        <v>359</v>
      </c>
      <c r="C347" s="71">
        <v>0</v>
      </c>
      <c r="D347" s="67" t="str">
        <f>IF(C347&gt;0,(RANK(C347,($C$7:$C$172,$C$174:$C$521),0)),"-")</f>
        <v>-</v>
      </c>
      <c r="E347" s="72">
        <v>154183.58749941859</v>
      </c>
      <c r="F347" s="73">
        <v>9540.5019093342326</v>
      </c>
      <c r="G347" s="72">
        <v>2448.9647587366667</v>
      </c>
      <c r="H347" s="67">
        <f>IF(G347&gt;0,(RANK(G347,($G$7:$G$172,$G$174:$G$521),0)),"-")</f>
        <v>34</v>
      </c>
      <c r="I347" s="74"/>
      <c r="J347" s="73">
        <v>166173.05416748949</v>
      </c>
      <c r="K347" s="71">
        <v>166173.05416748949</v>
      </c>
      <c r="L347" s="67">
        <f>IF(K347&gt;0,(RANK(K347,($K$7:$K$172,$K$174:$K$521),0)),"-")</f>
        <v>19</v>
      </c>
      <c r="M347" s="2">
        <f t="shared" si="10"/>
        <v>0</v>
      </c>
      <c r="N347" s="3">
        <f t="shared" si="11"/>
        <v>1</v>
      </c>
    </row>
    <row r="348" spans="1:14" ht="56.4" customHeight="1" x14ac:dyDescent="0.45">
      <c r="A348" s="11">
        <v>581</v>
      </c>
      <c r="B348" s="10" t="s">
        <v>360</v>
      </c>
      <c r="C348" s="71">
        <v>0</v>
      </c>
      <c r="D348" s="67" t="str">
        <f>IF(C348&gt;0,(RANK(C348,($C$7:$C$172,$C$174:$C$521),0)),"-")</f>
        <v>-</v>
      </c>
      <c r="E348" s="72">
        <v>1484.0027273886344</v>
      </c>
      <c r="F348" s="73">
        <v>1463.711844331468</v>
      </c>
      <c r="G348" s="72">
        <v>688.0684498415651</v>
      </c>
      <c r="H348" s="67">
        <f>IF(G348&gt;0,(RANK(G348,($G$7:$G$172,$G$174:$G$521),0)),"-")</f>
        <v>54</v>
      </c>
      <c r="I348" s="74"/>
      <c r="J348" s="73">
        <v>3635.7830215616677</v>
      </c>
      <c r="K348" s="71">
        <v>3635.7830215616677</v>
      </c>
      <c r="L348" s="67">
        <f>IF(K348&gt;0,(RANK(K348,($K$7:$K$172,$K$174:$K$521),0)),"-")</f>
        <v>118</v>
      </c>
      <c r="M348" s="2">
        <f t="shared" si="10"/>
        <v>0</v>
      </c>
      <c r="N348" s="3">
        <f t="shared" si="11"/>
        <v>1</v>
      </c>
    </row>
    <row r="349" spans="1:14" x14ac:dyDescent="0.45">
      <c r="A349" s="11">
        <v>582</v>
      </c>
      <c r="B349" s="10" t="s">
        <v>361</v>
      </c>
      <c r="C349" s="71"/>
      <c r="D349" s="67" t="str">
        <f>IF(C349&gt;0,(RANK(C349,($C$7:$C$172,$C$174:$C$521),0)),"-")</f>
        <v>-</v>
      </c>
      <c r="E349" s="72"/>
      <c r="F349" s="73">
        <v>1950.4</v>
      </c>
      <c r="G349" s="72"/>
      <c r="H349" s="67" t="str">
        <f>IF(G349&gt;0,(RANK(G349,($G$7:$G$172,$G$174:$G$521),0)),"-")</f>
        <v>-</v>
      </c>
      <c r="I349" s="74"/>
      <c r="J349" s="73">
        <v>1950.4</v>
      </c>
      <c r="K349" s="71">
        <v>1950.4</v>
      </c>
      <c r="L349" s="67">
        <f>IF(K349&gt;0,(RANK(K349,($K$7:$K$172,$K$174:$K$521),0)),"-")</f>
        <v>152</v>
      </c>
      <c r="M349" s="2">
        <f t="shared" si="10"/>
        <v>0</v>
      </c>
      <c r="N349" s="3">
        <f t="shared" si="11"/>
        <v>1</v>
      </c>
    </row>
    <row r="350" spans="1:14" x14ac:dyDescent="0.45">
      <c r="A350" s="11">
        <v>583</v>
      </c>
      <c r="B350" s="10" t="s">
        <v>362</v>
      </c>
      <c r="C350" s="71">
        <v>0</v>
      </c>
      <c r="D350" s="67" t="str">
        <f>IF(C350&gt;0,(RANK(C350,($C$7:$C$172,$C$174:$C$521),0)),"-")</f>
        <v>-</v>
      </c>
      <c r="E350" s="72"/>
      <c r="F350" s="73"/>
      <c r="G350" s="72">
        <v>0.21664132934347949</v>
      </c>
      <c r="H350" s="67">
        <f>IF(G350&gt;0,(RANK(G350,($G$7:$G$172,$G$174:$G$521),0)),"-")</f>
        <v>92</v>
      </c>
      <c r="I350" s="74"/>
      <c r="J350" s="73">
        <v>0.21664132934347949</v>
      </c>
      <c r="K350" s="71">
        <v>0.21664132934347949</v>
      </c>
      <c r="L350" s="67">
        <f>IF(K350&gt;0,(RANK(K350,($K$7:$K$172,$K$174:$K$521),0)),"-")</f>
        <v>388</v>
      </c>
      <c r="M350" s="2">
        <f t="shared" si="10"/>
        <v>0</v>
      </c>
      <c r="N350" s="3">
        <f t="shared" si="11"/>
        <v>1</v>
      </c>
    </row>
    <row r="351" spans="1:14" x14ac:dyDescent="0.45">
      <c r="A351" s="11">
        <v>584</v>
      </c>
      <c r="B351" s="10" t="s">
        <v>363</v>
      </c>
      <c r="C351" s="71"/>
      <c r="D351" s="67" t="str">
        <f>IF(C351&gt;0,(RANK(C351,($C$7:$C$172,$C$174:$C$521),0)),"-")</f>
        <v>-</v>
      </c>
      <c r="E351" s="72"/>
      <c r="F351" s="73"/>
      <c r="G351" s="72"/>
      <c r="H351" s="67" t="str">
        <f>IF(G351&gt;0,(RANK(G351,($G$7:$G$172,$G$174:$G$521),0)),"-")</f>
        <v>-</v>
      </c>
      <c r="I351" s="74"/>
      <c r="J351" s="73"/>
      <c r="K351" s="71"/>
      <c r="L351" s="67" t="str">
        <f>IF(K351&gt;0,(RANK(K351,($K$7:$K$172,$K$174:$K$521),0)),"-")</f>
        <v>-</v>
      </c>
      <c r="M351" s="2"/>
      <c r="N351" s="3"/>
    </row>
    <row r="352" spans="1:14" ht="42" customHeight="1" x14ac:dyDescent="0.45">
      <c r="A352" s="11">
        <v>585</v>
      </c>
      <c r="B352" s="10" t="s">
        <v>364</v>
      </c>
      <c r="C352" s="71">
        <v>5</v>
      </c>
      <c r="D352" s="67">
        <f>IF(C352&gt;0,(RANK(C352,($C$7:$C$172,$C$174:$C$521),0)),"-")</f>
        <v>150</v>
      </c>
      <c r="E352" s="72">
        <v>2.6022615015722554E-2</v>
      </c>
      <c r="F352" s="73"/>
      <c r="G352" s="72"/>
      <c r="H352" s="67" t="str">
        <f>IF(G352&gt;0,(RANK(G352,($G$7:$G$172,$G$174:$G$521),0)),"-")</f>
        <v>-</v>
      </c>
      <c r="I352" s="74"/>
      <c r="J352" s="73">
        <v>2.6022615015722554E-2</v>
      </c>
      <c r="K352" s="71">
        <v>5.0260226150157221</v>
      </c>
      <c r="L352" s="67">
        <f>IF(K352&gt;0,(RANK(K352,($K$7:$K$172,$K$174:$K$521),0)),"-")</f>
        <v>355</v>
      </c>
      <c r="M352" s="2">
        <f t="shared" si="10"/>
        <v>0.99482242381123054</v>
      </c>
      <c r="N352" s="3">
        <f t="shared" si="11"/>
        <v>5.1775761887695266E-3</v>
      </c>
    </row>
    <row r="353" spans="1:14" x14ac:dyDescent="0.45">
      <c r="A353" s="11">
        <v>586</v>
      </c>
      <c r="B353" s="10" t="s">
        <v>365</v>
      </c>
      <c r="C353" s="71"/>
      <c r="D353" s="67" t="str">
        <f>IF(C353&gt;0,(RANK(C353,($C$7:$C$172,$C$174:$C$521),0)),"-")</f>
        <v>-</v>
      </c>
      <c r="E353" s="72"/>
      <c r="F353" s="73">
        <v>206.8</v>
      </c>
      <c r="G353" s="72"/>
      <c r="H353" s="67" t="str">
        <f>IF(G353&gt;0,(RANK(G353,($G$7:$G$172,$G$174:$G$521),0)),"-")</f>
        <v>-</v>
      </c>
      <c r="I353" s="74"/>
      <c r="J353" s="73">
        <v>206.8</v>
      </c>
      <c r="K353" s="71">
        <v>206.8</v>
      </c>
      <c r="L353" s="67">
        <f>IF(K353&gt;0,(RANK(K353,($K$7:$K$172,$K$174:$K$521),0)),"-")</f>
        <v>267</v>
      </c>
      <c r="M353" s="2">
        <f t="shared" si="10"/>
        <v>0</v>
      </c>
      <c r="N353" s="3">
        <f t="shared" si="11"/>
        <v>1</v>
      </c>
    </row>
    <row r="354" spans="1:14" ht="27" customHeight="1" x14ac:dyDescent="0.45">
      <c r="A354" s="11">
        <v>587</v>
      </c>
      <c r="B354" s="10" t="s">
        <v>366</v>
      </c>
      <c r="C354" s="71"/>
      <c r="D354" s="67" t="str">
        <f>IF(C354&gt;0,(RANK(C354,($C$7:$C$172,$C$174:$C$521),0)),"-")</f>
        <v>-</v>
      </c>
      <c r="E354" s="72"/>
      <c r="F354" s="73"/>
      <c r="G354" s="72"/>
      <c r="H354" s="67" t="str">
        <f>IF(G354&gt;0,(RANK(G354,($G$7:$G$172,$G$174:$G$521),0)),"-")</f>
        <v>-</v>
      </c>
      <c r="I354" s="74"/>
      <c r="J354" s="73"/>
      <c r="K354" s="71"/>
      <c r="L354" s="67" t="str">
        <f>IF(K354&gt;0,(RANK(K354,($K$7:$K$172,$K$174:$K$521),0)),"-")</f>
        <v>-</v>
      </c>
      <c r="M354" s="2"/>
      <c r="N354" s="3"/>
    </row>
    <row r="355" spans="1:14" ht="26.4" x14ac:dyDescent="0.45">
      <c r="A355" s="11">
        <v>588</v>
      </c>
      <c r="B355" s="10" t="s">
        <v>367</v>
      </c>
      <c r="C355" s="71"/>
      <c r="D355" s="67" t="str">
        <f>IF(C355&gt;0,(RANK(C355,($C$7:$C$172,$C$174:$C$521),0)),"-")</f>
        <v>-</v>
      </c>
      <c r="E355" s="72">
        <v>0.81085142697378954</v>
      </c>
      <c r="F355" s="73"/>
      <c r="G355" s="72"/>
      <c r="H355" s="67" t="str">
        <f>IF(G355&gt;0,(RANK(G355,($G$7:$G$172,$G$174:$G$521),0)),"-")</f>
        <v>-</v>
      </c>
      <c r="I355" s="74"/>
      <c r="J355" s="73">
        <v>0.81085142697378954</v>
      </c>
      <c r="K355" s="71">
        <v>0.81085142697378954</v>
      </c>
      <c r="L355" s="67">
        <f>IF(K355&gt;0,(RANK(K355,($K$7:$K$172,$K$174:$K$521),0)),"-")</f>
        <v>379</v>
      </c>
      <c r="M355" s="2">
        <f t="shared" si="10"/>
        <v>0</v>
      </c>
      <c r="N355" s="3">
        <f t="shared" si="11"/>
        <v>1</v>
      </c>
    </row>
    <row r="356" spans="1:14" x14ac:dyDescent="0.45">
      <c r="A356" s="11">
        <v>589</v>
      </c>
      <c r="B356" s="10" t="s">
        <v>368</v>
      </c>
      <c r="C356" s="71"/>
      <c r="D356" s="67" t="str">
        <f>IF(C356&gt;0,(RANK(C356,($C$7:$C$172,$C$174:$C$521),0)),"-")</f>
        <v>-</v>
      </c>
      <c r="E356" s="72"/>
      <c r="F356" s="73">
        <v>54.999999997499998</v>
      </c>
      <c r="G356" s="72"/>
      <c r="H356" s="67" t="str">
        <f>IF(G356&gt;0,(RANK(G356,($G$7:$G$172,$G$174:$G$521),0)),"-")</f>
        <v>-</v>
      </c>
      <c r="I356" s="74"/>
      <c r="J356" s="73">
        <v>54.999999997499998</v>
      </c>
      <c r="K356" s="71">
        <v>54.999999997499998</v>
      </c>
      <c r="L356" s="67">
        <f>IF(K356&gt;0,(RANK(K356,($K$7:$K$172,$K$174:$K$521),0)),"-")</f>
        <v>311</v>
      </c>
      <c r="M356" s="2">
        <f t="shared" si="10"/>
        <v>0</v>
      </c>
      <c r="N356" s="3">
        <f t="shared" si="11"/>
        <v>1</v>
      </c>
    </row>
    <row r="357" spans="1:14" x14ac:dyDescent="0.45">
      <c r="A357" s="11">
        <v>590</v>
      </c>
      <c r="B357" s="10" t="s">
        <v>369</v>
      </c>
      <c r="C357" s="71">
        <v>1400</v>
      </c>
      <c r="D357" s="67">
        <f>IF(C357&gt;0,(RANK(C357,($C$7:$C$172,$C$174:$C$521),0)),"-")</f>
        <v>69</v>
      </c>
      <c r="E357" s="72">
        <v>7.2915367274054592</v>
      </c>
      <c r="F357" s="73"/>
      <c r="G357" s="72"/>
      <c r="H357" s="67" t="str">
        <f>IF(G357&gt;0,(RANK(G357,($G$7:$G$172,$G$174:$G$521),0)),"-")</f>
        <v>-</v>
      </c>
      <c r="I357" s="74"/>
      <c r="J357" s="73">
        <v>7.2915367274054592</v>
      </c>
      <c r="K357" s="71">
        <v>1407.2915367274054</v>
      </c>
      <c r="L357" s="67">
        <f>IF(K357&gt;0,(RANK(K357,($K$7:$K$172,$K$174:$K$521),0)),"-")</f>
        <v>172</v>
      </c>
      <c r="M357" s="2">
        <f t="shared" si="10"/>
        <v>0.99481874470419862</v>
      </c>
      <c r="N357" s="3">
        <f t="shared" si="11"/>
        <v>5.1812552958014711E-3</v>
      </c>
    </row>
    <row r="358" spans="1:14" x14ac:dyDescent="0.45">
      <c r="A358" s="11">
        <v>591</v>
      </c>
      <c r="B358" s="10" t="s">
        <v>370</v>
      </c>
      <c r="C358" s="71">
        <v>436</v>
      </c>
      <c r="D358" s="67">
        <f>IF(C358&gt;0,(RANK(C358,($C$7:$C$172,$C$174:$C$521),0)),"-")</f>
        <v>80</v>
      </c>
      <c r="E358" s="72">
        <v>1.5665614239464978</v>
      </c>
      <c r="F358" s="73"/>
      <c r="G358" s="72">
        <v>1212.1178798553574</v>
      </c>
      <c r="H358" s="67">
        <f>IF(G358&gt;0,(RANK(G358,($G$7:$G$172,$G$174:$G$521),0)),"-")</f>
        <v>50</v>
      </c>
      <c r="I358" s="74"/>
      <c r="J358" s="73">
        <v>1213.6844412793039</v>
      </c>
      <c r="K358" s="71">
        <v>1649.6844412793039</v>
      </c>
      <c r="L358" s="67">
        <f>IF(K358&gt;0,(RANK(K358,($K$7:$K$172,$K$174:$K$521),0)),"-")</f>
        <v>160</v>
      </c>
      <c r="M358" s="2">
        <f t="shared" si="10"/>
        <v>0.26429296966751348</v>
      </c>
      <c r="N358" s="3">
        <f t="shared" si="11"/>
        <v>0.73570703033248652</v>
      </c>
    </row>
    <row r="359" spans="1:14" x14ac:dyDescent="0.45">
      <c r="A359" s="11">
        <v>592</v>
      </c>
      <c r="B359" s="10" t="s">
        <v>371</v>
      </c>
      <c r="C359" s="71"/>
      <c r="D359" s="67" t="str">
        <f>IF(C359&gt;0,(RANK(C359,($C$7:$C$172,$C$174:$C$521),0)),"-")</f>
        <v>-</v>
      </c>
      <c r="E359" s="72"/>
      <c r="F359" s="73">
        <v>765</v>
      </c>
      <c r="G359" s="72"/>
      <c r="H359" s="67" t="str">
        <f>IF(G359&gt;0,(RANK(G359,($G$7:$G$172,$G$174:$G$521),0)),"-")</f>
        <v>-</v>
      </c>
      <c r="I359" s="74"/>
      <c r="J359" s="73">
        <v>765</v>
      </c>
      <c r="K359" s="71">
        <v>765</v>
      </c>
      <c r="L359" s="67">
        <f>IF(K359&gt;0,(RANK(K359,($K$7:$K$172,$K$174:$K$521),0)),"-")</f>
        <v>202</v>
      </c>
      <c r="M359" s="2">
        <f t="shared" si="10"/>
        <v>0</v>
      </c>
      <c r="N359" s="3">
        <f t="shared" si="11"/>
        <v>1</v>
      </c>
    </row>
    <row r="360" spans="1:14" ht="28.2" customHeight="1" x14ac:dyDescent="0.45">
      <c r="A360" s="11">
        <v>593</v>
      </c>
      <c r="B360" s="10" t="s">
        <v>372</v>
      </c>
      <c r="C360" s="71"/>
      <c r="D360" s="67" t="str">
        <f>IF(C360&gt;0,(RANK(C360,($C$7:$C$172,$C$174:$C$521),0)),"-")</f>
        <v>-</v>
      </c>
      <c r="E360" s="72">
        <v>740.05423325693005</v>
      </c>
      <c r="F360" s="73">
        <v>15.687001611862868</v>
      </c>
      <c r="G360" s="72">
        <v>1230.1683034853195</v>
      </c>
      <c r="H360" s="67">
        <f>IF(G360&gt;0,(RANK(G360,($G$7:$G$172,$G$174:$G$521),0)),"-")</f>
        <v>49</v>
      </c>
      <c r="I360" s="74"/>
      <c r="J360" s="73">
        <v>1985.9095383541126</v>
      </c>
      <c r="K360" s="71">
        <v>1985.9095383541126</v>
      </c>
      <c r="L360" s="67">
        <f>IF(K360&gt;0,(RANK(K360,($K$7:$K$172,$K$174:$K$521),0)),"-")</f>
        <v>151</v>
      </c>
      <c r="M360" s="2">
        <f t="shared" si="10"/>
        <v>0</v>
      </c>
      <c r="N360" s="3">
        <f t="shared" si="11"/>
        <v>1</v>
      </c>
    </row>
    <row r="361" spans="1:14" x14ac:dyDescent="0.45">
      <c r="A361" s="11">
        <v>594</v>
      </c>
      <c r="B361" s="10" t="s">
        <v>373</v>
      </c>
      <c r="C361" s="71">
        <v>110556.40000000002</v>
      </c>
      <c r="D361" s="67">
        <f>IF(C361&gt;0,(RANK(C361,($C$7:$C$172,$C$174:$C$521),0)),"-")</f>
        <v>12</v>
      </c>
      <c r="E361" s="72">
        <v>10669.236606806508</v>
      </c>
      <c r="F361" s="73">
        <v>4947.3643025994197</v>
      </c>
      <c r="G361" s="72">
        <v>6272.2393183946906</v>
      </c>
      <c r="H361" s="67">
        <f>IF(G361&gt;0,(RANK(G361,($G$7:$G$172,$G$174:$G$521),0)),"-")</f>
        <v>23</v>
      </c>
      <c r="I361" s="74"/>
      <c r="J361" s="73">
        <v>21888.840227800618</v>
      </c>
      <c r="K361" s="71">
        <v>132445.24022780065</v>
      </c>
      <c r="L361" s="67">
        <f>IF(K361&gt;0,(RANK(K361,($K$7:$K$172,$K$174:$K$521),0)),"-")</f>
        <v>23</v>
      </c>
      <c r="M361" s="2">
        <f t="shared" si="10"/>
        <v>0.83473290402771239</v>
      </c>
      <c r="N361" s="3">
        <f t="shared" si="11"/>
        <v>0.16526709597228761</v>
      </c>
    </row>
    <row r="362" spans="1:14" ht="28.8" customHeight="1" x14ac:dyDescent="0.45">
      <c r="A362" s="11">
        <v>595</v>
      </c>
      <c r="B362" s="10" t="s">
        <v>374</v>
      </c>
      <c r="C362" s="71">
        <v>4962</v>
      </c>
      <c r="D362" s="67">
        <f>IF(C362&gt;0,(RANK(C362,($C$7:$C$172,$C$174:$C$521),0)),"-")</f>
        <v>46</v>
      </c>
      <c r="E362" s="72">
        <v>85703.111809134702</v>
      </c>
      <c r="F362" s="73">
        <v>795.14749730020549</v>
      </c>
      <c r="G362" s="72">
        <v>15084.000337794187</v>
      </c>
      <c r="H362" s="67">
        <f>IF(G362&gt;0,(RANK(G362,($G$7:$G$172,$G$174:$G$521),0)),"-")</f>
        <v>14</v>
      </c>
      <c r="I362" s="74"/>
      <c r="J362" s="73">
        <v>101582.2596442291</v>
      </c>
      <c r="K362" s="71">
        <v>106544.2596442291</v>
      </c>
      <c r="L362" s="67">
        <f>IF(K362&gt;0,(RANK(K362,($K$7:$K$172,$K$174:$K$521),0)),"-")</f>
        <v>28</v>
      </c>
      <c r="M362" s="2">
        <f t="shared" si="10"/>
        <v>4.6572194659468581E-2</v>
      </c>
      <c r="N362" s="3">
        <f t="shared" si="11"/>
        <v>0.9534278053405314</v>
      </c>
    </row>
    <row r="363" spans="1:14" x14ac:dyDescent="0.45">
      <c r="A363" s="11">
        <v>596</v>
      </c>
      <c r="B363" s="10" t="s">
        <v>375</v>
      </c>
      <c r="C363" s="71"/>
      <c r="D363" s="67" t="str">
        <f>IF(C363&gt;0,(RANK(C363,($C$7:$C$172,$C$174:$C$521),0)),"-")</f>
        <v>-</v>
      </c>
      <c r="E363" s="72"/>
      <c r="F363" s="73">
        <v>47.318515688077539</v>
      </c>
      <c r="G363" s="72">
        <v>18.351205331422968</v>
      </c>
      <c r="H363" s="67">
        <f>IF(G363&gt;0,(RANK(G363,($G$7:$G$172,$G$174:$G$521),0)),"-")</f>
        <v>84</v>
      </c>
      <c r="I363" s="74"/>
      <c r="J363" s="73">
        <v>65.669721019500514</v>
      </c>
      <c r="K363" s="71">
        <v>65.669721019500514</v>
      </c>
      <c r="L363" s="67">
        <f>IF(K363&gt;0,(RANK(K363,($K$7:$K$172,$K$174:$K$521),0)),"-")</f>
        <v>309</v>
      </c>
      <c r="M363" s="2">
        <f t="shared" si="10"/>
        <v>0</v>
      </c>
      <c r="N363" s="3">
        <f t="shared" si="11"/>
        <v>1</v>
      </c>
    </row>
    <row r="364" spans="1:14" ht="42.6" customHeight="1" x14ac:dyDescent="0.45">
      <c r="A364" s="11">
        <v>597</v>
      </c>
      <c r="B364" s="10" t="s">
        <v>376</v>
      </c>
      <c r="C364" s="71">
        <v>0</v>
      </c>
      <c r="D364" s="67" t="str">
        <f>IF(C364&gt;0,(RANK(C364,($C$7:$C$172,$C$174:$C$521),0)),"-")</f>
        <v>-</v>
      </c>
      <c r="E364" s="72">
        <v>0.73524089186101937</v>
      </c>
      <c r="F364" s="73"/>
      <c r="G364" s="72"/>
      <c r="H364" s="67" t="str">
        <f>IF(G364&gt;0,(RANK(G364,($G$7:$G$172,$G$174:$G$521),0)),"-")</f>
        <v>-</v>
      </c>
      <c r="I364" s="74"/>
      <c r="J364" s="73">
        <v>0.73524089186101937</v>
      </c>
      <c r="K364" s="71">
        <v>0.73524089186101937</v>
      </c>
      <c r="L364" s="67">
        <f>IF(K364&gt;0,(RANK(K364,($K$7:$K$172,$K$174:$K$521),0)),"-")</f>
        <v>380</v>
      </c>
      <c r="M364" s="2">
        <f t="shared" si="10"/>
        <v>0</v>
      </c>
      <c r="N364" s="3">
        <f t="shared" si="11"/>
        <v>1</v>
      </c>
    </row>
    <row r="365" spans="1:14" ht="28.8" customHeight="1" x14ac:dyDescent="0.45">
      <c r="A365" s="11">
        <v>598</v>
      </c>
      <c r="B365" s="10" t="s">
        <v>377</v>
      </c>
      <c r="C365" s="71">
        <v>140000</v>
      </c>
      <c r="D365" s="67">
        <f>IF(C365&gt;0,(RANK(C365,($C$7:$C$172,$C$174:$C$521),0)),"-")</f>
        <v>10</v>
      </c>
      <c r="E365" s="72">
        <v>474671.34331840381</v>
      </c>
      <c r="F365" s="73">
        <v>1440.0000002003999</v>
      </c>
      <c r="G365" s="72"/>
      <c r="H365" s="67" t="str">
        <f>IF(G365&gt;0,(RANK(G365,($G$7:$G$172,$G$174:$G$521),0)),"-")</f>
        <v>-</v>
      </c>
      <c r="I365" s="74"/>
      <c r="J365" s="73">
        <v>476111.34331860422</v>
      </c>
      <c r="K365" s="71">
        <v>616111.34331860417</v>
      </c>
      <c r="L365" s="67">
        <f>IF(K365&gt;0,(RANK(K365,($K$7:$K$172,$K$174:$K$521),0)),"-")</f>
        <v>6</v>
      </c>
      <c r="M365" s="2">
        <f t="shared" si="10"/>
        <v>0.22723165466473655</v>
      </c>
      <c r="N365" s="3">
        <f t="shared" si="11"/>
        <v>0.77276834533526351</v>
      </c>
    </row>
    <row r="366" spans="1:14" x14ac:dyDescent="0.45">
      <c r="A366" s="11">
        <v>599</v>
      </c>
      <c r="B366" s="10" t="s">
        <v>378</v>
      </c>
      <c r="C366" s="71"/>
      <c r="D366" s="67" t="str">
        <f>IF(C366&gt;0,(RANK(C366,($C$7:$C$172,$C$174:$C$521),0)),"-")</f>
        <v>-</v>
      </c>
      <c r="E366" s="72"/>
      <c r="F366" s="73"/>
      <c r="G366" s="72"/>
      <c r="H366" s="67" t="str">
        <f>IF(G366&gt;0,(RANK(G366,($G$7:$G$172,$G$174:$G$521),0)),"-")</f>
        <v>-</v>
      </c>
      <c r="I366" s="74"/>
      <c r="J366" s="73"/>
      <c r="K366" s="71"/>
      <c r="L366" s="67" t="str">
        <f>IF(K366&gt;0,(RANK(K366,($K$7:$K$172,$K$174:$K$521),0)),"-")</f>
        <v>-</v>
      </c>
      <c r="M366" s="2"/>
      <c r="N366" s="3"/>
    </row>
    <row r="367" spans="1:14" x14ac:dyDescent="0.45">
      <c r="A367" s="11">
        <v>600</v>
      </c>
      <c r="B367" s="10" t="s">
        <v>379</v>
      </c>
      <c r="C367" s="71"/>
      <c r="D367" s="67" t="str">
        <f>IF(C367&gt;0,(RANK(C367,($C$7:$C$172,$C$174:$C$521),0)),"-")</f>
        <v>-</v>
      </c>
      <c r="E367" s="72"/>
      <c r="F367" s="73"/>
      <c r="G367" s="72"/>
      <c r="H367" s="67" t="str">
        <f>IF(G367&gt;0,(RANK(G367,($G$7:$G$172,$G$174:$G$521),0)),"-")</f>
        <v>-</v>
      </c>
      <c r="I367" s="74"/>
      <c r="J367" s="73"/>
      <c r="K367" s="71"/>
      <c r="L367" s="67" t="str">
        <f>IF(K367&gt;0,(RANK(K367,($K$7:$K$172,$K$174:$K$521),0)),"-")</f>
        <v>-</v>
      </c>
      <c r="M367" s="2"/>
      <c r="N367" s="3"/>
    </row>
    <row r="368" spans="1:14" x14ac:dyDescent="0.45">
      <c r="A368" s="11">
        <v>601</v>
      </c>
      <c r="B368" s="10" t="s">
        <v>380</v>
      </c>
      <c r="C368" s="71">
        <v>23</v>
      </c>
      <c r="D368" s="67">
        <f>IF(C368&gt;0,(RANK(C368,($C$7:$C$172,$C$174:$C$521),0)),"-")</f>
        <v>135</v>
      </c>
      <c r="E368" s="72">
        <v>359.11133014974388</v>
      </c>
      <c r="F368" s="73"/>
      <c r="G368" s="72"/>
      <c r="H368" s="67" t="str">
        <f>IF(G368&gt;0,(RANK(G368,($G$7:$G$172,$G$174:$G$521),0)),"-")</f>
        <v>-</v>
      </c>
      <c r="I368" s="74"/>
      <c r="J368" s="73">
        <v>359.11133014974388</v>
      </c>
      <c r="K368" s="71">
        <v>382.11133014974388</v>
      </c>
      <c r="L368" s="67">
        <f>IF(K368&gt;0,(RANK(K368,($K$7:$K$172,$K$174:$K$521),0)),"-")</f>
        <v>236</v>
      </c>
      <c r="M368" s="2">
        <f t="shared" si="10"/>
        <v>6.0191881750762621E-2</v>
      </c>
      <c r="N368" s="3">
        <f t="shared" si="11"/>
        <v>0.93980811824923738</v>
      </c>
    </row>
    <row r="369" spans="1:14" ht="42" customHeight="1" x14ac:dyDescent="0.45">
      <c r="A369" s="11">
        <v>602</v>
      </c>
      <c r="B369" s="10" t="s">
        <v>381</v>
      </c>
      <c r="C369" s="71">
        <v>0</v>
      </c>
      <c r="D369" s="67" t="str">
        <f>IF(C369&gt;0,(RANK(C369,($C$7:$C$172,$C$174:$C$521),0)),"-")</f>
        <v>-</v>
      </c>
      <c r="E369" s="72">
        <v>1.7329345558036884</v>
      </c>
      <c r="F369" s="73"/>
      <c r="G369" s="72"/>
      <c r="H369" s="67" t="str">
        <f>IF(G369&gt;0,(RANK(G369,($G$7:$G$172,$G$174:$G$521),0)),"-")</f>
        <v>-</v>
      </c>
      <c r="I369" s="74"/>
      <c r="J369" s="73">
        <v>1.7329345558036884</v>
      </c>
      <c r="K369" s="71">
        <v>1.7329345558036884</v>
      </c>
      <c r="L369" s="67">
        <f>IF(K369&gt;0,(RANK(K369,($K$7:$K$172,$K$174:$K$521),0)),"-")</f>
        <v>369</v>
      </c>
      <c r="M369" s="2">
        <f t="shared" si="10"/>
        <v>0</v>
      </c>
      <c r="N369" s="3">
        <f t="shared" si="11"/>
        <v>1</v>
      </c>
    </row>
    <row r="370" spans="1:14" x14ac:dyDescent="0.45">
      <c r="A370" s="11">
        <v>603</v>
      </c>
      <c r="B370" s="10" t="s">
        <v>382</v>
      </c>
      <c r="C370" s="71">
        <v>7900</v>
      </c>
      <c r="D370" s="67">
        <f>IF(C370&gt;0,(RANK(C370,($C$7:$C$172,$C$174:$C$521),0)),"-")</f>
        <v>40</v>
      </c>
      <c r="E370" s="72">
        <v>389.1332548372003</v>
      </c>
      <c r="F370" s="73"/>
      <c r="G370" s="72"/>
      <c r="H370" s="67" t="str">
        <f>IF(G370&gt;0,(RANK(G370,($G$7:$G$172,$G$174:$G$521),0)),"-")</f>
        <v>-</v>
      </c>
      <c r="I370" s="74"/>
      <c r="J370" s="73">
        <v>389.1332548372003</v>
      </c>
      <c r="K370" s="71">
        <v>8289.1332548372011</v>
      </c>
      <c r="L370" s="67">
        <f>IF(K370&gt;0,(RANK(K370,($K$7:$K$172,$K$174:$K$521),0)),"-")</f>
        <v>83</v>
      </c>
      <c r="M370" s="2">
        <f t="shared" si="10"/>
        <v>0.95305501276504168</v>
      </c>
      <c r="N370" s="3">
        <f t="shared" si="11"/>
        <v>4.6944987234958248E-2</v>
      </c>
    </row>
    <row r="371" spans="1:14" ht="26.4" x14ac:dyDescent="0.45">
      <c r="A371" s="11">
        <v>604</v>
      </c>
      <c r="B371" s="10" t="s">
        <v>383</v>
      </c>
      <c r="C371" s="71">
        <v>0</v>
      </c>
      <c r="D371" s="67" t="str">
        <f>IF(C371&gt;0,(RANK(C371,($C$7:$C$172,$C$174:$C$521),0)),"-")</f>
        <v>-</v>
      </c>
      <c r="E371" s="72"/>
      <c r="F371" s="73"/>
      <c r="G371" s="72"/>
      <c r="H371" s="67" t="str">
        <f>IF(G371&gt;0,(RANK(G371,($G$7:$G$172,$G$174:$G$521),0)),"-")</f>
        <v>-</v>
      </c>
      <c r="I371" s="74"/>
      <c r="J371" s="73"/>
      <c r="K371" s="71"/>
      <c r="L371" s="67" t="str">
        <f>IF(K371&gt;0,(RANK(K371,($K$7:$K$172,$K$174:$K$521),0)),"-")</f>
        <v>-</v>
      </c>
      <c r="M371" s="2"/>
      <c r="N371" s="3"/>
    </row>
    <row r="372" spans="1:14" ht="39.6" x14ac:dyDescent="0.45">
      <c r="A372" s="11">
        <v>605</v>
      </c>
      <c r="B372" s="10" t="s">
        <v>384</v>
      </c>
      <c r="C372" s="71"/>
      <c r="D372" s="67" t="str">
        <f>IF(C372&gt;0,(RANK(C372,($C$7:$C$172,$C$174:$C$521),0)),"-")</f>
        <v>-</v>
      </c>
      <c r="E372" s="72">
        <v>3.9524874372154981</v>
      </c>
      <c r="F372" s="73">
        <v>129881.14291455451</v>
      </c>
      <c r="G372" s="72">
        <v>680.13708299999996</v>
      </c>
      <c r="H372" s="67">
        <f>IF(G372&gt;0,(RANK(G372,($G$7:$G$172,$G$174:$G$521),0)),"-")</f>
        <v>55</v>
      </c>
      <c r="I372" s="74"/>
      <c r="J372" s="73">
        <v>130565.23248499172</v>
      </c>
      <c r="K372" s="71">
        <v>130565.23248499172</v>
      </c>
      <c r="L372" s="67">
        <f>IF(K372&gt;0,(RANK(K372,($K$7:$K$172,$K$174:$K$521),0)),"-")</f>
        <v>24</v>
      </c>
      <c r="M372" s="2">
        <f t="shared" si="10"/>
        <v>0</v>
      </c>
      <c r="N372" s="3">
        <f t="shared" si="11"/>
        <v>1</v>
      </c>
    </row>
    <row r="373" spans="1:14" x14ac:dyDescent="0.45">
      <c r="A373" s="11">
        <v>606</v>
      </c>
      <c r="B373" s="10" t="s">
        <v>385</v>
      </c>
      <c r="C373" s="71"/>
      <c r="D373" s="67" t="str">
        <f>IF(C373&gt;0,(RANK(C373,($C$7:$C$172,$C$174:$C$521),0)),"-")</f>
        <v>-</v>
      </c>
      <c r="E373" s="72"/>
      <c r="F373" s="73">
        <v>1224.8999999999999</v>
      </c>
      <c r="G373" s="72"/>
      <c r="H373" s="67" t="str">
        <f>IF(G373&gt;0,(RANK(G373,($G$7:$G$172,$G$174:$G$521),0)),"-")</f>
        <v>-</v>
      </c>
      <c r="I373" s="74"/>
      <c r="J373" s="73">
        <v>1224.8999999999999</v>
      </c>
      <c r="K373" s="71">
        <v>1224.8999999999999</v>
      </c>
      <c r="L373" s="67">
        <f>IF(K373&gt;0,(RANK(K373,($K$7:$K$172,$K$174:$K$521),0)),"-")</f>
        <v>177</v>
      </c>
      <c r="M373" s="2">
        <f t="shared" si="10"/>
        <v>0</v>
      </c>
      <c r="N373" s="3">
        <f t="shared" si="11"/>
        <v>1</v>
      </c>
    </row>
    <row r="374" spans="1:14" x14ac:dyDescent="0.45">
      <c r="A374" s="11">
        <v>607</v>
      </c>
      <c r="B374" s="10" t="s">
        <v>386</v>
      </c>
      <c r="C374" s="71"/>
      <c r="D374" s="67" t="str">
        <f>IF(C374&gt;0,(RANK(C374,($C$7:$C$172,$C$174:$C$521),0)),"-")</f>
        <v>-</v>
      </c>
      <c r="E374" s="72"/>
      <c r="F374" s="73">
        <v>2562.6999999999998</v>
      </c>
      <c r="G374" s="72"/>
      <c r="H374" s="67" t="str">
        <f>IF(G374&gt;0,(RANK(G374,($G$7:$G$172,$G$174:$G$521),0)),"-")</f>
        <v>-</v>
      </c>
      <c r="I374" s="74"/>
      <c r="J374" s="73">
        <v>2562.6999999999998</v>
      </c>
      <c r="K374" s="71">
        <v>2562.6999999999998</v>
      </c>
      <c r="L374" s="67">
        <f>IF(K374&gt;0,(RANK(K374,($K$7:$K$172,$K$174:$K$521),0)),"-")</f>
        <v>136</v>
      </c>
      <c r="M374" s="2">
        <f t="shared" si="10"/>
        <v>0</v>
      </c>
      <c r="N374" s="3">
        <f t="shared" si="11"/>
        <v>1</v>
      </c>
    </row>
    <row r="375" spans="1:14" x14ac:dyDescent="0.45">
      <c r="A375" s="11">
        <v>608</v>
      </c>
      <c r="B375" s="10" t="s">
        <v>387</v>
      </c>
      <c r="C375" s="71"/>
      <c r="D375" s="67" t="str">
        <f>IF(C375&gt;0,(RANK(C375,($C$7:$C$172,$C$174:$C$521),0)),"-")</f>
        <v>-</v>
      </c>
      <c r="E375" s="72"/>
      <c r="F375" s="73">
        <v>1684.1799999999998</v>
      </c>
      <c r="G375" s="72"/>
      <c r="H375" s="67" t="str">
        <f>IF(G375&gt;0,(RANK(G375,($G$7:$G$172,$G$174:$G$521),0)),"-")</f>
        <v>-</v>
      </c>
      <c r="I375" s="74"/>
      <c r="J375" s="73">
        <v>1684.1799999999998</v>
      </c>
      <c r="K375" s="71">
        <v>1684.1799999999998</v>
      </c>
      <c r="L375" s="67">
        <f>IF(K375&gt;0,(RANK(K375,($K$7:$K$172,$K$174:$K$521),0)),"-")</f>
        <v>159</v>
      </c>
      <c r="M375" s="2">
        <f t="shared" si="10"/>
        <v>0</v>
      </c>
      <c r="N375" s="3">
        <f t="shared" si="11"/>
        <v>1</v>
      </c>
    </row>
    <row r="376" spans="1:14" x14ac:dyDescent="0.45">
      <c r="A376" s="11">
        <v>609</v>
      </c>
      <c r="B376" s="10" t="s">
        <v>388</v>
      </c>
      <c r="C376" s="71"/>
      <c r="D376" s="67" t="str">
        <f>IF(C376&gt;0,(RANK(C376,($C$7:$C$172,$C$174:$C$521),0)),"-")</f>
        <v>-</v>
      </c>
      <c r="E376" s="72"/>
      <c r="F376" s="73"/>
      <c r="G376" s="72"/>
      <c r="H376" s="67" t="str">
        <f>IF(G376&gt;0,(RANK(G376,($G$7:$G$172,$G$174:$G$521),0)),"-")</f>
        <v>-</v>
      </c>
      <c r="I376" s="74"/>
      <c r="J376" s="73"/>
      <c r="K376" s="71"/>
      <c r="L376" s="67" t="str">
        <f>IF(K376&gt;0,(RANK(K376,($K$7:$K$172,$K$174:$K$521),0)),"-")</f>
        <v>-</v>
      </c>
      <c r="M376" s="2"/>
      <c r="N376" s="3"/>
    </row>
    <row r="377" spans="1:14" x14ac:dyDescent="0.45">
      <c r="A377" s="11">
        <v>610</v>
      </c>
      <c r="B377" s="10" t="s">
        <v>389</v>
      </c>
      <c r="C377" s="71"/>
      <c r="D377" s="67" t="str">
        <f>IF(C377&gt;0,(RANK(C377,($C$7:$C$172,$C$174:$C$521),0)),"-")</f>
        <v>-</v>
      </c>
      <c r="E377" s="72">
        <v>36.438353926546924</v>
      </c>
      <c r="F377" s="73">
        <v>367</v>
      </c>
      <c r="G377" s="72"/>
      <c r="H377" s="67" t="str">
        <f>IF(G377&gt;0,(RANK(G377,($G$7:$G$172,$G$174:$G$521),0)),"-")</f>
        <v>-</v>
      </c>
      <c r="I377" s="74"/>
      <c r="J377" s="73">
        <v>403.43835392654694</v>
      </c>
      <c r="K377" s="71">
        <v>403.43835392654694</v>
      </c>
      <c r="L377" s="67">
        <f>IF(K377&gt;0,(RANK(K377,($K$7:$K$172,$K$174:$K$521),0)),"-")</f>
        <v>231</v>
      </c>
      <c r="M377" s="2">
        <f t="shared" si="10"/>
        <v>0</v>
      </c>
      <c r="N377" s="3">
        <f t="shared" si="11"/>
        <v>1</v>
      </c>
    </row>
    <row r="378" spans="1:14" x14ac:dyDescent="0.45">
      <c r="A378" s="11">
        <v>611</v>
      </c>
      <c r="B378" s="10" t="s">
        <v>390</v>
      </c>
      <c r="C378" s="71"/>
      <c r="D378" s="67" t="str">
        <f>IF(C378&gt;0,(RANK(C378,($C$7:$C$172,$C$174:$C$521),0)),"-")</f>
        <v>-</v>
      </c>
      <c r="E378" s="72">
        <v>1.5613569009433535E-2</v>
      </c>
      <c r="F378" s="73">
        <v>216</v>
      </c>
      <c r="G378" s="72"/>
      <c r="H378" s="67" t="str">
        <f>IF(G378&gt;0,(RANK(G378,($G$7:$G$172,$G$174:$G$521),0)),"-")</f>
        <v>-</v>
      </c>
      <c r="I378" s="74"/>
      <c r="J378" s="73">
        <v>216.01561356900945</v>
      </c>
      <c r="K378" s="71">
        <v>216.01561356900945</v>
      </c>
      <c r="L378" s="67">
        <f>IF(K378&gt;0,(RANK(K378,($K$7:$K$172,$K$174:$K$521),0)),"-")</f>
        <v>265</v>
      </c>
      <c r="M378" s="2">
        <f t="shared" si="10"/>
        <v>0</v>
      </c>
      <c r="N378" s="3">
        <f t="shared" si="11"/>
        <v>1</v>
      </c>
    </row>
    <row r="379" spans="1:14" x14ac:dyDescent="0.45">
      <c r="A379" s="11">
        <v>612</v>
      </c>
      <c r="B379" s="10" t="s">
        <v>391</v>
      </c>
      <c r="C379" s="71"/>
      <c r="D379" s="67" t="str">
        <f>IF(C379&gt;0,(RANK(C379,($C$7:$C$172,$C$174:$C$521),0)),"-")</f>
        <v>-</v>
      </c>
      <c r="E379" s="72"/>
      <c r="F379" s="73"/>
      <c r="G379" s="72"/>
      <c r="H379" s="67" t="str">
        <f>IF(G379&gt;0,(RANK(G379,($G$7:$G$172,$G$174:$G$521),0)),"-")</f>
        <v>-</v>
      </c>
      <c r="I379" s="74"/>
      <c r="J379" s="73"/>
      <c r="K379" s="71"/>
      <c r="L379" s="67" t="str">
        <f>IF(K379&gt;0,(RANK(K379,($K$7:$K$172,$K$174:$K$521),0)),"-")</f>
        <v>-</v>
      </c>
      <c r="M379" s="2"/>
      <c r="N379" s="3"/>
    </row>
    <row r="380" spans="1:14" x14ac:dyDescent="0.45">
      <c r="A380" s="11">
        <v>613</v>
      </c>
      <c r="B380" s="10" t="s">
        <v>392</v>
      </c>
      <c r="C380" s="71"/>
      <c r="D380" s="67" t="str">
        <f>IF(C380&gt;0,(RANK(C380,($C$7:$C$172,$C$174:$C$521),0)),"-")</f>
        <v>-</v>
      </c>
      <c r="E380" s="72"/>
      <c r="F380" s="73">
        <v>168.7</v>
      </c>
      <c r="G380" s="72"/>
      <c r="H380" s="67" t="str">
        <f>IF(G380&gt;0,(RANK(G380,($G$7:$G$172,$G$174:$G$521),0)),"-")</f>
        <v>-</v>
      </c>
      <c r="I380" s="74"/>
      <c r="J380" s="73">
        <v>168.7</v>
      </c>
      <c r="K380" s="71">
        <v>168.7</v>
      </c>
      <c r="L380" s="67">
        <f>IF(K380&gt;0,(RANK(K380,($K$7:$K$172,$K$174:$K$521),0)),"-")</f>
        <v>281</v>
      </c>
      <c r="M380" s="2">
        <f t="shared" si="10"/>
        <v>0</v>
      </c>
      <c r="N380" s="3">
        <f t="shared" si="11"/>
        <v>1</v>
      </c>
    </row>
    <row r="381" spans="1:14" x14ac:dyDescent="0.45">
      <c r="A381" s="11">
        <v>614</v>
      </c>
      <c r="B381" s="10" t="s">
        <v>393</v>
      </c>
      <c r="C381" s="71"/>
      <c r="D381" s="67" t="str">
        <f>IF(C381&gt;0,(RANK(C381,($C$7:$C$172,$C$174:$C$521),0)),"-")</f>
        <v>-</v>
      </c>
      <c r="E381" s="72"/>
      <c r="F381" s="73">
        <v>1066.4000000000001</v>
      </c>
      <c r="G381" s="72"/>
      <c r="H381" s="67" t="str">
        <f>IF(G381&gt;0,(RANK(G381,($G$7:$G$172,$G$174:$G$521),0)),"-")</f>
        <v>-</v>
      </c>
      <c r="I381" s="74"/>
      <c r="J381" s="73">
        <v>1066.4000000000001</v>
      </c>
      <c r="K381" s="71">
        <v>1066.4000000000001</v>
      </c>
      <c r="L381" s="67">
        <f>IF(K381&gt;0,(RANK(K381,($K$7:$K$172,$K$174:$K$521),0)),"-")</f>
        <v>184</v>
      </c>
      <c r="M381" s="2">
        <f t="shared" si="10"/>
        <v>0</v>
      </c>
      <c r="N381" s="3">
        <f t="shared" si="11"/>
        <v>1</v>
      </c>
    </row>
    <row r="382" spans="1:14" x14ac:dyDescent="0.45">
      <c r="A382" s="11">
        <v>615</v>
      </c>
      <c r="B382" s="10" t="s">
        <v>394</v>
      </c>
      <c r="C382" s="71"/>
      <c r="D382" s="67" t="str">
        <f>IF(C382&gt;0,(RANK(C382,($C$7:$C$172,$C$174:$C$521),0)),"-")</f>
        <v>-</v>
      </c>
      <c r="E382" s="72"/>
      <c r="F382" s="73">
        <v>975.06633830128567</v>
      </c>
      <c r="G382" s="72">
        <v>5.060218106357139</v>
      </c>
      <c r="H382" s="67">
        <f>IF(G382&gt;0,(RANK(G382,($G$7:$G$172,$G$174:$G$521),0)),"-")</f>
        <v>86</v>
      </c>
      <c r="I382" s="74"/>
      <c r="J382" s="73">
        <v>980.12655640764285</v>
      </c>
      <c r="K382" s="71">
        <v>980.12655640764285</v>
      </c>
      <c r="L382" s="67">
        <f>IF(K382&gt;0,(RANK(K382,($K$7:$K$172,$K$174:$K$521),0)),"-")</f>
        <v>190</v>
      </c>
      <c r="M382" s="2">
        <f t="shared" si="10"/>
        <v>0</v>
      </c>
      <c r="N382" s="3">
        <f t="shared" si="11"/>
        <v>1</v>
      </c>
    </row>
    <row r="383" spans="1:14" x14ac:dyDescent="0.45">
      <c r="A383" s="11">
        <v>616</v>
      </c>
      <c r="B383" s="10" t="s">
        <v>395</v>
      </c>
      <c r="C383" s="71"/>
      <c r="D383" s="67" t="str">
        <f>IF(C383&gt;0,(RANK(C383,($C$7:$C$172,$C$174:$C$521),0)),"-")</f>
        <v>-</v>
      </c>
      <c r="E383" s="72"/>
      <c r="F383" s="73">
        <v>2533.5677825843659</v>
      </c>
      <c r="G383" s="72">
        <v>80.63749985909763</v>
      </c>
      <c r="H383" s="67">
        <f>IF(G383&gt;0,(RANK(G383,($G$7:$G$172,$G$174:$G$521),0)),"-")</f>
        <v>70</v>
      </c>
      <c r="I383" s="74"/>
      <c r="J383" s="73">
        <v>2614.2052824434636</v>
      </c>
      <c r="K383" s="71">
        <v>2614.2052824434636</v>
      </c>
      <c r="L383" s="67">
        <f>IF(K383&gt;0,(RANK(K383,($K$7:$K$172,$K$174:$K$521),0)),"-")</f>
        <v>134</v>
      </c>
      <c r="M383" s="2">
        <f t="shared" si="10"/>
        <v>0</v>
      </c>
      <c r="N383" s="3">
        <f t="shared" si="11"/>
        <v>1</v>
      </c>
    </row>
    <row r="384" spans="1:14" x14ac:dyDescent="0.45">
      <c r="A384" s="11">
        <v>617</v>
      </c>
      <c r="B384" s="10" t="s">
        <v>396</v>
      </c>
      <c r="C384" s="71"/>
      <c r="D384" s="67" t="str">
        <f>IF(C384&gt;0,(RANK(C384,($C$7:$C$172,$C$174:$C$521),0)),"-")</f>
        <v>-</v>
      </c>
      <c r="E384" s="72"/>
      <c r="F384" s="73">
        <v>705.23573276688865</v>
      </c>
      <c r="G384" s="72">
        <v>3.0000000000000002E-2</v>
      </c>
      <c r="H384" s="67">
        <f>IF(G384&gt;0,(RANK(G384,($G$7:$G$172,$G$174:$G$521),0)),"-")</f>
        <v>95</v>
      </c>
      <c r="I384" s="74"/>
      <c r="J384" s="73">
        <v>705.26573276688862</v>
      </c>
      <c r="K384" s="71">
        <v>705.26573276688862</v>
      </c>
      <c r="L384" s="67">
        <f>IF(K384&gt;0,(RANK(K384,($K$7:$K$172,$K$174:$K$521),0)),"-")</f>
        <v>206</v>
      </c>
      <c r="M384" s="2">
        <f t="shared" si="10"/>
        <v>0</v>
      </c>
      <c r="N384" s="3">
        <f t="shared" si="11"/>
        <v>1</v>
      </c>
    </row>
    <row r="385" spans="1:14" x14ac:dyDescent="0.45">
      <c r="A385" s="11">
        <v>618</v>
      </c>
      <c r="B385" s="10" t="s">
        <v>397</v>
      </c>
      <c r="C385" s="71"/>
      <c r="D385" s="67" t="str">
        <f>IF(C385&gt;0,(RANK(C385,($C$7:$C$172,$C$174:$C$521),0)),"-")</f>
        <v>-</v>
      </c>
      <c r="E385" s="72"/>
      <c r="F385" s="73">
        <v>2063.9221231199731</v>
      </c>
      <c r="G385" s="72"/>
      <c r="H385" s="67" t="str">
        <f>IF(G385&gt;0,(RANK(G385,($G$7:$G$172,$G$174:$G$521),0)),"-")</f>
        <v>-</v>
      </c>
      <c r="I385" s="74"/>
      <c r="J385" s="73">
        <v>2063.9221231199731</v>
      </c>
      <c r="K385" s="71">
        <v>2063.9221231199731</v>
      </c>
      <c r="L385" s="67">
        <f>IF(K385&gt;0,(RANK(K385,($K$7:$K$172,$K$174:$K$521),0)),"-")</f>
        <v>150</v>
      </c>
      <c r="M385" s="2">
        <f t="shared" si="10"/>
        <v>0</v>
      </c>
      <c r="N385" s="3">
        <f t="shared" si="11"/>
        <v>1</v>
      </c>
    </row>
    <row r="386" spans="1:14" x14ac:dyDescent="0.45">
      <c r="A386" s="11">
        <v>619</v>
      </c>
      <c r="B386" s="10" t="s">
        <v>398</v>
      </c>
      <c r="C386" s="71"/>
      <c r="D386" s="67" t="str">
        <f>IF(C386&gt;0,(RANK(C386,($C$7:$C$172,$C$174:$C$521),0)),"-")</f>
        <v>-</v>
      </c>
      <c r="E386" s="72"/>
      <c r="F386" s="73">
        <v>772.3</v>
      </c>
      <c r="G386" s="72"/>
      <c r="H386" s="67" t="str">
        <f>IF(G386&gt;0,(RANK(G386,($G$7:$G$172,$G$174:$G$521),0)),"-")</f>
        <v>-</v>
      </c>
      <c r="I386" s="74"/>
      <c r="J386" s="73">
        <v>772.3</v>
      </c>
      <c r="K386" s="71">
        <v>772.3</v>
      </c>
      <c r="L386" s="67">
        <f>IF(K386&gt;0,(RANK(K386,($K$7:$K$172,$K$174:$K$521),0)),"-")</f>
        <v>200</v>
      </c>
      <c r="M386" s="2">
        <f t="shared" si="10"/>
        <v>0</v>
      </c>
      <c r="N386" s="3">
        <f t="shared" si="11"/>
        <v>1</v>
      </c>
    </row>
    <row r="387" spans="1:14" x14ac:dyDescent="0.45">
      <c r="A387" s="11">
        <v>620</v>
      </c>
      <c r="B387" s="10" t="s">
        <v>399</v>
      </c>
      <c r="C387" s="71"/>
      <c r="D387" s="67" t="str">
        <f>IF(C387&gt;0,(RANK(C387,($C$7:$C$172,$C$174:$C$521),0)),"-")</f>
        <v>-</v>
      </c>
      <c r="E387" s="72"/>
      <c r="F387" s="73">
        <v>4982.3999999999996</v>
      </c>
      <c r="G387" s="72"/>
      <c r="H387" s="67" t="str">
        <f>IF(G387&gt;0,(RANK(G387,($G$7:$G$172,$G$174:$G$521),0)),"-")</f>
        <v>-</v>
      </c>
      <c r="I387" s="74"/>
      <c r="J387" s="73">
        <v>4982.3999999999996</v>
      </c>
      <c r="K387" s="71">
        <v>4982.3999999999996</v>
      </c>
      <c r="L387" s="67">
        <f>IF(K387&gt;0,(RANK(K387,($K$7:$K$172,$K$174:$K$521),0)),"-")</f>
        <v>101</v>
      </c>
      <c r="M387" s="2">
        <f t="shared" si="10"/>
        <v>0</v>
      </c>
      <c r="N387" s="3">
        <f t="shared" si="11"/>
        <v>1</v>
      </c>
    </row>
    <row r="388" spans="1:14" x14ac:dyDescent="0.45">
      <c r="A388" s="11">
        <v>621</v>
      </c>
      <c r="B388" s="10" t="s">
        <v>400</v>
      </c>
      <c r="C388" s="71"/>
      <c r="D388" s="67" t="str">
        <f>IF(C388&gt;0,(RANK(C388,($C$7:$C$172,$C$174:$C$521),0)),"-")</f>
        <v>-</v>
      </c>
      <c r="E388" s="72"/>
      <c r="F388" s="73">
        <v>1771.1000000000001</v>
      </c>
      <c r="G388" s="72"/>
      <c r="H388" s="67" t="str">
        <f>IF(G388&gt;0,(RANK(G388,($G$7:$G$172,$G$174:$G$521),0)),"-")</f>
        <v>-</v>
      </c>
      <c r="I388" s="74"/>
      <c r="J388" s="73">
        <v>1771.1000000000001</v>
      </c>
      <c r="K388" s="71">
        <v>1771.1000000000001</v>
      </c>
      <c r="L388" s="67">
        <f>IF(K388&gt;0,(RANK(K388,($K$7:$K$172,$K$174:$K$521),0)),"-")</f>
        <v>156</v>
      </c>
      <c r="M388" s="2">
        <f t="shared" si="10"/>
        <v>0</v>
      </c>
      <c r="N388" s="3">
        <f t="shared" si="11"/>
        <v>1</v>
      </c>
    </row>
    <row r="389" spans="1:14" x14ac:dyDescent="0.45">
      <c r="A389" s="11">
        <v>622</v>
      </c>
      <c r="B389" s="10" t="s">
        <v>401</v>
      </c>
      <c r="C389" s="71"/>
      <c r="D389" s="67" t="str">
        <f>IF(C389&gt;0,(RANK(C389,($C$7:$C$172,$C$174:$C$521),0)),"-")</f>
        <v>-</v>
      </c>
      <c r="E389" s="72">
        <v>5.2045230031445115E-3</v>
      </c>
      <c r="F389" s="73">
        <v>668.7</v>
      </c>
      <c r="G389" s="72"/>
      <c r="H389" s="67" t="str">
        <f>IF(G389&gt;0,(RANK(G389,($G$7:$G$172,$G$174:$G$521),0)),"-")</f>
        <v>-</v>
      </c>
      <c r="I389" s="74"/>
      <c r="J389" s="73">
        <v>668.7052045230032</v>
      </c>
      <c r="K389" s="71">
        <v>668.7052045230032</v>
      </c>
      <c r="L389" s="67">
        <f>IF(K389&gt;0,(RANK(K389,($K$7:$K$172,$K$174:$K$521),0)),"-")</f>
        <v>208</v>
      </c>
      <c r="M389" s="2">
        <f t="shared" si="10"/>
        <v>0</v>
      </c>
      <c r="N389" s="3">
        <f t="shared" si="11"/>
        <v>1</v>
      </c>
    </row>
    <row r="390" spans="1:14" x14ac:dyDescent="0.45">
      <c r="A390" s="11">
        <v>623</v>
      </c>
      <c r="B390" s="10" t="s">
        <v>402</v>
      </c>
      <c r="C390" s="71">
        <v>3.2</v>
      </c>
      <c r="D390" s="67">
        <f>IF(C390&gt;0,(RANK(C390,($C$7:$C$172,$C$174:$C$521),0)),"-")</f>
        <v>157</v>
      </c>
      <c r="E390" s="72">
        <v>1.5613569009433536E-2</v>
      </c>
      <c r="F390" s="73"/>
      <c r="G390" s="72"/>
      <c r="H390" s="67" t="str">
        <f>IF(G390&gt;0,(RANK(G390,($G$7:$G$172,$G$174:$G$521),0)),"-")</f>
        <v>-</v>
      </c>
      <c r="I390" s="74"/>
      <c r="J390" s="73">
        <v>1.5613569009433536E-2</v>
      </c>
      <c r="K390" s="71">
        <v>3.2156135690094336</v>
      </c>
      <c r="L390" s="67">
        <f>IF(K390&gt;0,(RANK(K390,($K$7:$K$172,$K$174:$K$521),0)),"-")</f>
        <v>361</v>
      </c>
      <c r="M390" s="2">
        <f t="shared" si="10"/>
        <v>0.99514445107462235</v>
      </c>
      <c r="N390" s="3">
        <f t="shared" si="11"/>
        <v>4.8555489253776472E-3</v>
      </c>
    </row>
    <row r="391" spans="1:14" x14ac:dyDescent="0.45">
      <c r="A391" s="11">
        <v>624</v>
      </c>
      <c r="B391" s="10" t="s">
        <v>403</v>
      </c>
      <c r="C391" s="71"/>
      <c r="D391" s="67" t="str">
        <f>IF(C391&gt;0,(RANK(C391,($C$7:$C$172,$C$174:$C$521),0)),"-")</f>
        <v>-</v>
      </c>
      <c r="E391" s="72"/>
      <c r="F391" s="73"/>
      <c r="G391" s="72"/>
      <c r="H391" s="67" t="str">
        <f>IF(G391&gt;0,(RANK(G391,($G$7:$G$172,$G$174:$G$521),0)),"-")</f>
        <v>-</v>
      </c>
      <c r="I391" s="74"/>
      <c r="J391" s="73"/>
      <c r="K391" s="71"/>
      <c r="L391" s="67" t="str">
        <f>IF(K391&gt;0,(RANK(K391,($K$7:$K$172,$K$174:$K$521),0)),"-")</f>
        <v>-</v>
      </c>
      <c r="M391" s="2"/>
      <c r="N391" s="3"/>
    </row>
    <row r="392" spans="1:14" x14ac:dyDescent="0.45">
      <c r="A392" s="11">
        <v>625</v>
      </c>
      <c r="B392" s="10" t="s">
        <v>404</v>
      </c>
      <c r="C392" s="71"/>
      <c r="D392" s="67" t="str">
        <f>IF(C392&gt;0,(RANK(C392,($C$7:$C$172,$C$174:$C$521),0)),"-")</f>
        <v>-</v>
      </c>
      <c r="E392" s="72"/>
      <c r="F392" s="73"/>
      <c r="G392" s="72"/>
      <c r="H392" s="67" t="str">
        <f>IF(G392&gt;0,(RANK(G392,($G$7:$G$172,$G$174:$G$521),0)),"-")</f>
        <v>-</v>
      </c>
      <c r="I392" s="74"/>
      <c r="J392" s="73"/>
      <c r="K392" s="71"/>
      <c r="L392" s="67" t="str">
        <f>IF(K392&gt;0,(RANK(K392,($K$7:$K$172,$K$174:$K$521),0)),"-")</f>
        <v>-</v>
      </c>
      <c r="M392" s="2"/>
      <c r="N392" s="3"/>
    </row>
    <row r="393" spans="1:14" x14ac:dyDescent="0.45">
      <c r="A393" s="11">
        <v>626</v>
      </c>
      <c r="B393" s="10" t="s">
        <v>405</v>
      </c>
      <c r="C393" s="71">
        <v>4.2</v>
      </c>
      <c r="D393" s="67">
        <f>IF(C393&gt;0,(RANK(C393,($C$7:$C$172,$C$174:$C$521),0)),"-")</f>
        <v>152</v>
      </c>
      <c r="E393" s="72">
        <v>83.107170964273948</v>
      </c>
      <c r="F393" s="73">
        <v>245.58967900849584</v>
      </c>
      <c r="G393" s="72">
        <v>50.068143953903636</v>
      </c>
      <c r="H393" s="67">
        <f>IF(G393&gt;0,(RANK(G393,($G$7:$G$172,$G$174:$G$521),0)),"-")</f>
        <v>72</v>
      </c>
      <c r="I393" s="74"/>
      <c r="J393" s="73">
        <v>378.76499392667341</v>
      </c>
      <c r="K393" s="71">
        <v>382.9649939266734</v>
      </c>
      <c r="L393" s="67">
        <f>IF(K393&gt;0,(RANK(K393,($K$7:$K$172,$K$174:$K$521),0)),"-")</f>
        <v>235</v>
      </c>
      <c r="M393" s="2">
        <f t="shared" ref="M393:M455" si="12">C393/K393</f>
        <v>1.0967059826894197E-2</v>
      </c>
      <c r="N393" s="3">
        <f t="shared" ref="N393:N455" si="13">J393/K393</f>
        <v>0.98903294017310583</v>
      </c>
    </row>
    <row r="394" spans="1:14" ht="26.4" x14ac:dyDescent="0.45">
      <c r="A394" s="11">
        <v>627</v>
      </c>
      <c r="B394" s="10" t="s">
        <v>406</v>
      </c>
      <c r="C394" s="71">
        <v>9140.7000000000007</v>
      </c>
      <c r="D394" s="67">
        <f>IF(C394&gt;0,(RANK(C394,($C$7:$C$172,$C$174:$C$521),0)),"-")</f>
        <v>35</v>
      </c>
      <c r="E394" s="72">
        <v>980.99573630286352</v>
      </c>
      <c r="F394" s="73">
        <v>187.32861447783583</v>
      </c>
      <c r="G394" s="72">
        <v>1867.4976362240438</v>
      </c>
      <c r="H394" s="67">
        <f>IF(G394&gt;0,(RANK(G394,($G$7:$G$172,$G$174:$G$521),0)),"-")</f>
        <v>37</v>
      </c>
      <c r="I394" s="74"/>
      <c r="J394" s="73">
        <v>3035.8219870047433</v>
      </c>
      <c r="K394" s="71">
        <v>12176.521987004744</v>
      </c>
      <c r="L394" s="67">
        <f>IF(K394&gt;0,(RANK(K394,($K$7:$K$172,$K$174:$K$521),0)),"-")</f>
        <v>65</v>
      </c>
      <c r="M394" s="2">
        <f t="shared" si="12"/>
        <v>0.75068233849988608</v>
      </c>
      <c r="N394" s="3">
        <f t="shared" si="13"/>
        <v>0.24931766150011392</v>
      </c>
    </row>
    <row r="395" spans="1:14" ht="26.4" x14ac:dyDescent="0.45">
      <c r="A395" s="11">
        <v>628</v>
      </c>
      <c r="B395" s="10" t="s">
        <v>407</v>
      </c>
      <c r="C395" s="71">
        <v>0</v>
      </c>
      <c r="D395" s="67" t="str">
        <f>IF(C395&gt;0,(RANK(C395,($C$7:$C$172,$C$174:$C$521),0)),"-")</f>
        <v>-</v>
      </c>
      <c r="E395" s="72"/>
      <c r="F395" s="73"/>
      <c r="G395" s="72"/>
      <c r="H395" s="67" t="str">
        <f>IF(G395&gt;0,(RANK(G395,($G$7:$G$172,$G$174:$G$521),0)),"-")</f>
        <v>-</v>
      </c>
      <c r="I395" s="74"/>
      <c r="J395" s="73"/>
      <c r="K395" s="71"/>
      <c r="L395" s="67" t="str">
        <f>IF(K395&gt;0,(RANK(K395,($K$7:$K$172,$K$174:$K$521),0)),"-")</f>
        <v>-</v>
      </c>
      <c r="M395" s="2"/>
      <c r="N395" s="3"/>
    </row>
    <row r="396" spans="1:14" x14ac:dyDescent="0.45">
      <c r="A396" s="11">
        <v>629</v>
      </c>
      <c r="B396" s="10" t="s">
        <v>408</v>
      </c>
      <c r="C396" s="71">
        <v>141722.5</v>
      </c>
      <c r="D396" s="67">
        <f>IF(C396&gt;0,(RANK(C396,($C$7:$C$172,$C$174:$C$521),0)),"-")</f>
        <v>9</v>
      </c>
      <c r="E396" s="72">
        <v>35591.785975510466</v>
      </c>
      <c r="F396" s="73">
        <v>239.7878603990271</v>
      </c>
      <c r="G396" s="72"/>
      <c r="H396" s="67" t="str">
        <f>IF(G396&gt;0,(RANK(G396,($G$7:$G$172,$G$174:$G$521),0)),"-")</f>
        <v>-</v>
      </c>
      <c r="I396" s="74">
        <v>5913.1244665294698</v>
      </c>
      <c r="J396" s="73">
        <v>41744.698302438963</v>
      </c>
      <c r="K396" s="71">
        <v>183467.19830243895</v>
      </c>
      <c r="L396" s="67">
        <f>IF(K396&gt;0,(RANK(K396,($K$7:$K$172,$K$174:$K$521),0)),"-")</f>
        <v>15</v>
      </c>
      <c r="M396" s="2">
        <f t="shared" si="12"/>
        <v>0.77246778340385214</v>
      </c>
      <c r="N396" s="3">
        <f t="shared" si="13"/>
        <v>0.22753221659614792</v>
      </c>
    </row>
    <row r="397" spans="1:14" ht="26.4" x14ac:dyDescent="0.45">
      <c r="A397" s="11">
        <v>630</v>
      </c>
      <c r="B397" s="10" t="s">
        <v>409</v>
      </c>
      <c r="C397" s="71">
        <v>0</v>
      </c>
      <c r="D397" s="67" t="str">
        <f>IF(C397&gt;0,(RANK(C397,($C$7:$C$172,$C$174:$C$521),0)),"-")</f>
        <v>-</v>
      </c>
      <c r="E397" s="72">
        <v>37.236807656081737</v>
      </c>
      <c r="F397" s="73"/>
      <c r="G397" s="72"/>
      <c r="H397" s="67" t="str">
        <f>IF(G397&gt;0,(RANK(G397,($G$7:$G$172,$G$174:$G$521),0)),"-")</f>
        <v>-</v>
      </c>
      <c r="I397" s="74"/>
      <c r="J397" s="73">
        <v>37.236807656081737</v>
      </c>
      <c r="K397" s="71">
        <v>37.236807656081737</v>
      </c>
      <c r="L397" s="67">
        <f>IF(K397&gt;0,(RANK(K397,($K$7:$K$172,$K$174:$K$521),0)),"-")</f>
        <v>321</v>
      </c>
      <c r="M397" s="2">
        <f t="shared" si="12"/>
        <v>0</v>
      </c>
      <c r="N397" s="3">
        <f t="shared" si="13"/>
        <v>1</v>
      </c>
    </row>
    <row r="398" spans="1:14" x14ac:dyDescent="0.45">
      <c r="A398" s="11">
        <v>631</v>
      </c>
      <c r="B398" s="10" t="s">
        <v>410</v>
      </c>
      <c r="C398" s="71">
        <v>0</v>
      </c>
      <c r="D398" s="67" t="str">
        <f>IF(C398&gt;0,(RANK(C398,($C$7:$C$172,$C$174:$C$521),0)),"-")</f>
        <v>-</v>
      </c>
      <c r="E398" s="72">
        <v>21.885739182227923</v>
      </c>
      <c r="F398" s="73"/>
      <c r="G398" s="72"/>
      <c r="H398" s="67" t="str">
        <f>IF(G398&gt;0,(RANK(G398,($G$7:$G$172,$G$174:$G$521),0)),"-")</f>
        <v>-</v>
      </c>
      <c r="I398" s="74"/>
      <c r="J398" s="73">
        <v>21.885739182227923</v>
      </c>
      <c r="K398" s="71">
        <v>21.885739182227923</v>
      </c>
      <c r="L398" s="67">
        <f>IF(K398&gt;0,(RANK(K398,($K$7:$K$172,$K$174:$K$521),0)),"-")</f>
        <v>335</v>
      </c>
      <c r="M398" s="2">
        <f t="shared" si="12"/>
        <v>0</v>
      </c>
      <c r="N398" s="3">
        <f t="shared" si="13"/>
        <v>1</v>
      </c>
    </row>
    <row r="399" spans="1:14" x14ac:dyDescent="0.45">
      <c r="A399" s="11">
        <v>632</v>
      </c>
      <c r="B399" s="10" t="s">
        <v>411</v>
      </c>
      <c r="C399" s="71">
        <v>25.799999999999997</v>
      </c>
      <c r="D399" s="67">
        <f>IF(C399&gt;0,(RANK(C399,($C$7:$C$172,$C$174:$C$521),0)),"-")</f>
        <v>132</v>
      </c>
      <c r="E399" s="72">
        <v>35.722977057085672</v>
      </c>
      <c r="F399" s="73"/>
      <c r="G399" s="72"/>
      <c r="H399" s="67" t="str">
        <f>IF(G399&gt;0,(RANK(G399,($G$7:$G$172,$G$174:$G$521),0)),"-")</f>
        <v>-</v>
      </c>
      <c r="I399" s="74"/>
      <c r="J399" s="73">
        <v>35.722977057085672</v>
      </c>
      <c r="K399" s="71">
        <v>61.522977057085669</v>
      </c>
      <c r="L399" s="67">
        <f>IF(K399&gt;0,(RANK(K399,($K$7:$K$172,$K$174:$K$521),0)),"-")</f>
        <v>310</v>
      </c>
      <c r="M399" s="2">
        <f t="shared" si="12"/>
        <v>0.41935551941936761</v>
      </c>
      <c r="N399" s="3">
        <f t="shared" si="13"/>
        <v>0.58064448058063234</v>
      </c>
    </row>
    <row r="400" spans="1:14" ht="26.4" x14ac:dyDescent="0.45">
      <c r="A400" s="11">
        <v>633</v>
      </c>
      <c r="B400" s="10" t="s">
        <v>412</v>
      </c>
      <c r="C400" s="71">
        <v>0</v>
      </c>
      <c r="D400" s="67" t="str">
        <f>IF(C400&gt;0,(RANK(C400,($C$7:$C$172,$C$174:$C$521),0)),"-")</f>
        <v>-</v>
      </c>
      <c r="E400" s="72"/>
      <c r="F400" s="73">
        <v>14.096385542168676</v>
      </c>
      <c r="G400" s="72"/>
      <c r="H400" s="67" t="str">
        <f>IF(G400&gt;0,(RANK(G400,($G$7:$G$172,$G$174:$G$521),0)),"-")</f>
        <v>-</v>
      </c>
      <c r="I400" s="74"/>
      <c r="J400" s="73">
        <v>14.096385542168676</v>
      </c>
      <c r="K400" s="71">
        <v>14.096385542168676</v>
      </c>
      <c r="L400" s="67">
        <f>IF(K400&gt;0,(RANK(K400,($K$7:$K$172,$K$174:$K$521),0)),"-")</f>
        <v>342</v>
      </c>
      <c r="M400" s="2">
        <f t="shared" si="12"/>
        <v>0</v>
      </c>
      <c r="N400" s="3">
        <f t="shared" si="13"/>
        <v>1</v>
      </c>
    </row>
    <row r="401" spans="1:14" x14ac:dyDescent="0.45">
      <c r="A401" s="11">
        <v>634</v>
      </c>
      <c r="B401" s="10" t="s">
        <v>413</v>
      </c>
      <c r="C401" s="71"/>
      <c r="D401" s="67" t="str">
        <f>IF(C401&gt;0,(RANK(C401,($C$7:$C$172,$C$174:$C$521),0)),"-")</f>
        <v>-</v>
      </c>
      <c r="E401" s="72"/>
      <c r="F401" s="73">
        <v>985.4</v>
      </c>
      <c r="G401" s="72"/>
      <c r="H401" s="67" t="str">
        <f>IF(G401&gt;0,(RANK(G401,($G$7:$G$172,$G$174:$G$521),0)),"-")</f>
        <v>-</v>
      </c>
      <c r="I401" s="74"/>
      <c r="J401" s="73">
        <v>985.4</v>
      </c>
      <c r="K401" s="71">
        <v>985.4</v>
      </c>
      <c r="L401" s="67">
        <f>IF(K401&gt;0,(RANK(K401,($K$7:$K$172,$K$174:$K$521),0)),"-")</f>
        <v>189</v>
      </c>
      <c r="M401" s="2">
        <f t="shared" si="12"/>
        <v>0</v>
      </c>
      <c r="N401" s="3">
        <f t="shared" si="13"/>
        <v>1</v>
      </c>
    </row>
    <row r="402" spans="1:14" x14ac:dyDescent="0.45">
      <c r="A402" s="11">
        <v>635</v>
      </c>
      <c r="B402" s="10" t="s">
        <v>414</v>
      </c>
      <c r="C402" s="71"/>
      <c r="D402" s="67" t="str">
        <f>IF(C402&gt;0,(RANK(C402,($C$7:$C$172,$C$174:$C$521),0)),"-")</f>
        <v>-</v>
      </c>
      <c r="E402" s="72"/>
      <c r="F402" s="73">
        <v>147.10000000000002</v>
      </c>
      <c r="G402" s="72"/>
      <c r="H402" s="67" t="str">
        <f>IF(G402&gt;0,(RANK(G402,($G$7:$G$172,$G$174:$G$521),0)),"-")</f>
        <v>-</v>
      </c>
      <c r="I402" s="74"/>
      <c r="J402" s="73">
        <v>147.10000000000002</v>
      </c>
      <c r="K402" s="71">
        <v>147.10000000000002</v>
      </c>
      <c r="L402" s="67">
        <f>IF(K402&gt;0,(RANK(K402,($K$7:$K$172,$K$174:$K$521),0)),"-")</f>
        <v>289</v>
      </c>
      <c r="M402" s="2">
        <f t="shared" si="12"/>
        <v>0</v>
      </c>
      <c r="N402" s="3">
        <f t="shared" si="13"/>
        <v>1</v>
      </c>
    </row>
    <row r="403" spans="1:14" x14ac:dyDescent="0.45">
      <c r="A403" s="11">
        <v>636</v>
      </c>
      <c r="B403" s="10" t="s">
        <v>415</v>
      </c>
      <c r="C403" s="71"/>
      <c r="D403" s="67" t="str">
        <f>IF(C403&gt;0,(RANK(C403,($C$7:$C$172,$C$174:$C$521),0)),"-")</f>
        <v>-</v>
      </c>
      <c r="E403" s="72"/>
      <c r="F403" s="73">
        <v>2290</v>
      </c>
      <c r="G403" s="72"/>
      <c r="H403" s="67" t="str">
        <f>IF(G403&gt;0,(RANK(G403,($G$7:$G$172,$G$174:$G$521),0)),"-")</f>
        <v>-</v>
      </c>
      <c r="I403" s="74"/>
      <c r="J403" s="73">
        <v>2290</v>
      </c>
      <c r="K403" s="71">
        <v>2290</v>
      </c>
      <c r="L403" s="67">
        <f>IF(K403&gt;0,(RANK(K403,($K$7:$K$172,$K$174:$K$521),0)),"-")</f>
        <v>142</v>
      </c>
      <c r="M403" s="2">
        <f t="shared" si="12"/>
        <v>0</v>
      </c>
      <c r="N403" s="3">
        <f t="shared" si="13"/>
        <v>1</v>
      </c>
    </row>
    <row r="404" spans="1:14" x14ac:dyDescent="0.45">
      <c r="A404" s="11">
        <v>637</v>
      </c>
      <c r="B404" s="10" t="s">
        <v>416</v>
      </c>
      <c r="C404" s="71"/>
      <c r="D404" s="67" t="str">
        <f>IF(C404&gt;0,(RANK(C404,($C$7:$C$172,$C$174:$C$521),0)),"-")</f>
        <v>-</v>
      </c>
      <c r="E404" s="72"/>
      <c r="F404" s="73">
        <v>1606.6999999999998</v>
      </c>
      <c r="G404" s="72"/>
      <c r="H404" s="67" t="str">
        <f>IF(G404&gt;0,(RANK(G404,($G$7:$G$172,$G$174:$G$521),0)),"-")</f>
        <v>-</v>
      </c>
      <c r="I404" s="74"/>
      <c r="J404" s="73">
        <v>1606.6999999999998</v>
      </c>
      <c r="K404" s="71">
        <v>1606.6999999999998</v>
      </c>
      <c r="L404" s="67">
        <f>IF(K404&gt;0,(RANK(K404,($K$7:$K$172,$K$174:$K$521),0)),"-")</f>
        <v>163</v>
      </c>
      <c r="M404" s="2">
        <f t="shared" si="12"/>
        <v>0</v>
      </c>
      <c r="N404" s="3">
        <f t="shared" si="13"/>
        <v>1</v>
      </c>
    </row>
    <row r="405" spans="1:14" x14ac:dyDescent="0.45">
      <c r="A405" s="11">
        <v>638</v>
      </c>
      <c r="B405" s="10" t="s">
        <v>417</v>
      </c>
      <c r="C405" s="71"/>
      <c r="D405" s="67" t="str">
        <f>IF(C405&gt;0,(RANK(C405,($C$7:$C$172,$C$174:$C$521),0)),"-")</f>
        <v>-</v>
      </c>
      <c r="E405" s="72"/>
      <c r="F405" s="73">
        <v>274.99999998499999</v>
      </c>
      <c r="G405" s="72"/>
      <c r="H405" s="67" t="str">
        <f>IF(G405&gt;0,(RANK(G405,($G$7:$G$172,$G$174:$G$521),0)),"-")</f>
        <v>-</v>
      </c>
      <c r="I405" s="74"/>
      <c r="J405" s="73">
        <v>274.99999998499999</v>
      </c>
      <c r="K405" s="71">
        <v>274.99999998499999</v>
      </c>
      <c r="L405" s="67">
        <f>IF(K405&gt;0,(RANK(K405,($K$7:$K$172,$K$174:$K$521),0)),"-")</f>
        <v>256</v>
      </c>
      <c r="M405" s="2">
        <f t="shared" si="12"/>
        <v>0</v>
      </c>
      <c r="N405" s="3">
        <f t="shared" si="13"/>
        <v>1</v>
      </c>
    </row>
    <row r="406" spans="1:14" x14ac:dyDescent="0.45">
      <c r="A406" s="11">
        <v>639</v>
      </c>
      <c r="B406" s="10" t="s">
        <v>418</v>
      </c>
      <c r="C406" s="71"/>
      <c r="D406" s="67" t="str">
        <f>IF(C406&gt;0,(RANK(C406,($C$7:$C$172,$C$174:$C$521),0)),"-")</f>
        <v>-</v>
      </c>
      <c r="E406" s="72"/>
      <c r="F406" s="73"/>
      <c r="G406" s="72"/>
      <c r="H406" s="67" t="str">
        <f>IF(G406&gt;0,(RANK(G406,($G$7:$G$172,$G$174:$G$521),0)),"-")</f>
        <v>-</v>
      </c>
      <c r="I406" s="74"/>
      <c r="J406" s="73"/>
      <c r="K406" s="71"/>
      <c r="L406" s="67" t="str">
        <f>IF(K406&gt;0,(RANK(K406,($K$7:$K$172,$K$174:$K$521),0)),"-")</f>
        <v>-</v>
      </c>
      <c r="M406" s="2"/>
      <c r="N406" s="3"/>
    </row>
    <row r="407" spans="1:14" x14ac:dyDescent="0.45">
      <c r="A407" s="11">
        <v>640</v>
      </c>
      <c r="B407" s="10" t="s">
        <v>419</v>
      </c>
      <c r="C407" s="71"/>
      <c r="D407" s="67" t="str">
        <f>IF(C407&gt;0,(RANK(C407,($C$7:$C$172,$C$174:$C$521),0)),"-")</f>
        <v>-</v>
      </c>
      <c r="E407" s="72"/>
      <c r="F407" s="73">
        <v>54</v>
      </c>
      <c r="G407" s="72"/>
      <c r="H407" s="67" t="str">
        <f>IF(G407&gt;0,(RANK(G407,($G$7:$G$172,$G$174:$G$521),0)),"-")</f>
        <v>-</v>
      </c>
      <c r="I407" s="74"/>
      <c r="J407" s="73">
        <v>54</v>
      </c>
      <c r="K407" s="71">
        <v>54</v>
      </c>
      <c r="L407" s="67">
        <f>IF(K407&gt;0,(RANK(K407,($K$7:$K$172,$K$174:$K$521),0)),"-")</f>
        <v>312</v>
      </c>
      <c r="M407" s="2">
        <f t="shared" si="12"/>
        <v>0</v>
      </c>
      <c r="N407" s="3">
        <f t="shared" si="13"/>
        <v>1</v>
      </c>
    </row>
    <row r="408" spans="1:14" x14ac:dyDescent="0.45">
      <c r="A408" s="11">
        <v>641</v>
      </c>
      <c r="B408" s="10" t="s">
        <v>420</v>
      </c>
      <c r="C408" s="71"/>
      <c r="D408" s="67" t="str">
        <f>IF(C408&gt;0,(RANK(C408,($C$7:$C$172,$C$174:$C$521),0)),"-")</f>
        <v>-</v>
      </c>
      <c r="E408" s="72"/>
      <c r="F408" s="73"/>
      <c r="G408" s="72"/>
      <c r="H408" s="67" t="str">
        <f>IF(G408&gt;0,(RANK(G408,($G$7:$G$172,$G$174:$G$521),0)),"-")</f>
        <v>-</v>
      </c>
      <c r="I408" s="74"/>
      <c r="J408" s="73"/>
      <c r="K408" s="71"/>
      <c r="L408" s="67" t="str">
        <f>IF(K408&gt;0,(RANK(K408,($K$7:$K$172,$K$174:$K$521),0)),"-")</f>
        <v>-</v>
      </c>
      <c r="M408" s="2"/>
      <c r="N408" s="3"/>
    </row>
    <row r="409" spans="1:14" ht="26.4" x14ac:dyDescent="0.45">
      <c r="A409" s="11">
        <v>642</v>
      </c>
      <c r="B409" s="10" t="s">
        <v>421</v>
      </c>
      <c r="C409" s="71">
        <v>0</v>
      </c>
      <c r="D409" s="67" t="str">
        <f>IF(C409&gt;0,(RANK(C409,($C$7:$C$172,$C$174:$C$521),0)),"-")</f>
        <v>-</v>
      </c>
      <c r="E409" s="72">
        <v>1644.1058963959053</v>
      </c>
      <c r="F409" s="73">
        <v>6146.4438104670235</v>
      </c>
      <c r="G409" s="72">
        <v>1422.9607088866424</v>
      </c>
      <c r="H409" s="67">
        <f>IF(G409&gt;0,(RANK(G409,($G$7:$G$172,$G$174:$G$521),0)),"-")</f>
        <v>47</v>
      </c>
      <c r="I409" s="74"/>
      <c r="J409" s="73">
        <v>9213.5104157495698</v>
      </c>
      <c r="K409" s="71">
        <v>9213.5104157495698</v>
      </c>
      <c r="L409" s="67">
        <f>IF(K409&gt;0,(RANK(K409,($K$7:$K$172,$K$174:$K$521),0)),"-")</f>
        <v>76</v>
      </c>
      <c r="M409" s="2">
        <f t="shared" si="12"/>
        <v>0</v>
      </c>
      <c r="N409" s="3">
        <f t="shared" si="13"/>
        <v>1</v>
      </c>
    </row>
    <row r="410" spans="1:14" ht="52.8" x14ac:dyDescent="0.45">
      <c r="A410" s="11">
        <v>643</v>
      </c>
      <c r="B410" s="10" t="s">
        <v>422</v>
      </c>
      <c r="C410" s="71"/>
      <c r="D410" s="67" t="str">
        <f>IF(C410&gt;0,(RANK(C410,($C$7:$C$172,$C$174:$C$521),0)),"-")</f>
        <v>-</v>
      </c>
      <c r="E410" s="72"/>
      <c r="F410" s="73"/>
      <c r="G410" s="72"/>
      <c r="H410" s="67" t="str">
        <f>IF(G410&gt;0,(RANK(G410,($G$7:$G$172,$G$174:$G$521),0)),"-")</f>
        <v>-</v>
      </c>
      <c r="I410" s="74"/>
      <c r="J410" s="73"/>
      <c r="K410" s="71"/>
      <c r="L410" s="67" t="str">
        <f>IF(K410&gt;0,(RANK(K410,($K$7:$K$172,$K$174:$K$521),0)),"-")</f>
        <v>-</v>
      </c>
      <c r="M410" s="2"/>
      <c r="N410" s="3"/>
    </row>
    <row r="411" spans="1:14" ht="26.4" x14ac:dyDescent="0.45">
      <c r="A411" s="11">
        <v>644</v>
      </c>
      <c r="B411" s="10" t="s">
        <v>423</v>
      </c>
      <c r="C411" s="71"/>
      <c r="D411" s="67" t="str">
        <f>IF(C411&gt;0,(RANK(C411,($C$7:$C$172,$C$174:$C$521),0)),"-")</f>
        <v>-</v>
      </c>
      <c r="E411" s="72"/>
      <c r="F411" s="73"/>
      <c r="G411" s="72"/>
      <c r="H411" s="67" t="str">
        <f>IF(G411&gt;0,(RANK(G411,($G$7:$G$172,$G$174:$G$521),0)),"-")</f>
        <v>-</v>
      </c>
      <c r="I411" s="74"/>
      <c r="J411" s="73"/>
      <c r="K411" s="71"/>
      <c r="L411" s="67" t="str">
        <f>IF(K411&gt;0,(RANK(K411,($K$7:$K$172,$K$174:$K$521),0)),"-")</f>
        <v>-</v>
      </c>
      <c r="M411" s="2"/>
      <c r="N411" s="3"/>
    </row>
    <row r="412" spans="1:14" x14ac:dyDescent="0.45">
      <c r="A412" s="11">
        <v>645</v>
      </c>
      <c r="B412" s="10" t="s">
        <v>424</v>
      </c>
      <c r="C412" s="71"/>
      <c r="D412" s="67" t="str">
        <f>IF(C412&gt;0,(RANK(C412,($C$7:$C$172,$C$174:$C$521),0)),"-")</f>
        <v>-</v>
      </c>
      <c r="E412" s="72"/>
      <c r="F412" s="73">
        <v>883.1</v>
      </c>
      <c r="G412" s="72"/>
      <c r="H412" s="67" t="str">
        <f>IF(G412&gt;0,(RANK(G412,($G$7:$G$172,$G$174:$G$521),0)),"-")</f>
        <v>-</v>
      </c>
      <c r="I412" s="74"/>
      <c r="J412" s="73">
        <v>883.1</v>
      </c>
      <c r="K412" s="71">
        <v>883.1</v>
      </c>
      <c r="L412" s="67">
        <f>IF(K412&gt;0,(RANK(K412,($K$7:$K$172,$K$174:$K$521),0)),"-")</f>
        <v>194</v>
      </c>
      <c r="M412" s="2">
        <f t="shared" si="12"/>
        <v>0</v>
      </c>
      <c r="N412" s="3">
        <f t="shared" si="13"/>
        <v>1</v>
      </c>
    </row>
    <row r="413" spans="1:14" x14ac:dyDescent="0.45">
      <c r="A413" s="11">
        <v>646</v>
      </c>
      <c r="B413" s="10" t="s">
        <v>425</v>
      </c>
      <c r="C413" s="71"/>
      <c r="D413" s="67" t="str">
        <f>IF(C413&gt;0,(RANK(C413,($C$7:$C$172,$C$174:$C$521),0)),"-")</f>
        <v>-</v>
      </c>
      <c r="E413" s="72"/>
      <c r="F413" s="73">
        <v>754.6</v>
      </c>
      <c r="G413" s="72"/>
      <c r="H413" s="67" t="str">
        <f>IF(G413&gt;0,(RANK(G413,($G$7:$G$172,$G$174:$G$521),0)),"-")</f>
        <v>-</v>
      </c>
      <c r="I413" s="74"/>
      <c r="J413" s="73">
        <v>754.6</v>
      </c>
      <c r="K413" s="71">
        <v>754.6</v>
      </c>
      <c r="L413" s="67">
        <f>IF(K413&gt;0,(RANK(K413,($K$7:$K$172,$K$174:$K$521),0)),"-")</f>
        <v>203</v>
      </c>
      <c r="M413" s="2">
        <f t="shared" si="12"/>
        <v>0</v>
      </c>
      <c r="N413" s="3">
        <f t="shared" si="13"/>
        <v>1</v>
      </c>
    </row>
    <row r="414" spans="1:14" x14ac:dyDescent="0.45">
      <c r="A414" s="11">
        <v>647</v>
      </c>
      <c r="B414" s="10" t="s">
        <v>426</v>
      </c>
      <c r="C414" s="71"/>
      <c r="D414" s="67" t="str">
        <f>IF(C414&gt;0,(RANK(C414,($C$7:$C$172,$C$174:$C$521),0)),"-")</f>
        <v>-</v>
      </c>
      <c r="E414" s="72"/>
      <c r="F414" s="73">
        <v>245</v>
      </c>
      <c r="G414" s="72"/>
      <c r="H414" s="67" t="str">
        <f>IF(G414&gt;0,(RANK(G414,($G$7:$G$172,$G$174:$G$521),0)),"-")</f>
        <v>-</v>
      </c>
      <c r="I414" s="74"/>
      <c r="J414" s="73">
        <v>245</v>
      </c>
      <c r="K414" s="71">
        <v>245</v>
      </c>
      <c r="L414" s="67">
        <f>IF(K414&gt;0,(RANK(K414,($K$7:$K$172,$K$174:$K$521),0)),"-")</f>
        <v>259</v>
      </c>
      <c r="M414" s="2">
        <f t="shared" si="12"/>
        <v>0</v>
      </c>
      <c r="N414" s="3">
        <f t="shared" si="13"/>
        <v>1</v>
      </c>
    </row>
    <row r="415" spans="1:14" x14ac:dyDescent="0.45">
      <c r="A415" s="11">
        <v>648</v>
      </c>
      <c r="B415" s="10" t="s">
        <v>427</v>
      </c>
      <c r="C415" s="71"/>
      <c r="D415" s="67" t="str">
        <f>IF(C415&gt;0,(RANK(C415,($C$7:$C$172,$C$174:$C$521),0)),"-")</f>
        <v>-</v>
      </c>
      <c r="E415" s="72"/>
      <c r="F415" s="73">
        <v>163.09999999888001</v>
      </c>
      <c r="G415" s="72"/>
      <c r="H415" s="67" t="str">
        <f>IF(G415&gt;0,(RANK(G415,($G$7:$G$172,$G$174:$G$521),0)),"-")</f>
        <v>-</v>
      </c>
      <c r="I415" s="74"/>
      <c r="J415" s="73">
        <v>163.09999999888001</v>
      </c>
      <c r="K415" s="71">
        <v>163.09999999888001</v>
      </c>
      <c r="L415" s="67">
        <f>IF(K415&gt;0,(RANK(K415,($K$7:$K$172,$K$174:$K$521),0)),"-")</f>
        <v>283</v>
      </c>
      <c r="M415" s="2">
        <f t="shared" si="12"/>
        <v>0</v>
      </c>
      <c r="N415" s="3">
        <f t="shared" si="13"/>
        <v>1</v>
      </c>
    </row>
    <row r="416" spans="1:14" x14ac:dyDescent="0.45">
      <c r="A416" s="11">
        <v>649</v>
      </c>
      <c r="B416" s="10" t="s">
        <v>428</v>
      </c>
      <c r="C416" s="71"/>
      <c r="D416" s="67" t="str">
        <f>IF(C416&gt;0,(RANK(C416,($C$7:$C$172,$C$174:$C$521),0)),"-")</f>
        <v>-</v>
      </c>
      <c r="E416" s="72"/>
      <c r="F416" s="73">
        <v>2689.9999999830002</v>
      </c>
      <c r="G416" s="72"/>
      <c r="H416" s="67" t="str">
        <f>IF(G416&gt;0,(RANK(G416,($G$7:$G$172,$G$174:$G$521),0)),"-")</f>
        <v>-</v>
      </c>
      <c r="I416" s="74"/>
      <c r="J416" s="73">
        <v>2689.9999999830002</v>
      </c>
      <c r="K416" s="71">
        <v>2689.9999999830002</v>
      </c>
      <c r="L416" s="67">
        <f>IF(K416&gt;0,(RANK(K416,($K$7:$K$172,$K$174:$K$521),0)),"-")</f>
        <v>132</v>
      </c>
      <c r="M416" s="2">
        <f t="shared" si="12"/>
        <v>0</v>
      </c>
      <c r="N416" s="3">
        <f t="shared" si="13"/>
        <v>1</v>
      </c>
    </row>
    <row r="417" spans="1:14" x14ac:dyDescent="0.45">
      <c r="A417" s="11">
        <v>650</v>
      </c>
      <c r="B417" s="10" t="s">
        <v>429</v>
      </c>
      <c r="C417" s="71"/>
      <c r="D417" s="67" t="str">
        <f>IF(C417&gt;0,(RANK(C417,($C$7:$C$172,$C$174:$C$521),0)),"-")</f>
        <v>-</v>
      </c>
      <c r="E417" s="72"/>
      <c r="F417" s="73"/>
      <c r="G417" s="72"/>
      <c r="H417" s="67" t="str">
        <f>IF(G417&gt;0,(RANK(G417,($G$7:$G$172,$G$174:$G$521),0)),"-")</f>
        <v>-</v>
      </c>
      <c r="I417" s="74"/>
      <c r="J417" s="73"/>
      <c r="K417" s="71"/>
      <c r="L417" s="67" t="str">
        <f>IF(K417&gt;0,(RANK(K417,($K$7:$K$172,$K$174:$K$521),0)),"-")</f>
        <v>-</v>
      </c>
      <c r="M417" s="2"/>
      <c r="N417" s="3"/>
    </row>
    <row r="418" spans="1:14" x14ac:dyDescent="0.45">
      <c r="A418" s="11">
        <v>651</v>
      </c>
      <c r="B418" s="10" t="s">
        <v>430</v>
      </c>
      <c r="C418" s="71">
        <v>0</v>
      </c>
      <c r="D418" s="67" t="str">
        <f>IF(C418&gt;0,(RANK(C418,($C$7:$C$172,$C$174:$C$521),0)),"-")</f>
        <v>-</v>
      </c>
      <c r="E418" s="72"/>
      <c r="F418" s="73"/>
      <c r="G418" s="72"/>
      <c r="H418" s="67" t="str">
        <f>IF(G418&gt;0,(RANK(G418,($G$7:$G$172,$G$174:$G$521),0)),"-")</f>
        <v>-</v>
      </c>
      <c r="I418" s="74"/>
      <c r="J418" s="73"/>
      <c r="K418" s="71"/>
      <c r="L418" s="67" t="str">
        <f>IF(K418&gt;0,(RANK(K418,($K$7:$K$172,$K$174:$K$521),0)),"-")</f>
        <v>-</v>
      </c>
      <c r="M418" s="2"/>
      <c r="N418" s="3"/>
    </row>
    <row r="419" spans="1:14" x14ac:dyDescent="0.45">
      <c r="A419" s="11">
        <v>652</v>
      </c>
      <c r="B419" s="10" t="s">
        <v>431</v>
      </c>
      <c r="C419" s="71">
        <v>0</v>
      </c>
      <c r="D419" s="67" t="str">
        <f>IF(C419&gt;0,(RANK(C419,($C$7:$C$172,$C$174:$C$521),0)),"-")</f>
        <v>-</v>
      </c>
      <c r="E419" s="72"/>
      <c r="F419" s="73"/>
      <c r="G419" s="72"/>
      <c r="H419" s="67" t="str">
        <f>IF(G419&gt;0,(RANK(G419,($G$7:$G$172,$G$174:$G$521),0)),"-")</f>
        <v>-</v>
      </c>
      <c r="I419" s="74"/>
      <c r="J419" s="73"/>
      <c r="K419" s="71"/>
      <c r="L419" s="67" t="str">
        <f>IF(K419&gt;0,(RANK(K419,($K$7:$K$172,$K$174:$K$521),0)),"-")</f>
        <v>-</v>
      </c>
      <c r="M419" s="2"/>
      <c r="N419" s="3"/>
    </row>
    <row r="420" spans="1:14" ht="26.4" x14ac:dyDescent="0.45">
      <c r="A420" s="11">
        <v>653</v>
      </c>
      <c r="B420" s="10" t="s">
        <v>432</v>
      </c>
      <c r="C420" s="71">
        <v>0</v>
      </c>
      <c r="D420" s="67" t="str">
        <f>IF(C420&gt;0,(RANK(C420,($C$7:$C$172,$C$174:$C$521),0)),"-")</f>
        <v>-</v>
      </c>
      <c r="E420" s="72">
        <v>0.25854762403492115</v>
      </c>
      <c r="F420" s="73">
        <v>3796.0344418065374</v>
      </c>
      <c r="G420" s="72">
        <v>302.42822845489155</v>
      </c>
      <c r="H420" s="67">
        <f>IF(G420&gt;0,(RANK(G420,($G$7:$G$172,$G$174:$G$521),0)),"-")</f>
        <v>63</v>
      </c>
      <c r="I420" s="74"/>
      <c r="J420" s="73">
        <v>4098.7212178854643</v>
      </c>
      <c r="K420" s="71">
        <v>4098.7212178854643</v>
      </c>
      <c r="L420" s="67">
        <f>IF(K420&gt;0,(RANK(K420,($K$7:$K$172,$K$174:$K$521),0)),"-")</f>
        <v>112</v>
      </c>
      <c r="M420" s="2">
        <f t="shared" si="12"/>
        <v>0</v>
      </c>
      <c r="N420" s="3">
        <f t="shared" si="13"/>
        <v>1</v>
      </c>
    </row>
    <row r="421" spans="1:14" x14ac:dyDescent="0.45">
      <c r="A421" s="11">
        <v>654</v>
      </c>
      <c r="B421" s="10" t="s">
        <v>433</v>
      </c>
      <c r="C421" s="71"/>
      <c r="D421" s="67" t="str">
        <f>IF(C421&gt;0,(RANK(C421,($C$7:$C$172,$C$174:$C$521),0)),"-")</f>
        <v>-</v>
      </c>
      <c r="E421" s="72"/>
      <c r="F421" s="73">
        <v>172.90000001500002</v>
      </c>
      <c r="G421" s="72"/>
      <c r="H421" s="67" t="str">
        <f>IF(G421&gt;0,(RANK(G421,($G$7:$G$172,$G$174:$G$521),0)),"-")</f>
        <v>-</v>
      </c>
      <c r="I421" s="74"/>
      <c r="J421" s="73">
        <v>172.90000001500002</v>
      </c>
      <c r="K421" s="71">
        <v>172.90000001500002</v>
      </c>
      <c r="L421" s="67">
        <f>IF(K421&gt;0,(RANK(K421,($K$7:$K$172,$K$174:$K$521),0)),"-")</f>
        <v>279</v>
      </c>
      <c r="M421" s="2">
        <f t="shared" si="12"/>
        <v>0</v>
      </c>
      <c r="N421" s="3">
        <f t="shared" si="13"/>
        <v>1</v>
      </c>
    </row>
    <row r="422" spans="1:14" x14ac:dyDescent="0.45">
      <c r="A422" s="11">
        <v>655</v>
      </c>
      <c r="B422" s="10" t="s">
        <v>434</v>
      </c>
      <c r="C422" s="71"/>
      <c r="D422" s="67" t="str">
        <f>IF(C422&gt;0,(RANK(C422,($C$7:$C$172,$C$174:$C$521),0)),"-")</f>
        <v>-</v>
      </c>
      <c r="E422" s="72">
        <v>2.6898984284452854</v>
      </c>
      <c r="F422" s="73">
        <v>338.07999994997999</v>
      </c>
      <c r="G422" s="72"/>
      <c r="H422" s="67" t="str">
        <f>IF(G422&gt;0,(RANK(G422,($G$7:$G$172,$G$174:$G$521),0)),"-")</f>
        <v>-</v>
      </c>
      <c r="I422" s="74"/>
      <c r="J422" s="73">
        <v>340.7698983784253</v>
      </c>
      <c r="K422" s="71">
        <v>340.7698983784253</v>
      </c>
      <c r="L422" s="67">
        <f>IF(K422&gt;0,(RANK(K422,($K$7:$K$172,$K$174:$K$521),0)),"-")</f>
        <v>243</v>
      </c>
      <c r="M422" s="2">
        <f t="shared" si="12"/>
        <v>0</v>
      </c>
      <c r="N422" s="3">
        <f t="shared" si="13"/>
        <v>1</v>
      </c>
    </row>
    <row r="423" spans="1:14" x14ac:dyDescent="0.45">
      <c r="A423" s="11">
        <v>656</v>
      </c>
      <c r="B423" s="10" t="s">
        <v>435</v>
      </c>
      <c r="C423" s="71"/>
      <c r="D423" s="67" t="str">
        <f>IF(C423&gt;0,(RANK(C423,($C$7:$C$172,$C$174:$C$521),0)),"-")</f>
        <v>-</v>
      </c>
      <c r="E423" s="72">
        <v>5.1111710463662505E-3</v>
      </c>
      <c r="F423" s="73">
        <v>1132.9337240826328</v>
      </c>
      <c r="G423" s="72"/>
      <c r="H423" s="67" t="str">
        <f>IF(G423&gt;0,(RANK(G423,($G$7:$G$172,$G$174:$G$521),0)),"-")</f>
        <v>-</v>
      </c>
      <c r="I423" s="74"/>
      <c r="J423" s="73">
        <v>1132.9388352536791</v>
      </c>
      <c r="K423" s="71">
        <v>1132.9388352536791</v>
      </c>
      <c r="L423" s="67">
        <f>IF(K423&gt;0,(RANK(K423,($K$7:$K$172,$K$174:$K$521),0)),"-")</f>
        <v>181</v>
      </c>
      <c r="M423" s="2">
        <f t="shared" si="12"/>
        <v>0</v>
      </c>
      <c r="N423" s="3">
        <f t="shared" si="13"/>
        <v>1</v>
      </c>
    </row>
    <row r="424" spans="1:14" x14ac:dyDescent="0.45">
      <c r="A424" s="11">
        <v>657</v>
      </c>
      <c r="B424" s="10" t="s">
        <v>436</v>
      </c>
      <c r="C424" s="71"/>
      <c r="D424" s="67" t="str">
        <f>IF(C424&gt;0,(RANK(C424,($C$7:$C$172,$C$174:$C$521),0)),"-")</f>
        <v>-</v>
      </c>
      <c r="E424" s="72"/>
      <c r="F424" s="73">
        <v>89.999999997000003</v>
      </c>
      <c r="G424" s="72"/>
      <c r="H424" s="67" t="str">
        <f>IF(G424&gt;0,(RANK(G424,($G$7:$G$172,$G$174:$G$521),0)),"-")</f>
        <v>-</v>
      </c>
      <c r="I424" s="74"/>
      <c r="J424" s="73">
        <v>89.999999997000003</v>
      </c>
      <c r="K424" s="71">
        <v>89.999999997000003</v>
      </c>
      <c r="L424" s="67">
        <f>IF(K424&gt;0,(RANK(K424,($K$7:$K$172,$K$174:$K$521),0)),"-")</f>
        <v>300</v>
      </c>
      <c r="M424" s="2">
        <f t="shared" si="12"/>
        <v>0</v>
      </c>
      <c r="N424" s="3">
        <f t="shared" si="13"/>
        <v>1</v>
      </c>
    </row>
    <row r="425" spans="1:14" x14ac:dyDescent="0.45">
      <c r="A425" s="11">
        <v>658</v>
      </c>
      <c r="B425" s="10" t="s">
        <v>437</v>
      </c>
      <c r="C425" s="71"/>
      <c r="D425" s="67" t="str">
        <f>IF(C425&gt;0,(RANK(C425,($C$7:$C$172,$C$174:$C$521),0)),"-")</f>
        <v>-</v>
      </c>
      <c r="E425" s="72"/>
      <c r="F425" s="73">
        <v>493</v>
      </c>
      <c r="G425" s="72"/>
      <c r="H425" s="67" t="str">
        <f>IF(G425&gt;0,(RANK(G425,($G$7:$G$172,$G$174:$G$521),0)),"-")</f>
        <v>-</v>
      </c>
      <c r="I425" s="74"/>
      <c r="J425" s="73">
        <v>493</v>
      </c>
      <c r="K425" s="71">
        <v>493</v>
      </c>
      <c r="L425" s="67">
        <f>IF(K425&gt;0,(RANK(K425,($K$7:$K$172,$K$174:$K$521),0)),"-")</f>
        <v>226</v>
      </c>
      <c r="M425" s="2">
        <f t="shared" si="12"/>
        <v>0</v>
      </c>
      <c r="N425" s="3">
        <f t="shared" si="13"/>
        <v>1</v>
      </c>
    </row>
    <row r="426" spans="1:14" x14ac:dyDescent="0.45">
      <c r="A426" s="11">
        <v>659</v>
      </c>
      <c r="B426" s="10" t="s">
        <v>438</v>
      </c>
      <c r="C426" s="71"/>
      <c r="D426" s="67" t="str">
        <f>IF(C426&gt;0,(RANK(C426,($C$7:$C$172,$C$174:$C$521),0)),"-")</f>
        <v>-</v>
      </c>
      <c r="E426" s="72"/>
      <c r="F426" s="73"/>
      <c r="G426" s="72"/>
      <c r="H426" s="67" t="str">
        <f>IF(G426&gt;0,(RANK(G426,($G$7:$G$172,$G$174:$G$521),0)),"-")</f>
        <v>-</v>
      </c>
      <c r="I426" s="74"/>
      <c r="J426" s="73"/>
      <c r="K426" s="71"/>
      <c r="L426" s="67" t="str">
        <f>IF(K426&gt;0,(RANK(K426,($K$7:$K$172,$K$174:$K$521),0)),"-")</f>
        <v>-</v>
      </c>
      <c r="M426" s="2"/>
      <c r="N426" s="3"/>
    </row>
    <row r="427" spans="1:14" x14ac:dyDescent="0.45">
      <c r="A427" s="11">
        <v>660</v>
      </c>
      <c r="B427" s="10" t="s">
        <v>439</v>
      </c>
      <c r="C427" s="71"/>
      <c r="D427" s="67" t="str">
        <f>IF(C427&gt;0,(RANK(C427,($C$7:$C$172,$C$174:$C$521),0)),"-")</f>
        <v>-</v>
      </c>
      <c r="E427" s="72">
        <v>1.5613569009433535E-2</v>
      </c>
      <c r="F427" s="73">
        <v>715.99999989820003</v>
      </c>
      <c r="G427" s="72"/>
      <c r="H427" s="67" t="str">
        <f>IF(G427&gt;0,(RANK(G427,($G$7:$G$172,$G$174:$G$521),0)),"-")</f>
        <v>-</v>
      </c>
      <c r="I427" s="74"/>
      <c r="J427" s="73">
        <v>716.0156134672095</v>
      </c>
      <c r="K427" s="71">
        <v>716.0156134672095</v>
      </c>
      <c r="L427" s="67">
        <f>IF(K427&gt;0,(RANK(K427,($K$7:$K$172,$K$174:$K$521),0)),"-")</f>
        <v>205</v>
      </c>
      <c r="M427" s="2">
        <f t="shared" si="12"/>
        <v>0</v>
      </c>
      <c r="N427" s="3">
        <f t="shared" si="13"/>
        <v>1</v>
      </c>
    </row>
    <row r="428" spans="1:14" x14ac:dyDescent="0.45">
      <c r="A428" s="11">
        <v>661</v>
      </c>
      <c r="B428" s="10" t="s">
        <v>440</v>
      </c>
      <c r="C428" s="71">
        <v>183</v>
      </c>
      <c r="D428" s="67">
        <f>IF(C428&gt;0,(RANK(C428,($C$7:$C$172,$C$174:$C$521),0)),"-")</f>
        <v>100</v>
      </c>
      <c r="E428" s="72">
        <v>6.802311565109874</v>
      </c>
      <c r="F428" s="73"/>
      <c r="G428" s="72"/>
      <c r="H428" s="67" t="str">
        <f>IF(G428&gt;0,(RANK(G428,($G$7:$G$172,$G$174:$G$521),0)),"-")</f>
        <v>-</v>
      </c>
      <c r="I428" s="74"/>
      <c r="J428" s="73">
        <v>6.802311565109874</v>
      </c>
      <c r="K428" s="71">
        <v>189.80231156510987</v>
      </c>
      <c r="L428" s="67">
        <f>IF(K428&gt;0,(RANK(K428,($K$7:$K$172,$K$174:$K$521),0)),"-")</f>
        <v>271</v>
      </c>
      <c r="M428" s="2">
        <f t="shared" si="12"/>
        <v>0.96416107101637483</v>
      </c>
      <c r="N428" s="3">
        <f t="shared" si="13"/>
        <v>3.5838928983625187E-2</v>
      </c>
    </row>
    <row r="429" spans="1:14" x14ac:dyDescent="0.45">
      <c r="A429" s="11">
        <v>662</v>
      </c>
      <c r="B429" s="10" t="s">
        <v>441</v>
      </c>
      <c r="C429" s="71"/>
      <c r="D429" s="67" t="str">
        <f>IF(C429&gt;0,(RANK(C429,($C$7:$C$172,$C$174:$C$521),0)),"-")</f>
        <v>-</v>
      </c>
      <c r="E429" s="72"/>
      <c r="F429" s="73">
        <v>243.01000000000002</v>
      </c>
      <c r="G429" s="72"/>
      <c r="H429" s="67" t="str">
        <f>IF(G429&gt;0,(RANK(G429,($G$7:$G$172,$G$174:$G$521),0)),"-")</f>
        <v>-</v>
      </c>
      <c r="I429" s="74"/>
      <c r="J429" s="73">
        <v>243.01000000000002</v>
      </c>
      <c r="K429" s="71">
        <v>243.01000000000002</v>
      </c>
      <c r="L429" s="67">
        <f>IF(K429&gt;0,(RANK(K429,($K$7:$K$172,$K$174:$K$521),0)),"-")</f>
        <v>260</v>
      </c>
      <c r="M429" s="2">
        <f t="shared" si="12"/>
        <v>0</v>
      </c>
      <c r="N429" s="3">
        <f t="shared" si="13"/>
        <v>1</v>
      </c>
    </row>
    <row r="430" spans="1:14" x14ac:dyDescent="0.45">
      <c r="A430" s="11">
        <v>663</v>
      </c>
      <c r="B430" s="10" t="s">
        <v>442</v>
      </c>
      <c r="C430" s="71"/>
      <c r="D430" s="67" t="str">
        <f>IF(C430&gt;0,(RANK(C430,($C$7:$C$172,$C$174:$C$521),0)),"-")</f>
        <v>-</v>
      </c>
      <c r="E430" s="72"/>
      <c r="F430" s="73">
        <v>283.2</v>
      </c>
      <c r="G430" s="72"/>
      <c r="H430" s="67" t="str">
        <f>IF(G430&gt;0,(RANK(G430,($G$7:$G$172,$G$174:$G$521),0)),"-")</f>
        <v>-</v>
      </c>
      <c r="I430" s="74"/>
      <c r="J430" s="73">
        <v>283.2</v>
      </c>
      <c r="K430" s="71">
        <v>283.2</v>
      </c>
      <c r="L430" s="67">
        <f>IF(K430&gt;0,(RANK(K430,($K$7:$K$172,$K$174:$K$521),0)),"-")</f>
        <v>252</v>
      </c>
      <c r="M430" s="2">
        <f t="shared" si="12"/>
        <v>0</v>
      </c>
      <c r="N430" s="3">
        <f t="shared" si="13"/>
        <v>1</v>
      </c>
    </row>
    <row r="431" spans="1:14" ht="26.4" x14ac:dyDescent="0.45">
      <c r="A431" s="11">
        <v>664</v>
      </c>
      <c r="B431" s="10" t="s">
        <v>443</v>
      </c>
      <c r="C431" s="71">
        <v>0.8</v>
      </c>
      <c r="D431" s="67">
        <f>IF(C431&gt;0,(RANK(C431,($C$7:$C$172,$C$174:$C$521),0)),"-")</f>
        <v>173</v>
      </c>
      <c r="E431" s="72">
        <v>1.0355229775191004</v>
      </c>
      <c r="F431" s="73">
        <v>3.3022440672247954E-4</v>
      </c>
      <c r="G431" s="72"/>
      <c r="H431" s="67" t="str">
        <f>IF(G431&gt;0,(RANK(G431,($G$7:$G$172,$G$174:$G$521),0)),"-")</f>
        <v>-</v>
      </c>
      <c r="I431" s="74"/>
      <c r="J431" s="73">
        <v>1.0358532019258229</v>
      </c>
      <c r="K431" s="71">
        <v>1.8358532019258229</v>
      </c>
      <c r="L431" s="67">
        <f>IF(K431&gt;0,(RANK(K431,($K$7:$K$172,$K$174:$K$521),0)),"-")</f>
        <v>366</v>
      </c>
      <c r="M431" s="2">
        <f t="shared" si="12"/>
        <v>0.43576468922503958</v>
      </c>
      <c r="N431" s="3">
        <f t="shared" si="13"/>
        <v>0.56423531077496047</v>
      </c>
    </row>
    <row r="432" spans="1:14" x14ac:dyDescent="0.45">
      <c r="A432" s="11">
        <v>665</v>
      </c>
      <c r="B432" s="10" t="s">
        <v>444</v>
      </c>
      <c r="C432" s="71">
        <v>0</v>
      </c>
      <c r="D432" s="67" t="str">
        <f>IF(C432&gt;0,(RANK(C432,($C$7:$C$172,$C$174:$C$521),0)),"-")</f>
        <v>-</v>
      </c>
      <c r="E432" s="72">
        <v>1.3255567466114875</v>
      </c>
      <c r="F432" s="73"/>
      <c r="G432" s="72"/>
      <c r="H432" s="67" t="str">
        <f>IF(G432&gt;0,(RANK(G432,($G$7:$G$172,$G$174:$G$521),0)),"-")</f>
        <v>-</v>
      </c>
      <c r="I432" s="74"/>
      <c r="J432" s="73">
        <v>1.3255567466114875</v>
      </c>
      <c r="K432" s="71">
        <v>1.3255567466114875</v>
      </c>
      <c r="L432" s="67">
        <f>IF(K432&gt;0,(RANK(K432,($K$7:$K$172,$K$174:$K$521),0)),"-")</f>
        <v>373</v>
      </c>
      <c r="M432" s="2">
        <f t="shared" si="12"/>
        <v>0</v>
      </c>
      <c r="N432" s="3">
        <f t="shared" si="13"/>
        <v>1</v>
      </c>
    </row>
    <row r="433" spans="1:14" x14ac:dyDescent="0.45">
      <c r="A433" s="11">
        <v>666</v>
      </c>
      <c r="B433" s="10" t="s">
        <v>445</v>
      </c>
      <c r="C433" s="71"/>
      <c r="D433" s="67" t="str">
        <f>IF(C433&gt;0,(RANK(C433,($C$7:$C$172,$C$174:$C$521),0)),"-")</f>
        <v>-</v>
      </c>
      <c r="E433" s="72"/>
      <c r="F433" s="73"/>
      <c r="G433" s="72"/>
      <c r="H433" s="67" t="str">
        <f>IF(G433&gt;0,(RANK(G433,($G$7:$G$172,$G$174:$G$521),0)),"-")</f>
        <v>-</v>
      </c>
      <c r="I433" s="74"/>
      <c r="J433" s="73"/>
      <c r="K433" s="71"/>
      <c r="L433" s="67" t="str">
        <f>IF(K433&gt;0,(RANK(K433,($K$7:$K$172,$K$174:$K$521),0)),"-")</f>
        <v>-</v>
      </c>
      <c r="M433" s="2"/>
      <c r="N433" s="3"/>
    </row>
    <row r="434" spans="1:14" x14ac:dyDescent="0.45">
      <c r="A434" s="11">
        <v>667</v>
      </c>
      <c r="B434" s="10" t="s">
        <v>446</v>
      </c>
      <c r="C434" s="71">
        <v>0</v>
      </c>
      <c r="D434" s="67" t="str">
        <f>IF(C434&gt;0,(RANK(C434,($C$7:$C$172,$C$174:$C$521),0)),"-")</f>
        <v>-</v>
      </c>
      <c r="E434" s="72">
        <v>5.1076420105304374E-2</v>
      </c>
      <c r="F434" s="73"/>
      <c r="G434" s="72"/>
      <c r="H434" s="67" t="str">
        <f>IF(G434&gt;0,(RANK(G434,($G$7:$G$172,$G$174:$G$521),0)),"-")</f>
        <v>-</v>
      </c>
      <c r="I434" s="74"/>
      <c r="J434" s="73">
        <v>5.1076420105304374E-2</v>
      </c>
      <c r="K434" s="71">
        <v>5.1076420105304374E-2</v>
      </c>
      <c r="L434" s="67">
        <f>IF(K434&gt;0,(RANK(K434,($K$7:$K$172,$K$174:$K$521),0)),"-")</f>
        <v>394</v>
      </c>
      <c r="M434" s="2">
        <f t="shared" si="12"/>
        <v>0</v>
      </c>
      <c r="N434" s="3">
        <f t="shared" si="13"/>
        <v>1</v>
      </c>
    </row>
    <row r="435" spans="1:14" x14ac:dyDescent="0.45">
      <c r="A435" s="11">
        <v>668</v>
      </c>
      <c r="B435" s="10" t="s">
        <v>447</v>
      </c>
      <c r="C435" s="71">
        <v>0</v>
      </c>
      <c r="D435" s="67" t="str">
        <f>IF(C435&gt;0,(RANK(C435,($C$7:$C$172,$C$174:$C$521),0)),"-")</f>
        <v>-</v>
      </c>
      <c r="E435" s="72">
        <v>1.8972769661946178</v>
      </c>
      <c r="F435" s="73"/>
      <c r="G435" s="72"/>
      <c r="H435" s="67" t="str">
        <f>IF(G435&gt;0,(RANK(G435,($G$7:$G$172,$G$174:$G$521),0)),"-")</f>
        <v>-</v>
      </c>
      <c r="I435" s="74"/>
      <c r="J435" s="73">
        <v>1.8972769661946178</v>
      </c>
      <c r="K435" s="71">
        <v>1.8972769661946178</v>
      </c>
      <c r="L435" s="67">
        <f>IF(K435&gt;0,(RANK(K435,($K$7:$K$172,$K$174:$K$521),0)),"-")</f>
        <v>365</v>
      </c>
      <c r="M435" s="2">
        <f t="shared" si="12"/>
        <v>0</v>
      </c>
      <c r="N435" s="3">
        <f t="shared" si="13"/>
        <v>1</v>
      </c>
    </row>
    <row r="436" spans="1:14" x14ac:dyDescent="0.45">
      <c r="A436" s="11">
        <v>669</v>
      </c>
      <c r="B436" s="10" t="s">
        <v>448</v>
      </c>
      <c r="C436" s="71"/>
      <c r="D436" s="67" t="str">
        <f>IF(C436&gt;0,(RANK(C436,($C$7:$C$172,$C$174:$C$521),0)),"-")</f>
        <v>-</v>
      </c>
      <c r="E436" s="72"/>
      <c r="F436" s="73"/>
      <c r="G436" s="72"/>
      <c r="H436" s="67" t="str">
        <f>IF(G436&gt;0,(RANK(G436,($G$7:$G$172,$G$174:$G$521),0)),"-")</f>
        <v>-</v>
      </c>
      <c r="I436" s="74"/>
      <c r="J436" s="73"/>
      <c r="K436" s="71"/>
      <c r="L436" s="67" t="str">
        <f>IF(K436&gt;0,(RANK(K436,($K$7:$K$172,$K$174:$K$521),0)),"-")</f>
        <v>-</v>
      </c>
      <c r="M436" s="2"/>
      <c r="N436" s="3"/>
    </row>
    <row r="437" spans="1:14" x14ac:dyDescent="0.45">
      <c r="A437" s="11">
        <v>670</v>
      </c>
      <c r="B437" s="10" t="s">
        <v>449</v>
      </c>
      <c r="C437" s="71"/>
      <c r="D437" s="67" t="str">
        <f>IF(C437&gt;0,(RANK(C437,($C$7:$C$172,$C$174:$C$521),0)),"-")</f>
        <v>-</v>
      </c>
      <c r="E437" s="72"/>
      <c r="F437" s="73">
        <v>850</v>
      </c>
      <c r="G437" s="72"/>
      <c r="H437" s="67" t="str">
        <f>IF(G437&gt;0,(RANK(G437,($G$7:$G$172,$G$174:$G$521),0)),"-")</f>
        <v>-</v>
      </c>
      <c r="I437" s="74"/>
      <c r="J437" s="73">
        <v>850</v>
      </c>
      <c r="K437" s="71">
        <v>850</v>
      </c>
      <c r="L437" s="67">
        <f>IF(K437&gt;0,(RANK(K437,($K$7:$K$172,$K$174:$K$521),0)),"-")</f>
        <v>197</v>
      </c>
      <c r="M437" s="2">
        <f t="shared" si="12"/>
        <v>0</v>
      </c>
      <c r="N437" s="3">
        <f t="shared" si="13"/>
        <v>1</v>
      </c>
    </row>
    <row r="438" spans="1:14" x14ac:dyDescent="0.45">
      <c r="A438" s="11">
        <v>671</v>
      </c>
      <c r="B438" s="10" t="s">
        <v>450</v>
      </c>
      <c r="C438" s="71"/>
      <c r="D438" s="67" t="str">
        <f>IF(C438&gt;0,(RANK(C438,($C$7:$C$172,$C$174:$C$521),0)),"-")</f>
        <v>-</v>
      </c>
      <c r="E438" s="72"/>
      <c r="F438" s="73">
        <v>287.89999998098</v>
      </c>
      <c r="G438" s="72"/>
      <c r="H438" s="67" t="str">
        <f>IF(G438&gt;0,(RANK(G438,($G$7:$G$172,$G$174:$G$521),0)),"-")</f>
        <v>-</v>
      </c>
      <c r="I438" s="74"/>
      <c r="J438" s="73">
        <v>287.89999998098</v>
      </c>
      <c r="K438" s="71">
        <v>287.89999998098</v>
      </c>
      <c r="L438" s="67">
        <f>IF(K438&gt;0,(RANK(K438,($K$7:$K$172,$K$174:$K$521),0)),"-")</f>
        <v>251</v>
      </c>
      <c r="M438" s="2">
        <f t="shared" si="12"/>
        <v>0</v>
      </c>
      <c r="N438" s="3">
        <f t="shared" si="13"/>
        <v>1</v>
      </c>
    </row>
    <row r="439" spans="1:14" x14ac:dyDescent="0.45">
      <c r="A439" s="11">
        <v>672</v>
      </c>
      <c r="B439" s="10" t="s">
        <v>451</v>
      </c>
      <c r="C439" s="71"/>
      <c r="D439" s="67" t="str">
        <f>IF(C439&gt;0,(RANK(C439,($C$7:$C$172,$C$174:$C$521),0)),"-")</f>
        <v>-</v>
      </c>
      <c r="E439" s="72"/>
      <c r="F439" s="73">
        <v>166</v>
      </c>
      <c r="G439" s="72"/>
      <c r="H439" s="67" t="str">
        <f>IF(G439&gt;0,(RANK(G439,($G$7:$G$172,$G$174:$G$521),0)),"-")</f>
        <v>-</v>
      </c>
      <c r="I439" s="74"/>
      <c r="J439" s="73">
        <v>166</v>
      </c>
      <c r="K439" s="71">
        <v>166</v>
      </c>
      <c r="L439" s="67">
        <f>IF(K439&gt;0,(RANK(K439,($K$7:$K$172,$K$174:$K$521),0)),"-")</f>
        <v>282</v>
      </c>
      <c r="M439" s="2">
        <f t="shared" si="12"/>
        <v>0</v>
      </c>
      <c r="N439" s="3">
        <f t="shared" si="13"/>
        <v>1</v>
      </c>
    </row>
    <row r="440" spans="1:14" x14ac:dyDescent="0.45">
      <c r="A440" s="11">
        <v>673</v>
      </c>
      <c r="B440" s="10" t="s">
        <v>452</v>
      </c>
      <c r="C440" s="71">
        <v>84</v>
      </c>
      <c r="D440" s="67">
        <f>IF(C440&gt;0,(RANK(C440,($C$7:$C$172,$C$174:$C$521),0)),"-")</f>
        <v>113</v>
      </c>
      <c r="E440" s="72">
        <v>0.43717993226413893</v>
      </c>
      <c r="F440" s="73"/>
      <c r="G440" s="72"/>
      <c r="H440" s="67" t="str">
        <f>IF(G440&gt;0,(RANK(G440,($G$7:$G$172,$G$174:$G$521),0)),"-")</f>
        <v>-</v>
      </c>
      <c r="I440" s="74"/>
      <c r="J440" s="73">
        <v>0.43717993226413893</v>
      </c>
      <c r="K440" s="71">
        <v>84.437179932264144</v>
      </c>
      <c r="L440" s="67">
        <f>IF(K440&gt;0,(RANK(K440,($K$7:$K$172,$K$174:$K$521),0)),"-")</f>
        <v>303</v>
      </c>
      <c r="M440" s="2">
        <f t="shared" si="12"/>
        <v>0.99482242381123043</v>
      </c>
      <c r="N440" s="3">
        <f t="shared" si="13"/>
        <v>5.1775761887695266E-3</v>
      </c>
    </row>
    <row r="441" spans="1:14" x14ac:dyDescent="0.45">
      <c r="A441" s="11">
        <v>674</v>
      </c>
      <c r="B441" s="10" t="s">
        <v>453</v>
      </c>
      <c r="C441" s="71">
        <v>32937.599999999999</v>
      </c>
      <c r="D441" s="67">
        <f>IF(C441&gt;0,(RANK(C441,($C$7:$C$172,$C$174:$C$521),0)),"-")</f>
        <v>21</v>
      </c>
      <c r="E441" s="72">
        <v>1271.1238455945004</v>
      </c>
      <c r="F441" s="73"/>
      <c r="G441" s="72"/>
      <c r="H441" s="67" t="str">
        <f>IF(G441&gt;0,(RANK(G441,($G$7:$G$172,$G$174:$G$521),0)),"-")</f>
        <v>-</v>
      </c>
      <c r="I441" s="74"/>
      <c r="J441" s="73">
        <v>1271.1238455945004</v>
      </c>
      <c r="K441" s="71">
        <v>34208.723845594497</v>
      </c>
      <c r="L441" s="67">
        <f>IF(K441&gt;0,(RANK(K441,($K$7:$K$172,$K$174:$K$521),0)),"-")</f>
        <v>43</v>
      </c>
      <c r="M441" s="2">
        <f t="shared" si="12"/>
        <v>0.96284211444624823</v>
      </c>
      <c r="N441" s="3">
        <f t="shared" si="13"/>
        <v>3.7157885553751796E-2</v>
      </c>
    </row>
    <row r="442" spans="1:14" x14ac:dyDescent="0.45">
      <c r="A442" s="11">
        <v>675</v>
      </c>
      <c r="B442" s="10" t="s">
        <v>454</v>
      </c>
      <c r="C442" s="71">
        <v>8600</v>
      </c>
      <c r="D442" s="67">
        <f>IF(C442&gt;0,(RANK(C442,($C$7:$C$172,$C$174:$C$521),0)),"-")</f>
        <v>37</v>
      </c>
      <c r="E442" s="72"/>
      <c r="F442" s="73"/>
      <c r="G442" s="72"/>
      <c r="H442" s="67" t="str">
        <f>IF(G442&gt;0,(RANK(G442,($G$7:$G$172,$G$174:$G$521),0)),"-")</f>
        <v>-</v>
      </c>
      <c r="I442" s="74"/>
      <c r="J442" s="73"/>
      <c r="K442" s="71">
        <v>8600</v>
      </c>
      <c r="L442" s="67">
        <f>IF(K442&gt;0,(RANK(K442,($K$7:$K$172,$K$174:$K$521),0)),"-")</f>
        <v>80</v>
      </c>
      <c r="M442" s="2">
        <f t="shared" si="12"/>
        <v>1</v>
      </c>
      <c r="N442" s="3">
        <f t="shared" si="13"/>
        <v>0</v>
      </c>
    </row>
    <row r="443" spans="1:14" x14ac:dyDescent="0.45">
      <c r="A443" s="11">
        <v>676</v>
      </c>
      <c r="B443" s="10" t="s">
        <v>455</v>
      </c>
      <c r="C443" s="71"/>
      <c r="D443" s="67" t="str">
        <f>IF(C443&gt;0,(RANK(C443,($C$7:$C$172,$C$174:$C$521),0)),"-")</f>
        <v>-</v>
      </c>
      <c r="E443" s="72"/>
      <c r="F443" s="73">
        <v>278.79999999889998</v>
      </c>
      <c r="G443" s="72"/>
      <c r="H443" s="67" t="str">
        <f>IF(G443&gt;0,(RANK(G443,($G$7:$G$172,$G$174:$G$521),0)),"-")</f>
        <v>-</v>
      </c>
      <c r="I443" s="74"/>
      <c r="J443" s="73">
        <v>278.79999999889998</v>
      </c>
      <c r="K443" s="71">
        <v>278.79999999889998</v>
      </c>
      <c r="L443" s="67">
        <f>IF(K443&gt;0,(RANK(K443,($K$7:$K$172,$K$174:$K$521),0)),"-")</f>
        <v>254</v>
      </c>
      <c r="M443" s="2">
        <f t="shared" si="12"/>
        <v>0</v>
      </c>
      <c r="N443" s="3">
        <f t="shared" si="13"/>
        <v>1</v>
      </c>
    </row>
    <row r="444" spans="1:14" ht="26.4" x14ac:dyDescent="0.45">
      <c r="A444" s="11">
        <v>677</v>
      </c>
      <c r="B444" s="10" t="s">
        <v>456</v>
      </c>
      <c r="C444" s="71">
        <v>0</v>
      </c>
      <c r="D444" s="67" t="str">
        <f>IF(C444&gt;0,(RANK(C444,($C$7:$C$172,$C$174:$C$521),0)),"-")</f>
        <v>-</v>
      </c>
      <c r="E444" s="72">
        <v>4.7226086194918082E-3</v>
      </c>
      <c r="F444" s="73"/>
      <c r="G444" s="72"/>
      <c r="H444" s="67" t="str">
        <f>IF(G444&gt;0,(RANK(G444,($G$7:$G$172,$G$174:$G$521),0)),"-")</f>
        <v>-</v>
      </c>
      <c r="I444" s="74"/>
      <c r="J444" s="73">
        <v>4.7226086194918082E-3</v>
      </c>
      <c r="K444" s="71">
        <v>4.7226086194918082E-3</v>
      </c>
      <c r="L444" s="67">
        <f>IF(K444&gt;0,(RANK(K444,($K$7:$K$172,$K$174:$K$521),0)),"-")</f>
        <v>399</v>
      </c>
      <c r="M444" s="2">
        <f t="shared" si="12"/>
        <v>0</v>
      </c>
      <c r="N444" s="3">
        <f t="shared" si="13"/>
        <v>1</v>
      </c>
    </row>
    <row r="445" spans="1:14" ht="52.8" x14ac:dyDescent="0.45">
      <c r="A445" s="11">
        <v>678</v>
      </c>
      <c r="B445" s="10" t="s">
        <v>457</v>
      </c>
      <c r="C445" s="71"/>
      <c r="D445" s="67" t="str">
        <f>IF(C445&gt;0,(RANK(C445,($C$7:$C$172,$C$174:$C$521),0)),"-")</f>
        <v>-</v>
      </c>
      <c r="E445" s="72"/>
      <c r="F445" s="73"/>
      <c r="G445" s="72"/>
      <c r="H445" s="67" t="str">
        <f>IF(G445&gt;0,(RANK(G445,($G$7:$G$172,$G$174:$G$521),0)),"-")</f>
        <v>-</v>
      </c>
      <c r="I445" s="74"/>
      <c r="J445" s="73"/>
      <c r="K445" s="71"/>
      <c r="L445" s="67" t="str">
        <f>IF(K445&gt;0,(RANK(K445,($K$7:$K$172,$K$174:$K$521),0)),"-")</f>
        <v>-</v>
      </c>
      <c r="M445" s="2"/>
      <c r="N445" s="3"/>
    </row>
    <row r="446" spans="1:14" x14ac:dyDescent="0.45">
      <c r="A446" s="11">
        <v>679</v>
      </c>
      <c r="B446" s="10" t="s">
        <v>458</v>
      </c>
      <c r="C446" s="71">
        <v>0</v>
      </c>
      <c r="D446" s="67" t="str">
        <f>IF(C446&gt;0,(RANK(C446,($C$7:$C$172,$C$174:$C$521),0)),"-")</f>
        <v>-</v>
      </c>
      <c r="E446" s="72">
        <v>2.077580291539035E-2</v>
      </c>
      <c r="F446" s="73"/>
      <c r="G446" s="72"/>
      <c r="H446" s="67" t="str">
        <f>IF(G446&gt;0,(RANK(G446,($G$7:$G$172,$G$174:$G$521),0)),"-")</f>
        <v>-</v>
      </c>
      <c r="I446" s="74"/>
      <c r="J446" s="73">
        <v>2.077580291539035E-2</v>
      </c>
      <c r="K446" s="71">
        <v>2.077580291539035E-2</v>
      </c>
      <c r="L446" s="67">
        <f>IF(K446&gt;0,(RANK(K446,($K$7:$K$172,$K$174:$K$521),0)),"-")</f>
        <v>397</v>
      </c>
      <c r="M446" s="2">
        <f t="shared" si="12"/>
        <v>0</v>
      </c>
      <c r="N446" s="3">
        <f t="shared" si="13"/>
        <v>1</v>
      </c>
    </row>
    <row r="447" spans="1:14" x14ac:dyDescent="0.45">
      <c r="A447" s="11">
        <v>680</v>
      </c>
      <c r="B447" s="10" t="s">
        <v>459</v>
      </c>
      <c r="C447" s="71">
        <v>0.1</v>
      </c>
      <c r="D447" s="67">
        <f>IF(C447&gt;0,(RANK(C447,($C$7:$C$172,$C$174:$C$521),0)),"-")</f>
        <v>180</v>
      </c>
      <c r="E447" s="72">
        <v>1.0409046006289023E-2</v>
      </c>
      <c r="F447" s="73"/>
      <c r="G447" s="72"/>
      <c r="H447" s="67" t="str">
        <f>IF(G447&gt;0,(RANK(G447,($G$7:$G$172,$G$174:$G$521),0)),"-")</f>
        <v>-</v>
      </c>
      <c r="I447" s="74"/>
      <c r="J447" s="73">
        <v>1.0409046006289023E-2</v>
      </c>
      <c r="K447" s="71">
        <v>0.11040904600628904</v>
      </c>
      <c r="L447" s="67">
        <f>IF(K447&gt;0,(RANK(K447,($K$7:$K$172,$K$174:$K$521),0)),"-")</f>
        <v>389</v>
      </c>
      <c r="M447" s="2">
        <f t="shared" si="12"/>
        <v>0.90572288790815092</v>
      </c>
      <c r="N447" s="3">
        <f t="shared" si="13"/>
        <v>9.4277112091848983E-2</v>
      </c>
    </row>
    <row r="448" spans="1:14" ht="26.4" x14ac:dyDescent="0.45">
      <c r="A448" s="11">
        <v>681</v>
      </c>
      <c r="B448" s="10" t="s">
        <v>460</v>
      </c>
      <c r="C448" s="71">
        <v>0</v>
      </c>
      <c r="D448" s="67" t="str">
        <f>IF(C448&gt;0,(RANK(C448,($C$7:$C$172,$C$174:$C$521),0)),"-")</f>
        <v>-</v>
      </c>
      <c r="E448" s="72">
        <v>248.63067667015471</v>
      </c>
      <c r="F448" s="73">
        <v>1334.9178651850511</v>
      </c>
      <c r="G448" s="72">
        <v>2631.1255635587895</v>
      </c>
      <c r="H448" s="67">
        <f>IF(G448&gt;0,(RANK(G448,($G$7:$G$172,$G$174:$G$521),0)),"-")</f>
        <v>33</v>
      </c>
      <c r="I448" s="74"/>
      <c r="J448" s="73">
        <v>4214.6741054139957</v>
      </c>
      <c r="K448" s="71">
        <v>4214.6741054139957</v>
      </c>
      <c r="L448" s="67">
        <f>IF(K448&gt;0,(RANK(K448,($K$7:$K$172,$K$174:$K$521),0)),"-")</f>
        <v>110</v>
      </c>
      <c r="M448" s="2">
        <f t="shared" si="12"/>
        <v>0</v>
      </c>
      <c r="N448" s="3">
        <f t="shared" si="13"/>
        <v>1</v>
      </c>
    </row>
    <row r="449" spans="1:14" x14ac:dyDescent="0.45">
      <c r="A449" s="11">
        <v>682</v>
      </c>
      <c r="B449" s="10" t="s">
        <v>461</v>
      </c>
      <c r="C449" s="71">
        <v>66</v>
      </c>
      <c r="D449" s="67">
        <f>IF(C449&gt;0,(RANK(C449,($C$7:$C$172,$C$174:$C$521),0)),"-")</f>
        <v>116</v>
      </c>
      <c r="E449" s="72">
        <v>1.2051685625498618</v>
      </c>
      <c r="F449" s="73"/>
      <c r="G449" s="72"/>
      <c r="H449" s="67" t="str">
        <f>IF(G449&gt;0,(RANK(G449,($G$7:$G$172,$G$174:$G$521),0)),"-")</f>
        <v>-</v>
      </c>
      <c r="I449" s="74"/>
      <c r="J449" s="73">
        <v>1.2051685625498618</v>
      </c>
      <c r="K449" s="71">
        <v>67.205168562549858</v>
      </c>
      <c r="L449" s="67">
        <f>IF(K449&gt;0,(RANK(K449,($K$7:$K$172,$K$174:$K$521),0)),"-")</f>
        <v>308</v>
      </c>
      <c r="M449" s="2">
        <f t="shared" si="12"/>
        <v>0.98206732326802859</v>
      </c>
      <c r="N449" s="3">
        <f t="shared" si="13"/>
        <v>1.7932676731971523E-2</v>
      </c>
    </row>
    <row r="450" spans="1:14" x14ac:dyDescent="0.45">
      <c r="A450" s="11">
        <v>683</v>
      </c>
      <c r="B450" s="10" t="s">
        <v>462</v>
      </c>
      <c r="C450" s="71">
        <v>0</v>
      </c>
      <c r="D450" s="67" t="str">
        <f>IF(C450&gt;0,(RANK(C450,($C$7:$C$172,$C$174:$C$521),0)),"-")</f>
        <v>-</v>
      </c>
      <c r="E450" s="72">
        <v>0.90198797397918662</v>
      </c>
      <c r="F450" s="73"/>
      <c r="G450" s="72"/>
      <c r="H450" s="67" t="str">
        <f>IF(G450&gt;0,(RANK(G450,($G$7:$G$172,$G$174:$G$521),0)),"-")</f>
        <v>-</v>
      </c>
      <c r="I450" s="74"/>
      <c r="J450" s="73">
        <v>0.90198797397918662</v>
      </c>
      <c r="K450" s="71">
        <v>0.90198797397918662</v>
      </c>
      <c r="L450" s="67">
        <f>IF(K450&gt;0,(RANK(K450,($K$7:$K$172,$K$174:$K$521),0)),"-")</f>
        <v>376</v>
      </c>
      <c r="M450" s="2">
        <f t="shared" si="12"/>
        <v>0</v>
      </c>
      <c r="N450" s="3">
        <f t="shared" si="13"/>
        <v>1</v>
      </c>
    </row>
    <row r="451" spans="1:14" x14ac:dyDescent="0.45">
      <c r="A451" s="11">
        <v>684</v>
      </c>
      <c r="B451" s="10" t="s">
        <v>463</v>
      </c>
      <c r="C451" s="71">
        <v>0</v>
      </c>
      <c r="D451" s="67" t="str">
        <f>IF(C451&gt;0,(RANK(C451,($C$7:$C$172,$C$174:$C$521),0)),"-")</f>
        <v>-</v>
      </c>
      <c r="E451" s="72"/>
      <c r="F451" s="73"/>
      <c r="G451" s="72"/>
      <c r="H451" s="67" t="str">
        <f>IF(G451&gt;0,(RANK(G451,($G$7:$G$172,$G$174:$G$521),0)),"-")</f>
        <v>-</v>
      </c>
      <c r="I451" s="74"/>
      <c r="J451" s="73"/>
      <c r="K451" s="71"/>
      <c r="L451" s="67" t="str">
        <f>IF(K451&gt;0,(RANK(K451,($K$7:$K$172,$K$174:$K$521),0)),"-")</f>
        <v>-</v>
      </c>
      <c r="M451" s="2"/>
      <c r="N451" s="3"/>
    </row>
    <row r="452" spans="1:14" x14ac:dyDescent="0.45">
      <c r="A452" s="11">
        <v>685</v>
      </c>
      <c r="B452" s="10" t="s">
        <v>464</v>
      </c>
      <c r="C452" s="71"/>
      <c r="D452" s="67" t="str">
        <f>IF(C452&gt;0,(RANK(C452,($C$7:$C$172,$C$174:$C$521),0)),"-")</f>
        <v>-</v>
      </c>
      <c r="E452" s="72"/>
      <c r="F452" s="73">
        <v>6545.4451263672008</v>
      </c>
      <c r="G452" s="72">
        <v>1774.5548736000001</v>
      </c>
      <c r="H452" s="67">
        <f>IF(G452&gt;0,(RANK(G452,($G$7:$G$172,$G$174:$G$521),0)),"-")</f>
        <v>40</v>
      </c>
      <c r="I452" s="74"/>
      <c r="J452" s="73">
        <v>8319.9999999672</v>
      </c>
      <c r="K452" s="71">
        <v>8319.9999999672</v>
      </c>
      <c r="L452" s="67">
        <f>IF(K452&gt;0,(RANK(K452,($K$7:$K$172,$K$174:$K$521),0)),"-")</f>
        <v>81</v>
      </c>
      <c r="M452" s="2">
        <f t="shared" si="12"/>
        <v>0</v>
      </c>
      <c r="N452" s="3">
        <f t="shared" si="13"/>
        <v>1</v>
      </c>
    </row>
    <row r="453" spans="1:14" ht="28.8" customHeight="1" x14ac:dyDescent="0.45">
      <c r="A453" s="11">
        <v>686</v>
      </c>
      <c r="B453" s="10" t="s">
        <v>465</v>
      </c>
      <c r="C453" s="71">
        <v>0</v>
      </c>
      <c r="D453" s="67" t="str">
        <f>IF(C453&gt;0,(RANK(C453,($C$7:$C$172,$C$174:$C$521),0)),"-")</f>
        <v>-</v>
      </c>
      <c r="E453" s="72"/>
      <c r="F453" s="73"/>
      <c r="G453" s="72"/>
      <c r="H453" s="67" t="str">
        <f>IF(G453&gt;0,(RANK(G453,($G$7:$G$172,$G$174:$G$521),0)),"-")</f>
        <v>-</v>
      </c>
      <c r="I453" s="74"/>
      <c r="J453" s="73"/>
      <c r="K453" s="71"/>
      <c r="L453" s="67" t="str">
        <f>IF(K453&gt;0,(RANK(K453,($K$7:$K$172,$K$174:$K$521),0)),"-")</f>
        <v>-</v>
      </c>
      <c r="M453" s="2"/>
      <c r="N453" s="3"/>
    </row>
    <row r="454" spans="1:14" x14ac:dyDescent="0.45">
      <c r="A454" s="11">
        <v>687</v>
      </c>
      <c r="B454" s="10" t="s">
        <v>466</v>
      </c>
      <c r="C454" s="71">
        <v>30</v>
      </c>
      <c r="D454" s="67">
        <f>IF(C454&gt;0,(RANK(C454,($C$7:$C$172,$C$174:$C$521),0)),"-")</f>
        <v>127</v>
      </c>
      <c r="E454" s="72"/>
      <c r="F454" s="73"/>
      <c r="G454" s="72"/>
      <c r="H454" s="67" t="str">
        <f>IF(G454&gt;0,(RANK(G454,($G$7:$G$172,$G$174:$G$521),0)),"-")</f>
        <v>-</v>
      </c>
      <c r="I454" s="74"/>
      <c r="J454" s="73"/>
      <c r="K454" s="71">
        <v>30</v>
      </c>
      <c r="L454" s="67">
        <f>IF(K454&gt;0,(RANK(K454,($K$7:$K$172,$K$174:$K$521),0)),"-")</f>
        <v>329</v>
      </c>
      <c r="M454" s="2">
        <f t="shared" si="12"/>
        <v>1</v>
      </c>
      <c r="N454" s="3">
        <f t="shared" si="13"/>
        <v>0</v>
      </c>
    </row>
    <row r="455" spans="1:14" ht="28.8" customHeight="1" x14ac:dyDescent="0.45">
      <c r="A455" s="11">
        <v>688</v>
      </c>
      <c r="B455" s="10" t="s">
        <v>467</v>
      </c>
      <c r="C455" s="71">
        <v>0</v>
      </c>
      <c r="D455" s="67" t="str">
        <f>IF(C455&gt;0,(RANK(C455,($C$7:$C$172,$C$174:$C$521),0)),"-")</f>
        <v>-</v>
      </c>
      <c r="E455" s="72">
        <v>1559.2340919828248</v>
      </c>
      <c r="F455" s="73">
        <v>254.8592060777697</v>
      </c>
      <c r="G455" s="72">
        <v>3456.2992526613684</v>
      </c>
      <c r="H455" s="67">
        <f>IF(G455&gt;0,(RANK(G455,($G$7:$G$172,$G$174:$G$521),0)),"-")</f>
        <v>28</v>
      </c>
      <c r="I455" s="74"/>
      <c r="J455" s="73">
        <v>5270.3925507219628</v>
      </c>
      <c r="K455" s="71">
        <v>5270.3925507219628</v>
      </c>
      <c r="L455" s="67">
        <f>IF(K455&gt;0,(RANK(K455,($K$7:$K$172,$K$174:$K$521),0)),"-")</f>
        <v>99</v>
      </c>
      <c r="M455" s="2">
        <f t="shared" si="12"/>
        <v>0</v>
      </c>
      <c r="N455" s="3">
        <f t="shared" si="13"/>
        <v>1</v>
      </c>
    </row>
    <row r="456" spans="1:14" ht="40.200000000000003" customHeight="1" x14ac:dyDescent="0.45">
      <c r="A456" s="11">
        <v>689</v>
      </c>
      <c r="B456" s="10" t="s">
        <v>468</v>
      </c>
      <c r="C456" s="71"/>
      <c r="D456" s="67" t="str">
        <f>IF(C456&gt;0,(RANK(C456,($C$7:$C$172,$C$174:$C$521),0)),"-")</f>
        <v>-</v>
      </c>
      <c r="E456" s="72"/>
      <c r="F456" s="73"/>
      <c r="G456" s="72"/>
      <c r="H456" s="67" t="str">
        <f>IF(G456&gt;0,(RANK(G456,($G$7:$G$172,$G$174:$G$521),0)),"-")</f>
        <v>-</v>
      </c>
      <c r="I456" s="74"/>
      <c r="J456" s="73"/>
      <c r="K456" s="71"/>
      <c r="L456" s="67" t="str">
        <f>IF(K456&gt;0,(RANK(K456,($K$7:$K$172,$K$174:$K$521),0)),"-")</f>
        <v>-</v>
      </c>
      <c r="M456" s="2"/>
      <c r="N456" s="3"/>
    </row>
    <row r="457" spans="1:14" ht="28.8" customHeight="1" x14ac:dyDescent="0.45">
      <c r="A457" s="11">
        <v>690</v>
      </c>
      <c r="B457" s="10" t="s">
        <v>469</v>
      </c>
      <c r="C457" s="71">
        <v>0</v>
      </c>
      <c r="D457" s="67" t="str">
        <f>IF(C457&gt;0,(RANK(C457,($C$7:$C$172,$C$174:$C$521),0)),"-")</f>
        <v>-</v>
      </c>
      <c r="E457" s="72">
        <v>1055.798875211286</v>
      </c>
      <c r="F457" s="73">
        <v>442.22064813485633</v>
      </c>
      <c r="G457" s="72">
        <v>43.581089631408872</v>
      </c>
      <c r="H457" s="67">
        <f>IF(G457&gt;0,(RANK(G457,($G$7:$G$172,$G$174:$G$521),0)),"-")</f>
        <v>76</v>
      </c>
      <c r="I457" s="74"/>
      <c r="J457" s="73">
        <v>1541.600612977551</v>
      </c>
      <c r="K457" s="71">
        <v>1541.600612977551</v>
      </c>
      <c r="L457" s="67">
        <f>IF(K457&gt;0,(RANK(K457,($K$7:$K$172,$K$174:$K$521),0)),"-")</f>
        <v>168</v>
      </c>
      <c r="M457" s="2">
        <f t="shared" ref="M457:M519" si="14">C457/K457</f>
        <v>0</v>
      </c>
      <c r="N457" s="3">
        <f t="shared" ref="N457:N519" si="15">J457/K457</f>
        <v>1</v>
      </c>
    </row>
    <row r="458" spans="1:14" x14ac:dyDescent="0.45">
      <c r="A458" s="17">
        <v>691</v>
      </c>
      <c r="B458" s="10" t="s">
        <v>470</v>
      </c>
      <c r="C458" s="71">
        <v>90173.999999999985</v>
      </c>
      <c r="D458" s="75">
        <f>IF(C458&gt;0,(RANK(C458,($C$7:$C$172,$C$174:$C$521),0)),"-")</f>
        <v>14</v>
      </c>
      <c r="E458" s="72">
        <v>19841.635006145189</v>
      </c>
      <c r="F458" s="73">
        <v>194585.05498278962</v>
      </c>
      <c r="G458" s="72">
        <v>5389.3972417687473</v>
      </c>
      <c r="H458" s="75">
        <f>IF(G458&gt;0,(RANK(G458,($G$7:$G$172,$G$174:$G$521),0)),"-")</f>
        <v>24</v>
      </c>
      <c r="I458" s="74">
        <v>88022.474499114483</v>
      </c>
      <c r="J458" s="73">
        <v>307838.56172981806</v>
      </c>
      <c r="K458" s="71">
        <v>398012.56172981806</v>
      </c>
      <c r="L458" s="75">
        <f>IF(K458&gt;0,(RANK(K458,($K$7:$K$172,$K$174:$K$521),0)),"-")</f>
        <v>9</v>
      </c>
      <c r="M458" s="18">
        <f t="shared" si="14"/>
        <v>0.22656068845689498</v>
      </c>
      <c r="N458" s="19">
        <f t="shared" si="15"/>
        <v>0.77343931154310497</v>
      </c>
    </row>
    <row r="459" spans="1:14" ht="39.6" x14ac:dyDescent="0.45">
      <c r="A459" s="17">
        <v>692</v>
      </c>
      <c r="B459" s="10" t="s">
        <v>471</v>
      </c>
      <c r="C459" s="71">
        <v>17700</v>
      </c>
      <c r="D459" s="75">
        <f>IF(C459&gt;0,(RANK(C459,($C$7:$C$172,$C$174:$C$521),0)),"-")</f>
        <v>25</v>
      </c>
      <c r="E459" s="72">
        <v>82.38759913977762</v>
      </c>
      <c r="F459" s="73"/>
      <c r="G459" s="72"/>
      <c r="H459" s="75" t="str">
        <f>IF(G459&gt;0,(RANK(G459,($G$7:$G$172,$G$174:$G$521),0)),"-")</f>
        <v>-</v>
      </c>
      <c r="I459" s="74"/>
      <c r="J459" s="73">
        <v>82.38759913977762</v>
      </c>
      <c r="K459" s="71">
        <v>17782.387599139776</v>
      </c>
      <c r="L459" s="75">
        <f>IF(K459&gt;0,(RANK(K459,($K$7:$K$172,$K$174:$K$521),0)),"-")</f>
        <v>54</v>
      </c>
      <c r="M459" s="18">
        <f t="shared" si="14"/>
        <v>0.99536689892285546</v>
      </c>
      <c r="N459" s="19">
        <f t="shared" si="15"/>
        <v>4.6331010771446194E-3</v>
      </c>
    </row>
    <row r="460" spans="1:14" ht="28.2" customHeight="1" x14ac:dyDescent="0.45">
      <c r="A460" s="17">
        <v>693</v>
      </c>
      <c r="B460" s="10" t="s">
        <v>472</v>
      </c>
      <c r="C460" s="71">
        <v>9.5</v>
      </c>
      <c r="D460" s="75">
        <f>IF(C460&gt;0,(RANK(C460,($C$7:$C$172,$C$174:$C$521),0)),"-")</f>
        <v>142</v>
      </c>
      <c r="E460" s="72">
        <v>3.968324799960838</v>
      </c>
      <c r="F460" s="73"/>
      <c r="G460" s="72"/>
      <c r="H460" s="75" t="str">
        <f>IF(G460&gt;0,(RANK(G460,($G$7:$G$172,$G$174:$G$521),0)),"-")</f>
        <v>-</v>
      </c>
      <c r="I460" s="74"/>
      <c r="J460" s="73">
        <v>3.968324799960838</v>
      </c>
      <c r="K460" s="71">
        <v>13.468324799960838</v>
      </c>
      <c r="L460" s="75">
        <f>IF(K460&gt;0,(RANK(K460,($K$7:$K$172,$K$174:$K$521),0)),"-")</f>
        <v>343</v>
      </c>
      <c r="M460" s="18">
        <f t="shared" si="14"/>
        <v>0.70535869464832202</v>
      </c>
      <c r="N460" s="19">
        <f t="shared" si="15"/>
        <v>0.29464130535167793</v>
      </c>
    </row>
    <row r="461" spans="1:14" ht="94.8" customHeight="1" x14ac:dyDescent="0.45">
      <c r="A461" s="17">
        <v>694</v>
      </c>
      <c r="B461" s="84" t="s">
        <v>473</v>
      </c>
      <c r="C461" s="73">
        <v>1.4</v>
      </c>
      <c r="D461" s="75">
        <f>IF(C461&gt;0,(RANK(C461,($C$7:$C$172,$C$174:$C$521),0)),"-")</f>
        <v>168</v>
      </c>
      <c r="E461" s="72">
        <v>3025.1082854143319</v>
      </c>
      <c r="F461" s="73">
        <v>1530.8116961311839</v>
      </c>
      <c r="G461" s="72">
        <v>8513.9586083405338</v>
      </c>
      <c r="H461" s="75">
        <f>IF(G461&gt;0,(RANK(G461,($G$7:$G$172,$G$174:$G$521),0)),"-")</f>
        <v>19</v>
      </c>
      <c r="I461" s="74"/>
      <c r="J461" s="73">
        <v>13069.87858988605</v>
      </c>
      <c r="K461" s="71">
        <v>13071.278589886049</v>
      </c>
      <c r="L461" s="75">
        <f>IF(K461&gt;0,(RANK(K461,($K$7:$K$172,$K$174:$K$521),0)),"-")</f>
        <v>62</v>
      </c>
      <c r="M461" s="18">
        <f t="shared" si="14"/>
        <v>1.0710505405976544E-4</v>
      </c>
      <c r="N461" s="19">
        <f t="shared" si="15"/>
        <v>0.99989289494594025</v>
      </c>
    </row>
    <row r="462" spans="1:14" ht="28.8" customHeight="1" x14ac:dyDescent="0.45">
      <c r="A462" s="17">
        <v>695</v>
      </c>
      <c r="B462" s="84" t="s">
        <v>474</v>
      </c>
      <c r="C462" s="73">
        <v>0.1</v>
      </c>
      <c r="D462" s="75">
        <f>IF(C462&gt;0,(RANK(C462,($C$7:$C$172,$C$174:$C$521),0)),"-")</f>
        <v>180</v>
      </c>
      <c r="E462" s="72"/>
      <c r="F462" s="73"/>
      <c r="G462" s="72"/>
      <c r="H462" s="75" t="str">
        <f>IF(G462&gt;0,(RANK(G462,($G$7:$G$172,$G$174:$G$521),0)),"-")</f>
        <v>-</v>
      </c>
      <c r="I462" s="74"/>
      <c r="J462" s="73"/>
      <c r="K462" s="71">
        <v>0.1</v>
      </c>
      <c r="L462" s="75">
        <f>IF(K462&gt;0,(RANK(K462,($K$7:$K$172,$K$174:$K$521),0)),"-")</f>
        <v>391</v>
      </c>
      <c r="M462" s="18">
        <f t="shared" si="14"/>
        <v>1</v>
      </c>
      <c r="N462" s="19">
        <f t="shared" si="15"/>
        <v>0</v>
      </c>
    </row>
    <row r="463" spans="1:14" ht="26.4" x14ac:dyDescent="0.45">
      <c r="A463" s="17">
        <v>696</v>
      </c>
      <c r="B463" s="84" t="s">
        <v>475</v>
      </c>
      <c r="C463" s="73"/>
      <c r="D463" s="75" t="str">
        <f>IF(C463&gt;0,(RANK(C463,($C$7:$C$172,$C$174:$C$521),0)),"-")</f>
        <v>-</v>
      </c>
      <c r="E463" s="72">
        <v>5122.8311160236572</v>
      </c>
      <c r="F463" s="73"/>
      <c r="G463" s="72">
        <v>4340.69752095066</v>
      </c>
      <c r="H463" s="75">
        <f>IF(G463&gt;0,(RANK(G463,($G$7:$G$172,$G$174:$G$521),0)),"-")</f>
        <v>26</v>
      </c>
      <c r="I463" s="74"/>
      <c r="J463" s="73">
        <v>9463.5286369743171</v>
      </c>
      <c r="K463" s="71">
        <v>9463.5286369743171</v>
      </c>
      <c r="L463" s="75">
        <f>IF(K463&gt;0,(RANK(K463,($K$7:$K$172,$K$174:$K$521),0)),"-")</f>
        <v>75</v>
      </c>
      <c r="M463" s="18">
        <f t="shared" si="14"/>
        <v>0</v>
      </c>
      <c r="N463" s="19">
        <f t="shared" si="15"/>
        <v>1</v>
      </c>
    </row>
    <row r="464" spans="1:14" x14ac:dyDescent="0.45">
      <c r="A464" s="17">
        <v>697</v>
      </c>
      <c r="B464" s="84" t="s">
        <v>476</v>
      </c>
      <c r="C464" s="73">
        <v>194.59999999999997</v>
      </c>
      <c r="D464" s="75">
        <f>IF(C464&gt;0,(RANK(C464,($C$7:$C$172,$C$174:$C$521),0)),"-")</f>
        <v>98</v>
      </c>
      <c r="E464" s="72">
        <v>394.72733478762279</v>
      </c>
      <c r="F464" s="73"/>
      <c r="G464" s="72"/>
      <c r="H464" s="75" t="str">
        <f>IF(G464&gt;0,(RANK(G464,($G$7:$G$172,$G$174:$G$521),0)),"-")</f>
        <v>-</v>
      </c>
      <c r="I464" s="74"/>
      <c r="J464" s="73">
        <v>394.72733478762279</v>
      </c>
      <c r="K464" s="71">
        <v>589.3273347876227</v>
      </c>
      <c r="L464" s="75">
        <f>IF(K464&gt;0,(RANK(K464,($K$7:$K$172,$K$174:$K$521),0)),"-")</f>
        <v>214</v>
      </c>
      <c r="M464" s="18">
        <f t="shared" si="14"/>
        <v>0.33020698093043388</v>
      </c>
      <c r="N464" s="19">
        <f t="shared" si="15"/>
        <v>0.66979301906956623</v>
      </c>
    </row>
    <row r="465" spans="1:60" x14ac:dyDescent="0.45">
      <c r="A465" s="17">
        <v>698</v>
      </c>
      <c r="B465" s="84" t="s">
        <v>477</v>
      </c>
      <c r="C465" s="73">
        <v>21850</v>
      </c>
      <c r="D465" s="75">
        <f>IF(C465&gt;0,(RANK(C465,($C$7:$C$172,$C$174:$C$521),0)),"-")</f>
        <v>22</v>
      </c>
      <c r="E465" s="72">
        <v>22330.12644717989</v>
      </c>
      <c r="F465" s="73"/>
      <c r="G465" s="72"/>
      <c r="H465" s="75" t="str">
        <f>IF(G465&gt;0,(RANK(G465,($G$7:$G$172,$G$174:$G$521),0)),"-")</f>
        <v>-</v>
      </c>
      <c r="I465" s="74"/>
      <c r="J465" s="73">
        <v>22330.12644717989</v>
      </c>
      <c r="K465" s="71">
        <v>44180.126447179893</v>
      </c>
      <c r="L465" s="75">
        <f>IF(K465&gt;0,(RANK(K465,($K$7:$K$172,$K$174:$K$521),0)),"-")</f>
        <v>34</v>
      </c>
      <c r="M465" s="18">
        <f t="shared" si="14"/>
        <v>0.4945662621885667</v>
      </c>
      <c r="N465" s="19">
        <f t="shared" si="15"/>
        <v>0.50543373781143319</v>
      </c>
    </row>
    <row r="466" spans="1:60" x14ac:dyDescent="0.45">
      <c r="A466" s="17">
        <v>699</v>
      </c>
      <c r="B466" s="84" t="s">
        <v>478</v>
      </c>
      <c r="C466" s="73">
        <v>159</v>
      </c>
      <c r="D466" s="75">
        <f>IF(C466&gt;0,(RANK(C466,($C$7:$C$172,$C$174:$C$521),0)),"-")</f>
        <v>101</v>
      </c>
      <c r="E466" s="72">
        <v>1.2109597529054406</v>
      </c>
      <c r="F466" s="73"/>
      <c r="G466" s="72"/>
      <c r="H466" s="75" t="str">
        <f>IF(G466&gt;0,(RANK(G466,($G$7:$G$172,$G$174:$G$521),0)),"-")</f>
        <v>-</v>
      </c>
      <c r="I466" s="74"/>
      <c r="J466" s="73">
        <v>1.2109597529054406</v>
      </c>
      <c r="K466" s="71">
        <v>160.21095975290544</v>
      </c>
      <c r="L466" s="75">
        <f>IF(K466&gt;0,(RANK(K466,($K$7:$K$172,$K$174:$K$521),0)),"-")</f>
        <v>284</v>
      </c>
      <c r="M466" s="18">
        <f t="shared" si="14"/>
        <v>0.99244146745782491</v>
      </c>
      <c r="N466" s="19">
        <f t="shared" si="15"/>
        <v>7.5585325421750971E-3</v>
      </c>
    </row>
    <row r="467" spans="1:60" ht="68.400000000000006" customHeight="1" x14ac:dyDescent="0.45">
      <c r="A467" s="17">
        <v>700</v>
      </c>
      <c r="B467" s="84" t="s">
        <v>479</v>
      </c>
      <c r="C467" s="73"/>
      <c r="D467" s="75" t="str">
        <f>IF(C467&gt;0,(RANK(C467,($C$7:$C$172,$C$174:$C$521),0)),"-")</f>
        <v>-</v>
      </c>
      <c r="E467" s="72">
        <v>833.58305804188672</v>
      </c>
      <c r="F467" s="73">
        <v>1056.7451899321482</v>
      </c>
      <c r="G467" s="72">
        <v>667.01995975884938</v>
      </c>
      <c r="H467" s="75">
        <f>IF(G467&gt;0,(RANK(G467,($G$7:$G$172,$G$174:$G$521),0)),"-")</f>
        <v>56</v>
      </c>
      <c r="I467" s="74"/>
      <c r="J467" s="73">
        <v>2557.3482077328845</v>
      </c>
      <c r="K467" s="71">
        <v>2557.3482077328845</v>
      </c>
      <c r="L467" s="75">
        <f>IF(K467&gt;0,(RANK(K467,($K$7:$K$172,$K$174:$K$521),0)),"-")</f>
        <v>138</v>
      </c>
      <c r="M467" s="18">
        <f t="shared" si="14"/>
        <v>0</v>
      </c>
      <c r="N467" s="19">
        <f t="shared" si="15"/>
        <v>1</v>
      </c>
    </row>
    <row r="468" spans="1:60" x14ac:dyDescent="0.45">
      <c r="A468" s="17">
        <v>701</v>
      </c>
      <c r="B468" s="84" t="s">
        <v>539</v>
      </c>
      <c r="C468" s="73"/>
      <c r="D468" s="75" t="str">
        <f>IF(C468&gt;0,(RANK(C468,($C$7:$C$172,$C$174:$C$521),0)),"-")</f>
        <v>-</v>
      </c>
      <c r="E468" s="72"/>
      <c r="F468" s="73">
        <v>372.40000000000003</v>
      </c>
      <c r="G468" s="72"/>
      <c r="H468" s="75" t="str">
        <f>IF(G468&gt;0,(RANK(G468,($G$7:$G$172,$G$174:$G$521),0)),"-")</f>
        <v>-</v>
      </c>
      <c r="I468" s="74"/>
      <c r="J468" s="73">
        <v>372.40000000000003</v>
      </c>
      <c r="K468" s="71">
        <v>372.40000000000003</v>
      </c>
      <c r="L468" s="75">
        <f>IF(K468&gt;0,(RANK(K468,($K$7:$K$172,$K$174:$K$521),0)),"-")</f>
        <v>238</v>
      </c>
      <c r="M468" s="18">
        <f t="shared" si="14"/>
        <v>0</v>
      </c>
      <c r="N468" s="19">
        <f t="shared" si="15"/>
        <v>1</v>
      </c>
    </row>
    <row r="469" spans="1:60" ht="26.4" x14ac:dyDescent="0.45">
      <c r="A469" s="17">
        <v>702</v>
      </c>
      <c r="B469" s="85" t="s">
        <v>480</v>
      </c>
      <c r="C469" s="78">
        <v>120</v>
      </c>
      <c r="D469" s="75">
        <f>IF(C469&gt;0,(RANK(C469,($C$7:$C$172,$C$174:$C$521),0)),"-")</f>
        <v>103</v>
      </c>
      <c r="E469" s="77">
        <v>0.1977718741194914</v>
      </c>
      <c r="F469" s="78"/>
      <c r="G469" s="77"/>
      <c r="H469" s="75" t="str">
        <f>IF(G469&gt;0,(RANK(G469,($G$7:$G$172,$G$174:$G$521),0)),"-")</f>
        <v>-</v>
      </c>
      <c r="I469" s="77"/>
      <c r="J469" s="78">
        <v>0.1977718741194914</v>
      </c>
      <c r="K469" s="77">
        <v>120.1977718741195</v>
      </c>
      <c r="L469" s="75">
        <f>IF(K469&gt;0,(RANK(K469,($K$7:$K$172,$K$174:$K$521),0)),"-")</f>
        <v>293</v>
      </c>
      <c r="M469" s="18">
        <f t="shared" si="14"/>
        <v>0.99835461280990623</v>
      </c>
      <c r="N469" s="19">
        <f t="shared" si="15"/>
        <v>1.6453871900937861E-3</v>
      </c>
    </row>
    <row r="470" spans="1:60" ht="28.8" customHeight="1" x14ac:dyDescent="0.45">
      <c r="A470" s="17">
        <v>703</v>
      </c>
      <c r="B470" s="20" t="s">
        <v>481</v>
      </c>
      <c r="C470" s="73"/>
      <c r="D470" s="75" t="str">
        <f>IF(C470&gt;0,(RANK(C470,($C$7:$C$172,$C$174:$C$521),0)),"-")</f>
        <v>-</v>
      </c>
      <c r="E470" s="72"/>
      <c r="F470" s="73">
        <v>401.62282266317834</v>
      </c>
      <c r="G470" s="72"/>
      <c r="H470" s="75" t="str">
        <f>IF(G470&gt;0,(RANK(G470,($G$7:$G$172,$G$174:$G$521),0)),"-")</f>
        <v>-</v>
      </c>
      <c r="I470" s="72"/>
      <c r="J470" s="73">
        <v>401.62282266317834</v>
      </c>
      <c r="K470" s="72">
        <v>401.62282266317834</v>
      </c>
      <c r="L470" s="75">
        <f>IF(K470&gt;0,(RANK(K470,($K$7:$K$172,$K$174:$K$521),0)),"-")</f>
        <v>232</v>
      </c>
      <c r="M470" s="18">
        <f t="shared" si="14"/>
        <v>0</v>
      </c>
      <c r="N470" s="19">
        <f t="shared" si="15"/>
        <v>1</v>
      </c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</row>
    <row r="471" spans="1:60" ht="42" customHeight="1" x14ac:dyDescent="0.45">
      <c r="A471" s="17">
        <v>704</v>
      </c>
      <c r="B471" s="56" t="s">
        <v>482</v>
      </c>
      <c r="C471" s="73">
        <v>0</v>
      </c>
      <c r="D471" s="75" t="str">
        <f>IF(C471&gt;0,(RANK(C471,($C$7:$C$172,$C$174:$C$521),0)),"-")</f>
        <v>-</v>
      </c>
      <c r="E471" s="72"/>
      <c r="F471" s="73">
        <v>0.42716319824753562</v>
      </c>
      <c r="G471" s="72"/>
      <c r="H471" s="75" t="str">
        <f>IF(G471&gt;0,(RANK(G471,($G$7:$G$172,$G$174:$G$521),0)),"-")</f>
        <v>-</v>
      </c>
      <c r="I471" s="72"/>
      <c r="J471" s="73">
        <v>0.42716319824753562</v>
      </c>
      <c r="K471" s="72">
        <v>0.42716319824753562</v>
      </c>
      <c r="L471" s="75">
        <f>IF(K471&gt;0,(RANK(K471,($K$7:$K$172,$K$174:$K$521),0)),"-")</f>
        <v>383</v>
      </c>
      <c r="M471" s="18">
        <f t="shared" si="14"/>
        <v>0</v>
      </c>
      <c r="N471" s="19">
        <f t="shared" si="15"/>
        <v>1</v>
      </c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</row>
    <row r="472" spans="1:60" ht="26.4" x14ac:dyDescent="0.45">
      <c r="A472" s="17">
        <v>705</v>
      </c>
      <c r="B472" s="56" t="s">
        <v>483</v>
      </c>
      <c r="C472" s="73">
        <v>0</v>
      </c>
      <c r="D472" s="75" t="str">
        <f>IF(C472&gt;0,(RANK(C472,($C$7:$C$172,$C$174:$C$521),0)),"-")</f>
        <v>-</v>
      </c>
      <c r="E472" s="72">
        <v>9.3681414056601187E-2</v>
      </c>
      <c r="F472" s="73"/>
      <c r="G472" s="72"/>
      <c r="H472" s="75" t="str">
        <f>IF(G472&gt;0,(RANK(G472,($G$7:$G$172,$G$174:$G$521),0)),"-")</f>
        <v>-</v>
      </c>
      <c r="I472" s="72"/>
      <c r="J472" s="73">
        <v>9.3681414056601187E-2</v>
      </c>
      <c r="K472" s="72">
        <v>9.3681414056601187E-2</v>
      </c>
      <c r="L472" s="75">
        <f>IF(K472&gt;0,(RANK(K472,($K$7:$K$172,$K$174:$K$521),0)),"-")</f>
        <v>392</v>
      </c>
      <c r="M472" s="18">
        <f t="shared" si="14"/>
        <v>0</v>
      </c>
      <c r="N472" s="19">
        <f t="shared" si="15"/>
        <v>1</v>
      </c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</row>
    <row r="473" spans="1:60" x14ac:dyDescent="0.45">
      <c r="A473" s="17">
        <v>706</v>
      </c>
      <c r="B473" s="56" t="s">
        <v>484</v>
      </c>
      <c r="C473" s="73"/>
      <c r="D473" s="75" t="str">
        <f>IF(C473&gt;0,(RANK(C473,($C$7:$C$172,$C$174:$C$521),0)),"-")</f>
        <v>-</v>
      </c>
      <c r="E473" s="72"/>
      <c r="F473" s="73"/>
      <c r="G473" s="72"/>
      <c r="H473" s="75" t="str">
        <f>IF(G473&gt;0,(RANK(G473,($G$7:$G$172,$G$174:$G$521),0)),"-")</f>
        <v>-</v>
      </c>
      <c r="I473" s="72"/>
      <c r="J473" s="73"/>
      <c r="K473" s="72"/>
      <c r="L473" s="75" t="str">
        <f>IF(K473&gt;0,(RANK(K473,($K$7:$K$172,$K$174:$K$521),0)),"-")</f>
        <v>-</v>
      </c>
      <c r="M473" s="18"/>
      <c r="N473" s="19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</row>
    <row r="474" spans="1:60" ht="135.6" customHeight="1" x14ac:dyDescent="0.45">
      <c r="A474" s="17">
        <v>707</v>
      </c>
      <c r="B474" s="20" t="s">
        <v>485</v>
      </c>
      <c r="C474" s="73">
        <v>19</v>
      </c>
      <c r="D474" s="75">
        <f>IF(C474&gt;0,(RANK(C474,($C$7:$C$172,$C$174:$C$521),0)),"-")</f>
        <v>138</v>
      </c>
      <c r="E474" s="72">
        <v>8655.7821792457216</v>
      </c>
      <c r="F474" s="73">
        <v>1105.923109328201</v>
      </c>
      <c r="G474" s="72">
        <v>6814.4099246196965</v>
      </c>
      <c r="H474" s="75">
        <f>IF(G474&gt;0,(RANK(G474,($G$7:$G$172,$G$174:$G$521),0)),"-")</f>
        <v>21</v>
      </c>
      <c r="I474" s="72"/>
      <c r="J474" s="73">
        <v>16576.115213193618</v>
      </c>
      <c r="K474" s="72">
        <v>16595.115213193618</v>
      </c>
      <c r="L474" s="75">
        <f>IF(K474&gt;0,(RANK(K474,($K$7:$K$172,$K$174:$K$521),0)),"-")</f>
        <v>57</v>
      </c>
      <c r="M474" s="18">
        <f t="shared" si="14"/>
        <v>1.1449152208894836E-3</v>
      </c>
      <c r="N474" s="19">
        <f t="shared" si="15"/>
        <v>0.99885508477911056</v>
      </c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</row>
    <row r="475" spans="1:60" ht="39.6" x14ac:dyDescent="0.45">
      <c r="A475" s="17">
        <v>708</v>
      </c>
      <c r="B475" s="20" t="s">
        <v>486</v>
      </c>
      <c r="C475" s="73">
        <v>2894.2</v>
      </c>
      <c r="D475" s="75">
        <f>IF(C475&gt;0,(RANK(C475,($C$7:$C$172,$C$174:$C$521),0)),"-")</f>
        <v>55</v>
      </c>
      <c r="E475" s="72">
        <v>8322.3597051419565</v>
      </c>
      <c r="F475" s="73">
        <v>31.730984286643547</v>
      </c>
      <c r="G475" s="72">
        <v>25059.056584335496</v>
      </c>
      <c r="H475" s="75">
        <f>IF(G475&gt;0,(RANK(G475,($G$7:$G$172,$G$174:$G$521),0)),"-")</f>
        <v>11</v>
      </c>
      <c r="I475" s="72"/>
      <c r="J475" s="73">
        <v>33413.147273764094</v>
      </c>
      <c r="K475" s="72">
        <v>36307.347273764091</v>
      </c>
      <c r="L475" s="75">
        <f>IF(K475&gt;0,(RANK(K475,($K$7:$K$172,$K$174:$K$521),0)),"-")</f>
        <v>41</v>
      </c>
      <c r="M475" s="18">
        <f t="shared" si="14"/>
        <v>7.9713893118580056E-2</v>
      </c>
      <c r="N475" s="19">
        <f t="shared" si="15"/>
        <v>0.92028610688141999</v>
      </c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</row>
    <row r="476" spans="1:60" x14ac:dyDescent="0.45">
      <c r="A476" s="17">
        <v>709</v>
      </c>
      <c r="B476" s="20" t="s">
        <v>487</v>
      </c>
      <c r="C476" s="73"/>
      <c r="D476" s="75" t="str">
        <f>IF(C476&gt;0,(RANK(C476,($C$7:$C$172,$C$174:$C$521),0)),"-")</f>
        <v>-</v>
      </c>
      <c r="E476" s="72"/>
      <c r="F476" s="73"/>
      <c r="G476" s="72"/>
      <c r="H476" s="75" t="str">
        <f>IF(G476&gt;0,(RANK(G476,($G$7:$G$172,$G$174:$G$521),0)),"-")</f>
        <v>-</v>
      </c>
      <c r="I476" s="72"/>
      <c r="J476" s="73"/>
      <c r="K476" s="72"/>
      <c r="L476" s="75" t="str">
        <f>IF(K476&gt;0,(RANK(K476,($K$7:$K$172,$K$174:$K$521),0)),"-")</f>
        <v>-</v>
      </c>
      <c r="M476" s="18"/>
      <c r="N476" s="19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</row>
    <row r="477" spans="1:60" x14ac:dyDescent="0.45">
      <c r="A477" s="17">
        <v>710</v>
      </c>
      <c r="B477" s="20" t="s">
        <v>488</v>
      </c>
      <c r="C477" s="73"/>
      <c r="D477" s="75" t="str">
        <f>IF(C477&gt;0,(RANK(C477,($C$7:$C$172,$C$174:$C$521),0)),"-")</f>
        <v>-</v>
      </c>
      <c r="E477" s="72"/>
      <c r="F477" s="73"/>
      <c r="G477" s="72"/>
      <c r="H477" s="75" t="str">
        <f>IF(G477&gt;0,(RANK(G477,($G$7:$G$172,$G$174:$G$521),0)),"-")</f>
        <v>-</v>
      </c>
      <c r="I477" s="72"/>
      <c r="J477" s="73"/>
      <c r="K477" s="72"/>
      <c r="L477" s="75" t="str">
        <f>IF(K477&gt;0,(RANK(K477,($K$7:$K$172,$K$174:$K$521),0)),"-")</f>
        <v>-</v>
      </c>
      <c r="M477" s="18"/>
      <c r="N477" s="19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</row>
    <row r="478" spans="1:60" ht="39.6" x14ac:dyDescent="0.45">
      <c r="A478" s="17">
        <v>711</v>
      </c>
      <c r="B478" s="20" t="s">
        <v>489</v>
      </c>
      <c r="C478" s="73">
        <v>0</v>
      </c>
      <c r="D478" s="75" t="str">
        <f>IF(C478&gt;0,(RANK(C478,($C$7:$C$172,$C$174:$C$521),0)),"-")</f>
        <v>-</v>
      </c>
      <c r="E478" s="72">
        <v>2.0818092012578046E-2</v>
      </c>
      <c r="F478" s="73"/>
      <c r="G478" s="72"/>
      <c r="H478" s="75" t="str">
        <f>IF(G478&gt;0,(RANK(G478,($G$7:$G$172,$G$174:$G$521),0)),"-")</f>
        <v>-</v>
      </c>
      <c r="I478" s="72"/>
      <c r="J478" s="73">
        <v>2.0818092012578046E-2</v>
      </c>
      <c r="K478" s="72">
        <v>2.0818092012578046E-2</v>
      </c>
      <c r="L478" s="75">
        <f>IF(K478&gt;0,(RANK(K478,($K$7:$K$172,$K$174:$K$521),0)),"-")</f>
        <v>396</v>
      </c>
      <c r="M478" s="18">
        <f t="shared" si="14"/>
        <v>0</v>
      </c>
      <c r="N478" s="19">
        <f t="shared" si="15"/>
        <v>1</v>
      </c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</row>
    <row r="479" spans="1:60" ht="26.4" x14ac:dyDescent="0.45">
      <c r="A479" s="17">
        <v>712</v>
      </c>
      <c r="B479" s="20" t="s">
        <v>490</v>
      </c>
      <c r="C479" s="73">
        <v>9</v>
      </c>
      <c r="D479" s="75">
        <f>IF(C479&gt;0,(RANK(C479,($C$7:$C$172,$C$174:$C$521),0)),"-")</f>
        <v>145</v>
      </c>
      <c r="E479" s="72">
        <v>6.9442079741659094E-3</v>
      </c>
      <c r="F479" s="73"/>
      <c r="G479" s="72"/>
      <c r="H479" s="75" t="str">
        <f>IF(G479&gt;0,(RANK(G479,($G$7:$G$172,$G$174:$G$521),0)),"-")</f>
        <v>-</v>
      </c>
      <c r="I479" s="72"/>
      <c r="J479" s="73">
        <v>6.9442079741659094E-3</v>
      </c>
      <c r="K479" s="72">
        <v>9.0069442079741666</v>
      </c>
      <c r="L479" s="75">
        <f>IF(K479&gt;0,(RANK(K479,($K$7:$K$172,$K$174:$K$521),0)),"-")</f>
        <v>348</v>
      </c>
      <c r="M479" s="18">
        <f t="shared" si="14"/>
        <v>0.99922901621084559</v>
      </c>
      <c r="N479" s="19">
        <f t="shared" si="15"/>
        <v>7.7098378915436787E-4</v>
      </c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</row>
    <row r="480" spans="1:60" ht="26.4" x14ac:dyDescent="0.45">
      <c r="A480" s="17">
        <v>713</v>
      </c>
      <c r="B480" s="20" t="s">
        <v>491</v>
      </c>
      <c r="C480" s="73">
        <v>0</v>
      </c>
      <c r="D480" s="75" t="str">
        <f>IF(C480&gt;0,(RANK(C480,($C$7:$C$172,$C$174:$C$521),0)),"-")</f>
        <v>-</v>
      </c>
      <c r="E480" s="72"/>
      <c r="F480" s="73"/>
      <c r="G480" s="72"/>
      <c r="H480" s="75" t="str">
        <f>IF(G480&gt;0,(RANK(G480,($G$7:$G$172,$G$174:$G$521),0)),"-")</f>
        <v>-</v>
      </c>
      <c r="I480" s="72"/>
      <c r="J480" s="73"/>
      <c r="K480" s="72"/>
      <c r="L480" s="75" t="str">
        <f>IF(K480&gt;0,(RANK(K480,($K$7:$K$172,$K$174:$K$521),0)),"-")</f>
        <v>-</v>
      </c>
      <c r="M480" s="18"/>
      <c r="N480" s="19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</row>
    <row r="481" spans="1:60" ht="26.4" x14ac:dyDescent="0.45">
      <c r="A481" s="17">
        <v>714</v>
      </c>
      <c r="B481" s="20" t="s">
        <v>492</v>
      </c>
      <c r="C481" s="73"/>
      <c r="D481" s="75" t="str">
        <f>IF(C481&gt;0,(RANK(C481,($C$7:$C$172,$C$174:$C$521),0)),"-")</f>
        <v>-</v>
      </c>
      <c r="E481" s="72"/>
      <c r="F481" s="73"/>
      <c r="G481" s="72"/>
      <c r="H481" s="75" t="str">
        <f>IF(G481&gt;0,(RANK(G481,($G$7:$G$172,$G$174:$G$521),0)),"-")</f>
        <v>-</v>
      </c>
      <c r="I481" s="72"/>
      <c r="J481" s="73"/>
      <c r="K481" s="72"/>
      <c r="L481" s="75" t="str">
        <f>IF(K481&gt;0,(RANK(K481,($K$7:$K$172,$K$174:$K$521),0)),"-")</f>
        <v>-</v>
      </c>
      <c r="M481" s="18"/>
      <c r="N481" s="19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</row>
    <row r="482" spans="1:60" x14ac:dyDescent="0.45">
      <c r="A482" s="17">
        <v>715</v>
      </c>
      <c r="B482" s="20" t="s">
        <v>493</v>
      </c>
      <c r="C482" s="73"/>
      <c r="D482" s="75" t="str">
        <f>IF(C482&gt;0,(RANK(C482,($C$7:$C$172,$C$174:$C$521),0)),"-")</f>
        <v>-</v>
      </c>
      <c r="E482" s="72"/>
      <c r="F482" s="73">
        <v>317.89999999999998</v>
      </c>
      <c r="G482" s="72"/>
      <c r="H482" s="75" t="str">
        <f>IF(G482&gt;0,(RANK(G482,($G$7:$G$172,$G$174:$G$521),0)),"-")</f>
        <v>-</v>
      </c>
      <c r="I482" s="72"/>
      <c r="J482" s="73">
        <v>317.89999999999998</v>
      </c>
      <c r="K482" s="72">
        <v>317.89999999999998</v>
      </c>
      <c r="L482" s="75">
        <f>IF(K482&gt;0,(RANK(K482,($K$7:$K$172,$K$174:$K$521),0)),"-")</f>
        <v>249</v>
      </c>
      <c r="M482" s="18">
        <f t="shared" si="14"/>
        <v>0</v>
      </c>
      <c r="N482" s="19">
        <f t="shared" si="15"/>
        <v>1</v>
      </c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</row>
    <row r="483" spans="1:60" x14ac:dyDescent="0.45">
      <c r="A483" s="17">
        <v>716</v>
      </c>
      <c r="B483" s="20" t="s">
        <v>494</v>
      </c>
      <c r="C483" s="73">
        <v>0</v>
      </c>
      <c r="D483" s="75" t="str">
        <f>IF(C483&gt;0,(RANK(C483,($C$7:$C$172,$C$174:$C$521),0)),"-")</f>
        <v>-</v>
      </c>
      <c r="E483" s="72"/>
      <c r="F483" s="73">
        <v>220.00000000000003</v>
      </c>
      <c r="G483" s="72"/>
      <c r="H483" s="75" t="str">
        <f>IF(G483&gt;0,(RANK(G483,($G$7:$G$172,$G$174:$G$521),0)),"-")</f>
        <v>-</v>
      </c>
      <c r="I483" s="72"/>
      <c r="J483" s="73">
        <v>220.00000000000003</v>
      </c>
      <c r="K483" s="72">
        <v>220.00000000000003</v>
      </c>
      <c r="L483" s="75">
        <f>IF(K483&gt;0,(RANK(K483,($K$7:$K$172,$K$174:$K$521),0)),"-")</f>
        <v>263</v>
      </c>
      <c r="M483" s="18">
        <f t="shared" si="14"/>
        <v>0</v>
      </c>
      <c r="N483" s="19">
        <f t="shared" si="15"/>
        <v>1</v>
      </c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</row>
    <row r="484" spans="1:60" ht="26.4" x14ac:dyDescent="0.45">
      <c r="A484" s="17">
        <v>717</v>
      </c>
      <c r="B484" s="20" t="s">
        <v>495</v>
      </c>
      <c r="C484" s="73">
        <v>0</v>
      </c>
      <c r="D484" s="75" t="str">
        <f>IF(C484&gt;0,(RANK(C484,($C$7:$C$172,$C$174:$C$521),0)),"-")</f>
        <v>-</v>
      </c>
      <c r="E484" s="72"/>
      <c r="F484" s="73"/>
      <c r="G484" s="72"/>
      <c r="H484" s="75" t="str">
        <f>IF(G484&gt;0,(RANK(G484,($G$7:$G$172,$G$174:$G$521),0)),"-")</f>
        <v>-</v>
      </c>
      <c r="I484" s="72"/>
      <c r="J484" s="73"/>
      <c r="K484" s="72"/>
      <c r="L484" s="75" t="str">
        <f>IF(K484&gt;0,(RANK(K484,($K$7:$K$172,$K$174:$K$521),0)),"-")</f>
        <v>-</v>
      </c>
      <c r="M484" s="18"/>
      <c r="N484" s="19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</row>
    <row r="485" spans="1:60" ht="26.4" x14ac:dyDescent="0.45">
      <c r="A485" s="17">
        <v>718</v>
      </c>
      <c r="B485" s="20" t="s">
        <v>496</v>
      </c>
      <c r="C485" s="73">
        <v>0</v>
      </c>
      <c r="D485" s="75" t="str">
        <f>IF(C485&gt;0,(RANK(C485,($C$7:$C$172,$C$174:$C$521),0)),"-")</f>
        <v>-</v>
      </c>
      <c r="E485" s="72"/>
      <c r="F485" s="73"/>
      <c r="G485" s="72"/>
      <c r="H485" s="75" t="str">
        <f>IF(G485&gt;0,(RANK(G485,($G$7:$G$172,$G$174:$G$521),0)),"-")</f>
        <v>-</v>
      </c>
      <c r="I485" s="72"/>
      <c r="J485" s="73"/>
      <c r="K485" s="72"/>
      <c r="L485" s="75" t="str">
        <f>IF(K485&gt;0,(RANK(K485,($K$7:$K$172,$K$174:$K$521),0)),"-")</f>
        <v>-</v>
      </c>
      <c r="M485" s="18"/>
      <c r="N485" s="19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</row>
    <row r="486" spans="1:60" x14ac:dyDescent="0.45">
      <c r="A486" s="17">
        <v>719</v>
      </c>
      <c r="B486" s="20" t="s">
        <v>497</v>
      </c>
      <c r="C486" s="73">
        <v>0</v>
      </c>
      <c r="D486" s="75" t="str">
        <f>IF(C486&gt;0,(RANK(C486,($C$7:$C$172,$C$174:$C$521),0)),"-")</f>
        <v>-</v>
      </c>
      <c r="E486" s="72"/>
      <c r="F486" s="73"/>
      <c r="G486" s="72"/>
      <c r="H486" s="75" t="str">
        <f>IF(G486&gt;0,(RANK(G486,($G$7:$G$172,$G$174:$G$521),0)),"-")</f>
        <v>-</v>
      </c>
      <c r="I486" s="72"/>
      <c r="J486" s="73"/>
      <c r="K486" s="72"/>
      <c r="L486" s="75" t="str">
        <f>IF(K486&gt;0,(RANK(K486,($K$7:$K$172,$K$174:$K$521),0)),"-")</f>
        <v>-</v>
      </c>
      <c r="M486" s="18"/>
      <c r="N486" s="19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</row>
    <row r="487" spans="1:60" x14ac:dyDescent="0.45">
      <c r="A487" s="17">
        <v>720</v>
      </c>
      <c r="B487" s="20" t="s">
        <v>498</v>
      </c>
      <c r="C487" s="73">
        <v>3607.5</v>
      </c>
      <c r="D487" s="75">
        <f>IF(C487&gt;0,(RANK(C487,($C$7:$C$172,$C$174:$C$521),0)),"-")</f>
        <v>48</v>
      </c>
      <c r="E487" s="72">
        <v>49.139987744558333</v>
      </c>
      <c r="F487" s="73">
        <v>1937.7622423936036</v>
      </c>
      <c r="G487" s="72">
        <v>267.87562739699922</v>
      </c>
      <c r="H487" s="75">
        <f>IF(G487&gt;0,(RANK(G487,($G$7:$G$172,$G$174:$G$521),0)),"-")</f>
        <v>64</v>
      </c>
      <c r="I487" s="72"/>
      <c r="J487" s="73">
        <v>2254.7778575351613</v>
      </c>
      <c r="K487" s="72">
        <v>5862.2778575351613</v>
      </c>
      <c r="L487" s="75">
        <f>IF(K487&gt;0,(RANK(K487,($K$7:$K$172,$K$174:$K$521),0)),"-")</f>
        <v>94</v>
      </c>
      <c r="M487" s="18">
        <f t="shared" si="14"/>
        <v>0.61537513022571066</v>
      </c>
      <c r="N487" s="19">
        <f t="shared" si="15"/>
        <v>0.38462486977428934</v>
      </c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</row>
    <row r="488" spans="1:60" x14ac:dyDescent="0.45">
      <c r="A488" s="17">
        <v>721</v>
      </c>
      <c r="B488" s="20" t="s">
        <v>499</v>
      </c>
      <c r="C488" s="73">
        <v>2</v>
      </c>
      <c r="D488" s="75">
        <f>IF(C488&gt;0,(RANK(C488,($C$7:$C$172,$C$174:$C$521),0)),"-")</f>
        <v>162</v>
      </c>
      <c r="E488" s="72">
        <v>9.8885937059745702E-2</v>
      </c>
      <c r="F488" s="73"/>
      <c r="G488" s="72"/>
      <c r="H488" s="75" t="str">
        <f>IF(G488&gt;0,(RANK(G488,($G$7:$G$172,$G$174:$G$521),0)),"-")</f>
        <v>-</v>
      </c>
      <c r="I488" s="72"/>
      <c r="J488" s="73">
        <v>9.8885937059745702E-2</v>
      </c>
      <c r="K488" s="72">
        <v>2.0988859370597459</v>
      </c>
      <c r="L488" s="75">
        <f>IF(K488&gt;0,(RANK(K488,($K$7:$K$172,$K$174:$K$521),0)),"-")</f>
        <v>363</v>
      </c>
      <c r="M488" s="18">
        <f t="shared" si="14"/>
        <v>0.95288646452209225</v>
      </c>
      <c r="N488" s="19">
        <f t="shared" si="15"/>
        <v>4.7113535477907614E-2</v>
      </c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</row>
    <row r="489" spans="1:60" x14ac:dyDescent="0.45">
      <c r="A489" s="17">
        <v>722</v>
      </c>
      <c r="B489" s="20" t="s">
        <v>500</v>
      </c>
      <c r="C489" s="73"/>
      <c r="D489" s="75" t="str">
        <f>IF(C489&gt;0,(RANK(C489,($C$7:$C$172,$C$174:$C$521),0)),"-")</f>
        <v>-</v>
      </c>
      <c r="E489" s="72"/>
      <c r="F489" s="73">
        <v>245.79277466261198</v>
      </c>
      <c r="G489" s="72">
        <v>2.2006455576651415E-2</v>
      </c>
      <c r="H489" s="75">
        <f>IF(G489&gt;0,(RANK(G489,($G$7:$G$172,$G$174:$G$521),0)),"-")</f>
        <v>96</v>
      </c>
      <c r="I489" s="72"/>
      <c r="J489" s="73">
        <v>245.81478111818862</v>
      </c>
      <c r="K489" s="72">
        <v>245.81478111818862</v>
      </c>
      <c r="L489" s="75">
        <f>IF(K489&gt;0,(RANK(K489,($K$7:$K$172,$K$174:$K$521),0)),"-")</f>
        <v>258</v>
      </c>
      <c r="M489" s="18">
        <f t="shared" si="14"/>
        <v>0</v>
      </c>
      <c r="N489" s="19">
        <f t="shared" si="15"/>
        <v>1</v>
      </c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</row>
    <row r="490" spans="1:60" x14ac:dyDescent="0.45">
      <c r="A490" s="17">
        <v>723</v>
      </c>
      <c r="B490" s="20" t="s">
        <v>501</v>
      </c>
      <c r="C490" s="73"/>
      <c r="D490" s="75" t="str">
        <f>IF(C490&gt;0,(RANK(C490,($C$7:$C$172,$C$174:$C$521),0)),"-")</f>
        <v>-</v>
      </c>
      <c r="E490" s="72"/>
      <c r="F490" s="73">
        <v>496.64500001264793</v>
      </c>
      <c r="G490" s="72"/>
      <c r="H490" s="75" t="str">
        <f>IF(G490&gt;0,(RANK(G490,($G$7:$G$172,$G$174:$G$521),0)),"-")</f>
        <v>-</v>
      </c>
      <c r="I490" s="72"/>
      <c r="J490" s="73">
        <v>496.64500001264793</v>
      </c>
      <c r="K490" s="72">
        <v>496.64500001264793</v>
      </c>
      <c r="L490" s="75">
        <f>IF(K490&gt;0,(RANK(K490,($K$7:$K$172,$K$174:$K$521),0)),"-")</f>
        <v>225</v>
      </c>
      <c r="M490" s="18">
        <f t="shared" si="14"/>
        <v>0</v>
      </c>
      <c r="N490" s="19">
        <f t="shared" si="15"/>
        <v>1</v>
      </c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</row>
    <row r="491" spans="1:60" x14ac:dyDescent="0.45">
      <c r="A491" s="17">
        <v>724</v>
      </c>
      <c r="B491" s="20" t="s">
        <v>502</v>
      </c>
      <c r="C491" s="73"/>
      <c r="D491" s="75" t="str">
        <f>IF(C491&gt;0,(RANK(C491,($C$7:$C$172,$C$174:$C$521),0)),"-")</f>
        <v>-</v>
      </c>
      <c r="E491" s="72"/>
      <c r="F491" s="73">
        <v>396.70000000000005</v>
      </c>
      <c r="G491" s="72"/>
      <c r="H491" s="75" t="str">
        <f>IF(G491&gt;0,(RANK(G491,($G$7:$G$172,$G$174:$G$521),0)),"-")</f>
        <v>-</v>
      </c>
      <c r="I491" s="72"/>
      <c r="J491" s="73">
        <v>396.70000000000005</v>
      </c>
      <c r="K491" s="72">
        <v>396.70000000000005</v>
      </c>
      <c r="L491" s="75">
        <f>IF(K491&gt;0,(RANK(K491,($K$7:$K$172,$K$174:$K$521),0)),"-")</f>
        <v>234</v>
      </c>
      <c r="M491" s="18">
        <f t="shared" si="14"/>
        <v>0</v>
      </c>
      <c r="N491" s="19">
        <f t="shared" si="15"/>
        <v>1</v>
      </c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</row>
    <row r="492" spans="1:60" ht="39.6" x14ac:dyDescent="0.45">
      <c r="A492" s="17">
        <v>725</v>
      </c>
      <c r="B492" s="20" t="s">
        <v>503</v>
      </c>
      <c r="C492" s="73"/>
      <c r="D492" s="75" t="str">
        <f>IF(C492&gt;0,(RANK(C492,($C$7:$C$172,$C$174:$C$521),0)),"-")</f>
        <v>-</v>
      </c>
      <c r="E492" s="72"/>
      <c r="F492" s="73"/>
      <c r="G492" s="72"/>
      <c r="H492" s="75" t="str">
        <f>IF(G492&gt;0,(RANK(G492,($G$7:$G$172,$G$174:$G$521),0)),"-")</f>
        <v>-</v>
      </c>
      <c r="I492" s="72"/>
      <c r="J492" s="73"/>
      <c r="K492" s="72"/>
      <c r="L492" s="75" t="str">
        <f>IF(K492&gt;0,(RANK(K492,($K$7:$K$172,$K$174:$K$521),0)),"-")</f>
        <v>-</v>
      </c>
      <c r="M492" s="18"/>
      <c r="N492" s="19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</row>
    <row r="493" spans="1:60" ht="39.6" x14ac:dyDescent="0.45">
      <c r="A493" s="17">
        <v>726</v>
      </c>
      <c r="B493" s="20" t="s">
        <v>504</v>
      </c>
      <c r="C493" s="73"/>
      <c r="D493" s="75" t="str">
        <f>IF(C493&gt;0,(RANK(C493,($C$7:$C$172,$C$174:$C$521),0)),"-")</f>
        <v>-</v>
      </c>
      <c r="E493" s="72"/>
      <c r="F493" s="73"/>
      <c r="G493" s="72"/>
      <c r="H493" s="75" t="str">
        <f>IF(G493&gt;0,(RANK(G493,($G$7:$G$172,$G$174:$G$521),0)),"-")</f>
        <v>-</v>
      </c>
      <c r="I493" s="72"/>
      <c r="J493" s="73"/>
      <c r="K493" s="72"/>
      <c r="L493" s="75" t="str">
        <f>IF(K493&gt;0,(RANK(K493,($K$7:$K$172,$K$174:$K$521),0)),"-")</f>
        <v>-</v>
      </c>
      <c r="M493" s="18"/>
      <c r="N493" s="19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</row>
    <row r="494" spans="1:60" x14ac:dyDescent="0.45">
      <c r="A494" s="17">
        <v>727</v>
      </c>
      <c r="B494" s="20" t="s">
        <v>505</v>
      </c>
      <c r="C494" s="73">
        <v>0</v>
      </c>
      <c r="D494" s="75" t="str">
        <f>IF(C494&gt;0,(RANK(C494,($C$7:$C$172,$C$174:$C$521),0)),"-")</f>
        <v>-</v>
      </c>
      <c r="E494" s="72">
        <v>0.27695390395136532</v>
      </c>
      <c r="F494" s="73"/>
      <c r="G494" s="72"/>
      <c r="H494" s="75" t="str">
        <f>IF(G494&gt;0,(RANK(G494,($G$7:$G$172,$G$174:$G$521),0)),"-")</f>
        <v>-</v>
      </c>
      <c r="I494" s="72"/>
      <c r="J494" s="73">
        <v>0.27695390395136532</v>
      </c>
      <c r="K494" s="72">
        <v>0.27695390395136532</v>
      </c>
      <c r="L494" s="75">
        <f>IF(K494&gt;0,(RANK(K494,($K$7:$K$172,$K$174:$K$521),0)),"-")</f>
        <v>386</v>
      </c>
      <c r="M494" s="18">
        <f t="shared" si="14"/>
        <v>0</v>
      </c>
      <c r="N494" s="19">
        <f t="shared" si="15"/>
        <v>1</v>
      </c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</row>
    <row r="495" spans="1:60" ht="26.4" x14ac:dyDescent="0.45">
      <c r="A495" s="17">
        <v>728</v>
      </c>
      <c r="B495" s="20" t="s">
        <v>506</v>
      </c>
      <c r="C495" s="73"/>
      <c r="D495" s="75" t="str">
        <f>IF(C495&gt;0,(RANK(C495,($C$7:$C$172,$C$174:$C$521),0)),"-")</f>
        <v>-</v>
      </c>
      <c r="E495" s="72">
        <v>4.4577073489184297E-3</v>
      </c>
      <c r="F495" s="73"/>
      <c r="G495" s="72"/>
      <c r="H495" s="75" t="str">
        <f>IF(G495&gt;0,(RANK(G495,($G$7:$G$172,$G$174:$G$521),0)),"-")</f>
        <v>-</v>
      </c>
      <c r="I495" s="72"/>
      <c r="J495" s="73">
        <v>4.4577073489184297E-3</v>
      </c>
      <c r="K495" s="72">
        <v>4.4577073489184297E-3</v>
      </c>
      <c r="L495" s="75">
        <f>IF(K495&gt;0,(RANK(K495,($K$7:$K$172,$K$174:$K$521),0)),"-")</f>
        <v>400</v>
      </c>
      <c r="M495" s="18">
        <f t="shared" si="14"/>
        <v>0</v>
      </c>
      <c r="N495" s="19">
        <f t="shared" si="15"/>
        <v>1</v>
      </c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</row>
    <row r="496" spans="1:60" x14ac:dyDescent="0.45">
      <c r="A496" s="17">
        <v>729</v>
      </c>
      <c r="B496" s="20" t="s">
        <v>507</v>
      </c>
      <c r="C496" s="73">
        <v>144101.5</v>
      </c>
      <c r="D496" s="75">
        <f>IF(C496&gt;0,(RANK(C496,($C$7:$C$172,$C$174:$C$521),0)),"-")</f>
        <v>7</v>
      </c>
      <c r="E496" s="72">
        <v>1010.2343465713716</v>
      </c>
      <c r="F496" s="73">
        <v>32.700857259516162</v>
      </c>
      <c r="G496" s="72"/>
      <c r="H496" s="75" t="str">
        <f>IF(G496&gt;0,(RANK(G496,($G$7:$G$172,$G$174:$G$521),0)),"-")</f>
        <v>-</v>
      </c>
      <c r="I496" s="72">
        <v>891.0652571530743</v>
      </c>
      <c r="J496" s="73">
        <v>1934.0004609839621</v>
      </c>
      <c r="K496" s="72">
        <v>146035.50046098395</v>
      </c>
      <c r="L496" s="75">
        <f>IF(K496&gt;0,(RANK(K496,($K$7:$K$172,$K$174:$K$521),0)),"-")</f>
        <v>22</v>
      </c>
      <c r="M496" s="18">
        <f t="shared" si="14"/>
        <v>0.98675664167357269</v>
      </c>
      <c r="N496" s="19">
        <f t="shared" si="15"/>
        <v>1.3243358326427385E-2</v>
      </c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</row>
    <row r="497" spans="1:60" x14ac:dyDescent="0.45">
      <c r="A497" s="17">
        <v>730</v>
      </c>
      <c r="B497" s="20" t="s">
        <v>508</v>
      </c>
      <c r="C497" s="73"/>
      <c r="D497" s="75" t="str">
        <f>IF(C497&gt;0,(RANK(C497,($C$7:$C$172,$C$174:$C$521),0)),"-")</f>
        <v>-</v>
      </c>
      <c r="E497" s="72"/>
      <c r="F497" s="73"/>
      <c r="G497" s="72"/>
      <c r="H497" s="75" t="str">
        <f>IF(G497&gt;0,(RANK(G497,($G$7:$G$172,$G$174:$G$521),0)),"-")</f>
        <v>-</v>
      </c>
      <c r="I497" s="72"/>
      <c r="J497" s="73"/>
      <c r="K497" s="72"/>
      <c r="L497" s="75" t="str">
        <f>IF(K497&gt;0,(RANK(K497,($K$7:$K$172,$K$174:$K$521),0)),"-")</f>
        <v>-</v>
      </c>
      <c r="M497" s="18"/>
      <c r="N497" s="19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</row>
    <row r="498" spans="1:60" x14ac:dyDescent="0.45">
      <c r="A498" s="17">
        <v>731</v>
      </c>
      <c r="B498" s="20" t="s">
        <v>509</v>
      </c>
      <c r="C498" s="73">
        <v>142875.70000000001</v>
      </c>
      <c r="D498" s="75">
        <f>IF(C498&gt;0,(RANK(C498,($C$7:$C$172,$C$174:$C$521),0)),"-")</f>
        <v>8</v>
      </c>
      <c r="E498" s="72">
        <v>11679.418855454822</v>
      </c>
      <c r="F498" s="73">
        <v>877.27127200338214</v>
      </c>
      <c r="G498" s="72"/>
      <c r="H498" s="75" t="str">
        <f>IF(G498&gt;0,(RANK(G498,($G$7:$G$172,$G$174:$G$521),0)),"-")</f>
        <v>-</v>
      </c>
      <c r="I498" s="72">
        <v>23838.299099335349</v>
      </c>
      <c r="J498" s="73">
        <v>36394.98922679355</v>
      </c>
      <c r="K498" s="72">
        <v>179270.68922679356</v>
      </c>
      <c r="L498" s="75">
        <f>IF(K498&gt;0,(RANK(K498,($K$7:$K$172,$K$174:$K$521),0)),"-")</f>
        <v>17</v>
      </c>
      <c r="M498" s="18">
        <f t="shared" si="14"/>
        <v>0.79698304623155314</v>
      </c>
      <c r="N498" s="19">
        <f t="shared" si="15"/>
        <v>0.20301695376844683</v>
      </c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</row>
    <row r="499" spans="1:60" x14ac:dyDescent="0.45">
      <c r="A499" s="17">
        <v>732</v>
      </c>
      <c r="B499" s="20" t="s">
        <v>510</v>
      </c>
      <c r="C499" s="73">
        <v>0</v>
      </c>
      <c r="D499" s="75" t="str">
        <f>IF(C499&gt;0,(RANK(C499,($C$7:$C$172,$C$174:$C$521),0)),"-")</f>
        <v>-</v>
      </c>
      <c r="E499" s="72"/>
      <c r="F499" s="73"/>
      <c r="G499" s="72"/>
      <c r="H499" s="75" t="str">
        <f>IF(G499&gt;0,(RANK(G499,($G$7:$G$172,$G$174:$G$521),0)),"-")</f>
        <v>-</v>
      </c>
      <c r="I499" s="72"/>
      <c r="J499" s="73"/>
      <c r="K499" s="72"/>
      <c r="L499" s="75" t="str">
        <f>IF(K499&gt;0,(RANK(K499,($K$7:$K$172,$K$174:$K$521),0)),"-")</f>
        <v>-</v>
      </c>
      <c r="M499" s="18"/>
      <c r="N499" s="19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</row>
    <row r="500" spans="1:60" x14ac:dyDescent="0.45">
      <c r="A500" s="17">
        <v>733</v>
      </c>
      <c r="B500" s="20" t="s">
        <v>511</v>
      </c>
      <c r="C500" s="73"/>
      <c r="D500" s="75" t="str">
        <f>IF(C500&gt;0,(RANK(C500,($C$7:$C$172,$C$174:$C$521),0)),"-")</f>
        <v>-</v>
      </c>
      <c r="E500" s="72"/>
      <c r="F500" s="73"/>
      <c r="G500" s="72"/>
      <c r="H500" s="75" t="str">
        <f>IF(G500&gt;0,(RANK(G500,($G$7:$G$172,$G$174:$G$521),0)),"-")</f>
        <v>-</v>
      </c>
      <c r="I500" s="72"/>
      <c r="J500" s="73"/>
      <c r="K500" s="72"/>
      <c r="L500" s="75" t="str">
        <f>IF(K500&gt;0,(RANK(K500,($K$7:$K$172,$K$174:$K$521),0)),"-")</f>
        <v>-</v>
      </c>
      <c r="M500" s="18"/>
      <c r="N500" s="19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</row>
    <row r="501" spans="1:60" x14ac:dyDescent="0.45">
      <c r="A501" s="17">
        <v>734</v>
      </c>
      <c r="B501" s="20" t="s">
        <v>512</v>
      </c>
      <c r="C501" s="73">
        <v>0</v>
      </c>
      <c r="D501" s="75" t="str">
        <f>IF(C501&gt;0,(RANK(C501,($C$7:$C$172,$C$174:$C$521),0)),"-")</f>
        <v>-</v>
      </c>
      <c r="E501" s="72"/>
      <c r="F501" s="73"/>
      <c r="G501" s="72"/>
      <c r="H501" s="75" t="str">
        <f>IF(G501&gt;0,(RANK(G501,($G$7:$G$172,$G$174:$G$521),0)),"-")</f>
        <v>-</v>
      </c>
      <c r="I501" s="72"/>
      <c r="J501" s="73"/>
      <c r="K501" s="72"/>
      <c r="L501" s="75" t="str">
        <f>IF(K501&gt;0,(RANK(K501,($K$7:$K$172,$K$174:$K$521),0)),"-")</f>
        <v>-</v>
      </c>
      <c r="M501" s="18"/>
      <c r="N501" s="19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</row>
    <row r="502" spans="1:60" ht="26.4" x14ac:dyDescent="0.45">
      <c r="A502" s="17">
        <v>735</v>
      </c>
      <c r="B502" s="20" t="s">
        <v>513</v>
      </c>
      <c r="C502" s="73"/>
      <c r="D502" s="75" t="str">
        <f>IF(C502&gt;0,(RANK(C502,($C$7:$C$172,$C$174:$C$521),0)),"-")</f>
        <v>-</v>
      </c>
      <c r="E502" s="72"/>
      <c r="F502" s="73"/>
      <c r="G502" s="72"/>
      <c r="H502" s="75" t="str">
        <f>IF(G502&gt;0,(RANK(G502,($G$7:$G$172,$G$174:$G$521),0)),"-")</f>
        <v>-</v>
      </c>
      <c r="I502" s="72"/>
      <c r="J502" s="73"/>
      <c r="K502" s="72"/>
      <c r="L502" s="75" t="str">
        <f>IF(K502&gt;0,(RANK(K502,($K$7:$K$172,$K$174:$K$521),0)),"-")</f>
        <v>-</v>
      </c>
      <c r="M502" s="18"/>
      <c r="N502" s="19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</row>
    <row r="503" spans="1:60" x14ac:dyDescent="0.45">
      <c r="A503" s="17">
        <v>736</v>
      </c>
      <c r="B503" s="20" t="s">
        <v>514</v>
      </c>
      <c r="C503" s="73">
        <v>295.7</v>
      </c>
      <c r="D503" s="75">
        <f>IF(C503&gt;0,(RANK(C503,($C$7:$C$172,$C$174:$C$521),0)),"-")</f>
        <v>91</v>
      </c>
      <c r="E503" s="72">
        <v>54.862278738497842</v>
      </c>
      <c r="F503" s="73"/>
      <c r="G503" s="72"/>
      <c r="H503" s="75" t="str">
        <f>IF(G503&gt;0,(RANK(G503,($G$7:$G$172,$G$174:$G$521),0)),"-")</f>
        <v>-</v>
      </c>
      <c r="I503" s="72"/>
      <c r="J503" s="73">
        <v>54.862278738497842</v>
      </c>
      <c r="K503" s="72">
        <v>350.56227873849781</v>
      </c>
      <c r="L503" s="75">
        <f>IF(K503&gt;0,(RANK(K503,($K$7:$K$172,$K$174:$K$521),0)),"-")</f>
        <v>242</v>
      </c>
      <c r="M503" s="18">
        <f t="shared" si="14"/>
        <v>0.84350204780753846</v>
      </c>
      <c r="N503" s="19">
        <f t="shared" si="15"/>
        <v>0.15649795219246165</v>
      </c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</row>
    <row r="504" spans="1:60" x14ac:dyDescent="0.45">
      <c r="A504" s="17">
        <v>737</v>
      </c>
      <c r="B504" s="20" t="s">
        <v>515</v>
      </c>
      <c r="C504" s="73">
        <v>60748.7</v>
      </c>
      <c r="D504" s="75">
        <f>IF(C504&gt;0,(RANK(C504,($C$7:$C$172,$C$174:$C$521),0)),"-")</f>
        <v>16</v>
      </c>
      <c r="E504" s="72">
        <v>67899.850499538632</v>
      </c>
      <c r="F504" s="73">
        <v>26432.748730512169</v>
      </c>
      <c r="G504" s="72">
        <v>3239.2307331693246</v>
      </c>
      <c r="H504" s="75">
        <f>IF(G504&gt;0,(RANK(G504,($G$7:$G$172,$G$174:$G$521),0)),"-")</f>
        <v>31</v>
      </c>
      <c r="I504" s="72">
        <v>666.55921366507175</v>
      </c>
      <c r="J504" s="73">
        <v>98238.389176885205</v>
      </c>
      <c r="K504" s="72">
        <v>158987.0891768852</v>
      </c>
      <c r="L504" s="75">
        <f>IF(K504&gt;0,(RANK(K504,($K$7:$K$172,$K$174:$K$521),0)),"-")</f>
        <v>21</v>
      </c>
      <c r="M504" s="18">
        <f t="shared" si="14"/>
        <v>0.38209832203678162</v>
      </c>
      <c r="N504" s="19">
        <f t="shared" si="15"/>
        <v>0.61790167796321838</v>
      </c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</row>
    <row r="505" spans="1:60" ht="26.4" x14ac:dyDescent="0.45">
      <c r="A505" s="17">
        <v>738</v>
      </c>
      <c r="B505" s="20" t="s">
        <v>516</v>
      </c>
      <c r="C505" s="73">
        <v>0</v>
      </c>
      <c r="D505" s="75" t="str">
        <f>IF(C505&gt;0,(RANK(C505,($C$7:$C$172,$C$174:$C$521),0)),"-")</f>
        <v>-</v>
      </c>
      <c r="E505" s="72"/>
      <c r="F505" s="73"/>
      <c r="G505" s="72"/>
      <c r="H505" s="75" t="str">
        <f>IF(G505&gt;0,(RANK(G505,($G$7:$G$172,$G$174:$G$521),0)),"-")</f>
        <v>-</v>
      </c>
      <c r="I505" s="72"/>
      <c r="J505" s="73"/>
      <c r="K505" s="72"/>
      <c r="L505" s="75" t="str">
        <f>IF(K505&gt;0,(RANK(K505,($K$7:$K$172,$K$174:$K$521),0)),"-")</f>
        <v>-</v>
      </c>
      <c r="M505" s="18"/>
      <c r="N505" s="19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</row>
    <row r="506" spans="1:60" x14ac:dyDescent="0.45">
      <c r="A506" s="17">
        <v>739</v>
      </c>
      <c r="B506" s="20" t="s">
        <v>517</v>
      </c>
      <c r="C506" s="73"/>
      <c r="D506" s="75" t="str">
        <f>IF(C506&gt;0,(RANK(C506,($C$7:$C$172,$C$174:$C$521),0)),"-")</f>
        <v>-</v>
      </c>
      <c r="E506" s="72"/>
      <c r="F506" s="73"/>
      <c r="G506" s="72"/>
      <c r="H506" s="75" t="str">
        <f>IF(G506&gt;0,(RANK(G506,($G$7:$G$172,$G$174:$G$521),0)),"-")</f>
        <v>-</v>
      </c>
      <c r="I506" s="72"/>
      <c r="J506" s="73"/>
      <c r="K506" s="72"/>
      <c r="L506" s="75" t="str">
        <f>IF(K506&gt;0,(RANK(K506,($K$7:$K$172,$K$174:$K$521),0)),"-")</f>
        <v>-</v>
      </c>
      <c r="M506" s="18"/>
      <c r="N506" s="19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</row>
    <row r="507" spans="1:60" x14ac:dyDescent="0.45">
      <c r="A507" s="17">
        <v>740</v>
      </c>
      <c r="B507" s="20" t="s">
        <v>518</v>
      </c>
      <c r="C507" s="73"/>
      <c r="D507" s="75" t="str">
        <f>IF(C507&gt;0,(RANK(C507,($C$7:$C$172,$C$174:$C$521),0)),"-")</f>
        <v>-</v>
      </c>
      <c r="E507" s="72"/>
      <c r="F507" s="73">
        <v>20130</v>
      </c>
      <c r="G507" s="72"/>
      <c r="H507" s="75" t="str">
        <f>IF(G507&gt;0,(RANK(G507,($G$7:$G$172,$G$174:$G$521),0)),"-")</f>
        <v>-</v>
      </c>
      <c r="I507" s="72"/>
      <c r="J507" s="73">
        <v>20130</v>
      </c>
      <c r="K507" s="72">
        <v>20130</v>
      </c>
      <c r="L507" s="75">
        <f>IF(K507&gt;0,(RANK(K507,($K$7:$K$172,$K$174:$K$521),0)),"-")</f>
        <v>49</v>
      </c>
      <c r="M507" s="18">
        <f t="shared" si="14"/>
        <v>0</v>
      </c>
      <c r="N507" s="19">
        <f t="shared" si="15"/>
        <v>1</v>
      </c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</row>
    <row r="508" spans="1:60" x14ac:dyDescent="0.45">
      <c r="A508" s="17">
        <v>741</v>
      </c>
      <c r="B508" s="20" t="s">
        <v>519</v>
      </c>
      <c r="C508" s="73"/>
      <c r="D508" s="75" t="str">
        <f>IF(C508&gt;0,(RANK(C508,($C$7:$C$172,$C$174:$C$521),0)),"-")</f>
        <v>-</v>
      </c>
      <c r="E508" s="72">
        <v>4.4577073489184297E-3</v>
      </c>
      <c r="F508" s="73"/>
      <c r="G508" s="72"/>
      <c r="H508" s="75" t="str">
        <f>IF(G508&gt;0,(RANK(G508,($G$7:$G$172,$G$174:$G$521),0)),"-")</f>
        <v>-</v>
      </c>
      <c r="I508" s="72"/>
      <c r="J508" s="73">
        <v>4.4577073489184297E-3</v>
      </c>
      <c r="K508" s="72">
        <v>4.4577073489184297E-3</v>
      </c>
      <c r="L508" s="75">
        <f>IF(K508&gt;0,(RANK(K508,($K$7:$K$172,$K$174:$K$521),0)),"-")</f>
        <v>400</v>
      </c>
      <c r="M508" s="18">
        <f t="shared" si="14"/>
        <v>0</v>
      </c>
      <c r="N508" s="19">
        <f t="shared" si="15"/>
        <v>1</v>
      </c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</row>
    <row r="509" spans="1:60" x14ac:dyDescent="0.45">
      <c r="A509" s="17">
        <v>742</v>
      </c>
      <c r="B509" s="20" t="s">
        <v>520</v>
      </c>
      <c r="C509" s="73"/>
      <c r="D509" s="75" t="str">
        <f>IF(C509&gt;0,(RANK(C509,($C$7:$C$172,$C$174:$C$521),0)),"-")</f>
        <v>-</v>
      </c>
      <c r="E509" s="72"/>
      <c r="F509" s="73">
        <v>196.3</v>
      </c>
      <c r="G509" s="72"/>
      <c r="H509" s="75" t="str">
        <f>IF(G509&gt;0,(RANK(G509,($G$7:$G$172,$G$174:$G$521),0)),"-")</f>
        <v>-</v>
      </c>
      <c r="I509" s="72"/>
      <c r="J509" s="73">
        <v>196.3</v>
      </c>
      <c r="K509" s="72">
        <v>196.3</v>
      </c>
      <c r="L509" s="75">
        <f>IF(K509&gt;0,(RANK(K509,($K$7:$K$172,$K$174:$K$521),0)),"-")</f>
        <v>270</v>
      </c>
      <c r="M509" s="18">
        <f t="shared" si="14"/>
        <v>0</v>
      </c>
      <c r="N509" s="19">
        <f t="shared" si="15"/>
        <v>1</v>
      </c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</row>
    <row r="510" spans="1:60" x14ac:dyDescent="0.45">
      <c r="A510" s="17">
        <v>743</v>
      </c>
      <c r="B510" s="20" t="s">
        <v>521</v>
      </c>
      <c r="C510" s="73"/>
      <c r="D510" s="75" t="str">
        <f>IF(C510&gt;0,(RANK(C510,($C$7:$C$172,$C$174:$C$521),0)),"-")</f>
        <v>-</v>
      </c>
      <c r="E510" s="72"/>
      <c r="F510" s="73"/>
      <c r="G510" s="72"/>
      <c r="H510" s="75" t="str">
        <f>IF(G510&gt;0,(RANK(G510,($G$7:$G$172,$G$174:$G$521),0)),"-")</f>
        <v>-</v>
      </c>
      <c r="I510" s="72"/>
      <c r="J510" s="73"/>
      <c r="K510" s="72"/>
      <c r="L510" s="75" t="str">
        <f>IF(K510&gt;0,(RANK(K510,($K$7:$K$172,$K$174:$K$521),0)),"-")</f>
        <v>-</v>
      </c>
      <c r="M510" s="18"/>
      <c r="N510" s="19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</row>
    <row r="511" spans="1:60" ht="39.6" x14ac:dyDescent="0.45">
      <c r="A511" s="17">
        <v>744</v>
      </c>
      <c r="B511" s="20" t="s">
        <v>522</v>
      </c>
      <c r="C511" s="73"/>
      <c r="D511" s="75" t="str">
        <f>IF(C511&gt;0,(RANK(C511,($C$7:$C$172,$C$174:$C$521),0)),"-")</f>
        <v>-</v>
      </c>
      <c r="E511" s="72"/>
      <c r="F511" s="73"/>
      <c r="G511" s="72"/>
      <c r="H511" s="75" t="str">
        <f>IF(G511&gt;0,(RANK(G511,($G$7:$G$172,$G$174:$G$521),0)),"-")</f>
        <v>-</v>
      </c>
      <c r="I511" s="72"/>
      <c r="J511" s="73"/>
      <c r="K511" s="72"/>
      <c r="L511" s="75" t="str">
        <f>IF(K511&gt;0,(RANK(K511,($K$7:$K$172,$K$174:$K$521),0)),"-")</f>
        <v>-</v>
      </c>
      <c r="M511" s="18"/>
      <c r="N511" s="19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</row>
    <row r="512" spans="1:60" x14ac:dyDescent="0.45">
      <c r="A512" s="17">
        <v>745</v>
      </c>
      <c r="B512" s="20" t="s">
        <v>523</v>
      </c>
      <c r="C512" s="73"/>
      <c r="D512" s="75" t="str">
        <f>IF(C512&gt;0,(RANK(C512,($C$7:$C$172,$C$174:$C$521),0)),"-")</f>
        <v>-</v>
      </c>
      <c r="E512" s="72"/>
      <c r="F512" s="73">
        <v>4182.3060874599287</v>
      </c>
      <c r="G512" s="72">
        <v>33.147200790250302</v>
      </c>
      <c r="H512" s="75">
        <f>IF(G512&gt;0,(RANK(G512,($G$7:$G$172,$G$174:$G$521),0)),"-")</f>
        <v>77</v>
      </c>
      <c r="I512" s="72"/>
      <c r="J512" s="73">
        <v>4215.453288250179</v>
      </c>
      <c r="K512" s="72">
        <v>4215.453288250179</v>
      </c>
      <c r="L512" s="75">
        <f>IF(K512&gt;0,(RANK(K512,($K$7:$K$172,$K$174:$K$521),0)),"-")</f>
        <v>109</v>
      </c>
      <c r="M512" s="18">
        <f t="shared" si="14"/>
        <v>0</v>
      </c>
      <c r="N512" s="19">
        <f t="shared" si="15"/>
        <v>1</v>
      </c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</row>
    <row r="513" spans="1:60" x14ac:dyDescent="0.45">
      <c r="A513" s="17">
        <v>746</v>
      </c>
      <c r="B513" s="20" t="s">
        <v>524</v>
      </c>
      <c r="C513" s="73">
        <v>12795.199999999999</v>
      </c>
      <c r="D513" s="75">
        <f>IF(C513&gt;0,(RANK(C513,($C$7:$C$172,$C$174:$C$521),0)),"-")</f>
        <v>29</v>
      </c>
      <c r="E513" s="72">
        <v>3325.7248859285573</v>
      </c>
      <c r="F513" s="73">
        <v>2813.4345188684351</v>
      </c>
      <c r="G513" s="72">
        <v>0.5271768691473383</v>
      </c>
      <c r="H513" s="75">
        <f>IF(G513&gt;0,(RANK(G513,($G$7:$G$172,$G$174:$G$521),0)),"-")</f>
        <v>90</v>
      </c>
      <c r="I513" s="72"/>
      <c r="J513" s="73">
        <v>6139.6865816661393</v>
      </c>
      <c r="K513" s="72">
        <v>18934.886581666138</v>
      </c>
      <c r="L513" s="75">
        <f>IF(K513&gt;0,(RANK(K513,($K$7:$K$172,$K$174:$K$521),0)),"-")</f>
        <v>52</v>
      </c>
      <c r="M513" s="18">
        <f t="shared" si="14"/>
        <v>0.67574738009727808</v>
      </c>
      <c r="N513" s="19">
        <f t="shared" si="15"/>
        <v>0.32425261990272192</v>
      </c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</row>
    <row r="514" spans="1:60" x14ac:dyDescent="0.45">
      <c r="A514" s="17">
        <v>747</v>
      </c>
      <c r="B514" s="20" t="s">
        <v>525</v>
      </c>
      <c r="C514" s="73">
        <v>0</v>
      </c>
      <c r="D514" s="75" t="str">
        <f>IF(C514&gt;0,(RANK(C514,($C$7:$C$172,$C$174:$C$521),0)),"-")</f>
        <v>-</v>
      </c>
      <c r="E514" s="72"/>
      <c r="F514" s="73"/>
      <c r="G514" s="72"/>
      <c r="H514" s="75" t="str">
        <f>IF(G514&gt;0,(RANK(G514,($G$7:$G$172,$G$174:$G$521),0)),"-")</f>
        <v>-</v>
      </c>
      <c r="I514" s="72"/>
      <c r="J514" s="73"/>
      <c r="K514" s="72"/>
      <c r="L514" s="75" t="str">
        <f>IF(K514&gt;0,(RANK(K514,($K$7:$K$172,$K$174:$K$521),0)),"-")</f>
        <v>-</v>
      </c>
      <c r="M514" s="18"/>
      <c r="N514" s="19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</row>
    <row r="515" spans="1:60" ht="174" customHeight="1" x14ac:dyDescent="0.45">
      <c r="A515" s="17">
        <v>748</v>
      </c>
      <c r="B515" s="20" t="s">
        <v>526</v>
      </c>
      <c r="C515" s="73">
        <v>0</v>
      </c>
      <c r="D515" s="75" t="str">
        <f>IF(C515&gt;0,(RANK(C515,($C$7:$C$172,$C$174:$C$521),0)),"-")</f>
        <v>-</v>
      </c>
      <c r="E515" s="72"/>
      <c r="F515" s="73"/>
      <c r="G515" s="72"/>
      <c r="H515" s="75" t="str">
        <f>IF(G515&gt;0,(RANK(G515,($G$7:$G$172,$G$174:$G$521),0)),"-")</f>
        <v>-</v>
      </c>
      <c r="I515" s="72"/>
      <c r="J515" s="73"/>
      <c r="K515" s="72"/>
      <c r="L515" s="75" t="str">
        <f>IF(K515&gt;0,(RANK(K515,($K$7:$K$172,$K$174:$K$521),0)),"-")</f>
        <v>-</v>
      </c>
      <c r="M515" s="18"/>
      <c r="N515" s="19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</row>
    <row r="516" spans="1:60" x14ac:dyDescent="0.45">
      <c r="A516" s="17">
        <v>749</v>
      </c>
      <c r="B516" s="20" t="s">
        <v>527</v>
      </c>
      <c r="C516" s="73"/>
      <c r="D516" s="75" t="str">
        <f>IF(C516&gt;0,(RANK(C516,($C$7:$C$172,$C$174:$C$521),0)),"-")</f>
        <v>-</v>
      </c>
      <c r="E516" s="72"/>
      <c r="F516" s="73"/>
      <c r="G516" s="72"/>
      <c r="H516" s="75" t="str">
        <f>IF(G516&gt;0,(RANK(G516,($G$7:$G$172,$G$174:$G$521),0)),"-")</f>
        <v>-</v>
      </c>
      <c r="I516" s="72"/>
      <c r="J516" s="73"/>
      <c r="K516" s="72"/>
      <c r="L516" s="75" t="str">
        <f>IF(K516&gt;0,(RANK(K516,($K$7:$K$172,$K$174:$K$521),0)),"-")</f>
        <v>-</v>
      </c>
      <c r="M516" s="18"/>
      <c r="N516" s="19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</row>
    <row r="517" spans="1:60" x14ac:dyDescent="0.45">
      <c r="A517" s="17">
        <v>750</v>
      </c>
      <c r="B517" s="20" t="s">
        <v>528</v>
      </c>
      <c r="C517" s="73"/>
      <c r="D517" s="75" t="str">
        <f>IF(C517&gt;0,(RANK(C517,($C$7:$C$172,$C$174:$C$521),0)),"-")</f>
        <v>-</v>
      </c>
      <c r="E517" s="72"/>
      <c r="F517" s="73">
        <v>180</v>
      </c>
      <c r="G517" s="72"/>
      <c r="H517" s="75" t="str">
        <f>IF(G517&gt;0,(RANK(G517,($G$7:$G$172,$G$174:$G$521),0)),"-")</f>
        <v>-</v>
      </c>
      <c r="I517" s="72"/>
      <c r="J517" s="73">
        <v>180</v>
      </c>
      <c r="K517" s="72">
        <v>180</v>
      </c>
      <c r="L517" s="75">
        <f>IF(K517&gt;0,(RANK(K517,($K$7:$K$172,$K$174:$K$521),0)),"-")</f>
        <v>276</v>
      </c>
      <c r="M517" s="18">
        <f t="shared" si="14"/>
        <v>0</v>
      </c>
      <c r="N517" s="19">
        <f t="shared" si="15"/>
        <v>1</v>
      </c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</row>
    <row r="518" spans="1:60" x14ac:dyDescent="0.45">
      <c r="A518" s="17">
        <v>751</v>
      </c>
      <c r="B518" s="20" t="s">
        <v>529</v>
      </c>
      <c r="C518" s="73">
        <v>0</v>
      </c>
      <c r="D518" s="75" t="str">
        <f>IF(C518&gt;0,(RANK(C518,($C$7:$C$172,$C$174:$C$521),0)),"-")</f>
        <v>-</v>
      </c>
      <c r="E518" s="72">
        <v>609.49561130601933</v>
      </c>
      <c r="F518" s="73">
        <v>815.34665235337366</v>
      </c>
      <c r="G518" s="72">
        <v>1776.0593451934769</v>
      </c>
      <c r="H518" s="75">
        <f>IF(G518&gt;0,(RANK(G518,($G$7:$G$172,$G$174:$G$521),0)),"-")</f>
        <v>39</v>
      </c>
      <c r="I518" s="72"/>
      <c r="J518" s="73">
        <v>3200.9016088528697</v>
      </c>
      <c r="K518" s="72">
        <v>3200.9016088528697</v>
      </c>
      <c r="L518" s="75">
        <f>IF(K518&gt;0,(RANK(K518,($K$7:$K$172,$K$174:$K$521),0)),"-")</f>
        <v>122</v>
      </c>
      <c r="M518" s="18">
        <f t="shared" si="14"/>
        <v>0</v>
      </c>
      <c r="N518" s="19">
        <f t="shared" si="15"/>
        <v>1</v>
      </c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</row>
    <row r="519" spans="1:60" ht="28.2" customHeight="1" x14ac:dyDescent="0.45">
      <c r="A519" s="17">
        <v>752</v>
      </c>
      <c r="B519" s="20" t="s">
        <v>530</v>
      </c>
      <c r="C519" s="78">
        <v>4</v>
      </c>
      <c r="D519" s="75">
        <f>IF(C519&gt;0,(RANK(C519,($C$7:$C$172,$C$174:$C$521),0)),"-")</f>
        <v>154</v>
      </c>
      <c r="E519" s="77">
        <v>5.5931427402164488E-2</v>
      </c>
      <c r="F519" s="78"/>
      <c r="G519" s="77"/>
      <c r="H519" s="75" t="str">
        <f>IF(G519&gt;0,(RANK(G519,($G$7:$G$172,$G$174:$G$521),0)),"-")</f>
        <v>-</v>
      </c>
      <c r="I519" s="77"/>
      <c r="J519" s="78">
        <v>5.5931427402164488E-2</v>
      </c>
      <c r="K519" s="77">
        <v>4.0559314274021645</v>
      </c>
      <c r="L519" s="75">
        <f>IF(K519&gt;0,(RANK(K519,($K$7:$K$172,$K$174:$K$521),0)),"-")</f>
        <v>357</v>
      </c>
      <c r="M519" s="18">
        <f t="shared" si="14"/>
        <v>0.98620996720400944</v>
      </c>
      <c r="N519" s="19">
        <f t="shared" si="15"/>
        <v>1.3790032795990519E-2</v>
      </c>
    </row>
    <row r="520" spans="1:60" x14ac:dyDescent="0.45">
      <c r="A520" s="17">
        <v>753</v>
      </c>
      <c r="B520" s="20" t="s">
        <v>531</v>
      </c>
      <c r="C520" s="78">
        <v>0</v>
      </c>
      <c r="D520" s="75" t="str">
        <f>IF(C520&gt;0,(RANK(C520,($C$7:$C$172,$C$174:$C$521),0)),"-")</f>
        <v>-</v>
      </c>
      <c r="E520" s="77"/>
      <c r="F520" s="78"/>
      <c r="G520" s="77"/>
      <c r="H520" s="75" t="str">
        <f>IF(G520&gt;0,(RANK(G520,($G$7:$G$172,$G$174:$G$521),0)),"-")</f>
        <v>-</v>
      </c>
      <c r="I520" s="77"/>
      <c r="J520" s="78"/>
      <c r="K520" s="77"/>
      <c r="L520" s="75" t="str">
        <f>IF(K520&gt;0,(RANK(K520,($K$7:$K$172,$K$174:$K$521),0)),"-")</f>
        <v>-</v>
      </c>
      <c r="M520" s="18"/>
      <c r="N520" s="19"/>
    </row>
    <row r="521" spans="1:60" x14ac:dyDescent="0.45">
      <c r="A521" s="12">
        <v>754</v>
      </c>
      <c r="B521" s="14" t="s">
        <v>532</v>
      </c>
      <c r="C521" s="81">
        <v>0</v>
      </c>
      <c r="D521" s="80" t="str">
        <f>IF(C521&gt;0,(RANK(C521,($C$7:$C$172,$C$174:$C$521),0)),"-")</f>
        <v>-</v>
      </c>
      <c r="E521" s="79"/>
      <c r="F521" s="81"/>
      <c r="G521" s="79"/>
      <c r="H521" s="67" t="str">
        <f>IF(G521&gt;0,(RANK(G521,($G$7:$G$172,$G$174:$G$521),0)),"-")</f>
        <v>-</v>
      </c>
      <c r="I521" s="79"/>
      <c r="J521" s="81"/>
      <c r="K521" s="79"/>
      <c r="L521" s="67" t="str">
        <f>IF(K521&gt;0,(RANK(K521,($K$7:$K$172,$K$174:$K$521),0)),"-")</f>
        <v>-</v>
      </c>
      <c r="M521" s="4"/>
      <c r="N521" s="6"/>
    </row>
    <row r="522" spans="1:60" ht="13.8" thickBot="1" x14ac:dyDescent="0.5">
      <c r="A522" s="13"/>
      <c r="B522" s="16" t="s">
        <v>533</v>
      </c>
      <c r="C522" s="83">
        <v>4951561.8040654343</v>
      </c>
      <c r="D522" s="83"/>
      <c r="E522" s="82">
        <v>2225912.2824312886</v>
      </c>
      <c r="F522" s="83">
        <v>3146828.3389278818</v>
      </c>
      <c r="G522" s="82">
        <v>1703371.7699087583</v>
      </c>
      <c r="H522" s="83"/>
      <c r="I522" s="82">
        <v>1045129.1927781265</v>
      </c>
      <c r="J522" s="83">
        <v>8121241.5840460621</v>
      </c>
      <c r="K522" s="82">
        <v>13072803.388111485</v>
      </c>
      <c r="L522" s="83"/>
      <c r="M522" s="5">
        <f t="shared" ref="M522" si="16">C522/K522</f>
        <v>0.37876816908058336</v>
      </c>
      <c r="N522" s="7">
        <f t="shared" ref="N522" si="17">J522/K522</f>
        <v>0.62123183091941747</v>
      </c>
    </row>
    <row r="523" spans="1:60" x14ac:dyDescent="0.2">
      <c r="A523" s="21"/>
      <c r="B523" s="23" t="s">
        <v>534</v>
      </c>
    </row>
    <row r="524" spans="1:60" x14ac:dyDescent="0.2">
      <c r="A524" s="21"/>
      <c r="B524" s="23" t="s">
        <v>535</v>
      </c>
    </row>
    <row r="525" spans="1:60" x14ac:dyDescent="0.2">
      <c r="A525" s="21"/>
      <c r="B525" s="23" t="s">
        <v>536</v>
      </c>
    </row>
    <row r="526" spans="1:60" x14ac:dyDescent="0.2">
      <c r="A526" s="21"/>
    </row>
    <row r="527" spans="1:60" x14ac:dyDescent="0.2">
      <c r="A527" s="21"/>
    </row>
    <row r="528" spans="1:60" x14ac:dyDescent="0.2">
      <c r="A528" s="21"/>
    </row>
    <row r="529" spans="1:1" x14ac:dyDescent="0.2">
      <c r="A529" s="21"/>
    </row>
    <row r="530" spans="1:1" x14ac:dyDescent="0.2">
      <c r="A530" s="21"/>
    </row>
    <row r="531" spans="1:1" x14ac:dyDescent="0.2">
      <c r="A531" s="21"/>
    </row>
    <row r="532" spans="1:1" x14ac:dyDescent="0.2">
      <c r="A532" s="21"/>
    </row>
    <row r="533" spans="1:1" x14ac:dyDescent="0.2">
      <c r="A533" s="21"/>
    </row>
    <row r="534" spans="1:1" x14ac:dyDescent="0.2">
      <c r="A534" s="21"/>
    </row>
    <row r="535" spans="1:1" x14ac:dyDescent="0.2">
      <c r="A535" s="21"/>
    </row>
    <row r="536" spans="1:1" x14ac:dyDescent="0.2">
      <c r="A536" s="21"/>
    </row>
    <row r="537" spans="1:1" x14ac:dyDescent="0.2">
      <c r="A537" s="21"/>
    </row>
    <row r="538" spans="1:1" x14ac:dyDescent="0.2">
      <c r="A538" s="21"/>
    </row>
    <row r="539" spans="1:1" x14ac:dyDescent="0.2">
      <c r="A539" s="21"/>
    </row>
    <row r="540" spans="1:1" x14ac:dyDescent="0.2">
      <c r="A540" s="21"/>
    </row>
    <row r="541" spans="1:1" x14ac:dyDescent="0.2">
      <c r="A541" s="21"/>
    </row>
    <row r="542" spans="1:1" x14ac:dyDescent="0.2">
      <c r="A542" s="21"/>
    </row>
    <row r="543" spans="1:1" x14ac:dyDescent="0.2">
      <c r="A543" s="21"/>
    </row>
    <row r="544" spans="1:1" x14ac:dyDescent="0.2">
      <c r="A544" s="21"/>
    </row>
    <row r="545" spans="1:1" x14ac:dyDescent="0.2">
      <c r="A545" s="21"/>
    </row>
    <row r="546" spans="1:1" x14ac:dyDescent="0.2">
      <c r="A546" s="21"/>
    </row>
    <row r="547" spans="1:1" x14ac:dyDescent="0.2">
      <c r="A547" s="21"/>
    </row>
    <row r="548" spans="1:1" x14ac:dyDescent="0.2">
      <c r="A548" s="21"/>
    </row>
    <row r="549" spans="1:1" x14ac:dyDescent="0.2">
      <c r="A549" s="21"/>
    </row>
    <row r="550" spans="1:1" x14ac:dyDescent="0.2">
      <c r="A550" s="21"/>
    </row>
    <row r="551" spans="1:1" x14ac:dyDescent="0.2">
      <c r="A551" s="21"/>
    </row>
    <row r="552" spans="1:1" x14ac:dyDescent="0.2">
      <c r="A552" s="21"/>
    </row>
    <row r="553" spans="1:1" x14ac:dyDescent="0.2">
      <c r="A553" s="21"/>
    </row>
    <row r="554" spans="1:1" x14ac:dyDescent="0.2">
      <c r="A554" s="21"/>
    </row>
    <row r="555" spans="1:1" x14ac:dyDescent="0.2">
      <c r="A555" s="21"/>
    </row>
    <row r="556" spans="1:1" x14ac:dyDescent="0.2">
      <c r="A556" s="21"/>
    </row>
    <row r="557" spans="1:1" x14ac:dyDescent="0.2">
      <c r="A557" s="21"/>
    </row>
    <row r="558" spans="1:1" x14ac:dyDescent="0.2">
      <c r="A558" s="21"/>
    </row>
    <row r="559" spans="1:1" x14ac:dyDescent="0.2">
      <c r="A559" s="21"/>
    </row>
    <row r="560" spans="1:1" x14ac:dyDescent="0.2">
      <c r="A560" s="21"/>
    </row>
    <row r="561" spans="1:1" x14ac:dyDescent="0.2">
      <c r="A561" s="21"/>
    </row>
    <row r="562" spans="1:1" x14ac:dyDescent="0.2">
      <c r="A562" s="21"/>
    </row>
    <row r="563" spans="1:1" x14ac:dyDescent="0.2">
      <c r="A563" s="21"/>
    </row>
    <row r="564" spans="1:1" x14ac:dyDescent="0.2">
      <c r="A564" s="21"/>
    </row>
    <row r="565" spans="1:1" x14ac:dyDescent="0.2">
      <c r="A565" s="21"/>
    </row>
    <row r="566" spans="1:1" x14ac:dyDescent="0.2">
      <c r="A566" s="21"/>
    </row>
    <row r="567" spans="1:1" x14ac:dyDescent="0.2">
      <c r="A567" s="21"/>
    </row>
    <row r="568" spans="1:1" x14ac:dyDescent="0.2">
      <c r="A568" s="21"/>
    </row>
    <row r="569" spans="1:1" x14ac:dyDescent="0.2">
      <c r="A569" s="21"/>
    </row>
    <row r="570" spans="1:1" x14ac:dyDescent="0.2">
      <c r="A570" s="21"/>
    </row>
    <row r="571" spans="1:1" x14ac:dyDescent="0.2">
      <c r="A571" s="21"/>
    </row>
    <row r="572" spans="1:1" x14ac:dyDescent="0.2">
      <c r="A572" s="21"/>
    </row>
    <row r="573" spans="1:1" x14ac:dyDescent="0.2">
      <c r="A573" s="21"/>
    </row>
    <row r="574" spans="1:1" x14ac:dyDescent="0.2">
      <c r="A574" s="21"/>
    </row>
    <row r="575" spans="1:1" x14ac:dyDescent="0.2">
      <c r="A575" s="21"/>
    </row>
    <row r="576" spans="1:1" x14ac:dyDescent="0.2">
      <c r="A576" s="21"/>
    </row>
    <row r="577" spans="1:1" x14ac:dyDescent="0.2">
      <c r="A577" s="21"/>
    </row>
    <row r="578" spans="1:1" x14ac:dyDescent="0.2">
      <c r="A578" s="21"/>
    </row>
    <row r="579" spans="1:1" x14ac:dyDescent="0.2">
      <c r="A579" s="21"/>
    </row>
    <row r="580" spans="1:1" x14ac:dyDescent="0.2">
      <c r="A580" s="21"/>
    </row>
    <row r="581" spans="1:1" x14ac:dyDescent="0.2">
      <c r="A581" s="21"/>
    </row>
    <row r="582" spans="1:1" x14ac:dyDescent="0.2">
      <c r="A582" s="21"/>
    </row>
    <row r="583" spans="1:1" x14ac:dyDescent="0.2">
      <c r="A583" s="21"/>
    </row>
    <row r="584" spans="1:1" x14ac:dyDescent="0.2">
      <c r="A584" s="21"/>
    </row>
    <row r="585" spans="1:1" x14ac:dyDescent="0.2">
      <c r="A585" s="21"/>
    </row>
    <row r="586" spans="1:1" x14ac:dyDescent="0.2">
      <c r="A586" s="21"/>
    </row>
    <row r="587" spans="1:1" x14ac:dyDescent="0.2">
      <c r="A587" s="21"/>
    </row>
    <row r="588" spans="1:1" x14ac:dyDescent="0.2">
      <c r="A588" s="21"/>
    </row>
    <row r="589" spans="1:1" x14ac:dyDescent="0.2">
      <c r="A589" s="21"/>
    </row>
    <row r="590" spans="1:1" x14ac:dyDescent="0.2">
      <c r="A590" s="21"/>
    </row>
    <row r="591" spans="1:1" x14ac:dyDescent="0.2">
      <c r="A591" s="21"/>
    </row>
    <row r="592" spans="1:1" x14ac:dyDescent="0.2">
      <c r="A592" s="21"/>
    </row>
    <row r="593" spans="1:1" x14ac:dyDescent="0.2">
      <c r="A593" s="21"/>
    </row>
    <row r="594" spans="1:1" x14ac:dyDescent="0.2">
      <c r="A594" s="21"/>
    </row>
    <row r="595" spans="1:1" x14ac:dyDescent="0.2">
      <c r="A595" s="21"/>
    </row>
    <row r="596" spans="1:1" x14ac:dyDescent="0.2">
      <c r="A596" s="21"/>
    </row>
    <row r="597" spans="1:1" x14ac:dyDescent="0.2">
      <c r="A597" s="21"/>
    </row>
    <row r="598" spans="1:1" x14ac:dyDescent="0.2">
      <c r="A598" s="21"/>
    </row>
    <row r="599" spans="1:1" x14ac:dyDescent="0.2">
      <c r="A599" s="21"/>
    </row>
    <row r="600" spans="1:1" x14ac:dyDescent="0.2">
      <c r="A600" s="21"/>
    </row>
    <row r="601" spans="1:1" x14ac:dyDescent="0.2">
      <c r="A601" s="21"/>
    </row>
    <row r="602" spans="1:1" x14ac:dyDescent="0.2">
      <c r="A602" s="21"/>
    </row>
    <row r="603" spans="1:1" x14ac:dyDescent="0.2">
      <c r="A603" s="21"/>
    </row>
    <row r="604" spans="1:1" x14ac:dyDescent="0.2">
      <c r="A604" s="21"/>
    </row>
    <row r="605" spans="1:1" x14ac:dyDescent="0.2">
      <c r="A605" s="21"/>
    </row>
    <row r="606" spans="1:1" x14ac:dyDescent="0.2">
      <c r="A606" s="21"/>
    </row>
    <row r="607" spans="1:1" x14ac:dyDescent="0.2">
      <c r="A607" s="21"/>
    </row>
    <row r="608" spans="1:1" x14ac:dyDescent="0.2">
      <c r="A608" s="21"/>
    </row>
    <row r="609" spans="1:1" x14ac:dyDescent="0.2">
      <c r="A609" s="21"/>
    </row>
    <row r="610" spans="1:1" x14ac:dyDescent="0.2">
      <c r="A610" s="21"/>
    </row>
    <row r="611" spans="1:1" x14ac:dyDescent="0.2">
      <c r="A611" s="21"/>
    </row>
    <row r="612" spans="1:1" x14ac:dyDescent="0.2">
      <c r="A612" s="21"/>
    </row>
    <row r="613" spans="1:1" x14ac:dyDescent="0.2">
      <c r="A613" s="21"/>
    </row>
    <row r="614" spans="1:1" x14ac:dyDescent="0.2">
      <c r="A614" s="21"/>
    </row>
    <row r="615" spans="1:1" x14ac:dyDescent="0.2">
      <c r="A615" s="21"/>
    </row>
    <row r="616" spans="1:1" x14ac:dyDescent="0.2">
      <c r="A616" s="21"/>
    </row>
    <row r="617" spans="1:1" x14ac:dyDescent="0.2">
      <c r="A617" s="21"/>
    </row>
    <row r="618" spans="1:1" x14ac:dyDescent="0.2">
      <c r="A618" s="21"/>
    </row>
    <row r="619" spans="1:1" x14ac:dyDescent="0.2">
      <c r="A619" s="21"/>
    </row>
    <row r="620" spans="1:1" x14ac:dyDescent="0.2">
      <c r="A620" s="21"/>
    </row>
    <row r="621" spans="1:1" x14ac:dyDescent="0.2">
      <c r="A621" s="21"/>
    </row>
    <row r="622" spans="1:1" x14ac:dyDescent="0.2">
      <c r="A622" s="21"/>
    </row>
    <row r="623" spans="1:1" x14ac:dyDescent="0.2">
      <c r="A623" s="21"/>
    </row>
    <row r="624" spans="1:1" x14ac:dyDescent="0.2">
      <c r="A624" s="21"/>
    </row>
    <row r="625" spans="1:1" x14ac:dyDescent="0.2">
      <c r="A625" s="21"/>
    </row>
    <row r="626" spans="1:1" x14ac:dyDescent="0.2">
      <c r="A626" s="21"/>
    </row>
    <row r="627" spans="1:1" x14ac:dyDescent="0.2">
      <c r="A627" s="21"/>
    </row>
    <row r="628" spans="1:1" x14ac:dyDescent="0.2">
      <c r="A628" s="21"/>
    </row>
    <row r="629" spans="1:1" x14ac:dyDescent="0.2">
      <c r="A629" s="21"/>
    </row>
    <row r="630" spans="1:1" x14ac:dyDescent="0.2">
      <c r="A630" s="21"/>
    </row>
    <row r="631" spans="1:1" x14ac:dyDescent="0.2">
      <c r="A631" s="21"/>
    </row>
    <row r="632" spans="1:1" x14ac:dyDescent="0.2">
      <c r="A632" s="21"/>
    </row>
    <row r="633" spans="1:1" x14ac:dyDescent="0.2">
      <c r="A633" s="21"/>
    </row>
    <row r="634" spans="1:1" x14ac:dyDescent="0.2">
      <c r="A634" s="21"/>
    </row>
    <row r="635" spans="1:1" x14ac:dyDescent="0.2">
      <c r="A635" s="21"/>
    </row>
    <row r="636" spans="1:1" x14ac:dyDescent="0.2">
      <c r="A636" s="21"/>
    </row>
    <row r="637" spans="1:1" x14ac:dyDescent="0.2">
      <c r="A637" s="21"/>
    </row>
    <row r="638" spans="1:1" x14ac:dyDescent="0.2">
      <c r="A638" s="21"/>
    </row>
    <row r="639" spans="1:1" x14ac:dyDescent="0.2">
      <c r="A639" s="21"/>
    </row>
    <row r="640" spans="1:1" x14ac:dyDescent="0.2">
      <c r="A640" s="21"/>
    </row>
    <row r="641" spans="1:1" x14ac:dyDescent="0.2">
      <c r="A641" s="21"/>
    </row>
    <row r="642" spans="1:1" x14ac:dyDescent="0.2">
      <c r="A642" s="21"/>
    </row>
    <row r="643" spans="1:1" x14ac:dyDescent="0.2">
      <c r="A643" s="21"/>
    </row>
    <row r="644" spans="1:1" x14ac:dyDescent="0.2">
      <c r="A644" s="21"/>
    </row>
    <row r="645" spans="1:1" x14ac:dyDescent="0.2">
      <c r="A645" s="21"/>
    </row>
    <row r="646" spans="1:1" x14ac:dyDescent="0.2">
      <c r="A646" s="21"/>
    </row>
    <row r="647" spans="1:1" x14ac:dyDescent="0.2">
      <c r="A647" s="21"/>
    </row>
    <row r="648" spans="1:1" x14ac:dyDescent="0.2">
      <c r="A648" s="21"/>
    </row>
    <row r="649" spans="1:1" x14ac:dyDescent="0.2">
      <c r="A649" s="21"/>
    </row>
    <row r="650" spans="1:1" x14ac:dyDescent="0.2">
      <c r="A650" s="21"/>
    </row>
    <row r="651" spans="1:1" x14ac:dyDescent="0.2">
      <c r="A651" s="21"/>
    </row>
    <row r="652" spans="1:1" x14ac:dyDescent="0.2">
      <c r="A652" s="21"/>
    </row>
    <row r="653" spans="1:1" x14ac:dyDescent="0.2">
      <c r="A653" s="21"/>
    </row>
    <row r="654" spans="1:1" x14ac:dyDescent="0.2">
      <c r="A654" s="21"/>
    </row>
    <row r="655" spans="1:1" x14ac:dyDescent="0.2">
      <c r="A655" s="21"/>
    </row>
    <row r="656" spans="1:1" x14ac:dyDescent="0.2">
      <c r="A656" s="21"/>
    </row>
    <row r="657" spans="1:1" x14ac:dyDescent="0.2">
      <c r="A657" s="21"/>
    </row>
    <row r="658" spans="1:1" x14ac:dyDescent="0.2">
      <c r="A658" s="21"/>
    </row>
    <row r="659" spans="1:1" x14ac:dyDescent="0.2">
      <c r="A659" s="21"/>
    </row>
    <row r="660" spans="1:1" x14ac:dyDescent="0.2">
      <c r="A660" s="21"/>
    </row>
    <row r="661" spans="1:1" x14ac:dyDescent="0.2">
      <c r="A661" s="21"/>
    </row>
    <row r="662" spans="1:1" x14ac:dyDescent="0.2">
      <c r="A662" s="21"/>
    </row>
    <row r="663" spans="1:1" x14ac:dyDescent="0.2">
      <c r="A663" s="21"/>
    </row>
    <row r="664" spans="1:1" x14ac:dyDescent="0.2">
      <c r="A664" s="21"/>
    </row>
    <row r="665" spans="1:1" x14ac:dyDescent="0.2">
      <c r="A665" s="21"/>
    </row>
    <row r="666" spans="1:1" x14ac:dyDescent="0.2">
      <c r="A666" s="21"/>
    </row>
    <row r="667" spans="1:1" x14ac:dyDescent="0.2">
      <c r="A667" s="21"/>
    </row>
    <row r="668" spans="1:1" x14ac:dyDescent="0.2">
      <c r="A668" s="21"/>
    </row>
    <row r="669" spans="1:1" x14ac:dyDescent="0.2">
      <c r="A669" s="21"/>
    </row>
    <row r="670" spans="1:1" x14ac:dyDescent="0.2">
      <c r="A670" s="21"/>
    </row>
    <row r="671" spans="1:1" x14ac:dyDescent="0.2">
      <c r="A671" s="21"/>
    </row>
    <row r="672" spans="1:1" x14ac:dyDescent="0.2">
      <c r="A672" s="21"/>
    </row>
    <row r="673" spans="1:1" x14ac:dyDescent="0.2">
      <c r="A673" s="21"/>
    </row>
    <row r="674" spans="1:1" x14ac:dyDescent="0.2">
      <c r="A674" s="21"/>
    </row>
    <row r="675" spans="1:1" x14ac:dyDescent="0.2">
      <c r="A675" s="21"/>
    </row>
    <row r="676" spans="1:1" x14ac:dyDescent="0.2">
      <c r="A676" s="21"/>
    </row>
    <row r="677" spans="1:1" x14ac:dyDescent="0.2">
      <c r="A677" s="21"/>
    </row>
    <row r="678" spans="1:1" x14ac:dyDescent="0.2">
      <c r="A678" s="21"/>
    </row>
    <row r="679" spans="1:1" x14ac:dyDescent="0.2">
      <c r="A679" s="21"/>
    </row>
    <row r="680" spans="1:1" x14ac:dyDescent="0.2">
      <c r="A680" s="21"/>
    </row>
    <row r="681" spans="1:1" x14ac:dyDescent="0.2">
      <c r="A681" s="21"/>
    </row>
    <row r="682" spans="1:1" x14ac:dyDescent="0.2">
      <c r="A682" s="21"/>
    </row>
    <row r="683" spans="1:1" x14ac:dyDescent="0.2">
      <c r="A683" s="21"/>
    </row>
    <row r="684" spans="1:1" x14ac:dyDescent="0.2">
      <c r="A684" s="21"/>
    </row>
    <row r="685" spans="1:1" x14ac:dyDescent="0.2">
      <c r="A685" s="21"/>
    </row>
    <row r="686" spans="1:1" x14ac:dyDescent="0.2">
      <c r="A686" s="21"/>
    </row>
    <row r="687" spans="1:1" x14ac:dyDescent="0.2">
      <c r="A687" s="21"/>
    </row>
    <row r="688" spans="1:1" x14ac:dyDescent="0.2">
      <c r="A688" s="21"/>
    </row>
    <row r="689" spans="1:1" x14ac:dyDescent="0.2">
      <c r="A689" s="21"/>
    </row>
    <row r="690" spans="1:1" x14ac:dyDescent="0.2">
      <c r="A690" s="21"/>
    </row>
    <row r="691" spans="1:1" x14ac:dyDescent="0.2">
      <c r="A691" s="21"/>
    </row>
    <row r="692" spans="1:1" x14ac:dyDescent="0.2">
      <c r="A692" s="21"/>
    </row>
    <row r="693" spans="1:1" x14ac:dyDescent="0.2">
      <c r="A693" s="21"/>
    </row>
    <row r="694" spans="1:1" x14ac:dyDescent="0.2">
      <c r="A694" s="21"/>
    </row>
    <row r="695" spans="1:1" x14ac:dyDescent="0.2">
      <c r="A695" s="21"/>
    </row>
    <row r="696" spans="1:1" x14ac:dyDescent="0.2">
      <c r="A696" s="21"/>
    </row>
    <row r="697" spans="1:1" x14ac:dyDescent="0.2">
      <c r="A697" s="21"/>
    </row>
    <row r="698" spans="1:1" x14ac:dyDescent="0.2">
      <c r="A698" s="21"/>
    </row>
    <row r="699" spans="1:1" x14ac:dyDescent="0.2">
      <c r="A699" s="21"/>
    </row>
    <row r="700" spans="1:1" x14ac:dyDescent="0.2">
      <c r="A700" s="21"/>
    </row>
    <row r="701" spans="1:1" x14ac:dyDescent="0.2">
      <c r="A701" s="21"/>
    </row>
    <row r="702" spans="1:1" x14ac:dyDescent="0.2">
      <c r="A702" s="21"/>
    </row>
    <row r="703" spans="1:1" x14ac:dyDescent="0.2">
      <c r="A703" s="21"/>
    </row>
    <row r="704" spans="1:1" x14ac:dyDescent="0.2">
      <c r="A704" s="21"/>
    </row>
    <row r="705" spans="1:1" x14ac:dyDescent="0.2">
      <c r="A705" s="21"/>
    </row>
    <row r="706" spans="1:1" x14ac:dyDescent="0.2">
      <c r="A706" s="21"/>
    </row>
    <row r="707" spans="1:1" x14ac:dyDescent="0.2">
      <c r="A707" s="21"/>
    </row>
    <row r="708" spans="1:1" x14ac:dyDescent="0.2">
      <c r="A708" s="21"/>
    </row>
    <row r="709" spans="1:1" x14ac:dyDescent="0.2">
      <c r="A709" s="21"/>
    </row>
    <row r="710" spans="1:1" x14ac:dyDescent="0.2">
      <c r="A710" s="21"/>
    </row>
    <row r="711" spans="1:1" x14ac:dyDescent="0.2">
      <c r="A711" s="21"/>
    </row>
    <row r="712" spans="1:1" x14ac:dyDescent="0.2">
      <c r="A712" s="21"/>
    </row>
    <row r="713" spans="1:1" x14ac:dyDescent="0.2">
      <c r="A713" s="21"/>
    </row>
    <row r="714" spans="1:1" x14ac:dyDescent="0.2">
      <c r="A714" s="21"/>
    </row>
    <row r="715" spans="1:1" x14ac:dyDescent="0.2">
      <c r="A715" s="21"/>
    </row>
    <row r="716" spans="1:1" x14ac:dyDescent="0.2">
      <c r="A716" s="21"/>
    </row>
    <row r="717" spans="1:1" x14ac:dyDescent="0.2">
      <c r="A717" s="21"/>
    </row>
    <row r="718" spans="1:1" x14ac:dyDescent="0.2">
      <c r="A718" s="21"/>
    </row>
    <row r="719" spans="1:1" x14ac:dyDescent="0.2">
      <c r="A719" s="21"/>
    </row>
    <row r="720" spans="1:1" x14ac:dyDescent="0.2">
      <c r="A720" s="21"/>
    </row>
    <row r="721" spans="1:1" x14ac:dyDescent="0.2">
      <c r="A721" s="21"/>
    </row>
    <row r="722" spans="1:1" x14ac:dyDescent="0.2">
      <c r="A722" s="21"/>
    </row>
    <row r="723" spans="1:1" x14ac:dyDescent="0.2">
      <c r="A723" s="21"/>
    </row>
    <row r="724" spans="1:1" x14ac:dyDescent="0.2">
      <c r="A724" s="21"/>
    </row>
    <row r="725" spans="1:1" x14ac:dyDescent="0.2">
      <c r="A725" s="21"/>
    </row>
    <row r="726" spans="1:1" x14ac:dyDescent="0.2">
      <c r="A726" s="21"/>
    </row>
    <row r="727" spans="1:1" x14ac:dyDescent="0.2">
      <c r="A727" s="21"/>
    </row>
    <row r="728" spans="1:1" x14ac:dyDescent="0.2">
      <c r="A728" s="21"/>
    </row>
    <row r="729" spans="1:1" x14ac:dyDescent="0.2">
      <c r="A729" s="21"/>
    </row>
    <row r="730" spans="1:1" x14ac:dyDescent="0.2">
      <c r="A730" s="21"/>
    </row>
    <row r="731" spans="1:1" x14ac:dyDescent="0.2">
      <c r="A731" s="21"/>
    </row>
    <row r="732" spans="1:1" x14ac:dyDescent="0.2">
      <c r="A732" s="21"/>
    </row>
    <row r="733" spans="1:1" x14ac:dyDescent="0.2">
      <c r="A733" s="21"/>
    </row>
    <row r="734" spans="1:1" x14ac:dyDescent="0.2">
      <c r="A734" s="21"/>
    </row>
    <row r="735" spans="1:1" x14ac:dyDescent="0.2">
      <c r="A735" s="21"/>
    </row>
    <row r="736" spans="1:1" x14ac:dyDescent="0.2">
      <c r="A736" s="21"/>
    </row>
    <row r="737" spans="1:1" x14ac:dyDescent="0.2">
      <c r="A737" s="21"/>
    </row>
    <row r="738" spans="1:1" x14ac:dyDescent="0.2">
      <c r="A738" s="21"/>
    </row>
    <row r="739" spans="1:1" x14ac:dyDescent="0.2">
      <c r="A739" s="21"/>
    </row>
    <row r="740" spans="1:1" x14ac:dyDescent="0.2">
      <c r="A740" s="21"/>
    </row>
    <row r="741" spans="1:1" x14ac:dyDescent="0.2">
      <c r="A741" s="21"/>
    </row>
    <row r="742" spans="1:1" x14ac:dyDescent="0.2">
      <c r="A742" s="21"/>
    </row>
    <row r="743" spans="1:1" x14ac:dyDescent="0.2">
      <c r="A743" s="21"/>
    </row>
    <row r="744" spans="1:1" x14ac:dyDescent="0.2">
      <c r="A744" s="21"/>
    </row>
    <row r="745" spans="1:1" x14ac:dyDescent="0.2">
      <c r="A745" s="21"/>
    </row>
    <row r="746" spans="1:1" x14ac:dyDescent="0.2">
      <c r="A746" s="21"/>
    </row>
    <row r="747" spans="1:1" x14ac:dyDescent="0.2">
      <c r="A747" s="21"/>
    </row>
    <row r="748" spans="1:1" x14ac:dyDescent="0.2">
      <c r="A748" s="21"/>
    </row>
    <row r="749" spans="1:1" x14ac:dyDescent="0.2">
      <c r="A749" s="21"/>
    </row>
    <row r="750" spans="1:1" x14ac:dyDescent="0.2">
      <c r="A750" s="21"/>
    </row>
    <row r="751" spans="1:1" x14ac:dyDescent="0.2">
      <c r="A751" s="21"/>
    </row>
    <row r="752" spans="1:1" x14ac:dyDescent="0.2">
      <c r="A752" s="21"/>
    </row>
    <row r="753" spans="1:1" x14ac:dyDescent="0.2">
      <c r="A753" s="21"/>
    </row>
    <row r="754" spans="1:1" x14ac:dyDescent="0.2">
      <c r="A754" s="21"/>
    </row>
    <row r="755" spans="1:1" x14ac:dyDescent="0.2">
      <c r="A755" s="21"/>
    </row>
    <row r="756" spans="1:1" x14ac:dyDescent="0.2">
      <c r="A756" s="21"/>
    </row>
    <row r="757" spans="1:1" x14ac:dyDescent="0.2">
      <c r="A757" s="21"/>
    </row>
    <row r="758" spans="1:1" x14ac:dyDescent="0.2">
      <c r="A758" s="21"/>
    </row>
    <row r="759" spans="1:1" x14ac:dyDescent="0.2">
      <c r="A759" s="21"/>
    </row>
    <row r="760" spans="1:1" x14ac:dyDescent="0.2">
      <c r="A760" s="21"/>
    </row>
    <row r="761" spans="1:1" x14ac:dyDescent="0.2">
      <c r="A761" s="21"/>
    </row>
    <row r="762" spans="1:1" x14ac:dyDescent="0.2">
      <c r="A762" s="21"/>
    </row>
    <row r="763" spans="1:1" x14ac:dyDescent="0.2">
      <c r="A763" s="21"/>
    </row>
    <row r="764" spans="1:1" x14ac:dyDescent="0.2">
      <c r="A764" s="21"/>
    </row>
    <row r="765" spans="1:1" x14ac:dyDescent="0.2">
      <c r="A765" s="21"/>
    </row>
    <row r="766" spans="1:1" x14ac:dyDescent="0.2">
      <c r="A766" s="21"/>
    </row>
    <row r="767" spans="1:1" x14ac:dyDescent="0.2">
      <c r="A767" s="21"/>
    </row>
    <row r="768" spans="1:1" x14ac:dyDescent="0.2">
      <c r="A768" s="21"/>
    </row>
    <row r="769" spans="1:1" x14ac:dyDescent="0.2">
      <c r="A769" s="21"/>
    </row>
    <row r="770" spans="1:1" x14ac:dyDescent="0.2">
      <c r="A770" s="21"/>
    </row>
    <row r="771" spans="1:1" x14ac:dyDescent="0.2">
      <c r="A771" s="21"/>
    </row>
    <row r="772" spans="1:1" x14ac:dyDescent="0.2">
      <c r="A772" s="21"/>
    </row>
    <row r="773" spans="1:1" x14ac:dyDescent="0.2">
      <c r="A773" s="21"/>
    </row>
    <row r="774" spans="1:1" x14ac:dyDescent="0.2">
      <c r="A774" s="21"/>
    </row>
    <row r="775" spans="1:1" x14ac:dyDescent="0.2">
      <c r="A775" s="21"/>
    </row>
    <row r="776" spans="1:1" x14ac:dyDescent="0.2">
      <c r="A776" s="21"/>
    </row>
    <row r="777" spans="1:1" x14ac:dyDescent="0.2">
      <c r="A777" s="21"/>
    </row>
    <row r="778" spans="1:1" x14ac:dyDescent="0.2">
      <c r="A778" s="21"/>
    </row>
    <row r="779" spans="1:1" x14ac:dyDescent="0.2">
      <c r="A779" s="21"/>
    </row>
    <row r="780" spans="1:1" x14ac:dyDescent="0.2">
      <c r="A780" s="21"/>
    </row>
    <row r="781" spans="1:1" x14ac:dyDescent="0.2">
      <c r="A781" s="21"/>
    </row>
    <row r="782" spans="1:1" x14ac:dyDescent="0.2">
      <c r="A782" s="21"/>
    </row>
    <row r="783" spans="1:1" x14ac:dyDescent="0.2">
      <c r="A783" s="21"/>
    </row>
    <row r="784" spans="1:1" x14ac:dyDescent="0.2">
      <c r="A784" s="21"/>
    </row>
    <row r="785" spans="1:1" x14ac:dyDescent="0.2">
      <c r="A785" s="21"/>
    </row>
    <row r="786" spans="1:1" x14ac:dyDescent="0.2">
      <c r="A786" s="21"/>
    </row>
    <row r="787" spans="1:1" x14ac:dyDescent="0.2">
      <c r="A787" s="21"/>
    </row>
    <row r="788" spans="1:1" x14ac:dyDescent="0.2">
      <c r="A788" s="21"/>
    </row>
    <row r="789" spans="1:1" x14ac:dyDescent="0.2">
      <c r="A789" s="21"/>
    </row>
    <row r="790" spans="1:1" x14ac:dyDescent="0.2">
      <c r="A790" s="21"/>
    </row>
    <row r="791" spans="1:1" x14ac:dyDescent="0.2">
      <c r="A791" s="21"/>
    </row>
    <row r="792" spans="1:1" x14ac:dyDescent="0.2">
      <c r="A792" s="21"/>
    </row>
    <row r="793" spans="1:1" x14ac:dyDescent="0.2">
      <c r="A793" s="21"/>
    </row>
    <row r="794" spans="1:1" x14ac:dyDescent="0.2">
      <c r="A794" s="21"/>
    </row>
    <row r="795" spans="1:1" x14ac:dyDescent="0.2">
      <c r="A795" s="21"/>
    </row>
    <row r="796" spans="1:1" x14ac:dyDescent="0.2">
      <c r="A796" s="21"/>
    </row>
    <row r="797" spans="1:1" x14ac:dyDescent="0.2">
      <c r="A797" s="21"/>
    </row>
    <row r="798" spans="1:1" x14ac:dyDescent="0.2">
      <c r="A798" s="21"/>
    </row>
    <row r="799" spans="1:1" x14ac:dyDescent="0.2">
      <c r="A799" s="21"/>
    </row>
    <row r="800" spans="1:1" x14ac:dyDescent="0.2">
      <c r="A800" s="21"/>
    </row>
    <row r="801" spans="1:1" x14ac:dyDescent="0.2">
      <c r="A801" s="21"/>
    </row>
    <row r="802" spans="1:1" x14ac:dyDescent="0.2">
      <c r="A802" s="21"/>
    </row>
    <row r="803" spans="1:1" x14ac:dyDescent="0.2">
      <c r="A803" s="21"/>
    </row>
    <row r="804" spans="1:1" x14ac:dyDescent="0.2">
      <c r="A804" s="21"/>
    </row>
    <row r="805" spans="1:1" x14ac:dyDescent="0.2">
      <c r="A805" s="21"/>
    </row>
    <row r="806" spans="1:1" x14ac:dyDescent="0.2">
      <c r="A806" s="21"/>
    </row>
    <row r="807" spans="1:1" x14ac:dyDescent="0.2">
      <c r="A807" s="21"/>
    </row>
    <row r="808" spans="1:1" x14ac:dyDescent="0.2">
      <c r="A808" s="21"/>
    </row>
    <row r="809" spans="1:1" x14ac:dyDescent="0.2">
      <c r="A809" s="21"/>
    </row>
    <row r="810" spans="1:1" x14ac:dyDescent="0.2">
      <c r="A810" s="21"/>
    </row>
    <row r="811" spans="1:1" x14ac:dyDescent="0.2">
      <c r="A811" s="21"/>
    </row>
    <row r="812" spans="1:1" x14ac:dyDescent="0.2">
      <c r="A812" s="21"/>
    </row>
    <row r="813" spans="1:1" x14ac:dyDescent="0.2">
      <c r="A813" s="21"/>
    </row>
    <row r="814" spans="1:1" x14ac:dyDescent="0.2">
      <c r="A814" s="21"/>
    </row>
    <row r="815" spans="1:1" x14ac:dyDescent="0.2">
      <c r="A815" s="21"/>
    </row>
    <row r="816" spans="1:1" x14ac:dyDescent="0.2">
      <c r="A816" s="21"/>
    </row>
    <row r="817" spans="1:1" x14ac:dyDescent="0.2">
      <c r="A817" s="21"/>
    </row>
    <row r="818" spans="1:1" x14ac:dyDescent="0.2">
      <c r="A818" s="21"/>
    </row>
    <row r="819" spans="1:1" x14ac:dyDescent="0.2">
      <c r="A819" s="21"/>
    </row>
    <row r="820" spans="1:1" x14ac:dyDescent="0.2">
      <c r="A820" s="21"/>
    </row>
    <row r="821" spans="1:1" x14ac:dyDescent="0.2">
      <c r="A821" s="21"/>
    </row>
    <row r="822" spans="1:1" x14ac:dyDescent="0.2">
      <c r="A822" s="21"/>
    </row>
    <row r="823" spans="1:1" x14ac:dyDescent="0.2">
      <c r="A823" s="21"/>
    </row>
    <row r="824" spans="1:1" x14ac:dyDescent="0.2">
      <c r="A824" s="21"/>
    </row>
    <row r="825" spans="1:1" x14ac:dyDescent="0.2">
      <c r="A825" s="21"/>
    </row>
    <row r="826" spans="1:1" x14ac:dyDescent="0.2">
      <c r="A826" s="21"/>
    </row>
    <row r="827" spans="1:1" x14ac:dyDescent="0.2">
      <c r="A827" s="21"/>
    </row>
    <row r="828" spans="1:1" x14ac:dyDescent="0.2">
      <c r="A828" s="21"/>
    </row>
    <row r="829" spans="1:1" x14ac:dyDescent="0.2">
      <c r="A829" s="21"/>
    </row>
    <row r="830" spans="1:1" x14ac:dyDescent="0.2">
      <c r="A830" s="21"/>
    </row>
    <row r="831" spans="1:1" x14ac:dyDescent="0.2">
      <c r="A831" s="21"/>
    </row>
    <row r="832" spans="1:1" x14ac:dyDescent="0.2">
      <c r="A832" s="21"/>
    </row>
    <row r="833" spans="1:1" x14ac:dyDescent="0.2">
      <c r="A833" s="21"/>
    </row>
    <row r="834" spans="1:1" x14ac:dyDescent="0.2">
      <c r="A834" s="21"/>
    </row>
    <row r="835" spans="1:1" x14ac:dyDescent="0.2">
      <c r="A835" s="21"/>
    </row>
    <row r="836" spans="1:1" x14ac:dyDescent="0.2">
      <c r="A836" s="21"/>
    </row>
    <row r="837" spans="1:1" x14ac:dyDescent="0.2">
      <c r="A837" s="21"/>
    </row>
    <row r="838" spans="1:1" x14ac:dyDescent="0.2">
      <c r="A838" s="21"/>
    </row>
    <row r="839" spans="1:1" x14ac:dyDescent="0.2">
      <c r="A839" s="21"/>
    </row>
    <row r="840" spans="1:1" x14ac:dyDescent="0.2">
      <c r="A840" s="21"/>
    </row>
    <row r="841" spans="1:1" x14ac:dyDescent="0.2">
      <c r="A841" s="21"/>
    </row>
    <row r="842" spans="1:1" x14ac:dyDescent="0.2">
      <c r="A842" s="21"/>
    </row>
    <row r="843" spans="1:1" x14ac:dyDescent="0.2">
      <c r="A843" s="21"/>
    </row>
    <row r="844" spans="1:1" x14ac:dyDescent="0.2">
      <c r="A844" s="21"/>
    </row>
    <row r="845" spans="1:1" x14ac:dyDescent="0.2">
      <c r="A845" s="21"/>
    </row>
    <row r="846" spans="1:1" x14ac:dyDescent="0.2">
      <c r="A846" s="21"/>
    </row>
    <row r="847" spans="1:1" x14ac:dyDescent="0.2">
      <c r="A847" s="21"/>
    </row>
    <row r="848" spans="1:1" x14ac:dyDescent="0.2">
      <c r="A848" s="21"/>
    </row>
    <row r="849" spans="1:1" x14ac:dyDescent="0.2">
      <c r="A849" s="21"/>
    </row>
    <row r="850" spans="1:1" x14ac:dyDescent="0.2">
      <c r="A850" s="21"/>
    </row>
    <row r="851" spans="1:1" x14ac:dyDescent="0.2">
      <c r="A851" s="21"/>
    </row>
  </sheetData>
  <mergeCells count="1">
    <mergeCell ref="H2:N2"/>
  </mergeCells>
  <phoneticPr fontId="3"/>
  <conditionalFormatting sqref="D7:D172 D174:D521">
    <cfRule type="cellIs" dxfId="2" priority="3" operator="lessThan">
      <formula>5.5</formula>
    </cfRule>
  </conditionalFormatting>
  <conditionalFormatting sqref="H7:H521">
    <cfRule type="cellIs" dxfId="1" priority="2" operator="lessThan">
      <formula>5.5</formula>
    </cfRule>
  </conditionalFormatting>
  <conditionalFormatting sqref="L7:L521">
    <cfRule type="cellIs" dxfId="0" priority="1" operator="lessThan">
      <formula>5.5</formula>
    </cfRule>
  </conditionalFormatting>
  <printOptions horizontalCentered="1"/>
  <pageMargins left="0.19685039370078741" right="0.19685039370078741" top="0.35433070866141736" bottom="0.27559055118110237" header="0.19685039370078741" footer="0.19685039370078741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令和６年度</vt:lpstr>
      <vt:lpstr>令和６年度!Print_Area</vt:lpstr>
      <vt:lpstr>令和６年度!Print_Titles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2026-03-03T01:32:22Z</dcterms:created>
  <dcterms:modified xsi:type="dcterms:W3CDTF">2026-04-16T09:02:40Z</dcterms:modified>
</cp:coreProperties>
</file>