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codeName="ThisWorkbook" defaultThemeVersion="124226"/>
  <xr:revisionPtr revIDLastSave="0" documentId="13_ncr:1_{D87B0515-C52A-4FDC-AE88-EABD32AE4E08}" xr6:coauthVersionLast="47" xr6:coauthVersionMax="47" xr10:uidLastSave="{00000000-0000-0000-0000-000000000000}"/>
  <bookViews>
    <workbookView xWindow="28680" yWindow="-120" windowWidth="29040" windowHeight="15720" firstSheet="13" activeTab="15" xr2:uid="{DEE1D21F-5948-45A4-A334-E2E27064AE90}"/>
  </bookViews>
  <sheets>
    <sheet name="表1性・年齢階級別自殺者数（全国）" sheetId="74" r:id="rId1"/>
    <sheet name="表2性・年齢階級別自殺者数（千葉県）" sheetId="15" r:id="rId2"/>
    <sheet name="表3自殺数_粗死亡率(全国･千葉県）" sheetId="39" r:id="rId3"/>
    <sheet name="表4年齢調整死亡率・SMR（全国・千葉）" sheetId="3" r:id="rId4"/>
    <sheet name="表5自殺死因順位（性年齢階級別）" sheetId="4" r:id="rId5"/>
    <sheet name="表6性・年齢階級別死因割合" sheetId="19" r:id="rId6"/>
    <sheet name="表7月別自殺者数" sheetId="36" r:id="rId7"/>
    <sheet name="表8保健所別年齢調整死亡_SMR" sheetId="7" r:id="rId8"/>
    <sheet name="表9保健所別自殺割合" sheetId="22" r:id="rId9"/>
    <sheet name="表10市町村・年度別自殺死亡数_割合" sheetId="72" r:id="rId10"/>
    <sheet name="表11市町村別・H22_26自殺概要" sheetId="24" r:id="rId11"/>
    <sheet name="表12警察統計_自殺者数" sheetId="43" r:id="rId12"/>
    <sheet name="表13警察統計_職業別" sheetId="44" r:id="rId13"/>
    <sheet name="表14-1警察統計_原因別" sheetId="45" r:id="rId14"/>
    <sheet name="表14-2警察統計_原因別" sheetId="77" r:id="rId15"/>
    <sheet name="表15警察統計_原因年齢別" sheetId="46" r:id="rId16"/>
    <sheet name="表16完全失業率" sheetId="64" r:id="rId17"/>
    <sheet name="表17・18消防" sheetId="75" r:id="rId18"/>
  </sheets>
  <definedNames>
    <definedName name="\a" localSheetId="14">#REF!</definedName>
    <definedName name="\a">#REF!</definedName>
    <definedName name="\b" localSheetId="14">#REF!</definedName>
    <definedName name="\b">#REF!</definedName>
    <definedName name="\c">#N/A</definedName>
    <definedName name="code">#N/A</definedName>
    <definedName name="Data">#N/A</definedName>
    <definedName name="_xlnm.Database">#REF!</definedName>
    <definedName name="DataEnd">#N/A</definedName>
    <definedName name="Hyousoku">#N/A</definedName>
    <definedName name="HyousokuArea">#N/A</definedName>
    <definedName name="HyousokuEnd">#N/A</definedName>
    <definedName name="Hyoutou">#N/A</definedName>
    <definedName name="_xlnm.Print_Area" localSheetId="9">表10市町村・年度別自殺死亡数_割合!$A$1:$BG$166</definedName>
    <definedName name="_xlnm.Print_Area" localSheetId="10">表11市町村別・H22_26自殺概要!$A$1:$V$60</definedName>
    <definedName name="_xlnm.Print_Area" localSheetId="15">表15警察統計_原因年齢別!$A$1:$M$30</definedName>
    <definedName name="_xlnm.Print_Area" localSheetId="1">'表2性・年齢階級別自殺者数（千葉県）'!$A$1:$V$57</definedName>
    <definedName name="_xlnm.Print_Area" localSheetId="7">表8保健所別年齢調整死亡_SMR!$A$1:$M$23</definedName>
    <definedName name="Print_Area_MI">#N/A</definedName>
    <definedName name="_xlnm.Print_Titles" localSheetId="9">表10市町村・年度別自殺死亡数_割合!$A:$B,表10市町村・年度別自殺死亡数_割合!$1:$4</definedName>
    <definedName name="_xlnm.Print_Titles" localSheetId="0">'表1性・年齢階級別自殺者数（全国）'!$3:$3</definedName>
    <definedName name="_xlnm.Print_Titles" localSheetId="8">表9保健所別自殺割合!$A:$B</definedName>
    <definedName name="Rangai">#N/A</definedName>
    <definedName name="Rangai0">#N/A</definedName>
    <definedName name="RangaiEng">#N/A</definedName>
    <definedName name="Title">#N/A</definedName>
    <definedName name="TitleEnglish">#N/A</definedName>
    <definedName name="TM_00死因分類">#REF!</definedName>
    <definedName name="印刷\A">#N/A</definedName>
    <definedName name="印刷\B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77" l="1"/>
  <c r="F41" i="77"/>
  <c r="G41" i="77"/>
  <c r="H41" i="77"/>
  <c r="I41" i="77"/>
  <c r="J41" i="77"/>
  <c r="D41" i="77"/>
  <c r="K41" i="77"/>
  <c r="C41" i="77"/>
  <c r="K39" i="77"/>
  <c r="C39" i="77"/>
  <c r="K22" i="77"/>
  <c r="E22" i="77"/>
  <c r="F22" i="77"/>
  <c r="G22" i="77"/>
  <c r="H22" i="77"/>
  <c r="I22" i="77"/>
  <c r="J22" i="77"/>
  <c r="D22" i="77"/>
  <c r="C22" i="77"/>
  <c r="K20" i="77"/>
  <c r="C20" i="77"/>
  <c r="BD6" i="72"/>
  <c r="BD7" i="72"/>
  <c r="BD8" i="72"/>
  <c r="BD9" i="72"/>
  <c r="BD10" i="72"/>
  <c r="BD11" i="72"/>
  <c r="BD12" i="72"/>
  <c r="BD13" i="72"/>
  <c r="BD14" i="72"/>
  <c r="BD15" i="72"/>
  <c r="BD16" i="72"/>
  <c r="BD17" i="72"/>
  <c r="BD18" i="72"/>
  <c r="BD19" i="72"/>
  <c r="BD20" i="72"/>
  <c r="BD21" i="72"/>
  <c r="BD22" i="72"/>
  <c r="BD23" i="72"/>
  <c r="BD24" i="72"/>
  <c r="BD25" i="72"/>
  <c r="BD26" i="72"/>
  <c r="BD27" i="72"/>
  <c r="BD28" i="72"/>
  <c r="BD29" i="72"/>
  <c r="BD30" i="72"/>
  <c r="BD31" i="72"/>
  <c r="BD32" i="72"/>
  <c r="BD33" i="72"/>
  <c r="BD34" i="72"/>
  <c r="BD35" i="72"/>
  <c r="BD36" i="72"/>
  <c r="BD37" i="72"/>
  <c r="BD38" i="72"/>
  <c r="BD39" i="72"/>
  <c r="BD40" i="72"/>
  <c r="BD41" i="72"/>
  <c r="BD42" i="72"/>
  <c r="BD43" i="72"/>
  <c r="BD44" i="72"/>
  <c r="BD45" i="72"/>
  <c r="BD46" i="72"/>
  <c r="BD47" i="72"/>
  <c r="BD48" i="72"/>
  <c r="BD49" i="72"/>
  <c r="BD50" i="72"/>
  <c r="BD51" i="72"/>
  <c r="BD52" i="72"/>
  <c r="BD53" i="72"/>
  <c r="BD54" i="72"/>
  <c r="BD55" i="72"/>
  <c r="BD56" i="72"/>
  <c r="BD57" i="72"/>
  <c r="BD58" i="72"/>
  <c r="BD59" i="72"/>
  <c r="BD60" i="72"/>
  <c r="BD61" i="72"/>
  <c r="BD62" i="72"/>
  <c r="BD63" i="72"/>
  <c r="BD64" i="72"/>
  <c r="BD65" i="72"/>
  <c r="BD66" i="72"/>
  <c r="BD67" i="72"/>
  <c r="BD68" i="72"/>
  <c r="BD69" i="72"/>
  <c r="BD70" i="72"/>
  <c r="BD71" i="72"/>
  <c r="BD72" i="72"/>
  <c r="BD73" i="72"/>
  <c r="BD74" i="72"/>
  <c r="BD75" i="72"/>
  <c r="BD76" i="72"/>
  <c r="BD77" i="72"/>
  <c r="BD78" i="72"/>
  <c r="BD79" i="72"/>
  <c r="BD80" i="72"/>
  <c r="BD81" i="72"/>
  <c r="BD82" i="72"/>
  <c r="BD83" i="72"/>
  <c r="BD84" i="72"/>
  <c r="BD85" i="72"/>
  <c r="BD86" i="72"/>
  <c r="BD87" i="72"/>
  <c r="BD88" i="72"/>
  <c r="BD89" i="72"/>
  <c r="BD90" i="72"/>
  <c r="BD91" i="72"/>
  <c r="BD92" i="72"/>
  <c r="BD93" i="72"/>
  <c r="BD94" i="72"/>
  <c r="BD95" i="72"/>
  <c r="BD96" i="72"/>
  <c r="BD97" i="72"/>
  <c r="BD98" i="72"/>
  <c r="BD99" i="72"/>
  <c r="BD100" i="72"/>
  <c r="BD101" i="72"/>
  <c r="BD102" i="72"/>
  <c r="BD103" i="72"/>
  <c r="BD104" i="72"/>
  <c r="BD105" i="72"/>
  <c r="BD106" i="72"/>
  <c r="BD107" i="72"/>
  <c r="BD108" i="72"/>
  <c r="BD109" i="72"/>
  <c r="BD110" i="72"/>
  <c r="BD111" i="72"/>
  <c r="BD112" i="72"/>
  <c r="BD113" i="72"/>
  <c r="BD114" i="72"/>
  <c r="BD115" i="72"/>
  <c r="BD116" i="72"/>
  <c r="BD117" i="72"/>
  <c r="BD118" i="72"/>
  <c r="BD119" i="72"/>
  <c r="BD120" i="72"/>
  <c r="BD121" i="72"/>
  <c r="BD122" i="72"/>
  <c r="BD123" i="72"/>
  <c r="BD124" i="72"/>
  <c r="BD125" i="72"/>
  <c r="BD126" i="72"/>
  <c r="BD127" i="72"/>
  <c r="BD128" i="72"/>
  <c r="BD129" i="72"/>
  <c r="BD130" i="72"/>
  <c r="BD131" i="72"/>
  <c r="BD132" i="72"/>
  <c r="BD133" i="72"/>
  <c r="BD134" i="72"/>
  <c r="BD135" i="72"/>
  <c r="BD136" i="72"/>
  <c r="BD137" i="72"/>
  <c r="BD138" i="72"/>
  <c r="BD139" i="72"/>
  <c r="BD140" i="72"/>
  <c r="BD141" i="72"/>
  <c r="BD142" i="72"/>
  <c r="BD143" i="72"/>
  <c r="BD144" i="72"/>
  <c r="BD145" i="72"/>
  <c r="BD146" i="72"/>
  <c r="BD147" i="72"/>
  <c r="BD148" i="72"/>
  <c r="BD149" i="72"/>
  <c r="BD150" i="72"/>
  <c r="BD151" i="72"/>
  <c r="BD152" i="72"/>
  <c r="BD153" i="72"/>
  <c r="BD154" i="72"/>
  <c r="BD155" i="72"/>
  <c r="BD156" i="72"/>
  <c r="BD157" i="72"/>
  <c r="BD158" i="72"/>
  <c r="BD159" i="72"/>
  <c r="BD160" i="72"/>
  <c r="BD161" i="72"/>
  <c r="BD162" i="72"/>
  <c r="BD163" i="72"/>
  <c r="BD164" i="72"/>
  <c r="BD165" i="72"/>
  <c r="BD166" i="72"/>
  <c r="BD5" i="72"/>
  <c r="R84" i="36"/>
  <c r="R85" i="36"/>
  <c r="R86" i="36"/>
  <c r="R87" i="36"/>
  <c r="R88" i="36"/>
  <c r="R89" i="36"/>
  <c r="R90" i="36"/>
  <c r="R91" i="36"/>
  <c r="R92" i="36"/>
  <c r="R93" i="36"/>
  <c r="R94" i="36"/>
  <c r="R83" i="36"/>
  <c r="Q84" i="36"/>
  <c r="Q85" i="36"/>
  <c r="Q86" i="36"/>
  <c r="Q87" i="36"/>
  <c r="Q88" i="36"/>
  <c r="Q89" i="36"/>
  <c r="Q90" i="36"/>
  <c r="Q91" i="36"/>
  <c r="Q92" i="36"/>
  <c r="Q93" i="36"/>
  <c r="Q94" i="36"/>
  <c r="Q83" i="36"/>
  <c r="R53" i="36"/>
  <c r="R54" i="36"/>
  <c r="R55" i="36"/>
  <c r="R56" i="36"/>
  <c r="R57" i="36"/>
  <c r="R58" i="36"/>
  <c r="R59" i="36"/>
  <c r="R60" i="36"/>
  <c r="R61" i="36"/>
  <c r="R62" i="36"/>
  <c r="R63" i="36"/>
  <c r="R52" i="36"/>
  <c r="Q53" i="36"/>
  <c r="Q54" i="36"/>
  <c r="Q55" i="36"/>
  <c r="Q56" i="36"/>
  <c r="Q57" i="36"/>
  <c r="Q58" i="36"/>
  <c r="Q59" i="36"/>
  <c r="Q60" i="36"/>
  <c r="Q61" i="36"/>
  <c r="Q62" i="36"/>
  <c r="Q63" i="36"/>
  <c r="Q52" i="36"/>
  <c r="R32" i="36"/>
  <c r="R22" i="36"/>
  <c r="R23" i="36"/>
  <c r="R24" i="36"/>
  <c r="R25" i="36"/>
  <c r="R26" i="36"/>
  <c r="R27" i="36"/>
  <c r="R28" i="36"/>
  <c r="R29" i="36"/>
  <c r="R30" i="36"/>
  <c r="R31" i="36"/>
  <c r="R21" i="36"/>
  <c r="Q22" i="36"/>
  <c r="Q23" i="36"/>
  <c r="Q24" i="36"/>
  <c r="Q25" i="36"/>
  <c r="Q26" i="36"/>
  <c r="Q27" i="36"/>
  <c r="Q28" i="36"/>
  <c r="Q29" i="36"/>
  <c r="Q30" i="36"/>
  <c r="Q31" i="36"/>
  <c r="Q32" i="36"/>
  <c r="Q21" i="36"/>
  <c r="BF5" i="72"/>
  <c r="BF6" i="72"/>
  <c r="BF7" i="72"/>
  <c r="BF8" i="72"/>
  <c r="BF9" i="72"/>
  <c r="BF10" i="72"/>
  <c r="BG10" i="72" s="1"/>
  <c r="BF11" i="72"/>
  <c r="BF12" i="72"/>
  <c r="BF13" i="72"/>
  <c r="BF14" i="72"/>
  <c r="BF15" i="72"/>
  <c r="BF16" i="72"/>
  <c r="BF17" i="72"/>
  <c r="BF18" i="72"/>
  <c r="BF19" i="72"/>
  <c r="BF20" i="72"/>
  <c r="BF21" i="72"/>
  <c r="BF22" i="72"/>
  <c r="BF23" i="72"/>
  <c r="BF24" i="72"/>
  <c r="BF25" i="72"/>
  <c r="BG25" i="72" s="1"/>
  <c r="BF26" i="72"/>
  <c r="BF27" i="72"/>
  <c r="BF28" i="72"/>
  <c r="BF29" i="72"/>
  <c r="BF30" i="72"/>
  <c r="BF31" i="72"/>
  <c r="BF32" i="72"/>
  <c r="BG32" i="72" s="1"/>
  <c r="BF33" i="72"/>
  <c r="BG33" i="72"/>
  <c r="BF34" i="72"/>
  <c r="BF35" i="72"/>
  <c r="BF36" i="72"/>
  <c r="BF37" i="72"/>
  <c r="BF38" i="72"/>
  <c r="BF39" i="72"/>
  <c r="BG39" i="72" s="1"/>
  <c r="BF40" i="72"/>
  <c r="BF41" i="72"/>
  <c r="BG41" i="72"/>
  <c r="BF42" i="72"/>
  <c r="BF43" i="72"/>
  <c r="BF44" i="72"/>
  <c r="BF45" i="72"/>
  <c r="BF46" i="72"/>
  <c r="BF47" i="72"/>
  <c r="BF48" i="72"/>
  <c r="BF49" i="72"/>
  <c r="BF50" i="72"/>
  <c r="BF51" i="72"/>
  <c r="BF52" i="72"/>
  <c r="BF53" i="72"/>
  <c r="BF54" i="72"/>
  <c r="BF55" i="72"/>
  <c r="BF56" i="72"/>
  <c r="BF57" i="72"/>
  <c r="BF58" i="72"/>
  <c r="BF59" i="72"/>
  <c r="BF60" i="72"/>
  <c r="BF61" i="72"/>
  <c r="BF62" i="72"/>
  <c r="BF63" i="72"/>
  <c r="BG63" i="72" s="1"/>
  <c r="BF64" i="72"/>
  <c r="BF65" i="72"/>
  <c r="BF66" i="72"/>
  <c r="BF67" i="72"/>
  <c r="BF68" i="72"/>
  <c r="BF69" i="72"/>
  <c r="BF70" i="72"/>
  <c r="BF71" i="72"/>
  <c r="BF72" i="72"/>
  <c r="BF73" i="72"/>
  <c r="BF74" i="72"/>
  <c r="BF75" i="72"/>
  <c r="BF76" i="72"/>
  <c r="BF77" i="72"/>
  <c r="BF78" i="72"/>
  <c r="BF79" i="72"/>
  <c r="BF80" i="72"/>
  <c r="BF81" i="72"/>
  <c r="BF82" i="72"/>
  <c r="BF83" i="72"/>
  <c r="BF84" i="72"/>
  <c r="BF85" i="72"/>
  <c r="BF86" i="72"/>
  <c r="BF87" i="72"/>
  <c r="BF88" i="72"/>
  <c r="BF89" i="72"/>
  <c r="BF90" i="72"/>
  <c r="BF91" i="72"/>
  <c r="BF92" i="72"/>
  <c r="BF93" i="72"/>
  <c r="BF94" i="72"/>
  <c r="BF95" i="72"/>
  <c r="BF96" i="72"/>
  <c r="BF97" i="72"/>
  <c r="BF98" i="72"/>
  <c r="BF99" i="72"/>
  <c r="BF100" i="72"/>
  <c r="BF101" i="72"/>
  <c r="BF102" i="72"/>
  <c r="BF103" i="72"/>
  <c r="BF104" i="72"/>
  <c r="BF105" i="72"/>
  <c r="BG105" i="72" s="1"/>
  <c r="BF106" i="72"/>
  <c r="BF107" i="72"/>
  <c r="BF108" i="72"/>
  <c r="BF109" i="72"/>
  <c r="BF110" i="72"/>
  <c r="BF111" i="72"/>
  <c r="BF112" i="72"/>
  <c r="BF113" i="72"/>
  <c r="BF114" i="72"/>
  <c r="BF115" i="72"/>
  <c r="BF116" i="72"/>
  <c r="BF117" i="72"/>
  <c r="BF118" i="72"/>
  <c r="BF119" i="72"/>
  <c r="BF120" i="72"/>
  <c r="BG120" i="72" s="1"/>
  <c r="BF121" i="72"/>
  <c r="BF122" i="72"/>
  <c r="BF123" i="72"/>
  <c r="BF124" i="72"/>
  <c r="BF125" i="72"/>
  <c r="BF126" i="72"/>
  <c r="BG126" i="72" s="1"/>
  <c r="BF127" i="72"/>
  <c r="BF128" i="72"/>
  <c r="BF129" i="72"/>
  <c r="BF130" i="72"/>
  <c r="BF131" i="72"/>
  <c r="BF132" i="72"/>
  <c r="BF133" i="72"/>
  <c r="BF134" i="72"/>
  <c r="BF135" i="72"/>
  <c r="BF136" i="72"/>
  <c r="BF137" i="72"/>
  <c r="BF138" i="72"/>
  <c r="BF139" i="72"/>
  <c r="BF140" i="72"/>
  <c r="BF141" i="72"/>
  <c r="BF142" i="72"/>
  <c r="BF143" i="72"/>
  <c r="BG143" i="72" s="1"/>
  <c r="BF144" i="72"/>
  <c r="BF145" i="72"/>
  <c r="BF146" i="72"/>
  <c r="BF147" i="72"/>
  <c r="BF148" i="72"/>
  <c r="BF149" i="72"/>
  <c r="BF150" i="72"/>
  <c r="BG150" i="72" s="1"/>
  <c r="BF151" i="72"/>
  <c r="BF152" i="72"/>
  <c r="BF153" i="72"/>
  <c r="BG153" i="72" s="1"/>
  <c r="BF154" i="72"/>
  <c r="BF155" i="72"/>
  <c r="BF156" i="72"/>
  <c r="BF157" i="72"/>
  <c r="BF158" i="72"/>
  <c r="BF159" i="72"/>
  <c r="BF160" i="72"/>
  <c r="BF161" i="72"/>
  <c r="BF162" i="72"/>
  <c r="BF163" i="72"/>
  <c r="BF164" i="72"/>
  <c r="BF165" i="72"/>
  <c r="BG165" i="72" s="1"/>
  <c r="BF166" i="72"/>
  <c r="BE6" i="72"/>
  <c r="BG6" i="72" s="1"/>
  <c r="BE7" i="72"/>
  <c r="BE8" i="72"/>
  <c r="BE9" i="72"/>
  <c r="BE10" i="72"/>
  <c r="BE11" i="72"/>
  <c r="BE12" i="72"/>
  <c r="BG12" i="72" s="1"/>
  <c r="BE13" i="72"/>
  <c r="BG13" i="72" s="1"/>
  <c r="BE14" i="72"/>
  <c r="BG14" i="72" s="1"/>
  <c r="BE15" i="72"/>
  <c r="BE16" i="72"/>
  <c r="BE17" i="72"/>
  <c r="BE18" i="72"/>
  <c r="BE19" i="72"/>
  <c r="BG19" i="72" s="1"/>
  <c r="BE20" i="72"/>
  <c r="BG20" i="72" s="1"/>
  <c r="BE21" i="72"/>
  <c r="BE22" i="72"/>
  <c r="BE23" i="72"/>
  <c r="BE24" i="72"/>
  <c r="BE25" i="72"/>
  <c r="BE26" i="72"/>
  <c r="BE27" i="72"/>
  <c r="BG27" i="72" s="1"/>
  <c r="BE28" i="72"/>
  <c r="BG28" i="72" s="1"/>
  <c r="BE29" i="72"/>
  <c r="BG29" i="72" s="1"/>
  <c r="BE30" i="72"/>
  <c r="BG30" i="72" s="1"/>
  <c r="BE31" i="72"/>
  <c r="BG31" i="72" s="1"/>
  <c r="BE32" i="72"/>
  <c r="BE33" i="72"/>
  <c r="BE34" i="72"/>
  <c r="BE35" i="72"/>
  <c r="BE36" i="72"/>
  <c r="BE37" i="72"/>
  <c r="BE38" i="72"/>
  <c r="BE39" i="72"/>
  <c r="BE40" i="72"/>
  <c r="BE41" i="72"/>
  <c r="BE42" i="72"/>
  <c r="BE43" i="72"/>
  <c r="BE44" i="72"/>
  <c r="BE45" i="72"/>
  <c r="BE46" i="72"/>
  <c r="BE47" i="72"/>
  <c r="BE48" i="72"/>
  <c r="BE49" i="72"/>
  <c r="BE50" i="72"/>
  <c r="BE51" i="72"/>
  <c r="BG51" i="72" s="1"/>
  <c r="BE52" i="72"/>
  <c r="BG52" i="72" s="1"/>
  <c r="BE53" i="72"/>
  <c r="BE54" i="72"/>
  <c r="BE55" i="72"/>
  <c r="BE56" i="72"/>
  <c r="BE57" i="72"/>
  <c r="BE58" i="72"/>
  <c r="BE59" i="72"/>
  <c r="BG59" i="72" s="1"/>
  <c r="BE60" i="72"/>
  <c r="BG60" i="72"/>
  <c r="BE61" i="72"/>
  <c r="BE62" i="72"/>
  <c r="BE63" i="72"/>
  <c r="BE64" i="72"/>
  <c r="BG64" i="72" s="1"/>
  <c r="BE65" i="72"/>
  <c r="BG65" i="72"/>
  <c r="BE66" i="72"/>
  <c r="BE67" i="72"/>
  <c r="BE68" i="72"/>
  <c r="BE69" i="72"/>
  <c r="BE70" i="72"/>
  <c r="BG70" i="72" s="1"/>
  <c r="BE71" i="72"/>
  <c r="BG71" i="72" s="1"/>
  <c r="BE72" i="72"/>
  <c r="BE73" i="72"/>
  <c r="BE74" i="72"/>
  <c r="BE75" i="72"/>
  <c r="BE76" i="72"/>
  <c r="BE77" i="72"/>
  <c r="BG77" i="72" s="1"/>
  <c r="BE78" i="72"/>
  <c r="BE79" i="72"/>
  <c r="BE80" i="72"/>
  <c r="BE81" i="72"/>
  <c r="BE82" i="72"/>
  <c r="BE83" i="72"/>
  <c r="BE84" i="72"/>
  <c r="BE85" i="72"/>
  <c r="BG85" i="72" s="1"/>
  <c r="BE86" i="72"/>
  <c r="BE87" i="72"/>
  <c r="BE88" i="72"/>
  <c r="BE89" i="72"/>
  <c r="BE90" i="72"/>
  <c r="BG90" i="72" s="1"/>
  <c r="BE91" i="72"/>
  <c r="BG91" i="72" s="1"/>
  <c r="BE92" i="72"/>
  <c r="BE93" i="72"/>
  <c r="BE94" i="72"/>
  <c r="BE95" i="72"/>
  <c r="BE96" i="72"/>
  <c r="BE97" i="72"/>
  <c r="BE98" i="72"/>
  <c r="BE99" i="72"/>
  <c r="BG99" i="72" s="1"/>
  <c r="BE100" i="72"/>
  <c r="BE101" i="72"/>
  <c r="BE102" i="72"/>
  <c r="BE103" i="72"/>
  <c r="BG103" i="72"/>
  <c r="BE104" i="72"/>
  <c r="BE105" i="72"/>
  <c r="BE106" i="72"/>
  <c r="BG106" i="72" s="1"/>
  <c r="BE107" i="72"/>
  <c r="BE108" i="72"/>
  <c r="BG108" i="72" s="1"/>
  <c r="BE109" i="72"/>
  <c r="BE110" i="72"/>
  <c r="BE111" i="72"/>
  <c r="BE112" i="72"/>
  <c r="BE113" i="72"/>
  <c r="BE114" i="72"/>
  <c r="BG114" i="72" s="1"/>
  <c r="BE115" i="72"/>
  <c r="BE116" i="72"/>
  <c r="BG116" i="72" s="1"/>
  <c r="BE117" i="72"/>
  <c r="BE118" i="72"/>
  <c r="BE119" i="72"/>
  <c r="BE120" i="72"/>
  <c r="BE121" i="72"/>
  <c r="BG121" i="72" s="1"/>
  <c r="BE122" i="72"/>
  <c r="BG122" i="72" s="1"/>
  <c r="BE123" i="72"/>
  <c r="BE124" i="72"/>
  <c r="BG124" i="72" s="1"/>
  <c r="BE125" i="72"/>
  <c r="BE126" i="72"/>
  <c r="BE127" i="72"/>
  <c r="BE128" i="72"/>
  <c r="BG128" i="72" s="1"/>
  <c r="BE129" i="72"/>
  <c r="BE130" i="72"/>
  <c r="BE131" i="72"/>
  <c r="BE132" i="72"/>
  <c r="BE133" i="72"/>
  <c r="BE134" i="72"/>
  <c r="BE135" i="72"/>
  <c r="BE136" i="72"/>
  <c r="BG136" i="72" s="1"/>
  <c r="BE137" i="72"/>
  <c r="BE138" i="72"/>
  <c r="BE139" i="72"/>
  <c r="BE140" i="72"/>
  <c r="BE141" i="72"/>
  <c r="BG141" i="72" s="1"/>
  <c r="BE142" i="72"/>
  <c r="BE143" i="72"/>
  <c r="BE144" i="72"/>
  <c r="BG144" i="72" s="1"/>
  <c r="BE145" i="72"/>
  <c r="BE146" i="72"/>
  <c r="BE147" i="72"/>
  <c r="BE148" i="72"/>
  <c r="BE149" i="72"/>
  <c r="BE150" i="72"/>
  <c r="BE151" i="72"/>
  <c r="BE152" i="72"/>
  <c r="BE153" i="72"/>
  <c r="BE154" i="72"/>
  <c r="BG154" i="72" s="1"/>
  <c r="BE155" i="72"/>
  <c r="BG155" i="72" s="1"/>
  <c r="BE156" i="72"/>
  <c r="BE157" i="72"/>
  <c r="BE158" i="72"/>
  <c r="BE159" i="72"/>
  <c r="BE160" i="72"/>
  <c r="BE161" i="72"/>
  <c r="BG161" i="72" s="1"/>
  <c r="BE162" i="72"/>
  <c r="BE163" i="72"/>
  <c r="BE164" i="72"/>
  <c r="BE165" i="72"/>
  <c r="BE166" i="72"/>
  <c r="BG166" i="72"/>
  <c r="BE5" i="72"/>
  <c r="BG5" i="72" s="1"/>
  <c r="BD55" i="22"/>
  <c r="BD54" i="22"/>
  <c r="BD53" i="22"/>
  <c r="BD52" i="22"/>
  <c r="BD51" i="22"/>
  <c r="BD50" i="22"/>
  <c r="BD49" i="22"/>
  <c r="BD48" i="22"/>
  <c r="BD47" i="22"/>
  <c r="BD46" i="22"/>
  <c r="BD45" i="22"/>
  <c r="BD44" i="22"/>
  <c r="BD43" i="22"/>
  <c r="BD42" i="22"/>
  <c r="BD41" i="22"/>
  <c r="BD40" i="22"/>
  <c r="BD39" i="22"/>
  <c r="BD38" i="22"/>
  <c r="BD37" i="22"/>
  <c r="BD36" i="22"/>
  <c r="BD35" i="22"/>
  <c r="BD34" i="22"/>
  <c r="BD33" i="22"/>
  <c r="BD32" i="22"/>
  <c r="BD31" i="22"/>
  <c r="BD30" i="22"/>
  <c r="BD29" i="22"/>
  <c r="BD28" i="22"/>
  <c r="BD27" i="22"/>
  <c r="BD26" i="22"/>
  <c r="BD25" i="22"/>
  <c r="BD24" i="22"/>
  <c r="BD23" i="22"/>
  <c r="BD22" i="22"/>
  <c r="BD21" i="22"/>
  <c r="BD20" i="22"/>
  <c r="BD19" i="22"/>
  <c r="BD18" i="22"/>
  <c r="BD17" i="22"/>
  <c r="BD16" i="22"/>
  <c r="BD15" i="22"/>
  <c r="BD14" i="22"/>
  <c r="BD13" i="22"/>
  <c r="BD12" i="22"/>
  <c r="BD11" i="22"/>
  <c r="BD10" i="22"/>
  <c r="BD9" i="22"/>
  <c r="BD8" i="22"/>
  <c r="BD7" i="22"/>
  <c r="BD6" i="22"/>
  <c r="BD5" i="22"/>
  <c r="J39" i="77"/>
  <c r="I39" i="77"/>
  <c r="H39" i="77"/>
  <c r="G39" i="77"/>
  <c r="F39" i="77"/>
  <c r="E39" i="77"/>
  <c r="D39" i="77"/>
  <c r="K37" i="77"/>
  <c r="J37" i="77"/>
  <c r="I37" i="77"/>
  <c r="H37" i="77"/>
  <c r="G37" i="77"/>
  <c r="F37" i="77"/>
  <c r="E37" i="77"/>
  <c r="D37" i="77"/>
  <c r="C37" i="77"/>
  <c r="K35" i="77"/>
  <c r="J35" i="77"/>
  <c r="I35" i="77"/>
  <c r="H35" i="77"/>
  <c r="G35" i="77"/>
  <c r="F35" i="77"/>
  <c r="E35" i="77"/>
  <c r="D35" i="77"/>
  <c r="C35" i="77"/>
  <c r="K33" i="77"/>
  <c r="J33" i="77"/>
  <c r="I33" i="77"/>
  <c r="H33" i="77"/>
  <c r="G33" i="77"/>
  <c r="F33" i="77"/>
  <c r="E33" i="77"/>
  <c r="D33" i="77"/>
  <c r="C33" i="77"/>
  <c r="K31" i="77"/>
  <c r="J31" i="77"/>
  <c r="I31" i="77"/>
  <c r="H31" i="77"/>
  <c r="G31" i="77"/>
  <c r="F31" i="77"/>
  <c r="E31" i="77"/>
  <c r="D31" i="77"/>
  <c r="C31" i="77"/>
  <c r="K29" i="77"/>
  <c r="J29" i="77"/>
  <c r="I29" i="77"/>
  <c r="H29" i="77"/>
  <c r="G29" i="77"/>
  <c r="F29" i="77"/>
  <c r="E29" i="77"/>
  <c r="D29" i="77"/>
  <c r="C29" i="77"/>
  <c r="K27" i="77"/>
  <c r="J27" i="77"/>
  <c r="I27" i="77"/>
  <c r="H27" i="77"/>
  <c r="G27" i="77"/>
  <c r="F27" i="77"/>
  <c r="E27" i="77"/>
  <c r="D27" i="77"/>
  <c r="C27" i="77"/>
  <c r="J20" i="77"/>
  <c r="I20" i="77"/>
  <c r="H20" i="77"/>
  <c r="G20" i="77"/>
  <c r="F20" i="77"/>
  <c r="E20" i="77"/>
  <c r="D20" i="77"/>
  <c r="K18" i="77"/>
  <c r="J18" i="77"/>
  <c r="I18" i="77"/>
  <c r="H18" i="77"/>
  <c r="G18" i="77"/>
  <c r="F18" i="77"/>
  <c r="E18" i="77"/>
  <c r="D18" i="77"/>
  <c r="C18" i="77"/>
  <c r="K16" i="77"/>
  <c r="J16" i="77"/>
  <c r="I16" i="77"/>
  <c r="H16" i="77"/>
  <c r="G16" i="77"/>
  <c r="F16" i="77"/>
  <c r="E16" i="77"/>
  <c r="D16" i="77"/>
  <c r="C16" i="77"/>
  <c r="K14" i="77"/>
  <c r="J14" i="77"/>
  <c r="I14" i="77"/>
  <c r="H14" i="77"/>
  <c r="G14" i="77"/>
  <c r="F14" i="77"/>
  <c r="E14" i="77"/>
  <c r="D14" i="77"/>
  <c r="C14" i="77"/>
  <c r="K12" i="77"/>
  <c r="J12" i="77"/>
  <c r="I12" i="77"/>
  <c r="H12" i="77"/>
  <c r="G12" i="77"/>
  <c r="F12" i="77"/>
  <c r="E12" i="77"/>
  <c r="D12" i="77"/>
  <c r="C12" i="77"/>
  <c r="K10" i="77"/>
  <c r="J10" i="77"/>
  <c r="I10" i="77"/>
  <c r="H10" i="77"/>
  <c r="G10" i="77"/>
  <c r="F10" i="77"/>
  <c r="E10" i="77"/>
  <c r="D10" i="77"/>
  <c r="C10" i="77"/>
  <c r="K8" i="77"/>
  <c r="J8" i="77"/>
  <c r="I8" i="77"/>
  <c r="H8" i="77"/>
  <c r="G8" i="77"/>
  <c r="F8" i="77"/>
  <c r="E8" i="77"/>
  <c r="D8" i="77"/>
  <c r="C8" i="77"/>
  <c r="BG9" i="72"/>
  <c r="BG49" i="72"/>
  <c r="BG53" i="72"/>
  <c r="P84" i="36"/>
  <c r="P85" i="36"/>
  <c r="P86" i="36"/>
  <c r="P87" i="36"/>
  <c r="P88" i="36"/>
  <c r="P89" i="36"/>
  <c r="P90" i="36"/>
  <c r="P91" i="36"/>
  <c r="P92" i="36"/>
  <c r="P93" i="36"/>
  <c r="P94" i="36"/>
  <c r="P83" i="36"/>
  <c r="O84" i="36"/>
  <c r="O85" i="36"/>
  <c r="O86" i="36"/>
  <c r="O87" i="36"/>
  <c r="O88" i="36"/>
  <c r="O89" i="36"/>
  <c r="O90" i="36"/>
  <c r="O91" i="36"/>
  <c r="O92" i="36"/>
  <c r="O93" i="36"/>
  <c r="O94" i="36"/>
  <c r="O83" i="36"/>
  <c r="P53" i="36"/>
  <c r="P54" i="36"/>
  <c r="P55" i="36"/>
  <c r="P56" i="36"/>
  <c r="P57" i="36"/>
  <c r="P58" i="36"/>
  <c r="P59" i="36"/>
  <c r="P60" i="36"/>
  <c r="P61" i="36"/>
  <c r="P62" i="36"/>
  <c r="P63" i="36"/>
  <c r="P52" i="36"/>
  <c r="O53" i="36"/>
  <c r="O54" i="36"/>
  <c r="O55" i="36"/>
  <c r="O56" i="36"/>
  <c r="O57" i="36"/>
  <c r="O58" i="36"/>
  <c r="O59" i="36"/>
  <c r="O60" i="36"/>
  <c r="O61" i="36"/>
  <c r="O62" i="36"/>
  <c r="O63" i="36"/>
  <c r="O52" i="36"/>
  <c r="P22" i="36"/>
  <c r="P23" i="36"/>
  <c r="P24" i="36"/>
  <c r="P25" i="36"/>
  <c r="P26" i="36"/>
  <c r="P27" i="36"/>
  <c r="P28" i="36"/>
  <c r="P29" i="36"/>
  <c r="P30" i="36"/>
  <c r="P31" i="36"/>
  <c r="P32" i="36"/>
  <c r="P21" i="36"/>
  <c r="O22" i="36"/>
  <c r="O23" i="36"/>
  <c r="O24" i="36"/>
  <c r="O25" i="36"/>
  <c r="O26" i="36"/>
  <c r="O27" i="36"/>
  <c r="O28" i="36"/>
  <c r="O29" i="36"/>
  <c r="O30" i="36"/>
  <c r="O31" i="36"/>
  <c r="O32" i="36"/>
  <c r="O21" i="36"/>
  <c r="E7" i="46"/>
  <c r="F7" i="46"/>
  <c r="F26" i="46" s="1"/>
  <c r="G7" i="46"/>
  <c r="G27" i="46" s="1"/>
  <c r="H7" i="46"/>
  <c r="H27" i="46" s="1"/>
  <c r="I7" i="46"/>
  <c r="I23" i="46" s="1"/>
  <c r="J7" i="46"/>
  <c r="J21" i="46" s="1"/>
  <c r="K7" i="46"/>
  <c r="K26" i="46" s="1"/>
  <c r="L7" i="46"/>
  <c r="L23" i="46" s="1"/>
  <c r="D7" i="46"/>
  <c r="D23" i="46" s="1"/>
  <c r="M6" i="46"/>
  <c r="BG88" i="72"/>
  <c r="BG125" i="72"/>
  <c r="BG36" i="72"/>
  <c r="BG48" i="72"/>
  <c r="BG55" i="72"/>
  <c r="BG72" i="72"/>
  <c r="BG80" i="72"/>
  <c r="BG95" i="72"/>
  <c r="BG97" i="72"/>
  <c r="BG104" i="72"/>
  <c r="BG113" i="72"/>
  <c r="BG160" i="72"/>
  <c r="BG24" i="72"/>
  <c r="BA166" i="72"/>
  <c r="BA165" i="72"/>
  <c r="BA164" i="72"/>
  <c r="BA163" i="72"/>
  <c r="BA162" i="72"/>
  <c r="BA161" i="72"/>
  <c r="BA160" i="72"/>
  <c r="BA159" i="72"/>
  <c r="BA158" i="72"/>
  <c r="BA157" i="72"/>
  <c r="BA156" i="72"/>
  <c r="BA155" i="72"/>
  <c r="BA154" i="72"/>
  <c r="BA153" i="72"/>
  <c r="BA152" i="72"/>
  <c r="BA151" i="72"/>
  <c r="BA150" i="72"/>
  <c r="BA149" i="72"/>
  <c r="BA148" i="72"/>
  <c r="BA147" i="72"/>
  <c r="BA146" i="72"/>
  <c r="BA145" i="72"/>
  <c r="BA144" i="72"/>
  <c r="BA143" i="72"/>
  <c r="BA142" i="72"/>
  <c r="BA141" i="72"/>
  <c r="BA140" i="72"/>
  <c r="BA139" i="72"/>
  <c r="BA138" i="72"/>
  <c r="BA137" i="72"/>
  <c r="BA136" i="72"/>
  <c r="BA135" i="72"/>
  <c r="BA134" i="72"/>
  <c r="BA133" i="72"/>
  <c r="BA132" i="72"/>
  <c r="BA131" i="72"/>
  <c r="BA130" i="72"/>
  <c r="BA129" i="72"/>
  <c r="BA128" i="72"/>
  <c r="BA127" i="72"/>
  <c r="BA126" i="72"/>
  <c r="BA125" i="72"/>
  <c r="BA124" i="72"/>
  <c r="BA123" i="72"/>
  <c r="BA122" i="72"/>
  <c r="BA121" i="72"/>
  <c r="BA120" i="72"/>
  <c r="BA119" i="72"/>
  <c r="BA118" i="72"/>
  <c r="BA117" i="72"/>
  <c r="BA116" i="72"/>
  <c r="BA115" i="72"/>
  <c r="BA114" i="72"/>
  <c r="BA113" i="72"/>
  <c r="BA112" i="72"/>
  <c r="BA111" i="72"/>
  <c r="BA110" i="72"/>
  <c r="BA109" i="72"/>
  <c r="BA108" i="72"/>
  <c r="BA107" i="72"/>
  <c r="BA106" i="72"/>
  <c r="BA105" i="72"/>
  <c r="BA104" i="72"/>
  <c r="BA103" i="72"/>
  <c r="BA102" i="72"/>
  <c r="BA101" i="72"/>
  <c r="BA100" i="72"/>
  <c r="BA99" i="72"/>
  <c r="BA98" i="72"/>
  <c r="BA97" i="72"/>
  <c r="BA96" i="72"/>
  <c r="BA95" i="72"/>
  <c r="BA94" i="72"/>
  <c r="BA93" i="72"/>
  <c r="BA92" i="72"/>
  <c r="BA91" i="72"/>
  <c r="BA90" i="72"/>
  <c r="BA89" i="72"/>
  <c r="BA88" i="72"/>
  <c r="BA87" i="72"/>
  <c r="BA86" i="72"/>
  <c r="BA85" i="72"/>
  <c r="BA84" i="72"/>
  <c r="BA83" i="72"/>
  <c r="BA82" i="72"/>
  <c r="BA81" i="72"/>
  <c r="BA80" i="72"/>
  <c r="BA79" i="72"/>
  <c r="BA78" i="72"/>
  <c r="BA77" i="72"/>
  <c r="BA76" i="72"/>
  <c r="BA75" i="72"/>
  <c r="BA74" i="72"/>
  <c r="BA73" i="72"/>
  <c r="BA72" i="72"/>
  <c r="BA71" i="72"/>
  <c r="BA70" i="72"/>
  <c r="BA69" i="72"/>
  <c r="BA68" i="72"/>
  <c r="BA67" i="72"/>
  <c r="BA66" i="72"/>
  <c r="BA65" i="72"/>
  <c r="BA64" i="72"/>
  <c r="BA63" i="72"/>
  <c r="BA62" i="72"/>
  <c r="BA61" i="72"/>
  <c r="BA60" i="72"/>
  <c r="BA59" i="72"/>
  <c r="BA58" i="72"/>
  <c r="BA57" i="72"/>
  <c r="BA56" i="72"/>
  <c r="BA55" i="72"/>
  <c r="BA54" i="72"/>
  <c r="BA53" i="72"/>
  <c r="BA52" i="72"/>
  <c r="BA51" i="72"/>
  <c r="BA50" i="72"/>
  <c r="BA49" i="72"/>
  <c r="BA48" i="72"/>
  <c r="BA47" i="72"/>
  <c r="BA46" i="72"/>
  <c r="BA45" i="72"/>
  <c r="BA44" i="72"/>
  <c r="BA43" i="72"/>
  <c r="BA42" i="72"/>
  <c r="BA41" i="72"/>
  <c r="BA40" i="72"/>
  <c r="BA39" i="72"/>
  <c r="BA38" i="72"/>
  <c r="BA37" i="72"/>
  <c r="BA36" i="72"/>
  <c r="BA35" i="72"/>
  <c r="BA34" i="72"/>
  <c r="BA33" i="72"/>
  <c r="BA32" i="72"/>
  <c r="BA31" i="72"/>
  <c r="BA30" i="72"/>
  <c r="BA29" i="72"/>
  <c r="BA28" i="72"/>
  <c r="BA27" i="72"/>
  <c r="BA26" i="72"/>
  <c r="BA25" i="72"/>
  <c r="BA24" i="72"/>
  <c r="BA23" i="72"/>
  <c r="BA22" i="72"/>
  <c r="BA21" i="72"/>
  <c r="BA20" i="72"/>
  <c r="BA19" i="72"/>
  <c r="BA18" i="72"/>
  <c r="BA17" i="72"/>
  <c r="BA16" i="72"/>
  <c r="BA15" i="72"/>
  <c r="BA14" i="72"/>
  <c r="BA13" i="72"/>
  <c r="BA12" i="72"/>
  <c r="BA11" i="72"/>
  <c r="BA10" i="72"/>
  <c r="BA9" i="72"/>
  <c r="BA8" i="72"/>
  <c r="BA7" i="72"/>
  <c r="BA6" i="72"/>
  <c r="BA5" i="72"/>
  <c r="BA55" i="22"/>
  <c r="BA54" i="22"/>
  <c r="BA53" i="22"/>
  <c r="BA52" i="22"/>
  <c r="BA51" i="22"/>
  <c r="BA50" i="22"/>
  <c r="BA49" i="22"/>
  <c r="BA48" i="22"/>
  <c r="BA47" i="22"/>
  <c r="BA46" i="22"/>
  <c r="BA45" i="22"/>
  <c r="BA44" i="22"/>
  <c r="BA43" i="22"/>
  <c r="BA42" i="22"/>
  <c r="BA41" i="22"/>
  <c r="BA40" i="22"/>
  <c r="BA39" i="22"/>
  <c r="BA38" i="22"/>
  <c r="BA37" i="22"/>
  <c r="BA36" i="22"/>
  <c r="BA35" i="22"/>
  <c r="BA34" i="22"/>
  <c r="BA33" i="22"/>
  <c r="BA32" i="22"/>
  <c r="BA31" i="22"/>
  <c r="BA30" i="22"/>
  <c r="BA29" i="22"/>
  <c r="BA28" i="22"/>
  <c r="BA27" i="22"/>
  <c r="BA26" i="22"/>
  <c r="BA25" i="22"/>
  <c r="BA24" i="22"/>
  <c r="BA23" i="22"/>
  <c r="BA22" i="22"/>
  <c r="BA21" i="22"/>
  <c r="BA20" i="22"/>
  <c r="BA19" i="22"/>
  <c r="BA18" i="22"/>
  <c r="BA17" i="22"/>
  <c r="BA16" i="22"/>
  <c r="BA15" i="22"/>
  <c r="BA14" i="22"/>
  <c r="BA10" i="22"/>
  <c r="BA9" i="22"/>
  <c r="BA8" i="22"/>
  <c r="BA13" i="22"/>
  <c r="BA12" i="22"/>
  <c r="BA11" i="22"/>
  <c r="BA7" i="22"/>
  <c r="BA6" i="22"/>
  <c r="BA5" i="22"/>
  <c r="E21" i="46"/>
  <c r="K23" i="46"/>
  <c r="BG133" i="72"/>
  <c r="BG137" i="72"/>
  <c r="AX55" i="22"/>
  <c r="AX54" i="22"/>
  <c r="AX53" i="22"/>
  <c r="AX52" i="22"/>
  <c r="AX51" i="22"/>
  <c r="AX50" i="22"/>
  <c r="AX49" i="22"/>
  <c r="AX48" i="22"/>
  <c r="AX47" i="22"/>
  <c r="AX46" i="22"/>
  <c r="AX45" i="22"/>
  <c r="AX44" i="22"/>
  <c r="AX43" i="22"/>
  <c r="AX42" i="22"/>
  <c r="AX41" i="22"/>
  <c r="AX40" i="22"/>
  <c r="AX39" i="22"/>
  <c r="AX38" i="22"/>
  <c r="AX37" i="22"/>
  <c r="AX36" i="22"/>
  <c r="AX35" i="22"/>
  <c r="AX34" i="22"/>
  <c r="AX33" i="22"/>
  <c r="AX32" i="22"/>
  <c r="AX31" i="22"/>
  <c r="AX30" i="22"/>
  <c r="AX29" i="22"/>
  <c r="AX28" i="22"/>
  <c r="AX27" i="22"/>
  <c r="AX26" i="22"/>
  <c r="AX25" i="22"/>
  <c r="AX24" i="22"/>
  <c r="AX23" i="22"/>
  <c r="AX22" i="22"/>
  <c r="AX21" i="22"/>
  <c r="AX20" i="22"/>
  <c r="AX19" i="22"/>
  <c r="AX18" i="22"/>
  <c r="AX17" i="22"/>
  <c r="AX16" i="22"/>
  <c r="AX15" i="22"/>
  <c r="AX14" i="22"/>
  <c r="AX10" i="22"/>
  <c r="AX9" i="22"/>
  <c r="AX8" i="22"/>
  <c r="AX13" i="22"/>
  <c r="AX12" i="22"/>
  <c r="AX11" i="22"/>
  <c r="AX7" i="22"/>
  <c r="AX6" i="22"/>
  <c r="AX5" i="22"/>
  <c r="M15" i="46"/>
  <c r="M8" i="46"/>
  <c r="M13" i="46"/>
  <c r="M9" i="46"/>
  <c r="M10" i="46"/>
  <c r="M11" i="46"/>
  <c r="M12" i="46"/>
  <c r="M14" i="46"/>
  <c r="AX6" i="72"/>
  <c r="AX7" i="72"/>
  <c r="AX8" i="72"/>
  <c r="AX9" i="72"/>
  <c r="AX11" i="72"/>
  <c r="AX12" i="72"/>
  <c r="AX13" i="72"/>
  <c r="AX14" i="72"/>
  <c r="AX15" i="72"/>
  <c r="AX16" i="72"/>
  <c r="AX17" i="72"/>
  <c r="AX19" i="72"/>
  <c r="AX20" i="72"/>
  <c r="AX21" i="72"/>
  <c r="AX22" i="72"/>
  <c r="AX23" i="72"/>
  <c r="AX24" i="72"/>
  <c r="AX25" i="72"/>
  <c r="AX27" i="72"/>
  <c r="AX28" i="72"/>
  <c r="AX29" i="72"/>
  <c r="AX30" i="72"/>
  <c r="AX31" i="72"/>
  <c r="AX32" i="72"/>
  <c r="AX33" i="72"/>
  <c r="AX35" i="72"/>
  <c r="AX36" i="72"/>
  <c r="AX37" i="72"/>
  <c r="AX38" i="72"/>
  <c r="AX39" i="72"/>
  <c r="AX40" i="72"/>
  <c r="AX41" i="72"/>
  <c r="AX43" i="72"/>
  <c r="AX44" i="72"/>
  <c r="AX45" i="72"/>
  <c r="AX46" i="72"/>
  <c r="AX47" i="72"/>
  <c r="AX48" i="72"/>
  <c r="AX49" i="72"/>
  <c r="AX51" i="72"/>
  <c r="AX52" i="72"/>
  <c r="AX53" i="72"/>
  <c r="AX54" i="72"/>
  <c r="AX55" i="72"/>
  <c r="AX56" i="72"/>
  <c r="AX57" i="72"/>
  <c r="AX59" i="72"/>
  <c r="AX60" i="72"/>
  <c r="AX61" i="72"/>
  <c r="AX62" i="72"/>
  <c r="AX63" i="72"/>
  <c r="AX64" i="72"/>
  <c r="AX65" i="72"/>
  <c r="AX67" i="72"/>
  <c r="AX68" i="72"/>
  <c r="AX69" i="72"/>
  <c r="AX70" i="72"/>
  <c r="AX71" i="72"/>
  <c r="AX72" i="72"/>
  <c r="AX73" i="72"/>
  <c r="AX75" i="72"/>
  <c r="AX76" i="72"/>
  <c r="AX77" i="72"/>
  <c r="AX78" i="72"/>
  <c r="AX79" i="72"/>
  <c r="AX80" i="72"/>
  <c r="AX81" i="72"/>
  <c r="AX83" i="72"/>
  <c r="AX84" i="72"/>
  <c r="AX85" i="72"/>
  <c r="AX86" i="72"/>
  <c r="AX87" i="72"/>
  <c r="AX88" i="72"/>
  <c r="AX89" i="72"/>
  <c r="AX91" i="72"/>
  <c r="AX92" i="72"/>
  <c r="AX93" i="72"/>
  <c r="AX94" i="72"/>
  <c r="AX95" i="72"/>
  <c r="AX96" i="72"/>
  <c r="AX97" i="72"/>
  <c r="AX99" i="72"/>
  <c r="AX100" i="72"/>
  <c r="AX101" i="72"/>
  <c r="AX102" i="72"/>
  <c r="AX103" i="72"/>
  <c r="AX104" i="72"/>
  <c r="AX105" i="72"/>
  <c r="AX107" i="72"/>
  <c r="AX108" i="72"/>
  <c r="AX109" i="72"/>
  <c r="AX110" i="72"/>
  <c r="AX111" i="72"/>
  <c r="AX112" i="72"/>
  <c r="AX113" i="72"/>
  <c r="AX115" i="72"/>
  <c r="AX116" i="72"/>
  <c r="AX117" i="72"/>
  <c r="AX118" i="72"/>
  <c r="AX119" i="72"/>
  <c r="AX120" i="72"/>
  <c r="AX121" i="72"/>
  <c r="AX123" i="72"/>
  <c r="AX124" i="72"/>
  <c r="AX125" i="72"/>
  <c r="AX126" i="72"/>
  <c r="AX127" i="72"/>
  <c r="AX128" i="72"/>
  <c r="AX129" i="72"/>
  <c r="AX131" i="72"/>
  <c r="AX132" i="72"/>
  <c r="AX133" i="72"/>
  <c r="AX134" i="72"/>
  <c r="AX135" i="72"/>
  <c r="AX136" i="72"/>
  <c r="AX137" i="72"/>
  <c r="AX139" i="72"/>
  <c r="AX140" i="72"/>
  <c r="AX141" i="72"/>
  <c r="AX142" i="72"/>
  <c r="AX143" i="72"/>
  <c r="AX144" i="72"/>
  <c r="AX145" i="72"/>
  <c r="AX147" i="72"/>
  <c r="AX148" i="72"/>
  <c r="AX149" i="72"/>
  <c r="AX150" i="72"/>
  <c r="AX151" i="72"/>
  <c r="AX152" i="72"/>
  <c r="AX153" i="72"/>
  <c r="AX155" i="72"/>
  <c r="AX156" i="72"/>
  <c r="AX157" i="72"/>
  <c r="AX158" i="72"/>
  <c r="AX159" i="72"/>
  <c r="AX160" i="72"/>
  <c r="AX161" i="72"/>
  <c r="AX163" i="72"/>
  <c r="AX164" i="72"/>
  <c r="AX165" i="72"/>
  <c r="AX166" i="72"/>
  <c r="AX5" i="72"/>
  <c r="AX162" i="72"/>
  <c r="AX154" i="72"/>
  <c r="AX146" i="72"/>
  <c r="AX138" i="72"/>
  <c r="AX130" i="72"/>
  <c r="AX122" i="72"/>
  <c r="AX114" i="72"/>
  <c r="AX106" i="72"/>
  <c r="AX98" i="72"/>
  <c r="AX90" i="72"/>
  <c r="AX82" i="72"/>
  <c r="AX74" i="72"/>
  <c r="AX66" i="72"/>
  <c r="AX58" i="72"/>
  <c r="AX50" i="72"/>
  <c r="AX42" i="72"/>
  <c r="AX34" i="72"/>
  <c r="AX26" i="72"/>
  <c r="AX18" i="72"/>
  <c r="AX10" i="72"/>
  <c r="AU166" i="72"/>
  <c r="AU165" i="72"/>
  <c r="AU164" i="72"/>
  <c r="AU163" i="72"/>
  <c r="AU162" i="72"/>
  <c r="AU161" i="72"/>
  <c r="AU160" i="72"/>
  <c r="AU159" i="72"/>
  <c r="AU158" i="72"/>
  <c r="AU157" i="72"/>
  <c r="AU156" i="72"/>
  <c r="AU155" i="72"/>
  <c r="AU154" i="72"/>
  <c r="AU153" i="72"/>
  <c r="AU152" i="72"/>
  <c r="AU151" i="72"/>
  <c r="AU150" i="72"/>
  <c r="AU149" i="72"/>
  <c r="AU148" i="72"/>
  <c r="AU147" i="72"/>
  <c r="AU146" i="72"/>
  <c r="AU145" i="72"/>
  <c r="AU144" i="72"/>
  <c r="AU143" i="72"/>
  <c r="AU142" i="72"/>
  <c r="AU141" i="72"/>
  <c r="AU140" i="72"/>
  <c r="AU139" i="72"/>
  <c r="AU138" i="72"/>
  <c r="AU137" i="72"/>
  <c r="AU136" i="72"/>
  <c r="AU135" i="72"/>
  <c r="AU134" i="72"/>
  <c r="AU133" i="72"/>
  <c r="AU132" i="72"/>
  <c r="AU131" i="72"/>
  <c r="AU130" i="72"/>
  <c r="AU129" i="72"/>
  <c r="AU128" i="72"/>
  <c r="AU127" i="72"/>
  <c r="AU126" i="72"/>
  <c r="AU125" i="72"/>
  <c r="AU124" i="72"/>
  <c r="AU123" i="72"/>
  <c r="AU122" i="72"/>
  <c r="AU121" i="72"/>
  <c r="AU120" i="72"/>
  <c r="AU119" i="72"/>
  <c r="AU118" i="72"/>
  <c r="AU117" i="72"/>
  <c r="AU116" i="72"/>
  <c r="AU115" i="72"/>
  <c r="AU114" i="72"/>
  <c r="AU113" i="72"/>
  <c r="AU112" i="72"/>
  <c r="AU111" i="72"/>
  <c r="AU110" i="72"/>
  <c r="AU109" i="72"/>
  <c r="AU108" i="72"/>
  <c r="AU107" i="72"/>
  <c r="AU106" i="72"/>
  <c r="AU105" i="72"/>
  <c r="AU104" i="72"/>
  <c r="AU103" i="72"/>
  <c r="AU102" i="72"/>
  <c r="AU101" i="72"/>
  <c r="AU100" i="72"/>
  <c r="AU99" i="72"/>
  <c r="AU98" i="72"/>
  <c r="AU97" i="72"/>
  <c r="AU96" i="72"/>
  <c r="AU95" i="72"/>
  <c r="AU94" i="72"/>
  <c r="AU93" i="72"/>
  <c r="AU92" i="72"/>
  <c r="AU91" i="72"/>
  <c r="AU90" i="72"/>
  <c r="AU89" i="72"/>
  <c r="AU88" i="72"/>
  <c r="AU87" i="72"/>
  <c r="AU86" i="72"/>
  <c r="AU85" i="72"/>
  <c r="AU84" i="72"/>
  <c r="AU83" i="72"/>
  <c r="AU82" i="72"/>
  <c r="AU81" i="72"/>
  <c r="AU80" i="72"/>
  <c r="AU79" i="72"/>
  <c r="AU78" i="72"/>
  <c r="AU77" i="72"/>
  <c r="AU76" i="72"/>
  <c r="AU75" i="72"/>
  <c r="AU74" i="72"/>
  <c r="AU73" i="72"/>
  <c r="AU72" i="72"/>
  <c r="AU71" i="72"/>
  <c r="AU70" i="72"/>
  <c r="AU69" i="72"/>
  <c r="AU68" i="72"/>
  <c r="AU67" i="72"/>
  <c r="AU66" i="72"/>
  <c r="AU65" i="72"/>
  <c r="AU64" i="72"/>
  <c r="AU63" i="72"/>
  <c r="AU62" i="72"/>
  <c r="AU61" i="72"/>
  <c r="AU60" i="72"/>
  <c r="AU59" i="72"/>
  <c r="AU58" i="72"/>
  <c r="AU57" i="72"/>
  <c r="AU56" i="72"/>
  <c r="AU55" i="72"/>
  <c r="AU54" i="72"/>
  <c r="AU53" i="72"/>
  <c r="AU52" i="72"/>
  <c r="AU51" i="72"/>
  <c r="AU50" i="72"/>
  <c r="AU49" i="72"/>
  <c r="AU48" i="72"/>
  <c r="AU47" i="72"/>
  <c r="AU46" i="72"/>
  <c r="AU45" i="72"/>
  <c r="AU44" i="72"/>
  <c r="AU43" i="72"/>
  <c r="AU42" i="72"/>
  <c r="AU41" i="72"/>
  <c r="AU40" i="72"/>
  <c r="AU39" i="72"/>
  <c r="AU38" i="72"/>
  <c r="AU37" i="72"/>
  <c r="AU36" i="72"/>
  <c r="AU35" i="72"/>
  <c r="AU34" i="72"/>
  <c r="AU33" i="72"/>
  <c r="AU32" i="72"/>
  <c r="AU31" i="72"/>
  <c r="AU30" i="72"/>
  <c r="AU29" i="72"/>
  <c r="AU28" i="72"/>
  <c r="AU27" i="72"/>
  <c r="AU26" i="72"/>
  <c r="AU25" i="72"/>
  <c r="AU24" i="72"/>
  <c r="AU23" i="72"/>
  <c r="AU22" i="72"/>
  <c r="AU21" i="72"/>
  <c r="AU20" i="72"/>
  <c r="AU19" i="72"/>
  <c r="AU18" i="72"/>
  <c r="AU17" i="72"/>
  <c r="AU16" i="72"/>
  <c r="AU15" i="72"/>
  <c r="AU14" i="72"/>
  <c r="AU13" i="72"/>
  <c r="AU12" i="72"/>
  <c r="AU11" i="72"/>
  <c r="AU10" i="72"/>
  <c r="AU9" i="72"/>
  <c r="AU8" i="72"/>
  <c r="AU7" i="72"/>
  <c r="AU6" i="72"/>
  <c r="AU5" i="72"/>
  <c r="AR6" i="72"/>
  <c r="AR7" i="72"/>
  <c r="AR8" i="72"/>
  <c r="AR9" i="72"/>
  <c r="AR10" i="72"/>
  <c r="AR11" i="72"/>
  <c r="AR12" i="72"/>
  <c r="AR13" i="72"/>
  <c r="AR14" i="72"/>
  <c r="AR15" i="72"/>
  <c r="AR16" i="72"/>
  <c r="AR17" i="72"/>
  <c r="AR18" i="72"/>
  <c r="AR19" i="72"/>
  <c r="AR20" i="72"/>
  <c r="AR21" i="72"/>
  <c r="AR22" i="72"/>
  <c r="AR23" i="72"/>
  <c r="AR24" i="72"/>
  <c r="AR25" i="72"/>
  <c r="AR26" i="72"/>
  <c r="AR27" i="72"/>
  <c r="AR28" i="72"/>
  <c r="AR29" i="72"/>
  <c r="AR30" i="72"/>
  <c r="AR31" i="72"/>
  <c r="AR32" i="72"/>
  <c r="AR33" i="72"/>
  <c r="AR34" i="72"/>
  <c r="AR35" i="72"/>
  <c r="AR36" i="72"/>
  <c r="AR37" i="72"/>
  <c r="AR38" i="72"/>
  <c r="AR39" i="72"/>
  <c r="AR40" i="72"/>
  <c r="AR41" i="72"/>
  <c r="AR42" i="72"/>
  <c r="AR43" i="72"/>
  <c r="AR44" i="72"/>
  <c r="AR45" i="72"/>
  <c r="AR46" i="72"/>
  <c r="AR47" i="72"/>
  <c r="AR48" i="72"/>
  <c r="AR49" i="72"/>
  <c r="AR50" i="72"/>
  <c r="AR51" i="72"/>
  <c r="AR52" i="72"/>
  <c r="AR53" i="72"/>
  <c r="AR54" i="72"/>
  <c r="AR55" i="72"/>
  <c r="AR56" i="72"/>
  <c r="AR57" i="72"/>
  <c r="AR58" i="72"/>
  <c r="AR59" i="72"/>
  <c r="AR60" i="72"/>
  <c r="AR61" i="72"/>
  <c r="AR62" i="72"/>
  <c r="AR63" i="72"/>
  <c r="AR64" i="72"/>
  <c r="AR65" i="72"/>
  <c r="AR66" i="72"/>
  <c r="AR67" i="72"/>
  <c r="AR68" i="72"/>
  <c r="AR69" i="72"/>
  <c r="AR70" i="72"/>
  <c r="AR71" i="72"/>
  <c r="AR72" i="72"/>
  <c r="AR73" i="72"/>
  <c r="AR74" i="72"/>
  <c r="AR75" i="72"/>
  <c r="AR76" i="72"/>
  <c r="AR77" i="72"/>
  <c r="AR78" i="72"/>
  <c r="AR79" i="72"/>
  <c r="AR80" i="72"/>
  <c r="AR81" i="72"/>
  <c r="AR82" i="72"/>
  <c r="AR83" i="72"/>
  <c r="AR84" i="72"/>
  <c r="AR85" i="72"/>
  <c r="AR86" i="72"/>
  <c r="AR87" i="72"/>
  <c r="AR88" i="72"/>
  <c r="AR89" i="72"/>
  <c r="AR90" i="72"/>
  <c r="AR91" i="72"/>
  <c r="AR92" i="72"/>
  <c r="AR93" i="72"/>
  <c r="AR94" i="72"/>
  <c r="AR95" i="72"/>
  <c r="AR96" i="72"/>
  <c r="AR97" i="72"/>
  <c r="AR98" i="72"/>
  <c r="AR99" i="72"/>
  <c r="AR100" i="72"/>
  <c r="AR101" i="72"/>
  <c r="AR102" i="72"/>
  <c r="AR103" i="72"/>
  <c r="AR104" i="72"/>
  <c r="AR105" i="72"/>
  <c r="AR106" i="72"/>
  <c r="AR107" i="72"/>
  <c r="AR108" i="72"/>
  <c r="AR109" i="72"/>
  <c r="AR110" i="72"/>
  <c r="AR111" i="72"/>
  <c r="AR112" i="72"/>
  <c r="AR113" i="72"/>
  <c r="AR114" i="72"/>
  <c r="AR115" i="72"/>
  <c r="AR116" i="72"/>
  <c r="AR117" i="72"/>
  <c r="AR118" i="72"/>
  <c r="AR119" i="72"/>
  <c r="AR120" i="72"/>
  <c r="AR121" i="72"/>
  <c r="AR122" i="72"/>
  <c r="AR123" i="72"/>
  <c r="AR124" i="72"/>
  <c r="AR125" i="72"/>
  <c r="AR126" i="72"/>
  <c r="AR127" i="72"/>
  <c r="AR128" i="72"/>
  <c r="AR129" i="72"/>
  <c r="AR130" i="72"/>
  <c r="AR131" i="72"/>
  <c r="AR132" i="72"/>
  <c r="AR133" i="72"/>
  <c r="AR134" i="72"/>
  <c r="AR135" i="72"/>
  <c r="AR136" i="72"/>
  <c r="AR137" i="72"/>
  <c r="AR138" i="72"/>
  <c r="AR139" i="72"/>
  <c r="AR140" i="72"/>
  <c r="AR141" i="72"/>
  <c r="AR142" i="72"/>
  <c r="AR143" i="72"/>
  <c r="AR144" i="72"/>
  <c r="AR145" i="72"/>
  <c r="AR146" i="72"/>
  <c r="AR147" i="72"/>
  <c r="AR148" i="72"/>
  <c r="AR149" i="72"/>
  <c r="AR150" i="72"/>
  <c r="AR151" i="72"/>
  <c r="AR152" i="72"/>
  <c r="AR153" i="72"/>
  <c r="AR154" i="72"/>
  <c r="AR155" i="72"/>
  <c r="AR156" i="72"/>
  <c r="AR157" i="72"/>
  <c r="AR158" i="72"/>
  <c r="AR159" i="72"/>
  <c r="AR160" i="72"/>
  <c r="AR161" i="72"/>
  <c r="AR162" i="72"/>
  <c r="AR163" i="72"/>
  <c r="AR164" i="72"/>
  <c r="AR165" i="72"/>
  <c r="AR166" i="72"/>
  <c r="AR5" i="72"/>
  <c r="AU11" i="22"/>
  <c r="AU12" i="22"/>
  <c r="AU13" i="22"/>
  <c r="AU8" i="22"/>
  <c r="AU9" i="22"/>
  <c r="AU10" i="22"/>
  <c r="AU14" i="22"/>
  <c r="AU15" i="22"/>
  <c r="AU16" i="22"/>
  <c r="AU17" i="22"/>
  <c r="AU18" i="22"/>
  <c r="AU19" i="22"/>
  <c r="AU20" i="22"/>
  <c r="AU21" i="22"/>
  <c r="AU22" i="22"/>
  <c r="AU23" i="22"/>
  <c r="AU24" i="22"/>
  <c r="AU25" i="22"/>
  <c r="AU26" i="22"/>
  <c r="AU27" i="22"/>
  <c r="AU28" i="22"/>
  <c r="AU29" i="22"/>
  <c r="AU30" i="22"/>
  <c r="AU31" i="22"/>
  <c r="AU32" i="22"/>
  <c r="AU33" i="22"/>
  <c r="AU34" i="22"/>
  <c r="AU35" i="22"/>
  <c r="AU36" i="22"/>
  <c r="AU37" i="22"/>
  <c r="AU38" i="22"/>
  <c r="AU39" i="22"/>
  <c r="AU40" i="22"/>
  <c r="AU41" i="22"/>
  <c r="AU42" i="22"/>
  <c r="AU43" i="22"/>
  <c r="AU44" i="22"/>
  <c r="AU45" i="22"/>
  <c r="AU46" i="22"/>
  <c r="AU47" i="22"/>
  <c r="AU48" i="22"/>
  <c r="AU49" i="22"/>
  <c r="AU50" i="22"/>
  <c r="AU51" i="22"/>
  <c r="AU52" i="22"/>
  <c r="AU53" i="22"/>
  <c r="AU54" i="22"/>
  <c r="AU55" i="22"/>
  <c r="AU6" i="22"/>
  <c r="AU7" i="22"/>
  <c r="AU5" i="22"/>
  <c r="E22" i="46"/>
  <c r="E25" i="46"/>
  <c r="E24" i="46"/>
  <c r="E26" i="46"/>
  <c r="E27" i="46"/>
  <c r="E28" i="46"/>
  <c r="E23" i="46"/>
  <c r="E20" i="46"/>
  <c r="D22" i="46"/>
  <c r="G21" i="46"/>
  <c r="J25" i="46"/>
  <c r="K27" i="46"/>
  <c r="H24" i="46"/>
  <c r="G24" i="46"/>
  <c r="D20" i="46"/>
  <c r="K20" i="46"/>
  <c r="K24" i="46"/>
  <c r="BG157" i="72"/>
  <c r="BG117" i="72"/>
  <c r="BG148" i="72"/>
  <c r="BG129" i="72"/>
  <c r="BG140" i="72"/>
  <c r="BG132" i="72"/>
  <c r="BG93" i="72"/>
  <c r="BG89" i="72"/>
  <c r="BG92" i="72"/>
  <c r="BG21" i="72"/>
  <c r="BG73" i="72"/>
  <c r="BG69" i="72"/>
  <c r="BG34" i="72"/>
  <c r="L21" i="46"/>
  <c r="L22" i="46"/>
  <c r="I21" i="46"/>
  <c r="I25" i="46"/>
  <c r="G25" i="46"/>
  <c r="G23" i="46"/>
  <c r="L25" i="46"/>
  <c r="I28" i="46"/>
  <c r="F22" i="46"/>
  <c r="G20" i="46"/>
  <c r="G22" i="46"/>
  <c r="G26" i="46"/>
  <c r="BG158" i="72"/>
  <c r="BG146" i="72"/>
  <c r="BG58" i="72"/>
  <c r="BG50" i="72"/>
  <c r="BG42" i="72"/>
  <c r="BG26" i="72"/>
  <c r="BG162" i="72"/>
  <c r="BG102" i="72"/>
  <c r="BG62" i="72"/>
  <c r="BG54" i="72"/>
  <c r="BG46" i="72"/>
  <c r="BG18" i="72"/>
  <c r="BG163" i="72"/>
  <c r="BG139" i="72"/>
  <c r="BG135" i="72"/>
  <c r="BG67" i="72"/>
  <c r="BG43" i="72"/>
  <c r="BG15" i="72"/>
  <c r="BG11" i="72"/>
  <c r="BG164" i="72"/>
  <c r="BG156" i="72"/>
  <c r="BG152" i="72"/>
  <c r="BG138" i="72"/>
  <c r="BG131" i="72"/>
  <c r="BG127" i="72"/>
  <c r="BG119" i="72"/>
  <c r="BG130" i="72"/>
  <c r="BG111" i="72"/>
  <c r="BG107" i="72"/>
  <c r="BG96" i="72"/>
  <c r="BG94" i="72"/>
  <c r="BG86" i="72"/>
  <c r="BG87" i="72"/>
  <c r="BG83" i="72"/>
  <c r="BG82" i="72"/>
  <c r="BG78" i="72"/>
  <c r="BG79" i="72"/>
  <c r="BG74" i="72"/>
  <c r="BG56" i="72"/>
  <c r="BG44" i="72"/>
  <c r="BG7" i="72"/>
  <c r="F24" i="46"/>
  <c r="F27" i="46"/>
  <c r="D26" i="46"/>
  <c r="D21" i="46"/>
  <c r="D25" i="46"/>
  <c r="F20" i="46"/>
  <c r="F21" i="46"/>
  <c r="F28" i="46"/>
  <c r="F23" i="46"/>
  <c r="D27" i="46"/>
  <c r="D28" i="46"/>
  <c r="K28" i="46"/>
  <c r="H21" i="46"/>
  <c r="K22" i="46"/>
  <c r="I22" i="46"/>
  <c r="I27" i="46"/>
  <c r="F25" i="46"/>
  <c r="I26" i="46"/>
  <c r="I20" i="46"/>
  <c r="I24" i="46"/>
  <c r="K25" i="46"/>
  <c r="D24" i="46"/>
  <c r="J26" i="46" l="1"/>
  <c r="BG159" i="72"/>
  <c r="J20" i="46"/>
  <c r="J22" i="46"/>
  <c r="BG40" i="72"/>
  <c r="J23" i="46"/>
  <c r="J24" i="46"/>
  <c r="BG151" i="72"/>
  <c r="BG149" i="72"/>
  <c r="BG109" i="72"/>
  <c r="BG101" i="72"/>
  <c r="BG61" i="72"/>
  <c r="BG45" i="72"/>
  <c r="BG38" i="72"/>
  <c r="BG16" i="72"/>
  <c r="J28" i="46"/>
  <c r="BG142" i="72"/>
  <c r="BG134" i="72"/>
  <c r="BG112" i="72"/>
  <c r="BG75" i="72"/>
  <c r="BG57" i="72"/>
  <c r="BG100" i="72"/>
  <c r="BG84" i="72"/>
  <c r="BG76" i="72"/>
  <c r="BG68" i="72"/>
  <c r="BG37" i="72"/>
  <c r="BG23" i="72"/>
  <c r="BG8" i="72"/>
  <c r="BG17" i="72"/>
  <c r="BG147" i="72"/>
  <c r="BG123" i="72"/>
  <c r="BG115" i="72"/>
  <c r="BG22" i="72"/>
  <c r="M26" i="46"/>
  <c r="BG118" i="72"/>
  <c r="BG110" i="72"/>
  <c r="BG81" i="72"/>
  <c r="BG47" i="72"/>
  <c r="BG98" i="72"/>
  <c r="BG66" i="72"/>
  <c r="BG35" i="72"/>
  <c r="J27" i="46"/>
  <c r="M7" i="46"/>
  <c r="M27" i="46" s="1"/>
  <c r="BG145" i="72"/>
  <c r="M24" i="46"/>
  <c r="M25" i="46"/>
  <c r="L24" i="46"/>
  <c r="H25" i="46"/>
  <c r="L27" i="46"/>
  <c r="H22" i="46"/>
  <c r="M21" i="46"/>
  <c r="L28" i="46"/>
  <c r="H28" i="46"/>
  <c r="K21" i="46"/>
  <c r="G28" i="46"/>
  <c r="H20" i="46"/>
  <c r="L20" i="46"/>
  <c r="H23" i="46"/>
  <c r="H26" i="46"/>
  <c r="L26" i="46"/>
  <c r="M20" i="46" l="1"/>
  <c r="M22" i="46"/>
  <c r="M23" i="46"/>
  <c r="M28" i="46"/>
</calcChain>
</file>

<file path=xl/sharedStrings.xml><?xml version="1.0" encoding="utf-8"?>
<sst xmlns="http://schemas.openxmlformats.org/spreadsheetml/2006/main" count="2177" uniqueCount="519">
  <si>
    <t>注）千葉県の警察統計の平成20年値は、「地域における自殺の基礎資料」（内閣府）に掲載された</t>
    <rPh sb="0" eb="1">
      <t>チュウ</t>
    </rPh>
    <rPh sb="2" eb="5">
      <t>チバケン</t>
    </rPh>
    <rPh sb="6" eb="8">
      <t>ケイサツ</t>
    </rPh>
    <rPh sb="8" eb="10">
      <t>トウケイ</t>
    </rPh>
    <rPh sb="11" eb="13">
      <t>ヘイセイ</t>
    </rPh>
    <rPh sb="15" eb="16">
      <t>ネン</t>
    </rPh>
    <rPh sb="16" eb="17">
      <t>アタイ</t>
    </rPh>
    <rPh sb="20" eb="22">
      <t>チイキ</t>
    </rPh>
    <rPh sb="26" eb="28">
      <t>ジサツ</t>
    </rPh>
    <rPh sb="29" eb="31">
      <t>キソ</t>
    </rPh>
    <rPh sb="31" eb="33">
      <t>シリョウ</t>
    </rPh>
    <rPh sb="35" eb="37">
      <t>ナイカク</t>
    </rPh>
    <rPh sb="37" eb="38">
      <t>フ</t>
    </rPh>
    <rPh sb="40" eb="42">
      <t>ケイサイ</t>
    </rPh>
    <phoneticPr fontId="4"/>
  </si>
  <si>
    <t>千葉県の男女別自殺死亡数（警察統計の平成19年及び平成20年の集計値）から平成19年の値</t>
    <rPh sb="7" eb="9">
      <t>ジサツ</t>
    </rPh>
    <rPh sb="9" eb="12">
      <t>シボウスウ</t>
    </rPh>
    <rPh sb="13" eb="15">
      <t>ケイサツ</t>
    </rPh>
    <rPh sb="15" eb="17">
      <t>トウケイ</t>
    </rPh>
    <rPh sb="18" eb="20">
      <t>ヘイセイ</t>
    </rPh>
    <rPh sb="22" eb="23">
      <t>ネン</t>
    </rPh>
    <rPh sb="23" eb="24">
      <t>オヨ</t>
    </rPh>
    <rPh sb="25" eb="27">
      <t>ヘイセイ</t>
    </rPh>
    <rPh sb="29" eb="30">
      <t>ネン</t>
    </rPh>
    <rPh sb="31" eb="33">
      <t>シュウケイ</t>
    </rPh>
    <rPh sb="33" eb="34">
      <t>チ</t>
    </rPh>
    <rPh sb="37" eb="39">
      <t>ヘイセイ</t>
    </rPh>
    <rPh sb="41" eb="42">
      <t>ネン</t>
    </rPh>
    <rPh sb="43" eb="44">
      <t>アタイ</t>
    </rPh>
    <phoneticPr fontId="4"/>
  </si>
  <si>
    <t>１）実数</t>
    <rPh sb="2" eb="4">
      <t>ジッスウ</t>
    </rPh>
    <phoneticPr fontId="4"/>
  </si>
  <si>
    <t>H21</t>
    <phoneticPr fontId="4"/>
  </si>
  <si>
    <r>
      <t>原因・動機特定者の原因・動機</t>
    </r>
    <r>
      <rPr>
        <sz val="9"/>
        <rFont val="ＭＳ Ｐゴシック"/>
        <family val="3"/>
        <charset val="128"/>
      </rPr>
      <t>　*複数回答（３つまで）、％は原因・動機特定者に占める割合</t>
    </r>
    <rPh sb="0" eb="2">
      <t>ゲンイン</t>
    </rPh>
    <rPh sb="3" eb="5">
      <t>ドウキ</t>
    </rPh>
    <rPh sb="5" eb="7">
      <t>トクテイ</t>
    </rPh>
    <rPh sb="7" eb="8">
      <t>シャ</t>
    </rPh>
    <rPh sb="9" eb="11">
      <t>ゲンイン</t>
    </rPh>
    <rPh sb="12" eb="14">
      <t>ドウキ</t>
    </rPh>
    <rPh sb="29" eb="31">
      <t>ゲンイン</t>
    </rPh>
    <rPh sb="32" eb="34">
      <t>ドウキ</t>
    </rPh>
    <rPh sb="34" eb="36">
      <t>トクテイ</t>
    </rPh>
    <rPh sb="36" eb="37">
      <t>シャ</t>
    </rPh>
    <rPh sb="38" eb="39">
      <t>シ</t>
    </rPh>
    <rPh sb="41" eb="43">
      <t>ワリアイ</t>
    </rPh>
    <phoneticPr fontId="4"/>
  </si>
  <si>
    <t>％</t>
    <phoneticPr fontId="4"/>
  </si>
  <si>
    <t>H20</t>
    <phoneticPr fontId="4"/>
  </si>
  <si>
    <t>～19</t>
    <phoneticPr fontId="4"/>
  </si>
  <si>
    <t>20～29</t>
    <phoneticPr fontId="4"/>
  </si>
  <si>
    <t>30～39</t>
    <phoneticPr fontId="4"/>
  </si>
  <si>
    <t>40～49</t>
    <phoneticPr fontId="4"/>
  </si>
  <si>
    <t>50～59</t>
    <phoneticPr fontId="4"/>
  </si>
  <si>
    <t>60～69</t>
    <phoneticPr fontId="4"/>
  </si>
  <si>
    <t>70～79</t>
    <phoneticPr fontId="4"/>
  </si>
  <si>
    <t>80～</t>
    <phoneticPr fontId="4"/>
  </si>
  <si>
    <t>男女計</t>
    <rPh sb="0" eb="2">
      <t>ダンジョ</t>
    </rPh>
    <rPh sb="2" eb="3">
      <t>ケイ</t>
    </rPh>
    <phoneticPr fontId="4"/>
  </si>
  <si>
    <t>失業率</t>
    <rPh sb="0" eb="2">
      <t>シツギョウ</t>
    </rPh>
    <rPh sb="2" eb="3">
      <t>リツ</t>
    </rPh>
    <phoneticPr fontId="4"/>
  </si>
  <si>
    <t>失業者数（千人）</t>
    <rPh sb="0" eb="3">
      <t>シツギョウシャ</t>
    </rPh>
    <rPh sb="3" eb="4">
      <t>スウ</t>
    </rPh>
    <rPh sb="5" eb="7">
      <t>センニン</t>
    </rPh>
    <phoneticPr fontId="4"/>
  </si>
  <si>
    <t>男</t>
  </si>
  <si>
    <t>女</t>
  </si>
  <si>
    <t xml:space="preserve"> 不  詳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</si>
  <si>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</si>
  <si>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</si>
  <si>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</si>
  <si>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</si>
  <si>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</si>
  <si>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</si>
  <si>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</si>
  <si>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</si>
  <si>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</si>
  <si>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</si>
  <si>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</si>
  <si>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</si>
  <si>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</si>
  <si>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</si>
  <si>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</si>
  <si>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</si>
  <si>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</si>
  <si>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</si>
  <si>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</si>
  <si>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</si>
  <si>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</si>
  <si>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</si>
  <si>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</si>
  <si>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</si>
  <si>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</si>
  <si>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</si>
  <si>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</si>
  <si>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</si>
  <si>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</si>
  <si>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</si>
  <si>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</si>
  <si>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</si>
  <si>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</si>
  <si>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</si>
  <si>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</si>
  <si>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</si>
  <si>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</si>
  <si>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</si>
  <si>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</si>
  <si>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</si>
  <si>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</si>
  <si>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</si>
  <si>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</si>
  <si>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</si>
  <si>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</si>
  <si>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</si>
  <si>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</si>
  <si>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</si>
  <si>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</si>
  <si>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</si>
  <si>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</si>
  <si>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</si>
  <si>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</si>
  <si>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</si>
  <si>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</si>
  <si>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</si>
  <si>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</si>
  <si>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</si>
  <si>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</si>
  <si>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</si>
  <si>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合計</t>
    <rPh sb="0" eb="1">
      <t>ゴウ</t>
    </rPh>
    <rPh sb="1" eb="2">
      <t>ケイ</t>
    </rPh>
    <phoneticPr fontId="4"/>
  </si>
  <si>
    <t>０～４歳</t>
  </si>
  <si>
    <t>５～９歳</t>
  </si>
  <si>
    <t>不詳</t>
  </si>
  <si>
    <t>総数</t>
  </si>
  <si>
    <t>総数</t>
    <rPh sb="0" eb="2">
      <t>ソウスウ</t>
    </rPh>
    <phoneticPr fontId="4"/>
  </si>
  <si>
    <t>男</t>
    <rPh sb="0" eb="1">
      <t>オトコ</t>
    </rPh>
    <phoneticPr fontId="4"/>
  </si>
  <si>
    <t>平成9年</t>
    <rPh sb="0" eb="2">
      <t>ヘイセイ</t>
    </rPh>
    <rPh sb="3" eb="4">
      <t>ネン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</si>
  <si>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</si>
  <si>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</si>
  <si>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平成12年</t>
    <rPh sb="0" eb="2">
      <t>ヘイセイ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</si>
  <si>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</si>
  <si>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</si>
  <si>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平成15年</t>
    <rPh sb="0" eb="2">
      <t>ヘイセイ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</si>
  <si>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</si>
  <si>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</si>
  <si>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</si>
  <si>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女</t>
    <rPh sb="0" eb="1">
      <t>オンナ</t>
    </rPh>
    <phoneticPr fontId="4"/>
  </si>
  <si>
    <t>自殺</t>
    <rPh sb="0" eb="2">
      <t>ジサツ</t>
    </rPh>
    <phoneticPr fontId="4"/>
  </si>
  <si>
    <t>85歳～</t>
    <phoneticPr fontId="4"/>
  </si>
  <si>
    <t>年次別</t>
  </si>
  <si>
    <t>(参考)人口動態の総数</t>
  </si>
  <si>
    <t>千葉県</t>
  </si>
  <si>
    <t>被雇用者</t>
  </si>
  <si>
    <t>主婦・主夫</t>
  </si>
  <si>
    <t>学生・生徒</t>
  </si>
  <si>
    <t>不　　詳</t>
  </si>
  <si>
    <t>H 1</t>
  </si>
  <si>
    <t>H 2</t>
  </si>
  <si>
    <t>H 3</t>
  </si>
  <si>
    <t>H 4</t>
  </si>
  <si>
    <t>H 5</t>
  </si>
  <si>
    <t>H 6</t>
  </si>
  <si>
    <t>H 7</t>
  </si>
  <si>
    <t>H 8</t>
  </si>
  <si>
    <t>H 9</t>
  </si>
  <si>
    <t>家庭問題</t>
  </si>
  <si>
    <t>健康問題</t>
  </si>
  <si>
    <t>経済・生活問題</t>
  </si>
  <si>
    <t>勤務問題</t>
  </si>
  <si>
    <t>男女問題</t>
  </si>
  <si>
    <t>学校問題</t>
  </si>
  <si>
    <t>そ の 他</t>
  </si>
  <si>
    <t>自殺年齢調整死亡率</t>
  </si>
  <si>
    <t>全国</t>
    <rPh sb="0" eb="2">
      <t>ゼンコク</t>
    </rPh>
    <phoneticPr fontId="4"/>
  </si>
  <si>
    <t>千葉県</t>
    <rPh sb="0" eb="3">
      <t>チバケン</t>
    </rPh>
    <phoneticPr fontId="4"/>
  </si>
  <si>
    <t>　女</t>
    <phoneticPr fontId="4"/>
  </si>
  <si>
    <t>　女</t>
    <phoneticPr fontId="4"/>
  </si>
  <si>
    <t>男</t>
    <phoneticPr fontId="4"/>
  </si>
  <si>
    <t>SMR（全国＝100）</t>
    <rPh sb="4" eb="6">
      <t>ゼンコク</t>
    </rPh>
    <phoneticPr fontId="4"/>
  </si>
  <si>
    <t>10-14歳</t>
  </si>
  <si>
    <t>15-19歳</t>
  </si>
  <si>
    <t>20-24歳</t>
  </si>
  <si>
    <t>25-29歳</t>
  </si>
  <si>
    <t>30-34歳</t>
  </si>
  <si>
    <t>35-39歳</t>
  </si>
  <si>
    <t>40-44歳</t>
  </si>
  <si>
    <t>45-49歳</t>
  </si>
  <si>
    <t>50-54歳</t>
  </si>
  <si>
    <t>55-59歳</t>
  </si>
  <si>
    <t>60-64歳</t>
  </si>
  <si>
    <t>習志野</t>
    <rPh sb="0" eb="3">
      <t>ナラシノ</t>
    </rPh>
    <phoneticPr fontId="4"/>
  </si>
  <si>
    <t>市川</t>
    <rPh sb="0" eb="2">
      <t>イチカワ</t>
    </rPh>
    <phoneticPr fontId="4"/>
  </si>
  <si>
    <t>松戸</t>
    <rPh sb="0" eb="2">
      <t>マツド</t>
    </rPh>
    <phoneticPr fontId="4"/>
  </si>
  <si>
    <t>野田</t>
    <rPh sb="0" eb="2">
      <t>ノダ</t>
    </rPh>
    <phoneticPr fontId="4"/>
  </si>
  <si>
    <t>印旛</t>
    <rPh sb="0" eb="2">
      <t>インバ</t>
    </rPh>
    <phoneticPr fontId="4"/>
  </si>
  <si>
    <t>香取</t>
    <rPh sb="0" eb="2">
      <t>カトリ</t>
    </rPh>
    <phoneticPr fontId="4"/>
  </si>
  <si>
    <t>海匝</t>
    <rPh sb="0" eb="2">
      <t>カイソウ</t>
    </rPh>
    <phoneticPr fontId="4"/>
  </si>
  <si>
    <t>H10年</t>
    <rPh sb="3" eb="4">
      <t>ネン</t>
    </rPh>
    <phoneticPr fontId="4"/>
  </si>
  <si>
    <t>H11年</t>
    <rPh sb="3" eb="4">
      <t>ネン</t>
    </rPh>
    <phoneticPr fontId="4"/>
  </si>
  <si>
    <t>H12年</t>
    <rPh sb="3" eb="4">
      <t>ネン</t>
    </rPh>
    <phoneticPr fontId="4"/>
  </si>
  <si>
    <t>H13年</t>
    <rPh sb="3" eb="4">
      <t>ネン</t>
    </rPh>
    <phoneticPr fontId="4"/>
  </si>
  <si>
    <t>H14年</t>
    <rPh sb="3" eb="4">
      <t>ネン</t>
    </rPh>
    <phoneticPr fontId="4"/>
  </si>
  <si>
    <t>H15年</t>
    <rPh sb="3" eb="4">
      <t>ネン</t>
    </rPh>
    <phoneticPr fontId="4"/>
  </si>
  <si>
    <t>H16年</t>
    <rPh sb="3" eb="4">
      <t>ネン</t>
    </rPh>
    <phoneticPr fontId="4"/>
  </si>
  <si>
    <t>H17年</t>
    <rPh sb="3" eb="4">
      <t>ネン</t>
    </rPh>
    <phoneticPr fontId="4"/>
  </si>
  <si>
    <t>H18年</t>
    <rPh sb="3" eb="4">
      <t>ネン</t>
    </rPh>
    <phoneticPr fontId="4"/>
  </si>
  <si>
    <t>山武</t>
    <rPh sb="0" eb="2">
      <t>サンブ</t>
    </rPh>
    <phoneticPr fontId="4"/>
  </si>
  <si>
    <t>長生</t>
    <rPh sb="0" eb="2">
      <t>チョウセイ</t>
    </rPh>
    <phoneticPr fontId="4"/>
  </si>
  <si>
    <t>夷隅</t>
    <rPh sb="0" eb="2">
      <t>イスミ</t>
    </rPh>
    <phoneticPr fontId="4"/>
  </si>
  <si>
    <t>安房</t>
    <rPh sb="0" eb="2">
      <t>アワ</t>
    </rPh>
    <phoneticPr fontId="4"/>
  </si>
  <si>
    <t>君津</t>
    <rPh sb="0" eb="2">
      <t>キミツ</t>
    </rPh>
    <phoneticPr fontId="4"/>
  </si>
  <si>
    <t>市原</t>
    <rPh sb="0" eb="2">
      <t>イチハラ</t>
    </rPh>
    <phoneticPr fontId="4"/>
  </si>
  <si>
    <t>千葉市</t>
    <rPh sb="0" eb="3">
      <t>チバシ</t>
    </rPh>
    <phoneticPr fontId="4"/>
  </si>
  <si>
    <t>船橋市</t>
    <rPh sb="0" eb="3">
      <t>フナバシシ</t>
    </rPh>
    <phoneticPr fontId="4"/>
  </si>
  <si>
    <t>性別</t>
    <rPh sb="0" eb="2">
      <t>セイベツ</t>
    </rPh>
    <phoneticPr fontId="4"/>
  </si>
  <si>
    <t>保健所名</t>
    <rPh sb="0" eb="3">
      <t>ホケンジョ</t>
    </rPh>
    <rPh sb="3" eb="4">
      <t>メイ</t>
    </rPh>
    <phoneticPr fontId="4"/>
  </si>
  <si>
    <t>H9年</t>
    <rPh sb="2" eb="3">
      <t>ネン</t>
    </rPh>
    <phoneticPr fontId="4"/>
  </si>
  <si>
    <t>割合</t>
    <rPh sb="0" eb="2">
      <t>ワリアイ</t>
    </rPh>
    <phoneticPr fontId="4"/>
  </si>
  <si>
    <t>計</t>
    <rPh sb="0" eb="1">
      <t>ケイ</t>
    </rPh>
    <phoneticPr fontId="4"/>
  </si>
  <si>
    <t>不詳</t>
    <phoneticPr fontId="4"/>
  </si>
  <si>
    <t>柏市</t>
    <rPh sb="0" eb="2">
      <t>カシワシ</t>
    </rPh>
    <phoneticPr fontId="4"/>
  </si>
  <si>
    <t>性</t>
  </si>
  <si>
    <t>人数</t>
    <rPh sb="0" eb="2">
      <t>ニンズウ</t>
    </rPh>
    <phoneticPr fontId="4"/>
  </si>
  <si>
    <t xml:space="preserve"> </t>
  </si>
  <si>
    <t>H19</t>
    <phoneticPr fontId="4"/>
  </si>
  <si>
    <t>平成19年</t>
    <rPh sb="0" eb="2">
      <t>ヘイセイ</t>
    </rPh>
    <rPh sb="4" eb="5">
      <t>ネン</t>
    </rPh>
    <phoneticPr fontId="4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</si>
  <si>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</si>
  <si>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</si>
  <si>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</si>
  <si>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</si>
  <si>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</si>
  <si>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</si>
  <si>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</si>
  <si>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</si>
  <si>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</si>
  <si>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</si>
  <si>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</si>
  <si>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</si>
  <si>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</si>
  <si>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</si>
  <si>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</si>
  <si>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H19</t>
    <phoneticPr fontId="4"/>
  </si>
  <si>
    <t>H19年</t>
    <rPh sb="3" eb="4">
      <t>ネン</t>
    </rPh>
    <phoneticPr fontId="4"/>
  </si>
  <si>
    <t>海匝</t>
    <rPh sb="0" eb="1">
      <t>カイ</t>
    </rPh>
    <rPh sb="1" eb="2">
      <t>ソウ</t>
    </rPh>
    <phoneticPr fontId="4"/>
  </si>
  <si>
    <t>千葉市</t>
  </si>
  <si>
    <t>船橋市</t>
  </si>
  <si>
    <t>市川市</t>
  </si>
  <si>
    <t>浦安市</t>
  </si>
  <si>
    <t>松戸市</t>
  </si>
  <si>
    <t>野田市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</si>
  <si>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</si>
  <si>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</si>
  <si>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</si>
  <si>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</si>
  <si>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</si>
  <si>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</si>
  <si>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</si>
  <si>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茂原市</t>
  </si>
  <si>
    <t>勝浦市</t>
  </si>
  <si>
    <t>いすみ市</t>
  </si>
  <si>
    <t>市原市</t>
  </si>
  <si>
    <t>木更津市</t>
  </si>
  <si>
    <t>君津市</t>
  </si>
  <si>
    <t>富津市</t>
  </si>
  <si>
    <t>袖ヶ浦市</t>
  </si>
  <si>
    <t>柏市</t>
  </si>
  <si>
    <t>流山市</t>
  </si>
  <si>
    <t>我孫子市</t>
  </si>
  <si>
    <t>習志野市</t>
  </si>
  <si>
    <t>八千代市</t>
  </si>
  <si>
    <t>鎌ヶ谷市</t>
  </si>
  <si>
    <t>香取市</t>
  </si>
  <si>
    <t>銚子市</t>
  </si>
  <si>
    <t>旭市</t>
  </si>
  <si>
    <t>匝瑳市</t>
  </si>
  <si>
    <t>東金市</t>
  </si>
  <si>
    <t>山武市</t>
  </si>
  <si>
    <t>館山市</t>
  </si>
  <si>
    <t>鴨川市</t>
  </si>
  <si>
    <t>南房総市</t>
  </si>
  <si>
    <t>男性</t>
  </si>
  <si>
    <t>女性</t>
  </si>
  <si>
    <t>一宮町</t>
  </si>
  <si>
    <t>睦沢町</t>
  </si>
  <si>
    <t>長生村</t>
  </si>
  <si>
    <t>白子町</t>
  </si>
  <si>
    <t>長柄町</t>
  </si>
  <si>
    <t>長南町</t>
  </si>
  <si>
    <t>学生・生徒等</t>
    <rPh sb="5" eb="6">
      <t>トウ</t>
    </rPh>
    <phoneticPr fontId="4"/>
  </si>
  <si>
    <t>＊平成19年度に自殺統計原票が改正され、職業の分類が変更になった。</t>
    <rPh sb="1" eb="3">
      <t>ヘイセイ</t>
    </rPh>
    <rPh sb="5" eb="7">
      <t>ネンド</t>
    </rPh>
    <rPh sb="8" eb="10">
      <t>ジサツ</t>
    </rPh>
    <rPh sb="10" eb="12">
      <t>トウケイ</t>
    </rPh>
    <rPh sb="12" eb="14">
      <t>ゲンピョウ</t>
    </rPh>
    <rPh sb="15" eb="17">
      <t>カイセイ</t>
    </rPh>
    <rPh sb="20" eb="22">
      <t>ショクギョウ</t>
    </rPh>
    <rPh sb="23" eb="25">
      <t>ブンルイ</t>
    </rPh>
    <rPh sb="26" eb="28">
      <t>ヘンコウ</t>
    </rPh>
    <phoneticPr fontId="4"/>
  </si>
  <si>
    <t>＊単一回答</t>
    <rPh sb="1" eb="3">
      <t>タンイツ</t>
    </rPh>
    <rPh sb="3" eb="5">
      <t>カイトウ</t>
    </rPh>
    <phoneticPr fontId="4"/>
  </si>
  <si>
    <t>自殺者数</t>
    <rPh sb="0" eb="3">
      <t>ジサツシャ</t>
    </rPh>
    <rPh sb="3" eb="4">
      <t>スウ</t>
    </rPh>
    <phoneticPr fontId="4"/>
  </si>
  <si>
    <t>実数</t>
    <rPh sb="0" eb="2">
      <t>ジッスウ</t>
    </rPh>
    <phoneticPr fontId="4"/>
  </si>
  <si>
    <t>無職者計</t>
    <rPh sb="0" eb="3">
      <t>ムショクシャ</t>
    </rPh>
    <rPh sb="3" eb="4">
      <t>ケイ</t>
    </rPh>
    <phoneticPr fontId="4"/>
  </si>
  <si>
    <t>無職計</t>
    <rPh sb="0" eb="2">
      <t>ムショク</t>
    </rPh>
    <rPh sb="2" eb="3">
      <t>ケイ</t>
    </rPh>
    <phoneticPr fontId="4"/>
  </si>
  <si>
    <t>２）千葉県</t>
    <rPh sb="2" eb="5">
      <t>チバケン</t>
    </rPh>
    <phoneticPr fontId="4"/>
  </si>
  <si>
    <t>１）全国</t>
    <rPh sb="2" eb="4">
      <t>ゼンコク</t>
    </rPh>
    <phoneticPr fontId="4"/>
  </si>
  <si>
    <t>その他</t>
    <rPh sb="2" eb="3">
      <t>タ</t>
    </rPh>
    <phoneticPr fontId="4"/>
  </si>
  <si>
    <t>家庭問題</t>
    <rPh sb="0" eb="2">
      <t>カテイ</t>
    </rPh>
    <rPh sb="2" eb="4">
      <t>モンダイ</t>
    </rPh>
    <phoneticPr fontId="4"/>
  </si>
  <si>
    <t>健康問題</t>
    <rPh sb="0" eb="2">
      <t>ケンコウ</t>
    </rPh>
    <rPh sb="2" eb="4">
      <t>モンダイ</t>
    </rPh>
    <phoneticPr fontId="4"/>
  </si>
  <si>
    <t>経済・生活問題</t>
    <rPh sb="0" eb="2">
      <t>ケイザイ</t>
    </rPh>
    <rPh sb="3" eb="5">
      <t>セイカツ</t>
    </rPh>
    <rPh sb="5" eb="7">
      <t>モンダイ</t>
    </rPh>
    <phoneticPr fontId="4"/>
  </si>
  <si>
    <t>勤務問題</t>
    <rPh sb="0" eb="2">
      <t>キンム</t>
    </rPh>
    <rPh sb="2" eb="4">
      <t>モンダイ</t>
    </rPh>
    <phoneticPr fontId="4"/>
  </si>
  <si>
    <t>不詳</t>
    <rPh sb="0" eb="2">
      <t>フショウ</t>
    </rPh>
    <phoneticPr fontId="4"/>
  </si>
  <si>
    <t>年齢別</t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</si>
  <si>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</si>
  <si>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</si>
  <si>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</si>
  <si>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</si>
  <si>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</si>
  <si>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</si>
  <si>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</si>
  <si>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</si>
  <si>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</si>
  <si>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</si>
  <si>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</si>
  <si>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</si>
  <si>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H21</t>
    <phoneticPr fontId="4"/>
  </si>
  <si>
    <r>
      <t>平成2</t>
    </r>
    <r>
      <rPr>
        <sz val="11"/>
        <rFont val="ＭＳ Ｐゴシック"/>
        <family val="3"/>
        <charset val="128"/>
      </rPr>
      <t>0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</si>
  <si>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r>
      <t>平成2</t>
    </r>
    <r>
      <rPr>
        <sz val="11"/>
        <rFont val="ＭＳ Ｐゴシック"/>
        <family val="3"/>
        <charset val="128"/>
      </rPr>
      <t>1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</si>
  <si>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H20</t>
    <phoneticPr fontId="4"/>
  </si>
  <si>
    <t>H20</t>
    <phoneticPr fontId="4"/>
  </si>
  <si>
    <t>粗死亡率(日本人推計人口で除した値）</t>
    <rPh sb="0" eb="1">
      <t>ソ</t>
    </rPh>
    <rPh sb="1" eb="4">
      <t>シボウリツ</t>
    </rPh>
    <rPh sb="5" eb="8">
      <t>ニホンジン</t>
    </rPh>
    <rPh sb="8" eb="10">
      <t>スイケイ</t>
    </rPh>
    <rPh sb="10" eb="12">
      <t>ジンコウ</t>
    </rPh>
    <rPh sb="13" eb="14">
      <t>ジョ</t>
    </rPh>
    <rPh sb="16" eb="17">
      <t>アタイ</t>
    </rPh>
    <phoneticPr fontId="4"/>
  </si>
  <si>
    <t>男女比</t>
    <rPh sb="0" eb="3">
      <t>ダンジョヒ</t>
    </rPh>
    <phoneticPr fontId="4"/>
  </si>
  <si>
    <t>男性割合</t>
    <rPh sb="0" eb="2">
      <t>ダンセイ</t>
    </rPh>
    <rPh sb="2" eb="4">
      <t>ワリアイ</t>
    </rPh>
    <phoneticPr fontId="4"/>
  </si>
  <si>
    <t>千葉</t>
    <rPh sb="0" eb="2">
      <t>チバ</t>
    </rPh>
    <phoneticPr fontId="4"/>
  </si>
  <si>
    <t>男</t>
    <phoneticPr fontId="4"/>
  </si>
  <si>
    <t>S51</t>
    <phoneticPr fontId="4"/>
  </si>
  <si>
    <t>H19</t>
    <phoneticPr fontId="4"/>
  </si>
  <si>
    <t>H21</t>
    <phoneticPr fontId="4"/>
  </si>
  <si>
    <t>http://ikiru.ncnp.go.jp/ikiru-hp/genjo/toukei/pdf/2011table1.pdf</t>
    <phoneticPr fontId="4"/>
  </si>
  <si>
    <t>全国値：</t>
    <phoneticPr fontId="4"/>
  </si>
  <si>
    <t>千葉県値：</t>
    <rPh sb="0" eb="3">
      <t>チバケン</t>
    </rPh>
    <rPh sb="3" eb="4">
      <t>アタイ</t>
    </rPh>
    <phoneticPr fontId="4"/>
  </si>
  <si>
    <t>千葉県(10歳以上）</t>
    <rPh sb="0" eb="3">
      <t>チバケン</t>
    </rPh>
    <rPh sb="6" eb="9">
      <t>サイイジョウ</t>
    </rPh>
    <phoneticPr fontId="4"/>
  </si>
  <si>
    <t>自殺の年次推移：自殺死亡数、死亡率、年齢調整死亡率</t>
  </si>
  <si>
    <t>都道府県別の自殺の年次推移：自殺死亡数・死亡率</t>
  </si>
  <si>
    <t>【出典】</t>
    <phoneticPr fontId="4"/>
  </si>
  <si>
    <t>出典</t>
    <rPh sb="0" eb="2">
      <t>シュッテン</t>
    </rPh>
    <phoneticPr fontId="4"/>
  </si>
  <si>
    <t>人口動態調査（厚生労働省）：性・年齢別にみた死因順位</t>
    <rPh sb="0" eb="2">
      <t>ジンコウ</t>
    </rPh>
    <rPh sb="2" eb="4">
      <t>ドウタイ</t>
    </rPh>
    <rPh sb="4" eb="6">
      <t>チョウサ</t>
    </rPh>
    <rPh sb="7" eb="9">
      <t>コウセイ</t>
    </rPh>
    <rPh sb="9" eb="12">
      <t>ロウドウショウ</t>
    </rPh>
    <rPh sb="14" eb="15">
      <t>セイ</t>
    </rPh>
    <rPh sb="16" eb="18">
      <t>ネンレイ</t>
    </rPh>
    <rPh sb="18" eb="19">
      <t>ベツ</t>
    </rPh>
    <rPh sb="22" eb="24">
      <t>シイン</t>
    </rPh>
    <rPh sb="24" eb="26">
      <t>ジュンイ</t>
    </rPh>
    <phoneticPr fontId="4"/>
  </si>
  <si>
    <t>千葉県衛生統計年報：死因順位、性・年齢（5歳階級）別</t>
    <rPh sb="0" eb="3">
      <t>チバケン</t>
    </rPh>
    <rPh sb="3" eb="5">
      <t>エイセイ</t>
    </rPh>
    <rPh sb="5" eb="7">
      <t>トウケイ</t>
    </rPh>
    <rPh sb="7" eb="9">
      <t>ネンポウ</t>
    </rPh>
    <rPh sb="10" eb="12">
      <t>シイン</t>
    </rPh>
    <rPh sb="12" eb="14">
      <t>ジュンイ</t>
    </rPh>
    <rPh sb="15" eb="16">
      <t>セイ</t>
    </rPh>
    <rPh sb="17" eb="19">
      <t>ネンレイ</t>
    </rPh>
    <rPh sb="21" eb="22">
      <t>サイ</t>
    </rPh>
    <rPh sb="22" eb="24">
      <t>カイキュウ</t>
    </rPh>
    <rPh sb="25" eb="26">
      <t>ベツ</t>
    </rPh>
    <phoneticPr fontId="4"/>
  </si>
  <si>
    <t>全国</t>
    <rPh sb="0" eb="1">
      <t>ゼン</t>
    </rPh>
    <rPh sb="1" eb="2">
      <t>コク</t>
    </rPh>
    <phoneticPr fontId="4"/>
  </si>
  <si>
    <t>全国：人口動態統計（厚生労働省），下巻　死亡　「死亡数、性・死亡月・死因(死因簡単分類)別 」</t>
    <rPh sb="0" eb="2">
      <t>ゼンコク</t>
    </rPh>
    <phoneticPr fontId="4"/>
  </si>
  <si>
    <t>H20年</t>
    <rPh sb="3" eb="4">
      <t>ネン</t>
    </rPh>
    <phoneticPr fontId="4"/>
  </si>
  <si>
    <t>H21年</t>
    <rPh sb="3" eb="4">
      <t>ネン</t>
    </rPh>
    <phoneticPr fontId="4"/>
  </si>
  <si>
    <t>市町村名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</si>
  <si>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</si>
  <si>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</si>
  <si>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</si>
  <si>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</si>
  <si>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</si>
  <si>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</si>
  <si>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</si>
  <si>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</si>
  <si>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大多喜町</t>
  </si>
  <si>
    <t>御宿町</t>
  </si>
  <si>
    <t>鋸南町</t>
  </si>
  <si>
    <t>注）千葉県の警察統計の平成20年値は、「地域における自殺の基礎資料」（内閣府）に掲載された千葉県の男女別</t>
    <rPh sb="0" eb="1">
      <t>チュウ</t>
    </rPh>
    <rPh sb="2" eb="5">
      <t>チバケン</t>
    </rPh>
    <rPh sb="6" eb="8">
      <t>ケイサツ</t>
    </rPh>
    <rPh sb="8" eb="10">
      <t>トウケイ</t>
    </rPh>
    <rPh sb="11" eb="13">
      <t>ヘイセイ</t>
    </rPh>
    <rPh sb="15" eb="16">
      <t>ネン</t>
    </rPh>
    <rPh sb="16" eb="17">
      <t>アタイ</t>
    </rPh>
    <rPh sb="20" eb="22">
      <t>チイキ</t>
    </rPh>
    <rPh sb="26" eb="28">
      <t>ジサツ</t>
    </rPh>
    <rPh sb="29" eb="31">
      <t>キソ</t>
    </rPh>
    <rPh sb="31" eb="33">
      <t>シリョウ</t>
    </rPh>
    <rPh sb="35" eb="37">
      <t>ナイカク</t>
    </rPh>
    <rPh sb="37" eb="38">
      <t>フ</t>
    </rPh>
    <rPh sb="40" eb="42">
      <t>ケイサイ</t>
    </rPh>
    <rPh sb="45" eb="48">
      <t>チバケン</t>
    </rPh>
    <rPh sb="49" eb="51">
      <t>ダンジョ</t>
    </rPh>
    <rPh sb="51" eb="52">
      <t>ベツ</t>
    </rPh>
    <phoneticPr fontId="4"/>
  </si>
  <si>
    <t>H19</t>
    <phoneticPr fontId="4"/>
  </si>
  <si>
    <t>H20</t>
    <phoneticPr fontId="4"/>
  </si>
  <si>
    <t>自営者</t>
    <phoneticPr fontId="4"/>
  </si>
  <si>
    <t>被雇用者/勤め人</t>
    <phoneticPr fontId="4"/>
  </si>
  <si>
    <t>無職（無職者・学生）</t>
    <phoneticPr fontId="4"/>
  </si>
  <si>
    <t>不詳</t>
    <phoneticPr fontId="4"/>
  </si>
  <si>
    <t>無職者</t>
    <phoneticPr fontId="4"/>
  </si>
  <si>
    <t>管理職</t>
    <phoneticPr fontId="4"/>
  </si>
  <si>
    <t>無職者</t>
    <phoneticPr fontId="4"/>
  </si>
  <si>
    <t>自営者</t>
    <phoneticPr fontId="4"/>
  </si>
  <si>
    <t>H19</t>
    <phoneticPr fontId="4"/>
  </si>
  <si>
    <t>H20</t>
    <phoneticPr fontId="4"/>
  </si>
  <si>
    <t>原因・動機</t>
    <rPh sb="0" eb="2">
      <t>ゲンイン</t>
    </rPh>
    <rPh sb="3" eb="5">
      <t>ドウキ</t>
    </rPh>
    <phoneticPr fontId="4"/>
  </si>
  <si>
    <t>特定者</t>
    <rPh sb="0" eb="2">
      <t>トクテイ</t>
    </rPh>
    <rPh sb="2" eb="3">
      <t>シャ</t>
    </rPh>
    <phoneticPr fontId="4"/>
  </si>
  <si>
    <t>SMR</t>
    <phoneticPr fontId="4"/>
  </si>
  <si>
    <t>柏市</t>
    <phoneticPr fontId="4"/>
  </si>
  <si>
    <t>表３　自殺の粗死亡率・男女比（全国・千葉県　年次推移）</t>
    <rPh sb="0" eb="1">
      <t>ヒョウ</t>
    </rPh>
    <rPh sb="3" eb="5">
      <t>ジサツ</t>
    </rPh>
    <rPh sb="6" eb="7">
      <t>ソ</t>
    </rPh>
    <rPh sb="7" eb="10">
      <t>シボウリツ</t>
    </rPh>
    <rPh sb="11" eb="13">
      <t>ダンジョ</t>
    </rPh>
    <rPh sb="13" eb="14">
      <t>ヒ</t>
    </rPh>
    <rPh sb="15" eb="17">
      <t>ゼンコク</t>
    </rPh>
    <rPh sb="18" eb="21">
      <t>チバケン</t>
    </rPh>
    <phoneticPr fontId="4"/>
  </si>
  <si>
    <t>表４　自殺の年齢調整死亡率・SMR（全国・千葉県　年次推移）</t>
    <rPh sb="0" eb="1">
      <t>ヒョウ</t>
    </rPh>
    <rPh sb="3" eb="5">
      <t>ジサツ</t>
    </rPh>
    <rPh sb="6" eb="8">
      <t>ネンレイ</t>
    </rPh>
    <rPh sb="8" eb="10">
      <t>チョウセイ</t>
    </rPh>
    <rPh sb="10" eb="13">
      <t>シボウリツ</t>
    </rPh>
    <rPh sb="18" eb="20">
      <t>ゼンコク</t>
    </rPh>
    <rPh sb="21" eb="24">
      <t>チバケン</t>
    </rPh>
    <rPh sb="25" eb="27">
      <t>ネンジ</t>
    </rPh>
    <rPh sb="27" eb="29">
      <t>スイイ</t>
    </rPh>
    <phoneticPr fontId="4"/>
  </si>
  <si>
    <t>性別</t>
  </si>
  <si>
    <t>H9年</t>
  </si>
  <si>
    <t>H10年</t>
  </si>
  <si>
    <t>H11年</t>
  </si>
  <si>
    <t>H12年</t>
  </si>
  <si>
    <t>H13年</t>
  </si>
  <si>
    <t>H14年</t>
  </si>
  <si>
    <t>H15年</t>
  </si>
  <si>
    <t>H16年</t>
  </si>
  <si>
    <t>H17年</t>
  </si>
  <si>
    <t>H18年</t>
  </si>
  <si>
    <t>H19年</t>
  </si>
  <si>
    <t>H20年</t>
  </si>
  <si>
    <t>H21年</t>
  </si>
  <si>
    <t>自殺</t>
  </si>
  <si>
    <t>割合</t>
  </si>
  <si>
    <t>表５　性・年齢階級別自殺の死因順位（全国･千葉県　年次推移）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2">
      <t>ジサツ</t>
    </rPh>
    <rPh sb="13" eb="15">
      <t>シイン</t>
    </rPh>
    <rPh sb="15" eb="17">
      <t>ジュンイ</t>
    </rPh>
    <rPh sb="18" eb="19">
      <t>ゼン</t>
    </rPh>
    <rPh sb="19" eb="20">
      <t>クニ</t>
    </rPh>
    <rPh sb="21" eb="24">
      <t>チバケン</t>
    </rPh>
    <rPh sb="25" eb="27">
      <t>ネンジ</t>
    </rPh>
    <rPh sb="27" eb="29">
      <t>スイイ</t>
    </rPh>
    <phoneticPr fontId="4"/>
  </si>
  <si>
    <t xml:space="preserve"> ５～14歳</t>
  </si>
  <si>
    <t>H19</t>
  </si>
  <si>
    <t>H20</t>
  </si>
  <si>
    <t>H21</t>
  </si>
  <si>
    <t xml:space="preserve"> 15～24歳</t>
    <rPh sb="6" eb="7">
      <t>サイ</t>
    </rPh>
    <phoneticPr fontId="4"/>
  </si>
  <si>
    <t xml:space="preserve"> 25～34歳</t>
    <rPh sb="6" eb="7">
      <t>サイ</t>
    </rPh>
    <phoneticPr fontId="4"/>
  </si>
  <si>
    <t xml:space="preserve"> 35～44歳</t>
    <rPh sb="6" eb="7">
      <t>サイ</t>
    </rPh>
    <phoneticPr fontId="4"/>
  </si>
  <si>
    <t xml:space="preserve"> 45～54歳</t>
    <rPh sb="6" eb="7">
      <t>サイ</t>
    </rPh>
    <phoneticPr fontId="4"/>
  </si>
  <si>
    <t xml:space="preserve"> 55～64歳</t>
    <rPh sb="6" eb="7">
      <t>サイ</t>
    </rPh>
    <phoneticPr fontId="4"/>
  </si>
  <si>
    <t xml:space="preserve"> 65～74歳</t>
    <rPh sb="6" eb="7">
      <t>サイ</t>
    </rPh>
    <phoneticPr fontId="4"/>
  </si>
  <si>
    <t xml:space="preserve"> 75歳～</t>
    <phoneticPr fontId="4"/>
  </si>
  <si>
    <t>SMR</t>
  </si>
  <si>
    <t>全国</t>
  </si>
  <si>
    <t>H22</t>
    <phoneticPr fontId="4"/>
  </si>
  <si>
    <r>
      <t>平成22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</si>
  <si>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国</t>
  </si>
  <si>
    <t>県</t>
  </si>
  <si>
    <t>H22</t>
    <phoneticPr fontId="4"/>
  </si>
  <si>
    <t>-</t>
    <phoneticPr fontId="4"/>
  </si>
  <si>
    <t>H19</t>
    <phoneticPr fontId="4"/>
  </si>
  <si>
    <t>H20</t>
    <phoneticPr fontId="4"/>
  </si>
  <si>
    <t>H21</t>
    <phoneticPr fontId="4"/>
  </si>
  <si>
    <t>H22</t>
    <phoneticPr fontId="4"/>
  </si>
  <si>
    <t>総数</t>
    <phoneticPr fontId="4"/>
  </si>
  <si>
    <t>H22年</t>
    <rPh sb="3" eb="4">
      <t>ネン</t>
    </rPh>
    <phoneticPr fontId="4"/>
  </si>
  <si>
    <t>H22年</t>
    <phoneticPr fontId="4"/>
  </si>
  <si>
    <t>H22</t>
    <phoneticPr fontId="4"/>
  </si>
  <si>
    <t>男女問題</t>
    <rPh sb="0" eb="2">
      <t>ダンジョ</t>
    </rPh>
    <rPh sb="2" eb="4">
      <t>モンダイ</t>
    </rPh>
    <phoneticPr fontId="4"/>
  </si>
  <si>
    <t>学校問題</t>
    <rPh sb="0" eb="2">
      <t>ガッコウ</t>
    </rPh>
    <rPh sb="2" eb="4">
      <t>モンダイ</t>
    </rPh>
    <phoneticPr fontId="4"/>
  </si>
  <si>
    <t>死因</t>
    <rPh sb="0" eb="1">
      <t>シ</t>
    </rPh>
    <rPh sb="1" eb="2">
      <t>イン</t>
    </rPh>
    <phoneticPr fontId="2"/>
  </si>
  <si>
    <t>総数</t>
    <rPh sb="0" eb="1">
      <t>フサ</t>
    </rPh>
    <rPh sb="1" eb="2">
      <t>カズ</t>
    </rPh>
    <phoneticPr fontId="2"/>
  </si>
  <si>
    <t>悪性新生物</t>
  </si>
  <si>
    <t>糖尿病</t>
  </si>
  <si>
    <t>高血圧性疾患</t>
  </si>
  <si>
    <t>心疾患(高血圧性を除く)</t>
  </si>
  <si>
    <t>脳血管疾患</t>
  </si>
  <si>
    <t>肺炎</t>
  </si>
  <si>
    <t>腎不全</t>
  </si>
  <si>
    <t>老衰</t>
  </si>
  <si>
    <t>不慮の事故</t>
  </si>
  <si>
    <t>その他</t>
    <rPh sb="2" eb="3">
      <t>タ</t>
    </rPh>
    <phoneticPr fontId="2"/>
  </si>
  <si>
    <t>％</t>
  </si>
  <si>
    <t>表８　保健所別自殺の年齢調整死亡率（人口10万対）・SMR</t>
    <rPh sb="0" eb="1">
      <t>ヒョウ</t>
    </rPh>
    <rPh sb="3" eb="6">
      <t>ホケンジョ</t>
    </rPh>
    <rPh sb="6" eb="7">
      <t>ベツ</t>
    </rPh>
    <rPh sb="7" eb="9">
      <t>ジサツ</t>
    </rPh>
    <rPh sb="10" eb="12">
      <t>ネンレイ</t>
    </rPh>
    <rPh sb="12" eb="14">
      <t>チョウセイ</t>
    </rPh>
    <rPh sb="14" eb="17">
      <t>シボウリツ</t>
    </rPh>
    <rPh sb="18" eb="20">
      <t>ジンコウ</t>
    </rPh>
    <rPh sb="22" eb="23">
      <t>マン</t>
    </rPh>
    <rPh sb="23" eb="24">
      <t>タイ</t>
    </rPh>
    <phoneticPr fontId="4"/>
  </si>
  <si>
    <t>表９　保健所別自殺の総死亡に占める割合（年次推移）</t>
    <rPh sb="0" eb="1">
      <t>ヒョウ</t>
    </rPh>
    <rPh sb="3" eb="6">
      <t>ホケンジョ</t>
    </rPh>
    <rPh sb="6" eb="7">
      <t>ベツ</t>
    </rPh>
    <rPh sb="7" eb="9">
      <t>ジサツ</t>
    </rPh>
    <rPh sb="10" eb="11">
      <t>ソウ</t>
    </rPh>
    <rPh sb="11" eb="13">
      <t>シボウ</t>
    </rPh>
    <rPh sb="14" eb="15">
      <t>シ</t>
    </rPh>
    <rPh sb="17" eb="19">
      <t>ワリアイ</t>
    </rPh>
    <rPh sb="20" eb="22">
      <t>ネンジ</t>
    </rPh>
    <rPh sb="22" eb="24">
      <t>スイイ</t>
    </rPh>
    <phoneticPr fontId="4"/>
  </si>
  <si>
    <t>表１０　市町村別自殺の総死亡に占める割合（年次推移）</t>
    <rPh sb="0" eb="1">
      <t>ヒョウ</t>
    </rPh>
    <rPh sb="21" eb="23">
      <t>ネンジ</t>
    </rPh>
    <rPh sb="23" eb="25">
      <t>スイイ</t>
    </rPh>
    <phoneticPr fontId="4"/>
  </si>
  <si>
    <t>H23</t>
    <phoneticPr fontId="4"/>
  </si>
  <si>
    <t>H23</t>
    <phoneticPr fontId="4"/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</si>
  <si>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</si>
  <si>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H23</t>
    <phoneticPr fontId="4"/>
  </si>
  <si>
    <t>H22</t>
  </si>
  <si>
    <t>H23</t>
  </si>
  <si>
    <t>H23年</t>
    <rPh sb="3" eb="4">
      <t>ネン</t>
    </rPh>
    <phoneticPr fontId="4"/>
  </si>
  <si>
    <t>H23年</t>
    <phoneticPr fontId="4"/>
  </si>
  <si>
    <t>H23</t>
    <phoneticPr fontId="4"/>
  </si>
  <si>
    <t>H22</t>
    <phoneticPr fontId="4"/>
  </si>
  <si>
    <t>２）総数に対する割合</t>
    <rPh sb="2" eb="4">
      <t>ソウスウ</t>
    </rPh>
    <rPh sb="5" eb="6">
      <t>タイ</t>
    </rPh>
    <rPh sb="8" eb="10">
      <t>ワリアイ</t>
    </rPh>
    <phoneticPr fontId="4"/>
  </si>
  <si>
    <t>H23</t>
    <phoneticPr fontId="4"/>
  </si>
  <si>
    <t>（千葉県警より入手）を引いて算出した自殺死亡数（警察統計の平成21年の集計値）</t>
    <rPh sb="18" eb="20">
      <t>ジサツ</t>
    </rPh>
    <rPh sb="20" eb="23">
      <t>シボウスウ</t>
    </rPh>
    <rPh sb="24" eb="26">
      <t>ケイサツ</t>
    </rPh>
    <rPh sb="26" eb="28">
      <t>トウケイ</t>
    </rPh>
    <rPh sb="29" eb="31">
      <t>ヘイセイ</t>
    </rPh>
    <rPh sb="33" eb="34">
      <t>ネン</t>
    </rPh>
    <rPh sb="35" eb="37">
      <t>シュウケイ</t>
    </rPh>
    <rPh sb="37" eb="38">
      <t>チ</t>
    </rPh>
    <phoneticPr fontId="4"/>
  </si>
  <si>
    <t>被雇用者/勤め人</t>
    <phoneticPr fontId="4"/>
  </si>
  <si>
    <t>無職者</t>
    <rPh sb="0" eb="3">
      <t>ムショクシャ</t>
    </rPh>
    <phoneticPr fontId="4"/>
  </si>
  <si>
    <t>無職者（無職者・学生）</t>
    <rPh sb="0" eb="3">
      <t>ムショクシャ</t>
    </rPh>
    <rPh sb="4" eb="7">
      <t>ムショクシャ</t>
    </rPh>
    <rPh sb="8" eb="10">
      <t>ガクセイ</t>
    </rPh>
    <phoneticPr fontId="4"/>
  </si>
  <si>
    <t>無職者計</t>
    <rPh sb="3" eb="4">
      <t>ケイ</t>
    </rPh>
    <phoneticPr fontId="4"/>
  </si>
  <si>
    <t xml:space="preserve">        原因・動機を3つまで計上可能としているため、総数と原因・動機別自殺者数の和は一致しない。</t>
  </si>
  <si>
    <t>H24</t>
    <phoneticPr fontId="4"/>
  </si>
  <si>
    <r>
      <t>平成24年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4"/>
  </si>
  <si>
    <t>H24</t>
  </si>
  <si>
    <t>85～89歳</t>
  </si>
  <si>
    <t>90～94歳</t>
  </si>
  <si>
    <t>95～99歳</t>
  </si>
  <si>
    <t>100歳以上</t>
    <rPh sb="3" eb="4">
      <t>サイ</t>
    </rPh>
    <rPh sb="4" eb="6">
      <t>イジョウ</t>
    </rPh>
    <phoneticPr fontId="4"/>
  </si>
  <si>
    <t>H24</t>
    <phoneticPr fontId="4"/>
  </si>
  <si>
    <t>％</t>
    <phoneticPr fontId="4"/>
  </si>
  <si>
    <t>％</t>
    <phoneticPr fontId="4"/>
  </si>
  <si>
    <t>％</t>
    <phoneticPr fontId="4"/>
  </si>
  <si>
    <t>H24年</t>
    <rPh sb="3" eb="4">
      <t>ネン</t>
    </rPh>
    <phoneticPr fontId="4"/>
  </si>
  <si>
    <t>H24</t>
    <phoneticPr fontId="4"/>
  </si>
  <si>
    <t>H25</t>
  </si>
  <si>
    <t>H25</t>
    <phoneticPr fontId="4"/>
  </si>
  <si>
    <r>
      <t>平成2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</si>
  <si>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H21～25年</t>
    <rPh sb="6" eb="7">
      <t>ネン</t>
    </rPh>
    <phoneticPr fontId="4"/>
  </si>
  <si>
    <t>H25年</t>
    <rPh sb="3" eb="4">
      <t>ネン</t>
    </rPh>
    <phoneticPr fontId="4"/>
  </si>
  <si>
    <t>自殺者総数</t>
    <rPh sb="0" eb="3">
      <t>ジサツシャ</t>
    </rPh>
    <rPh sb="3" eb="5">
      <t>ソウスウ</t>
    </rPh>
    <phoneticPr fontId="4"/>
  </si>
  <si>
    <t>原因・動機別総数</t>
    <rPh sb="0" eb="2">
      <t>ゲンイン</t>
    </rPh>
    <rPh sb="3" eb="5">
      <t>ドウキ</t>
    </rPh>
    <rPh sb="5" eb="6">
      <t>ベツ</t>
    </rPh>
    <rPh sb="6" eb="8">
      <t>ソウスウ</t>
    </rPh>
    <phoneticPr fontId="4"/>
  </si>
  <si>
    <t>http://ikiru.ncnp.go.jp/ikiru-hp/genjo/toukei/pdf/2011table3.pdf</t>
    <phoneticPr fontId="4"/>
  </si>
  <si>
    <t>*値は労働力調査（基本集計）都道府県別結果（モデル推計値）　時系列データ（平成９年～）</t>
    <rPh sb="1" eb="2">
      <t>アタイ</t>
    </rPh>
    <rPh sb="3" eb="6">
      <t>ロウドウリョク</t>
    </rPh>
    <rPh sb="6" eb="8">
      <t>チョウサ</t>
    </rPh>
    <rPh sb="9" eb="11">
      <t>キホン</t>
    </rPh>
    <rPh sb="11" eb="13">
      <t>シュウケイ</t>
    </rPh>
    <rPh sb="14" eb="18">
      <t>トドウフケン</t>
    </rPh>
    <rPh sb="18" eb="19">
      <t>ベツ</t>
    </rPh>
    <rPh sb="19" eb="21">
      <t>ケッカ</t>
    </rPh>
    <rPh sb="25" eb="28">
      <t>スイケイチ</t>
    </rPh>
    <phoneticPr fontId="4"/>
  </si>
  <si>
    <t>　</t>
    <phoneticPr fontId="4"/>
  </si>
  <si>
    <t>～19</t>
    <phoneticPr fontId="4"/>
  </si>
  <si>
    <t>20～29</t>
    <phoneticPr fontId="4"/>
  </si>
  <si>
    <t>30～39</t>
    <phoneticPr fontId="4"/>
  </si>
  <si>
    <t>40～49</t>
    <phoneticPr fontId="4"/>
  </si>
  <si>
    <t>50～59</t>
    <phoneticPr fontId="4"/>
  </si>
  <si>
    <t>60～69</t>
    <phoneticPr fontId="4"/>
  </si>
  <si>
    <t>70～79</t>
    <phoneticPr fontId="4"/>
  </si>
  <si>
    <t>80～</t>
    <phoneticPr fontId="4"/>
  </si>
  <si>
    <t>千葉県：人口動態統計（厚生労働省），保管統計表　都道府県編　死亡・死因　第3表－12（千葉県） 死亡数，性・死亡月・死因（死因簡単分類）・都道府県（21大都市再掲）別</t>
    <rPh sb="0" eb="3">
      <t>チバケン</t>
    </rPh>
    <phoneticPr fontId="4"/>
  </si>
  <si>
    <r>
      <t>　－は</t>
    </r>
    <r>
      <rPr>
        <sz val="11"/>
        <rFont val="ＭＳ Ｐゴシック"/>
        <family val="3"/>
        <charset val="128"/>
      </rPr>
      <t>自殺者なし</t>
    </r>
    <rPh sb="3" eb="6">
      <t>ジサツシャ</t>
    </rPh>
    <phoneticPr fontId="4"/>
  </si>
  <si>
    <t>都道府県別の自殺の年次推移：標準化死亡比(SMR)、年齢調整死亡率</t>
    <phoneticPr fontId="4"/>
  </si>
  <si>
    <t xml:space="preserve">  http://ikiru.ncnp.go.jp/ikiru-hp/genjo/toukei/pdf/2011table4.pdf</t>
    <phoneticPr fontId="4"/>
  </si>
  <si>
    <t>自殺の年次推移：自殺死亡数、死亡率、年齢調整死亡率</t>
    <phoneticPr fontId="4"/>
  </si>
  <si>
    <t xml:space="preserve">  http://ikiru.ncnp.go.jp/ikiru-hp/genjo/toukei/pdf/2011table1.pdf</t>
    <phoneticPr fontId="4"/>
  </si>
  <si>
    <t>人口推計：第4表　都道府県、男女別人口及び人口性比-総人口、日本人人口（各年10月1日現在）</t>
    <rPh sb="0" eb="2">
      <t>ジンコウ</t>
    </rPh>
    <rPh sb="2" eb="4">
      <t>スイケイ</t>
    </rPh>
    <rPh sb="5" eb="6">
      <t>ダイ</t>
    </rPh>
    <rPh sb="7" eb="8">
      <t>ヒョウ</t>
    </rPh>
    <rPh sb="9" eb="13">
      <t>トドウフケン</t>
    </rPh>
    <rPh sb="14" eb="16">
      <t>ダンジョ</t>
    </rPh>
    <rPh sb="16" eb="17">
      <t>ベツ</t>
    </rPh>
    <rPh sb="17" eb="19">
      <t>ジンコウ</t>
    </rPh>
    <rPh sb="19" eb="20">
      <t>オヨ</t>
    </rPh>
    <rPh sb="21" eb="23">
      <t>ジンコウ</t>
    </rPh>
    <rPh sb="23" eb="24">
      <t>セイ</t>
    </rPh>
    <rPh sb="24" eb="25">
      <t>ヒ</t>
    </rPh>
    <rPh sb="26" eb="29">
      <t>ソウジンコウ</t>
    </rPh>
    <rPh sb="30" eb="33">
      <t>ニホンジン</t>
    </rPh>
    <rPh sb="33" eb="35">
      <t>ジンコウ</t>
    </rPh>
    <rPh sb="36" eb="37">
      <t>カク</t>
    </rPh>
    <rPh sb="37" eb="38">
      <t>ネン</t>
    </rPh>
    <rPh sb="40" eb="41">
      <t>ガツ</t>
    </rPh>
    <rPh sb="42" eb="43">
      <t>ニチ</t>
    </rPh>
    <rPh sb="43" eb="45">
      <t>ゲンザイ</t>
    </rPh>
    <phoneticPr fontId="4"/>
  </si>
  <si>
    <t>死亡数：千葉県健康福祉部健康福祉指導課「千葉県衛生統計年報（人口動態調査）」</t>
    <rPh sb="0" eb="3">
      <t>シボウスウ</t>
    </rPh>
    <rPh sb="4" eb="7">
      <t>チバケン</t>
    </rPh>
    <rPh sb="7" eb="9">
      <t>ケンコウ</t>
    </rPh>
    <rPh sb="9" eb="11">
      <t>フクシ</t>
    </rPh>
    <rPh sb="11" eb="12">
      <t>ブ</t>
    </rPh>
    <rPh sb="12" eb="14">
      <t>ケンコウ</t>
    </rPh>
    <rPh sb="14" eb="16">
      <t>フクシ</t>
    </rPh>
    <rPh sb="16" eb="19">
      <t>シドウカ</t>
    </rPh>
    <rPh sb="20" eb="23">
      <t>チバケン</t>
    </rPh>
    <rPh sb="23" eb="25">
      <t>エイセイ</t>
    </rPh>
    <rPh sb="25" eb="27">
      <t>トウケイ</t>
    </rPh>
    <rPh sb="27" eb="29">
      <t>ネンポウ</t>
    </rPh>
    <rPh sb="30" eb="32">
      <t>ジンコウ</t>
    </rPh>
    <rPh sb="32" eb="34">
      <t>ドウタイ</t>
    </rPh>
    <rPh sb="34" eb="36">
      <t>チョウサ</t>
    </rPh>
    <phoneticPr fontId="4"/>
  </si>
  <si>
    <t>区分</t>
    <rPh sb="0" eb="2">
      <t>クブン</t>
    </rPh>
    <phoneticPr fontId="39"/>
  </si>
  <si>
    <t>出場件数</t>
    <rPh sb="0" eb="2">
      <t>シュツジョウ</t>
    </rPh>
    <rPh sb="2" eb="4">
      <t>ケンスウ</t>
    </rPh>
    <phoneticPr fontId="39"/>
  </si>
  <si>
    <t>計</t>
    <rPh sb="0" eb="1">
      <t>ケイ</t>
    </rPh>
    <phoneticPr fontId="39"/>
  </si>
  <si>
    <t>火災</t>
    <rPh sb="0" eb="2">
      <t>カサイ</t>
    </rPh>
    <phoneticPr fontId="39"/>
  </si>
  <si>
    <t>自然災害</t>
    <rPh sb="0" eb="2">
      <t>シゼン</t>
    </rPh>
    <rPh sb="2" eb="4">
      <t>サイガイ</t>
    </rPh>
    <phoneticPr fontId="39"/>
  </si>
  <si>
    <t>水難</t>
    <rPh sb="0" eb="2">
      <t>スイナン</t>
    </rPh>
    <phoneticPr fontId="39"/>
  </si>
  <si>
    <t>交通</t>
    <rPh sb="0" eb="2">
      <t>コウツウ</t>
    </rPh>
    <phoneticPr fontId="39"/>
  </si>
  <si>
    <t>労働災害</t>
    <rPh sb="0" eb="2">
      <t>ロウドウ</t>
    </rPh>
    <rPh sb="2" eb="4">
      <t>サイガイ</t>
    </rPh>
    <phoneticPr fontId="39"/>
  </si>
  <si>
    <t>運動競技</t>
    <rPh sb="0" eb="2">
      <t>ウンドウ</t>
    </rPh>
    <rPh sb="2" eb="4">
      <t>キョウギ</t>
    </rPh>
    <phoneticPr fontId="39"/>
  </si>
  <si>
    <t>一般負傷</t>
    <rPh sb="0" eb="2">
      <t>イッパン</t>
    </rPh>
    <rPh sb="2" eb="4">
      <t>フショウ</t>
    </rPh>
    <phoneticPr fontId="39"/>
  </si>
  <si>
    <t>加害</t>
    <rPh sb="0" eb="2">
      <t>カガイ</t>
    </rPh>
    <phoneticPr fontId="39"/>
  </si>
  <si>
    <t>自損行為</t>
    <rPh sb="0" eb="2">
      <t>ジソン</t>
    </rPh>
    <rPh sb="2" eb="4">
      <t>コウイ</t>
    </rPh>
    <phoneticPr fontId="39"/>
  </si>
  <si>
    <t>急病</t>
    <rPh sb="0" eb="2">
      <t>キュウビョウ</t>
    </rPh>
    <phoneticPr fontId="39"/>
  </si>
  <si>
    <t>その他</t>
    <rPh sb="2" eb="3">
      <t>タ</t>
    </rPh>
    <phoneticPr fontId="39"/>
  </si>
  <si>
    <t>年</t>
    <rPh sb="0" eb="1">
      <t>ネン</t>
    </rPh>
    <phoneticPr fontId="39"/>
  </si>
  <si>
    <t>転院
搬送</t>
    <rPh sb="0" eb="2">
      <t>テンイン</t>
    </rPh>
    <rPh sb="3" eb="5">
      <t>ハンソウ</t>
    </rPh>
    <phoneticPr fontId="39"/>
  </si>
  <si>
    <t>医師
搬送</t>
    <rPh sb="0" eb="2">
      <t>イシ</t>
    </rPh>
    <rPh sb="3" eb="5">
      <t>ハンソウ</t>
    </rPh>
    <phoneticPr fontId="39"/>
  </si>
  <si>
    <t>資機材
等輸送</t>
    <rPh sb="0" eb="3">
      <t>シキザイ</t>
    </rPh>
    <rPh sb="4" eb="5">
      <t>トウ</t>
    </rPh>
    <rPh sb="5" eb="7">
      <t>ユソウ</t>
    </rPh>
    <phoneticPr fontId="39"/>
  </si>
  <si>
    <t>平成15年</t>
    <rPh sb="0" eb="2">
      <t>ヘイセイ</t>
    </rPh>
    <rPh sb="4" eb="5">
      <t>ネン</t>
    </rPh>
    <phoneticPr fontId="39"/>
  </si>
  <si>
    <t>平成16年</t>
    <rPh sb="0" eb="2">
      <t>ヘイセイ</t>
    </rPh>
    <rPh sb="4" eb="5">
      <t>ネン</t>
    </rPh>
    <phoneticPr fontId="39"/>
  </si>
  <si>
    <t>平成17年</t>
    <rPh sb="0" eb="2">
      <t>ヘイセイ</t>
    </rPh>
    <rPh sb="4" eb="5">
      <t>ネン</t>
    </rPh>
    <phoneticPr fontId="39"/>
  </si>
  <si>
    <t>平成18年</t>
    <rPh sb="0" eb="2">
      <t>ヘイセイ</t>
    </rPh>
    <rPh sb="4" eb="5">
      <t>ネン</t>
    </rPh>
    <phoneticPr fontId="39"/>
  </si>
  <si>
    <t>平成19年</t>
    <rPh sb="0" eb="2">
      <t>ヘイセイ</t>
    </rPh>
    <rPh sb="4" eb="5">
      <t>ネン</t>
    </rPh>
    <phoneticPr fontId="39"/>
  </si>
  <si>
    <t>平成20年</t>
    <rPh sb="0" eb="2">
      <t>ヘイセイ</t>
    </rPh>
    <rPh sb="4" eb="5">
      <t>ネン</t>
    </rPh>
    <phoneticPr fontId="39"/>
  </si>
  <si>
    <t>平成21年</t>
    <rPh sb="0" eb="2">
      <t>ヘイセイ</t>
    </rPh>
    <rPh sb="4" eb="5">
      <t>ネン</t>
    </rPh>
    <phoneticPr fontId="39"/>
  </si>
  <si>
    <t>平成22年</t>
    <rPh sb="0" eb="2">
      <t>ヘイセイ</t>
    </rPh>
    <rPh sb="4" eb="5">
      <t>ネン</t>
    </rPh>
    <phoneticPr fontId="39"/>
  </si>
  <si>
    <t>平成23年</t>
    <rPh sb="0" eb="2">
      <t>ヘイセイ</t>
    </rPh>
    <rPh sb="4" eb="5">
      <t>ネン</t>
    </rPh>
    <phoneticPr fontId="39"/>
  </si>
  <si>
    <t>平成24年</t>
    <rPh sb="0" eb="2">
      <t>ヘイセイ</t>
    </rPh>
    <rPh sb="4" eb="5">
      <t>ネン</t>
    </rPh>
    <phoneticPr fontId="39"/>
  </si>
  <si>
    <t>搬送人員</t>
    <rPh sb="0" eb="2">
      <t>ハンソウ</t>
    </rPh>
    <rPh sb="2" eb="4">
      <t>ジンイン</t>
    </rPh>
    <phoneticPr fontId="39"/>
  </si>
  <si>
    <t>参考</t>
    <rPh sb="0" eb="2">
      <t>サンコウ</t>
    </rPh>
    <phoneticPr fontId="39"/>
  </si>
  <si>
    <t>（人口動態統計）</t>
    <rPh sb="1" eb="3">
      <t>ジンコウ</t>
    </rPh>
    <rPh sb="3" eb="5">
      <t>ドウタイ</t>
    </rPh>
    <rPh sb="5" eb="7">
      <t>トウケイ</t>
    </rPh>
    <phoneticPr fontId="39"/>
  </si>
  <si>
    <t>交通事故
死亡者数</t>
    <rPh sb="0" eb="2">
      <t>コウツウ</t>
    </rPh>
    <rPh sb="2" eb="4">
      <t>ジコ</t>
    </rPh>
    <rPh sb="5" eb="7">
      <t>シボウ</t>
    </rPh>
    <rPh sb="7" eb="8">
      <t>シャ</t>
    </rPh>
    <rPh sb="8" eb="9">
      <t>スウ</t>
    </rPh>
    <phoneticPr fontId="39"/>
  </si>
  <si>
    <t>出典：救急出場件数および搬送人員…千葉県防災危機管理部消防課　消防防災年報より</t>
    <rPh sb="0" eb="2">
      <t>シュッテン</t>
    </rPh>
    <rPh sb="3" eb="5">
      <t>キュウキュウ</t>
    </rPh>
    <rPh sb="5" eb="7">
      <t>シュツジョウ</t>
    </rPh>
    <rPh sb="7" eb="9">
      <t>ケンスウ</t>
    </rPh>
    <rPh sb="12" eb="14">
      <t>ハンソウ</t>
    </rPh>
    <rPh sb="14" eb="16">
      <t>ジンイン</t>
    </rPh>
    <rPh sb="17" eb="20">
      <t>チバケン</t>
    </rPh>
    <rPh sb="20" eb="22">
      <t>ボウサイ</t>
    </rPh>
    <rPh sb="22" eb="24">
      <t>キキ</t>
    </rPh>
    <rPh sb="24" eb="26">
      <t>カンリ</t>
    </rPh>
    <rPh sb="26" eb="27">
      <t>ブ</t>
    </rPh>
    <rPh sb="27" eb="29">
      <t>ショウボウ</t>
    </rPh>
    <rPh sb="29" eb="30">
      <t>カ</t>
    </rPh>
    <rPh sb="31" eb="33">
      <t>ショウボウ</t>
    </rPh>
    <rPh sb="33" eb="35">
      <t>ボウサイ</t>
    </rPh>
    <rPh sb="35" eb="37">
      <t>ネンポウ</t>
    </rPh>
    <phoneticPr fontId="39"/>
  </si>
  <si>
    <t>表１６　完全失業率・完全失業者数（全国・千葉県　年次推移）</t>
    <rPh sb="0" eb="1">
      <t>ヒョウ</t>
    </rPh>
    <rPh sb="4" eb="6">
      <t>カンゼン</t>
    </rPh>
    <rPh sb="6" eb="8">
      <t>シツギョウ</t>
    </rPh>
    <rPh sb="8" eb="9">
      <t>リツ</t>
    </rPh>
    <rPh sb="10" eb="12">
      <t>カンゼン</t>
    </rPh>
    <rPh sb="12" eb="14">
      <t>シツギョウ</t>
    </rPh>
    <rPh sb="14" eb="15">
      <t>シャ</t>
    </rPh>
    <rPh sb="15" eb="16">
      <t>スウ</t>
    </rPh>
    <rPh sb="17" eb="19">
      <t>ゼンコク</t>
    </rPh>
    <rPh sb="20" eb="23">
      <t>チバケン</t>
    </rPh>
    <rPh sb="24" eb="26">
      <t>ネンジ</t>
    </rPh>
    <rPh sb="26" eb="28">
      <t>スイイ</t>
    </rPh>
    <phoneticPr fontId="4"/>
  </si>
  <si>
    <t>表１７　事故種別救急出場件数年次別推移</t>
    <rPh sb="0" eb="1">
      <t>ヒョウ</t>
    </rPh>
    <rPh sb="4" eb="6">
      <t>ジコ</t>
    </rPh>
    <rPh sb="6" eb="8">
      <t>シュベツ</t>
    </rPh>
    <rPh sb="8" eb="10">
      <t>キュウキュウ</t>
    </rPh>
    <rPh sb="10" eb="12">
      <t>シュツジョウ</t>
    </rPh>
    <rPh sb="12" eb="14">
      <t>ケンスウ</t>
    </rPh>
    <rPh sb="14" eb="17">
      <t>ネンジベツ</t>
    </rPh>
    <rPh sb="17" eb="19">
      <t>スイイ</t>
    </rPh>
    <phoneticPr fontId="39"/>
  </si>
  <si>
    <t>表１８　事故種別救急搬送人員　年次別推移</t>
    <rPh sb="0" eb="1">
      <t>ヒョウ</t>
    </rPh>
    <rPh sb="4" eb="6">
      <t>ジコ</t>
    </rPh>
    <rPh sb="6" eb="8">
      <t>シュベツ</t>
    </rPh>
    <rPh sb="8" eb="10">
      <t>キュウキュウ</t>
    </rPh>
    <rPh sb="10" eb="12">
      <t>ハンソウ</t>
    </rPh>
    <rPh sb="12" eb="14">
      <t>ジンイン</t>
    </rPh>
    <rPh sb="15" eb="18">
      <t>ネンジベツ</t>
    </rPh>
    <rPh sb="18" eb="20">
      <t>スイイ</t>
    </rPh>
    <phoneticPr fontId="39"/>
  </si>
  <si>
    <t>大網白里市</t>
    <rPh sb="4" eb="5">
      <t>シ</t>
    </rPh>
    <phoneticPr fontId="4"/>
  </si>
  <si>
    <t>表１　性・年齢階級別自殺者数　（全国　年次推移）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2">
      <t>ジサツ</t>
    </rPh>
    <rPh sb="13" eb="14">
      <t>スウ</t>
    </rPh>
    <rPh sb="16" eb="18">
      <t>ゼンコク</t>
    </rPh>
    <phoneticPr fontId="4"/>
  </si>
  <si>
    <t>表２　性・年齢階級別自殺者数（千葉県　年次推移）</t>
    <rPh sb="0" eb="1">
      <t>ヒョウ</t>
    </rPh>
    <rPh sb="3" eb="4">
      <t>セイ</t>
    </rPh>
    <rPh sb="5" eb="7">
      <t>ネンレイ</t>
    </rPh>
    <rPh sb="7" eb="9">
      <t>カイキュウ</t>
    </rPh>
    <rPh sb="9" eb="10">
      <t>ベツ</t>
    </rPh>
    <rPh sb="10" eb="12">
      <t>ジサツ</t>
    </rPh>
    <rPh sb="12" eb="13">
      <t>シャ</t>
    </rPh>
    <rPh sb="13" eb="14">
      <t>スウ</t>
    </rPh>
    <rPh sb="15" eb="18">
      <t>チバケン</t>
    </rPh>
    <phoneticPr fontId="4"/>
  </si>
  <si>
    <t>表７　性・月別自殺者数と構成割合（全国・千葉県　年次推移）</t>
    <rPh sb="0" eb="1">
      <t>ヒョウ</t>
    </rPh>
    <rPh sb="3" eb="4">
      <t>セイ</t>
    </rPh>
    <rPh sb="5" eb="7">
      <t>ツキベツ</t>
    </rPh>
    <rPh sb="7" eb="9">
      <t>ジサツ</t>
    </rPh>
    <rPh sb="9" eb="10">
      <t>シャ</t>
    </rPh>
    <rPh sb="10" eb="11">
      <t>スウ</t>
    </rPh>
    <rPh sb="12" eb="14">
      <t>コウセイ</t>
    </rPh>
    <rPh sb="14" eb="16">
      <t>ワリアイ</t>
    </rPh>
    <rPh sb="17" eb="18">
      <t>ゼン</t>
    </rPh>
    <rPh sb="18" eb="19">
      <t>コク</t>
    </rPh>
    <rPh sb="20" eb="23">
      <t>チバケン</t>
    </rPh>
    <rPh sb="24" eb="26">
      <t>ネンジ</t>
    </rPh>
    <rPh sb="26" eb="28">
      <t>スイイ</t>
    </rPh>
    <phoneticPr fontId="4"/>
  </si>
  <si>
    <t>表１２　警察統計・自殺者数（全国・千葉県　年次推移）</t>
    <rPh sb="0" eb="1">
      <t>ヒョウ</t>
    </rPh>
    <rPh sb="9" eb="11">
      <t>ジサツ</t>
    </rPh>
    <rPh sb="11" eb="12">
      <t>シャ</t>
    </rPh>
    <rPh sb="12" eb="13">
      <t>スウ</t>
    </rPh>
    <rPh sb="14" eb="16">
      <t>ゼンコク</t>
    </rPh>
    <rPh sb="17" eb="20">
      <t>チバケン</t>
    </rPh>
    <rPh sb="21" eb="23">
      <t>ネンジ</t>
    </rPh>
    <rPh sb="23" eb="25">
      <t>スイイ</t>
    </rPh>
    <phoneticPr fontId="4"/>
  </si>
  <si>
    <t>表１３　警察統計・職業別自殺者数（全国・千葉県　年次推移）</t>
    <rPh sb="0" eb="1">
      <t>ヒョウ</t>
    </rPh>
    <rPh sb="9" eb="11">
      <t>ショクギョウ</t>
    </rPh>
    <rPh sb="11" eb="12">
      <t>ベツ</t>
    </rPh>
    <rPh sb="12" eb="14">
      <t>ジサツ</t>
    </rPh>
    <rPh sb="14" eb="15">
      <t>シャ</t>
    </rPh>
    <rPh sb="15" eb="16">
      <t>スウ</t>
    </rPh>
    <rPh sb="17" eb="19">
      <t>ゼンコク</t>
    </rPh>
    <rPh sb="20" eb="23">
      <t>チバケン</t>
    </rPh>
    <rPh sb="24" eb="26">
      <t>ネンジ</t>
    </rPh>
    <rPh sb="26" eb="28">
      <t>スイイ</t>
    </rPh>
    <phoneticPr fontId="4"/>
  </si>
  <si>
    <t>自殺者数（警察統計の平成19年及び平成20年の集計値）から平成19年の値（千葉県警より入手）を引いて算出</t>
    <rPh sb="0" eb="2">
      <t>ジサツ</t>
    </rPh>
    <rPh sb="2" eb="3">
      <t>シャ</t>
    </rPh>
    <rPh sb="3" eb="4">
      <t>スウ</t>
    </rPh>
    <rPh sb="5" eb="7">
      <t>ケイサツ</t>
    </rPh>
    <rPh sb="7" eb="9">
      <t>トウケイ</t>
    </rPh>
    <rPh sb="10" eb="12">
      <t>ヘイセイ</t>
    </rPh>
    <rPh sb="14" eb="15">
      <t>ネン</t>
    </rPh>
    <rPh sb="15" eb="16">
      <t>オヨ</t>
    </rPh>
    <rPh sb="17" eb="19">
      <t>ヘイセイ</t>
    </rPh>
    <rPh sb="21" eb="22">
      <t>ネン</t>
    </rPh>
    <rPh sb="23" eb="25">
      <t>シュウケイ</t>
    </rPh>
    <rPh sb="25" eb="26">
      <t>チ</t>
    </rPh>
    <rPh sb="29" eb="31">
      <t>ヘイセイ</t>
    </rPh>
    <rPh sb="33" eb="34">
      <t>ネン</t>
    </rPh>
    <rPh sb="35" eb="36">
      <t>アタイ</t>
    </rPh>
    <rPh sb="37" eb="39">
      <t>チバ</t>
    </rPh>
    <rPh sb="39" eb="41">
      <t>ケンケイ</t>
    </rPh>
    <rPh sb="43" eb="45">
      <t>ニュウシュ</t>
    </rPh>
    <rPh sb="47" eb="48">
      <t>ヒ</t>
    </rPh>
    <rPh sb="50" eb="52">
      <t>サンシュツ</t>
    </rPh>
    <phoneticPr fontId="4"/>
  </si>
  <si>
    <t>S53～H18　原因別自殺者数（警察統計）</t>
    <rPh sb="8" eb="10">
      <t>ゲンイン</t>
    </rPh>
    <rPh sb="10" eb="11">
      <t>ベツ</t>
    </rPh>
    <rPh sb="11" eb="13">
      <t>ジサツ</t>
    </rPh>
    <rPh sb="13" eb="14">
      <t>シャ</t>
    </rPh>
    <rPh sb="14" eb="15">
      <t>スウ</t>
    </rPh>
    <rPh sb="16" eb="18">
      <t>ケイサツ</t>
    </rPh>
    <rPh sb="18" eb="20">
      <t>トウケイ</t>
    </rPh>
    <phoneticPr fontId="4"/>
  </si>
  <si>
    <t>表１４-１　警察統計・原因別自殺者数（全国・千葉県　S５３～H１８）</t>
    <rPh sb="0" eb="1">
      <t>ヒョウ</t>
    </rPh>
    <rPh sb="11" eb="13">
      <t>ゲンイン</t>
    </rPh>
    <rPh sb="13" eb="14">
      <t>ベツ</t>
    </rPh>
    <rPh sb="14" eb="16">
      <t>ジサツ</t>
    </rPh>
    <rPh sb="16" eb="17">
      <t>シャ</t>
    </rPh>
    <rPh sb="17" eb="18">
      <t>スウ</t>
    </rPh>
    <rPh sb="19" eb="21">
      <t>ゼンコク</t>
    </rPh>
    <rPh sb="22" eb="25">
      <t>チバケン</t>
    </rPh>
    <phoneticPr fontId="4"/>
  </si>
  <si>
    <t>自殺者数</t>
    <rPh sb="0" eb="2">
      <t>ジサツ</t>
    </rPh>
    <rPh sb="2" eb="3">
      <t>シャ</t>
    </rPh>
    <rPh sb="3" eb="4">
      <t>スウ</t>
    </rPh>
    <phoneticPr fontId="39"/>
  </si>
  <si>
    <t>　　　　交通事故死亡者・自殺者数…人口動態統計より</t>
    <rPh sb="4" eb="6">
      <t>コウツウ</t>
    </rPh>
    <rPh sb="6" eb="8">
      <t>ジコ</t>
    </rPh>
    <rPh sb="8" eb="11">
      <t>シボウシャ</t>
    </rPh>
    <rPh sb="12" eb="14">
      <t>ジサツ</t>
    </rPh>
    <rPh sb="14" eb="15">
      <t>モウジャ</t>
    </rPh>
    <rPh sb="15" eb="16">
      <t>スウ</t>
    </rPh>
    <rPh sb="17" eb="19">
      <t>ジンコウ</t>
    </rPh>
    <rPh sb="19" eb="21">
      <t>ドウタイ</t>
    </rPh>
    <rPh sb="21" eb="23">
      <t>トウケイ</t>
    </rPh>
    <phoneticPr fontId="39"/>
  </si>
  <si>
    <t>H26</t>
  </si>
  <si>
    <t>H26</t>
    <phoneticPr fontId="4"/>
  </si>
  <si>
    <r>
      <t>平成26</t>
    </r>
    <r>
      <rPr>
        <sz val="11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4"/>
  </si>
  <si>
    <t>H26</t>
    <phoneticPr fontId="4"/>
  </si>
  <si>
    <t>平成22年～26年の値は、以下の統計を用いて算出</t>
    <rPh sb="8" eb="9">
      <t>ネン</t>
    </rPh>
    <rPh sb="13" eb="15">
      <t>イカ</t>
    </rPh>
    <rPh sb="16" eb="18">
      <t>トウケイ</t>
    </rPh>
    <rPh sb="19" eb="20">
      <t>モチ</t>
    </rPh>
    <phoneticPr fontId="4"/>
  </si>
  <si>
    <t>平成22年～26年の値は、人口動態統計より算出</t>
    <rPh sb="8" eb="9">
      <t>ネン</t>
    </rPh>
    <phoneticPr fontId="4"/>
  </si>
  <si>
    <t>H22～26年</t>
    <rPh sb="6" eb="7">
      <t>ネン</t>
    </rPh>
    <phoneticPr fontId="4"/>
  </si>
  <si>
    <t>H26年</t>
    <rPh sb="3" eb="4">
      <t>ネン</t>
    </rPh>
    <phoneticPr fontId="4"/>
  </si>
  <si>
    <t>H22～H26年</t>
    <rPh sb="7" eb="8">
      <t>ネン</t>
    </rPh>
    <phoneticPr fontId="4"/>
  </si>
  <si>
    <t>表１１　市町村別自殺の概要（H22～H26合計）</t>
    <phoneticPr fontId="4"/>
  </si>
  <si>
    <t>表１４-２　警察統計・原因別自殺者数（全国・千葉県　H１９～H２６）</t>
    <rPh sb="0" eb="1">
      <t>ヒョウ</t>
    </rPh>
    <rPh sb="11" eb="13">
      <t>ゲンイン</t>
    </rPh>
    <rPh sb="13" eb="14">
      <t>ベツ</t>
    </rPh>
    <rPh sb="14" eb="16">
      <t>ジサツ</t>
    </rPh>
    <rPh sb="16" eb="17">
      <t>シャ</t>
    </rPh>
    <rPh sb="17" eb="18">
      <t>スウ</t>
    </rPh>
    <rPh sb="19" eb="21">
      <t>ゼンコク</t>
    </rPh>
    <rPh sb="22" eb="25">
      <t>チバケン</t>
    </rPh>
    <phoneticPr fontId="4"/>
  </si>
  <si>
    <t>H19～H26　原因別自殺者数（警察統計）</t>
    <rPh sb="8" eb="10">
      <t>ゲンイン</t>
    </rPh>
    <rPh sb="10" eb="11">
      <t>ベツ</t>
    </rPh>
    <rPh sb="11" eb="13">
      <t>ジサツ</t>
    </rPh>
    <rPh sb="13" eb="14">
      <t>シャ</t>
    </rPh>
    <rPh sb="14" eb="15">
      <t>スウ</t>
    </rPh>
    <rPh sb="16" eb="18">
      <t>ケイサツ</t>
    </rPh>
    <rPh sb="18" eb="20">
      <t>トウケイ</t>
    </rPh>
    <phoneticPr fontId="4"/>
  </si>
  <si>
    <t>表１５　警察統計　原因別・年齢階級別自殺者数（全国　平成26年）</t>
    <rPh sb="0" eb="1">
      <t>ヒョウ</t>
    </rPh>
    <rPh sb="4" eb="6">
      <t>ケイサツ</t>
    </rPh>
    <rPh sb="6" eb="8">
      <t>トウケイ</t>
    </rPh>
    <rPh sb="9" eb="11">
      <t>ゲンイン</t>
    </rPh>
    <rPh sb="11" eb="12">
      <t>ベツ</t>
    </rPh>
    <rPh sb="13" eb="15">
      <t>ネンレイ</t>
    </rPh>
    <rPh sb="15" eb="17">
      <t>カイキュウ</t>
    </rPh>
    <rPh sb="17" eb="18">
      <t>ベツ</t>
    </rPh>
    <rPh sb="18" eb="20">
      <t>ジサツ</t>
    </rPh>
    <rPh sb="20" eb="21">
      <t>シャ</t>
    </rPh>
    <rPh sb="21" eb="22">
      <t>スウ</t>
    </rPh>
    <rPh sb="23" eb="25">
      <t>ゼンコク</t>
    </rPh>
    <rPh sb="26" eb="28">
      <t>ヘイセイ</t>
    </rPh>
    <rPh sb="30" eb="31">
      <t>ネン</t>
    </rPh>
    <phoneticPr fontId="4"/>
  </si>
  <si>
    <t>平成25年</t>
    <rPh sb="0" eb="2">
      <t>ヘイセイ</t>
    </rPh>
    <rPh sb="4" eb="5">
      <t>ネン</t>
    </rPh>
    <phoneticPr fontId="39"/>
  </si>
  <si>
    <t>-</t>
    <phoneticPr fontId="4"/>
  </si>
  <si>
    <t>表６　性・年齢階級・死因別死亡数（千葉県　H22～H26年合計）</t>
    <rPh sb="0" eb="1">
      <t>ヒョウ</t>
    </rPh>
    <rPh sb="3" eb="4">
      <t>セイ</t>
    </rPh>
    <rPh sb="5" eb="7">
      <t>ネンレイ</t>
    </rPh>
    <rPh sb="7" eb="9">
      <t>カイキュウ</t>
    </rPh>
    <rPh sb="10" eb="12">
      <t>シイン</t>
    </rPh>
    <rPh sb="12" eb="13">
      <t>ベツ</t>
    </rPh>
    <rPh sb="13" eb="16">
      <t>シボウスウ</t>
    </rPh>
    <rPh sb="17" eb="20">
      <t>チバケン</t>
    </rPh>
    <rPh sb="28" eb="29">
      <t>ネン</t>
    </rPh>
    <rPh sb="29" eb="30">
      <t>ゴウ</t>
    </rPh>
    <rPh sb="30" eb="31">
      <t>ケイ</t>
    </rPh>
    <phoneticPr fontId="12"/>
  </si>
  <si>
    <t>参考：EBSMR</t>
    <rPh sb="0" eb="2">
      <t>サンコウ</t>
    </rPh>
    <phoneticPr fontId="4"/>
  </si>
  <si>
    <t>白井市</t>
    <rPh sb="0" eb="3">
      <t>シロイシ</t>
    </rPh>
    <phoneticPr fontId="4"/>
  </si>
  <si>
    <t>-</t>
    <phoneticPr fontId="4"/>
  </si>
  <si>
    <t>　2015年12月27日公表の完全失業者（年平均）、完全失業率（年平均）より</t>
    <rPh sb="5" eb="6">
      <t>ネン</t>
    </rPh>
    <rPh sb="8" eb="9">
      <t>ガツ</t>
    </rPh>
    <rPh sb="11" eb="12">
      <t>ニチ</t>
    </rPh>
    <rPh sb="12" eb="14">
      <t>コウヒョウ</t>
    </rPh>
    <phoneticPr fontId="4"/>
  </si>
  <si>
    <t>年齢調整死亡率
（直接法）</t>
    <rPh sb="0" eb="2">
      <t>ネンレイ</t>
    </rPh>
    <rPh sb="2" eb="4">
      <t>チョウセイ</t>
    </rPh>
    <rPh sb="4" eb="7">
      <t>シボウリツ</t>
    </rPh>
    <rPh sb="9" eb="11">
      <t>チョクセツ</t>
    </rPh>
    <rPh sb="11" eb="12">
      <t>ホウ</t>
    </rPh>
    <phoneticPr fontId="4"/>
  </si>
  <si>
    <t>参考：
EBSMR</t>
    <rPh sb="0" eb="2">
      <t>サンコウ</t>
    </rPh>
    <phoneticPr fontId="4"/>
  </si>
  <si>
    <t>死亡総数（人）</t>
    <rPh sb="5" eb="6">
      <t>ニン</t>
    </rPh>
    <phoneticPr fontId="4"/>
  </si>
  <si>
    <t>自殺者数（人）</t>
    <rPh sb="2" eb="3">
      <t>シャ</t>
    </rPh>
    <rPh sb="5" eb="6">
      <t>ニン</t>
    </rPh>
    <phoneticPr fontId="4"/>
  </si>
  <si>
    <t>自殺割合（％）</t>
    <phoneticPr fontId="4"/>
  </si>
  <si>
    <t>年齢調整死亡率（直接法）</t>
    <rPh sb="8" eb="10">
      <t>チョクセツ</t>
    </rPh>
    <rPh sb="10" eb="11">
      <t>ホウ</t>
    </rPh>
    <phoneticPr fontId="4"/>
  </si>
  <si>
    <t>粗死亡率（人口10万対）</t>
    <rPh sb="5" eb="7">
      <t>ジンコウ</t>
    </rPh>
    <rPh sb="9" eb="10">
      <t>マン</t>
    </rPh>
    <rPh sb="10" eb="11">
      <t>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</si>
</sst>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_);[Red]\(0.0\)"/>
    <numFmt numFmtId="177" formatCode="0.0_ "/>
    <numFmt numFmtId="178" formatCode="#,##0;\-#,##0;&quot;-&quot;"/>
    <numFmt numFmtId="179" formatCode="0_ "/>
    <numFmt numFmtId="180" formatCode="#,##0_ ;[Red]\-#,##0\ "/>
    <numFmt numFmtId="181" formatCode="0.00_ "/>
    <numFmt numFmtId="182" formatCode="#,##0.0;\-#,##0.0;&quot;-&quot;"/>
    <numFmt numFmtId="183" formatCode="#,##0_);[Red]\(#,##0\)"/>
    <numFmt numFmtId="184" formatCode="#,##0_ "/>
    <numFmt numFmtId="185" formatCode="#,##0.0_ "/>
    <numFmt numFmtId="186" formatCode="#,##0.0"/>
    <numFmt numFmtId="187" formatCode="#\ ###\ ##0"/>
    <numFmt numFmtId="188" formatCode="#,##0.0_);[Red]\(#,##0.0\)"/>
  </numFmts>
  <fonts count="4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0.5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1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55">
    <xf numFmtId="0" fontId="0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0" borderId="1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3" borderId="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6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23" borderId="9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center"/>
    </xf>
    <xf numFmtId="0" fontId="1" fillId="0" borderId="0">
      <alignment vertical="center"/>
    </xf>
    <xf numFmtId="0" fontId="3" fillId="0" borderId="0"/>
    <xf numFmtId="0" fontId="34" fillId="4" borderId="0" applyNumberFormat="0" applyBorder="0" applyAlignment="0" applyProtection="0">
      <alignment vertical="center"/>
    </xf>
  </cellStyleXfs>
  <cellXfs count="659">
    <xf numFmtId="0" fontId="0" fillId="0" borderId="0" xfId="0">
      <alignment vertical="center"/>
    </xf>
    <xf numFmtId="0" fontId="0" fillId="0" borderId="10" xfId="0" applyBorder="1">
      <alignment vertical="center"/>
    </xf>
    <xf numFmtId="3" fontId="0" fillId="0" borderId="10" xfId="0" applyNumberFormat="1" applyBorder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0" xfId="0" applyAlignment="1">
      <alignment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12" xfId="47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177" fontId="0" fillId="0" borderId="12" xfId="0" applyNumberFormat="1" applyBorder="1">
      <alignment vertical="center"/>
    </xf>
    <xf numFmtId="177" fontId="0" fillId="0" borderId="13" xfId="0" applyNumberFormat="1" applyBorder="1">
      <alignment vertical="center"/>
    </xf>
    <xf numFmtId="0" fontId="8" fillId="0" borderId="0" xfId="0" applyFont="1">
      <alignment vertical="center"/>
    </xf>
    <xf numFmtId="3" fontId="0" fillId="0" borderId="14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37" fontId="0" fillId="0" borderId="10" xfId="0" applyNumberFormat="1" applyBorder="1">
      <alignment vertical="center"/>
    </xf>
    <xf numFmtId="178" fontId="0" fillId="0" borderId="10" xfId="0" applyNumberFormat="1" applyBorder="1">
      <alignment vertical="center"/>
    </xf>
    <xf numFmtId="0" fontId="1" fillId="0" borderId="12" xfId="0" applyFont="1" applyBorder="1">
      <alignment vertical="center"/>
    </xf>
    <xf numFmtId="0" fontId="1" fillId="0" borderId="15" xfId="0" applyFont="1" applyBorder="1">
      <alignment vertical="center"/>
    </xf>
    <xf numFmtId="177" fontId="1" fillId="0" borderId="13" xfId="0" applyNumberFormat="1" applyFont="1" applyBorder="1" applyAlignment="1">
      <alignment horizontal="center" vertical="center" wrapText="1"/>
    </xf>
    <xf numFmtId="0" fontId="5" fillId="0" borderId="10" xfId="52" applyFont="1" applyBorder="1" applyAlignment="1">
      <alignment horizontal="center" vertical="center"/>
    </xf>
    <xf numFmtId="0" fontId="5" fillId="0" borderId="10" xfId="52" applyFont="1" applyBorder="1" applyAlignment="1">
      <alignment horizontal="center" vertical="center" wrapText="1"/>
    </xf>
    <xf numFmtId="0" fontId="5" fillId="0" borderId="10" xfId="52" quotePrefix="1" applyFont="1" applyBorder="1" applyAlignment="1">
      <alignment horizontal="center" vertical="center" wrapText="1"/>
    </xf>
    <xf numFmtId="177" fontId="0" fillId="0" borderId="15" xfId="0" applyNumberFormat="1" applyBorder="1">
      <alignment vertical="center"/>
    </xf>
    <xf numFmtId="0" fontId="0" fillId="0" borderId="19" xfId="0" applyBorder="1">
      <alignment vertical="center"/>
    </xf>
    <xf numFmtId="0" fontId="8" fillId="0" borderId="0" xfId="52" applyFont="1">
      <alignment vertical="center"/>
    </xf>
    <xf numFmtId="0" fontId="1" fillId="0" borderId="0" xfId="52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177" fontId="7" fillId="0" borderId="15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177" fontId="7" fillId="0" borderId="11" xfId="0" applyNumberFormat="1" applyFont="1" applyBorder="1">
      <alignment vertical="center"/>
    </xf>
    <xf numFmtId="184" fontId="11" fillId="0" borderId="0" xfId="34" applyNumberFormat="1" applyFont="1" applyBorder="1" applyAlignment="1">
      <alignment vertical="center"/>
    </xf>
    <xf numFmtId="18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3" fontId="0" fillId="0" borderId="0" xfId="0" applyNumberFormat="1">
      <alignment vertical="center"/>
    </xf>
    <xf numFmtId="0" fontId="13" fillId="0" borderId="0" xfId="0" applyFont="1">
      <alignment vertical="center"/>
    </xf>
    <xf numFmtId="177" fontId="13" fillId="0" borderId="11" xfId="0" applyNumberFormat="1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0" fontId="13" fillId="0" borderId="19" xfId="0" applyFont="1" applyBorder="1">
      <alignment vertical="center"/>
    </xf>
    <xf numFmtId="0" fontId="7" fillId="0" borderId="0" xfId="0" applyFont="1" applyAlignment="1">
      <alignment horizontal="center" vertical="center"/>
    </xf>
    <xf numFmtId="177" fontId="13" fillId="0" borderId="0" xfId="0" applyNumberFormat="1" applyFont="1">
      <alignment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12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38" fontId="7" fillId="0" borderId="0" xfId="34" applyFont="1">
      <alignment vertical="center"/>
    </xf>
    <xf numFmtId="38" fontId="7" fillId="0" borderId="0" xfId="0" applyNumberFormat="1" applyFont="1">
      <alignment vertical="center"/>
    </xf>
    <xf numFmtId="180" fontId="7" fillId="0" borderId="0" xfId="0" applyNumberFormat="1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23" xfId="0" applyFont="1" applyBorder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>
      <alignment vertical="center"/>
    </xf>
    <xf numFmtId="37" fontId="1" fillId="0" borderId="13" xfId="0" applyNumberFormat="1" applyFont="1" applyBorder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37" fontId="16" fillId="0" borderId="13" xfId="0" applyNumberFormat="1" applyFont="1" applyBorder="1">
      <alignment vertical="center"/>
    </xf>
    <xf numFmtId="0" fontId="16" fillId="0" borderId="22" xfId="0" applyFont="1" applyBorder="1">
      <alignment vertical="center"/>
    </xf>
    <xf numFmtId="37" fontId="16" fillId="0" borderId="11" xfId="0" applyNumberFormat="1" applyFont="1" applyBorder="1">
      <alignment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182" fontId="16" fillId="0" borderId="12" xfId="0" applyNumberFormat="1" applyFont="1" applyBorder="1" applyAlignment="1">
      <alignment horizontal="right" vertical="center"/>
    </xf>
    <xf numFmtId="182" fontId="16" fillId="0" borderId="13" xfId="0" applyNumberFormat="1" applyFont="1" applyBorder="1" applyAlignment="1">
      <alignment horizontal="right" vertical="center"/>
    </xf>
    <xf numFmtId="182" fontId="16" fillId="0" borderId="11" xfId="0" applyNumberFormat="1" applyFont="1" applyBorder="1" applyAlignment="1">
      <alignment horizontal="right" vertical="center"/>
    </xf>
    <xf numFmtId="0" fontId="16" fillId="0" borderId="21" xfId="0" applyFont="1" applyBorder="1">
      <alignment vertical="center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178" fontId="16" fillId="0" borderId="21" xfId="0" applyNumberFormat="1" applyFont="1" applyBorder="1" applyAlignment="1">
      <alignment horizontal="right" vertical="center"/>
    </xf>
    <xf numFmtId="37" fontId="16" fillId="0" borderId="0" xfId="0" applyNumberFormat="1" applyFont="1">
      <alignment vertical="center"/>
    </xf>
    <xf numFmtId="177" fontId="7" fillId="0" borderId="10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/>
    <xf numFmtId="0" fontId="6" fillId="0" borderId="0" xfId="0" applyFont="1">
      <alignment vertical="center"/>
    </xf>
    <xf numFmtId="38" fontId="7" fillId="0" borderId="0" xfId="34" applyFont="1" applyFill="1">
      <alignment vertical="center"/>
    </xf>
    <xf numFmtId="176" fontId="7" fillId="0" borderId="0" xfId="34" applyNumberFormat="1" applyFont="1" applyFill="1">
      <alignment vertical="center"/>
    </xf>
    <xf numFmtId="0" fontId="7" fillId="0" borderId="0" xfId="0" applyFont="1" applyAlignment="1">
      <alignment vertical="center" shrinkToFit="1"/>
    </xf>
    <xf numFmtId="0" fontId="14" fillId="0" borderId="0" xfId="0" applyFont="1">
      <alignment vertical="center"/>
    </xf>
    <xf numFmtId="38" fontId="7" fillId="0" borderId="29" xfId="34" applyFont="1" applyFill="1" applyBorder="1" applyAlignment="1">
      <alignment horizontal="center" vertical="center"/>
    </xf>
    <xf numFmtId="38" fontId="7" fillId="0" borderId="30" xfId="34" applyFont="1" applyFill="1" applyBorder="1" applyAlignment="1">
      <alignment horizontal="center" vertical="center"/>
    </xf>
    <xf numFmtId="176" fontId="7" fillId="0" borderId="31" xfId="34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7" fontId="7" fillId="0" borderId="33" xfId="0" applyNumberFormat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34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177" fontId="7" fillId="0" borderId="35" xfId="0" applyNumberFormat="1" applyFont="1" applyBorder="1" applyAlignment="1">
      <alignment horizontal="right" vertical="center"/>
    </xf>
    <xf numFmtId="0" fontId="7" fillId="0" borderId="19" xfId="0" applyFont="1" applyBorder="1" applyAlignment="1">
      <alignment horizontal="center" vertical="center"/>
    </xf>
    <xf numFmtId="0" fontId="7" fillId="0" borderId="36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177" fontId="7" fillId="0" borderId="37" xfId="0" applyNumberFormat="1" applyFont="1" applyBorder="1" applyAlignment="1">
      <alignment horizontal="right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177" fontId="7" fillId="0" borderId="40" xfId="0" applyNumberFormat="1" applyFont="1" applyBorder="1" applyAlignment="1">
      <alignment horizontal="right" vertical="center"/>
    </xf>
    <xf numFmtId="183" fontId="1" fillId="0" borderId="12" xfId="0" applyNumberFormat="1" applyFont="1" applyBorder="1">
      <alignment vertical="center"/>
    </xf>
    <xf numFmtId="0" fontId="0" fillId="0" borderId="10" xfId="0" applyBorder="1" applyAlignment="1">
      <alignment horizontal="center" vertical="center" wrapText="1"/>
    </xf>
    <xf numFmtId="181" fontId="9" fillId="0" borderId="0" xfId="0" applyNumberFormat="1" applyFont="1">
      <alignment vertical="center"/>
    </xf>
    <xf numFmtId="177" fontId="0" fillId="0" borderId="0" xfId="0" applyNumberFormat="1">
      <alignment vertical="center"/>
    </xf>
    <xf numFmtId="177" fontId="9" fillId="0" borderId="0" xfId="0" applyNumberFormat="1" applyFont="1">
      <alignment vertical="center"/>
    </xf>
    <xf numFmtId="0" fontId="0" fillId="0" borderId="4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7" fontId="13" fillId="0" borderId="22" xfId="0" applyNumberFormat="1" applyFont="1" applyBorder="1">
      <alignment vertical="center"/>
    </xf>
    <xf numFmtId="0" fontId="13" fillId="0" borderId="16" xfId="0" applyFont="1" applyBorder="1">
      <alignment vertical="center"/>
    </xf>
    <xf numFmtId="0" fontId="13" fillId="0" borderId="15" xfId="0" applyFont="1" applyBorder="1">
      <alignment vertical="center"/>
    </xf>
    <xf numFmtId="177" fontId="13" fillId="0" borderId="18" xfId="0" applyNumberFormat="1" applyFont="1" applyBorder="1">
      <alignment vertical="center"/>
    </xf>
    <xf numFmtId="177" fontId="13" fillId="0" borderId="42" xfId="0" applyNumberFormat="1" applyFont="1" applyBorder="1">
      <alignment vertical="center"/>
    </xf>
    <xf numFmtId="177" fontId="13" fillId="0" borderId="15" xfId="0" applyNumberFormat="1" applyFont="1" applyBorder="1">
      <alignment vertical="center"/>
    </xf>
    <xf numFmtId="177" fontId="13" fillId="0" borderId="19" xfId="0" applyNumberFormat="1" applyFont="1" applyBorder="1">
      <alignment vertical="center"/>
    </xf>
    <xf numFmtId="177" fontId="13" fillId="0" borderId="13" xfId="0" applyNumberFormat="1" applyFont="1" applyBorder="1">
      <alignment vertical="center"/>
    </xf>
    <xf numFmtId="18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9" fillId="0" borderId="0" xfId="34" applyNumberFormat="1" applyFont="1" applyFill="1" applyAlignment="1">
      <alignment vertical="center"/>
    </xf>
    <xf numFmtId="176" fontId="9" fillId="0" borderId="0" xfId="34" applyNumberFormat="1" applyFont="1" applyFill="1" applyAlignment="1">
      <alignment vertical="center"/>
    </xf>
    <xf numFmtId="0" fontId="9" fillId="0" borderId="30" xfId="0" applyFont="1" applyBorder="1" applyAlignment="1">
      <alignment horizontal="center" vertical="center"/>
    </xf>
    <xf numFmtId="0" fontId="9" fillId="0" borderId="15" xfId="34" applyNumberFormat="1" applyFont="1" applyFill="1" applyBorder="1" applyAlignment="1">
      <alignment horizontal="center" vertical="center"/>
    </xf>
    <xf numFmtId="176" fontId="9" fillId="0" borderId="18" xfId="34" applyNumberFormat="1" applyFont="1" applyFill="1" applyBorder="1" applyAlignment="1">
      <alignment horizontal="center" vertical="center"/>
    </xf>
    <xf numFmtId="0" fontId="9" fillId="0" borderId="13" xfId="34" applyNumberFormat="1" applyFont="1" applyFill="1" applyBorder="1" applyAlignment="1">
      <alignment horizontal="center" vertical="center"/>
    </xf>
    <xf numFmtId="176" fontId="9" fillId="0" borderId="13" xfId="34" applyNumberFormat="1" applyFont="1" applyFill="1" applyBorder="1" applyAlignment="1">
      <alignment horizontal="center" vertical="center"/>
    </xf>
    <xf numFmtId="177" fontId="9" fillId="0" borderId="12" xfId="34" applyNumberFormat="1" applyFont="1" applyFill="1" applyBorder="1" applyAlignment="1">
      <alignment vertical="center"/>
    </xf>
    <xf numFmtId="177" fontId="9" fillId="0" borderId="12" xfId="0" applyNumberFormat="1" applyFont="1" applyBorder="1">
      <alignment vertical="center"/>
    </xf>
    <xf numFmtId="177" fontId="9" fillId="0" borderId="13" xfId="34" applyNumberFormat="1" applyFont="1" applyFill="1" applyBorder="1" applyAlignment="1">
      <alignment vertical="center"/>
    </xf>
    <xf numFmtId="177" fontId="9" fillId="0" borderId="13" xfId="0" applyNumberFormat="1" applyFont="1" applyBorder="1">
      <alignment vertical="center"/>
    </xf>
    <xf numFmtId="177" fontId="9" fillId="0" borderId="11" xfId="34" applyNumberFormat="1" applyFont="1" applyFill="1" applyBorder="1" applyAlignment="1">
      <alignment vertical="center"/>
    </xf>
    <xf numFmtId="177" fontId="9" fillId="0" borderId="11" xfId="0" applyNumberFormat="1" applyFont="1" applyBorder="1">
      <alignment vertical="center"/>
    </xf>
    <xf numFmtId="176" fontId="9" fillId="0" borderId="13" xfId="34" applyNumberFormat="1" applyFont="1" applyFill="1" applyBorder="1" applyAlignment="1">
      <alignment horizontal="right" vertical="center"/>
    </xf>
    <xf numFmtId="176" fontId="9" fillId="0" borderId="12" xfId="34" applyNumberFormat="1" applyFont="1" applyFill="1" applyBorder="1" applyAlignment="1">
      <alignment horizontal="right" vertical="center"/>
    </xf>
    <xf numFmtId="176" fontId="9" fillId="0" borderId="11" xfId="34" applyNumberFormat="1" applyFont="1" applyFill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7" fontId="9" fillId="0" borderId="13" xfId="0" applyNumberFormat="1" applyFont="1" applyBorder="1" applyAlignment="1">
      <alignment horizontal="right" vertical="center"/>
    </xf>
    <xf numFmtId="177" fontId="9" fillId="0" borderId="11" xfId="0" applyNumberFormat="1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38" fontId="9" fillId="0" borderId="0" xfId="34" applyFont="1" applyBorder="1" applyAlignment="1">
      <alignment horizontal="right" vertical="center"/>
    </xf>
    <xf numFmtId="38" fontId="9" fillId="0" borderId="0" xfId="0" applyNumberFormat="1" applyFont="1">
      <alignment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8" fontId="7" fillId="0" borderId="34" xfId="0" applyNumberFormat="1" applyFont="1" applyBorder="1">
      <alignment vertical="center"/>
    </xf>
    <xf numFmtId="38" fontId="7" fillId="0" borderId="21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38" fontId="7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38" fontId="7" fillId="0" borderId="36" xfId="0" applyNumberFormat="1" applyFont="1" applyBorder="1">
      <alignment vertical="center"/>
    </xf>
    <xf numFmtId="38" fontId="7" fillId="0" borderId="22" xfId="0" applyNumberFormat="1" applyFont="1" applyBorder="1">
      <alignment vertical="center"/>
    </xf>
    <xf numFmtId="177" fontId="7" fillId="0" borderId="37" xfId="0" applyNumberFormat="1" applyFont="1" applyBorder="1">
      <alignment vertical="center"/>
    </xf>
    <xf numFmtId="38" fontId="9" fillId="0" borderId="34" xfId="0" applyNumberFormat="1" applyFont="1" applyBorder="1">
      <alignment vertical="center"/>
    </xf>
    <xf numFmtId="38" fontId="9" fillId="0" borderId="32" xfId="0" applyNumberFormat="1" applyFont="1" applyBorder="1">
      <alignment vertical="center"/>
    </xf>
    <xf numFmtId="38" fontId="9" fillId="0" borderId="36" xfId="0" applyNumberFormat="1" applyFont="1" applyBorder="1">
      <alignment vertical="center"/>
    </xf>
    <xf numFmtId="38" fontId="9" fillId="0" borderId="39" xfId="0" applyNumberFormat="1" applyFont="1" applyBorder="1">
      <alignment vertical="center"/>
    </xf>
    <xf numFmtId="38" fontId="9" fillId="0" borderId="23" xfId="34" applyFont="1" applyBorder="1" applyAlignment="1">
      <alignment horizontal="right" vertical="center"/>
    </xf>
    <xf numFmtId="38" fontId="9" fillId="0" borderId="21" xfId="34" applyFont="1" applyBorder="1" applyAlignment="1">
      <alignment horizontal="right" vertical="center"/>
    </xf>
    <xf numFmtId="38" fontId="9" fillId="0" borderId="22" xfId="34" applyFont="1" applyBorder="1" applyAlignment="1">
      <alignment horizontal="right" vertical="center"/>
    </xf>
    <xf numFmtId="38" fontId="9" fillId="0" borderId="22" xfId="0" applyNumberFormat="1" applyFont="1" applyBorder="1">
      <alignment vertical="center"/>
    </xf>
    <xf numFmtId="38" fontId="9" fillId="0" borderId="21" xfId="0" applyNumberFormat="1" applyFont="1" applyBorder="1">
      <alignment vertical="center"/>
    </xf>
    <xf numFmtId="0" fontId="9" fillId="0" borderId="0" xfId="0" applyFont="1" applyAlignment="1"/>
    <xf numFmtId="0" fontId="9" fillId="0" borderId="0" xfId="47" applyFont="1" applyAlignment="1">
      <alignment vertical="center" shrinkToFit="1"/>
    </xf>
    <xf numFmtId="187" fontId="9" fillId="0" borderId="0" xfId="0" applyNumberFormat="1" applyFont="1" applyAlignment="1">
      <alignment horizontal="right"/>
    </xf>
    <xf numFmtId="38" fontId="1" fillId="0" borderId="10" xfId="34" applyFont="1" applyBorder="1">
      <alignment vertical="center"/>
    </xf>
    <xf numFmtId="38" fontId="1" fillId="0" borderId="0" xfId="34" applyFont="1" applyBorder="1">
      <alignment vertical="center"/>
    </xf>
    <xf numFmtId="38" fontId="1" fillId="0" borderId="20" xfId="34" applyFont="1" applyBorder="1">
      <alignment vertical="center"/>
    </xf>
    <xf numFmtId="38" fontId="1" fillId="0" borderId="14" xfId="34" applyFont="1" applyBorder="1" applyAlignment="1">
      <alignment vertical="center"/>
    </xf>
    <xf numFmtId="180" fontId="7" fillId="0" borderId="0" xfId="34" applyNumberFormat="1" applyFont="1" applyBorder="1" applyAlignment="1">
      <alignment vertical="center"/>
    </xf>
    <xf numFmtId="180" fontId="0" fillId="0" borderId="0" xfId="0" applyNumberFormat="1">
      <alignment vertical="center"/>
    </xf>
    <xf numFmtId="177" fontId="7" fillId="0" borderId="42" xfId="0" applyNumberFormat="1" applyFont="1" applyBorder="1">
      <alignment vertical="center"/>
    </xf>
    <xf numFmtId="49" fontId="7" fillId="0" borderId="0" xfId="0" applyNumberFormat="1" applyFont="1" applyAlignment="1">
      <alignment vertical="center" textRotation="255"/>
    </xf>
    <xf numFmtId="38" fontId="7" fillId="0" borderId="0" xfId="34" applyFont="1" applyBorder="1">
      <alignment vertical="center"/>
    </xf>
    <xf numFmtId="3" fontId="9" fillId="0" borderId="0" xfId="0" applyNumberFormat="1" applyFo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52" quotePrefix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86" fontId="9" fillId="0" borderId="0" xfId="0" applyNumberFormat="1" applyFont="1">
      <alignment vertical="center"/>
    </xf>
    <xf numFmtId="0" fontId="9" fillId="0" borderId="0" xfId="47" applyFont="1" applyAlignment="1">
      <alignment vertical="center"/>
    </xf>
    <xf numFmtId="3" fontId="11" fillId="0" borderId="0" xfId="50" applyNumberFormat="1" applyFont="1" applyAlignment="1">
      <alignment horizontal="right"/>
    </xf>
    <xf numFmtId="0" fontId="0" fillId="0" borderId="12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8" fillId="0" borderId="16" xfId="52" applyFont="1" applyBorder="1" applyAlignment="1">
      <alignment horizontal="center" vertical="center"/>
    </xf>
    <xf numFmtId="0" fontId="8" fillId="0" borderId="15" xfId="52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52" applyFont="1" applyBorder="1" applyAlignment="1">
      <alignment horizontal="center" vertical="center"/>
    </xf>
    <xf numFmtId="177" fontId="8" fillId="0" borderId="13" xfId="0" applyNumberFormat="1" applyFont="1" applyBorder="1">
      <alignment vertical="center"/>
    </xf>
    <xf numFmtId="177" fontId="8" fillId="0" borderId="13" xfId="0" applyNumberFormat="1" applyFont="1" applyBorder="1" applyAlignment="1">
      <alignment horizontal="right" vertical="center"/>
    </xf>
    <xf numFmtId="177" fontId="8" fillId="0" borderId="15" xfId="0" applyNumberFormat="1" applyFont="1" applyBorder="1">
      <alignment vertical="center"/>
    </xf>
    <xf numFmtId="177" fontId="8" fillId="0" borderId="11" xfId="0" applyNumberFormat="1" applyFont="1" applyBorder="1">
      <alignment vertical="center"/>
    </xf>
    <xf numFmtId="0" fontId="7" fillId="0" borderId="32" xfId="0" applyFont="1" applyBorder="1" applyAlignment="1">
      <alignment vertical="center" shrinkToFit="1"/>
    </xf>
    <xf numFmtId="38" fontId="7" fillId="0" borderId="32" xfId="34" applyFont="1" applyFill="1" applyBorder="1">
      <alignment vertical="center"/>
    </xf>
    <xf numFmtId="38" fontId="7" fillId="0" borderId="0" xfId="34" applyFont="1" applyFill="1" applyBorder="1">
      <alignment vertical="center"/>
    </xf>
    <xf numFmtId="176" fontId="7" fillId="0" borderId="0" xfId="34" applyNumberFormat="1" applyFont="1" applyFill="1" applyBorder="1">
      <alignment vertical="center"/>
    </xf>
    <xf numFmtId="0" fontId="0" fillId="0" borderId="14" xfId="0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34" applyFont="1" applyAlignment="1">
      <alignment horizontal="center" vertical="center"/>
    </xf>
    <xf numFmtId="0" fontId="0" fillId="0" borderId="11" xfId="0" applyBorder="1" applyAlignment="1">
      <alignment vertical="center" wrapText="1"/>
    </xf>
    <xf numFmtId="177" fontId="7" fillId="0" borderId="18" xfId="0" applyNumberFormat="1" applyFont="1" applyBorder="1">
      <alignment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41" xfId="0" applyNumberFormat="1" applyFont="1" applyBorder="1" applyAlignment="1">
      <alignment horizontal="right" vertical="center"/>
    </xf>
    <xf numFmtId="0" fontId="36" fillId="0" borderId="0" xfId="0" applyFont="1">
      <alignment vertical="center"/>
    </xf>
    <xf numFmtId="0" fontId="36" fillId="0" borderId="0" xfId="0" applyFont="1" applyAlignment="1"/>
    <xf numFmtId="0" fontId="37" fillId="0" borderId="0" xfId="0" applyFont="1" applyAlignment="1"/>
    <xf numFmtId="0" fontId="37" fillId="0" borderId="0" xfId="0" applyFont="1">
      <alignment vertical="center"/>
    </xf>
    <xf numFmtId="0" fontId="37" fillId="0" borderId="0" xfId="34" applyNumberFormat="1" applyFont="1" applyFill="1" applyAlignment="1">
      <alignment vertical="center"/>
    </xf>
    <xf numFmtId="176" fontId="37" fillId="0" borderId="0" xfId="34" applyNumberFormat="1" applyFont="1" applyFill="1" applyAlignment="1">
      <alignment vertical="center"/>
    </xf>
    <xf numFmtId="0" fontId="38" fillId="0" borderId="0" xfId="48" applyFont="1" applyAlignment="1">
      <alignment vertical="center"/>
    </xf>
    <xf numFmtId="0" fontId="38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/>
    </xf>
    <xf numFmtId="37" fontId="0" fillId="0" borderId="0" xfId="0" applyNumberFormat="1">
      <alignment vertical="center"/>
    </xf>
    <xf numFmtId="0" fontId="9" fillId="0" borderId="10" xfId="0" applyFont="1" applyBorder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10" xfId="0" applyFont="1" applyBorder="1">
      <alignment vertical="center"/>
    </xf>
    <xf numFmtId="177" fontId="8" fillId="0" borderId="10" xfId="0" applyNumberFormat="1" applyFont="1" applyBorder="1" applyAlignment="1">
      <alignment horizontal="center" vertical="center"/>
    </xf>
    <xf numFmtId="177" fontId="8" fillId="0" borderId="10" xfId="0" applyNumberFormat="1" applyFont="1" applyBorder="1">
      <alignment vertical="center"/>
    </xf>
    <xf numFmtId="179" fontId="8" fillId="0" borderId="10" xfId="0" applyNumberFormat="1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1" xfId="0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13" xfId="45" applyNumberFormat="1" applyFont="1" applyBorder="1">
      <alignment vertical="center"/>
    </xf>
    <xf numFmtId="184" fontId="0" fillId="0" borderId="0" xfId="0" applyNumberForma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52" applyFont="1" applyBorder="1" applyAlignment="1">
      <alignment horizontal="center" vertical="center"/>
    </xf>
    <xf numFmtId="0" fontId="5" fillId="0" borderId="12" xfId="52" applyFont="1" applyBorder="1" applyAlignment="1">
      <alignment horizontal="center" vertical="center" wrapText="1"/>
    </xf>
    <xf numFmtId="0" fontId="5" fillId="0" borderId="12" xfId="52" quotePrefix="1" applyFont="1" applyBorder="1" applyAlignment="1">
      <alignment horizontal="center" vertical="center" wrapText="1"/>
    </xf>
    <xf numFmtId="177" fontId="13" fillId="0" borderId="12" xfId="0" applyNumberFormat="1" applyFont="1" applyBorder="1">
      <alignment vertical="center"/>
    </xf>
    <xf numFmtId="184" fontId="0" fillId="0" borderId="19" xfId="0" applyNumberFormat="1" applyBorder="1">
      <alignment vertical="center"/>
    </xf>
    <xf numFmtId="184" fontId="0" fillId="0" borderId="10" xfId="0" applyNumberFormat="1" applyBorder="1">
      <alignment vertical="center"/>
    </xf>
    <xf numFmtId="0" fontId="9" fillId="0" borderId="11" xfId="34" applyNumberFormat="1" applyFont="1" applyFill="1" applyBorder="1" applyAlignment="1">
      <alignment horizontal="center" vertical="center"/>
    </xf>
    <xf numFmtId="38" fontId="1" fillId="0" borderId="10" xfId="34" applyFont="1" applyBorder="1" applyAlignment="1">
      <alignment horizontal="right" vertical="center"/>
    </xf>
    <xf numFmtId="38" fontId="1" fillId="0" borderId="25" xfId="34" applyFont="1" applyBorder="1" applyAlignment="1">
      <alignment vertical="center"/>
    </xf>
    <xf numFmtId="38" fontId="1" fillId="0" borderId="10" xfId="34" applyFont="1" applyBorder="1" applyAlignment="1">
      <alignment vertical="center"/>
    </xf>
    <xf numFmtId="38" fontId="1" fillId="0" borderId="41" xfId="34" applyFont="1" applyBorder="1" applyAlignment="1">
      <alignment vertical="center"/>
    </xf>
    <xf numFmtId="0" fontId="5" fillId="0" borderId="47" xfId="0" applyFont="1" applyBorder="1" applyAlignment="1">
      <alignment horizontal="center" vertical="center"/>
    </xf>
    <xf numFmtId="3" fontId="0" fillId="0" borderId="12" xfId="0" applyNumberFormat="1" applyBorder="1">
      <alignment vertical="center"/>
    </xf>
    <xf numFmtId="184" fontId="0" fillId="0" borderId="12" xfId="0" applyNumberFormat="1" applyBorder="1">
      <alignment vertical="center"/>
    </xf>
    <xf numFmtId="38" fontId="1" fillId="0" borderId="14" xfId="34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185" fontId="11" fillId="0" borderId="0" xfId="50" applyNumberFormat="1" applyFont="1" applyAlignment="1">
      <alignment horizontal="right"/>
    </xf>
    <xf numFmtId="185" fontId="11" fillId="0" borderId="21" xfId="50" applyNumberFormat="1" applyFont="1" applyBorder="1" applyAlignment="1">
      <alignment horizontal="right"/>
    </xf>
    <xf numFmtId="185" fontId="11" fillId="0" borderId="22" xfId="50" applyNumberFormat="1" applyFont="1" applyBorder="1" applyAlignment="1">
      <alignment horizontal="right"/>
    </xf>
    <xf numFmtId="185" fontId="11" fillId="0" borderId="23" xfId="50" applyNumberFormat="1" applyFont="1" applyBorder="1" applyAlignment="1">
      <alignment horizontal="right"/>
    </xf>
    <xf numFmtId="38" fontId="9" fillId="0" borderId="49" xfId="34" applyFont="1" applyBorder="1" applyAlignment="1">
      <alignment horizontal="right" vertical="center"/>
    </xf>
    <xf numFmtId="185" fontId="11" fillId="0" borderId="50" xfId="50" applyNumberFormat="1" applyFont="1" applyBorder="1" applyAlignment="1">
      <alignment horizontal="right"/>
    </xf>
    <xf numFmtId="185" fontId="11" fillId="0" borderId="33" xfId="50" applyNumberFormat="1" applyFont="1" applyBorder="1" applyAlignment="1">
      <alignment horizontal="right"/>
    </xf>
    <xf numFmtId="38" fontId="9" fillId="0" borderId="32" xfId="34" applyFont="1" applyBorder="1" applyAlignment="1">
      <alignment horizontal="right" vertical="center"/>
    </xf>
    <xf numFmtId="38" fontId="9" fillId="0" borderId="34" xfId="34" applyFont="1" applyBorder="1" applyAlignment="1">
      <alignment horizontal="right" vertical="center"/>
    </xf>
    <xf numFmtId="185" fontId="11" fillId="0" borderId="35" xfId="50" applyNumberFormat="1" applyFont="1" applyBorder="1" applyAlignment="1">
      <alignment horizontal="right"/>
    </xf>
    <xf numFmtId="38" fontId="9" fillId="0" borderId="36" xfId="34" applyFont="1" applyBorder="1" applyAlignment="1">
      <alignment horizontal="right" vertical="center"/>
    </xf>
    <xf numFmtId="185" fontId="11" fillId="0" borderId="37" xfId="50" applyNumberFormat="1" applyFont="1" applyBorder="1" applyAlignment="1">
      <alignment horizontal="right"/>
    </xf>
    <xf numFmtId="38" fontId="9" fillId="0" borderId="39" xfId="34" applyFont="1" applyBorder="1" applyAlignment="1">
      <alignment horizontal="right" vertical="center"/>
    </xf>
    <xf numFmtId="185" fontId="11" fillId="0" borderId="40" xfId="50" applyNumberFormat="1" applyFont="1" applyBorder="1" applyAlignment="1">
      <alignment horizontal="right"/>
    </xf>
    <xf numFmtId="0" fontId="7" fillId="0" borderId="5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76" fontId="13" fillId="0" borderId="0" xfId="28" applyNumberFormat="1" applyFont="1" applyBorder="1">
      <alignment vertical="center"/>
    </xf>
    <xf numFmtId="176" fontId="13" fillId="0" borderId="11" xfId="28" applyNumberFormat="1" applyFont="1" applyBorder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176" fontId="8" fillId="0" borderId="11" xfId="0" applyNumberFormat="1" applyFont="1" applyBorder="1">
      <alignment vertical="center"/>
    </xf>
    <xf numFmtId="176" fontId="8" fillId="0" borderId="13" xfId="0" applyNumberFormat="1" applyFont="1" applyBorder="1">
      <alignment vertical="center"/>
    </xf>
    <xf numFmtId="0" fontId="1" fillId="0" borderId="11" xfId="47" applyBorder="1" applyAlignment="1">
      <alignment horizontal="center" vertical="center"/>
    </xf>
    <xf numFmtId="0" fontId="9" fillId="0" borderId="16" xfId="47" applyFont="1" applyBorder="1" applyAlignment="1">
      <alignment horizontal="center" vertical="center"/>
    </xf>
    <xf numFmtId="0" fontId="9" fillId="0" borderId="15" xfId="47" applyFont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183" fontId="7" fillId="24" borderId="14" xfId="0" applyNumberFormat="1" applyFont="1" applyFill="1" applyBorder="1">
      <alignment vertical="center"/>
    </xf>
    <xf numFmtId="183" fontId="7" fillId="24" borderId="10" xfId="0" applyNumberFormat="1" applyFont="1" applyFill="1" applyBorder="1">
      <alignment vertical="center"/>
    </xf>
    <xf numFmtId="183" fontId="7" fillId="24" borderId="25" xfId="0" applyNumberFormat="1" applyFont="1" applyFill="1" applyBorder="1">
      <alignment vertical="center"/>
    </xf>
    <xf numFmtId="183" fontId="7" fillId="24" borderId="19" xfId="0" applyNumberFormat="1" applyFont="1" applyFill="1" applyBorder="1">
      <alignment vertical="center"/>
    </xf>
    <xf numFmtId="183" fontId="7" fillId="0" borderId="15" xfId="0" applyNumberFormat="1" applyFont="1" applyBorder="1">
      <alignment vertical="center"/>
    </xf>
    <xf numFmtId="183" fontId="7" fillId="0" borderId="13" xfId="0" applyNumberFormat="1" applyFont="1" applyBorder="1">
      <alignment vertical="center"/>
    </xf>
    <xf numFmtId="183" fontId="7" fillId="0" borderId="0" xfId="0" applyNumberFormat="1" applyFont="1">
      <alignment vertical="center"/>
    </xf>
    <xf numFmtId="183" fontId="7" fillId="0" borderId="19" xfId="0" applyNumberFormat="1" applyFont="1" applyBorder="1">
      <alignment vertical="center"/>
    </xf>
    <xf numFmtId="183" fontId="7" fillId="0" borderId="11" xfId="0" applyNumberFormat="1" applyFont="1" applyBorder="1">
      <alignment vertical="center"/>
    </xf>
    <xf numFmtId="183" fontId="7" fillId="0" borderId="22" xfId="0" applyNumberFormat="1" applyFont="1" applyBorder="1">
      <alignment vertical="center"/>
    </xf>
    <xf numFmtId="183" fontId="7" fillId="24" borderId="16" xfId="0" applyNumberFormat="1" applyFont="1" applyFill="1" applyBorder="1">
      <alignment vertical="center"/>
    </xf>
    <xf numFmtId="183" fontId="7" fillId="24" borderId="12" xfId="0" applyNumberFormat="1" applyFont="1" applyFill="1" applyBorder="1">
      <alignment vertical="center"/>
    </xf>
    <xf numFmtId="183" fontId="7" fillId="24" borderId="15" xfId="0" applyNumberFormat="1" applyFont="1" applyFill="1" applyBorder="1">
      <alignment vertical="center"/>
    </xf>
    <xf numFmtId="183" fontId="7" fillId="24" borderId="13" xfId="0" applyNumberFormat="1" applyFont="1" applyFill="1" applyBorder="1">
      <alignment vertical="center"/>
    </xf>
    <xf numFmtId="185" fontId="7" fillId="24" borderId="19" xfId="0" applyNumberFormat="1" applyFont="1" applyFill="1" applyBorder="1">
      <alignment vertical="center"/>
    </xf>
    <xf numFmtId="185" fontId="7" fillId="0" borderId="15" xfId="0" applyNumberFormat="1" applyFont="1" applyBorder="1">
      <alignment vertical="center"/>
    </xf>
    <xf numFmtId="185" fontId="7" fillId="0" borderId="13" xfId="0" applyNumberFormat="1" applyFont="1" applyBorder="1">
      <alignment vertical="center"/>
    </xf>
    <xf numFmtId="185" fontId="7" fillId="0" borderId="19" xfId="0" applyNumberFormat="1" applyFont="1" applyBorder="1">
      <alignment vertical="center"/>
    </xf>
    <xf numFmtId="38" fontId="0" fillId="0" borderId="52" xfId="34" applyFont="1" applyBorder="1">
      <alignment vertical="center"/>
    </xf>
    <xf numFmtId="38" fontId="0" fillId="0" borderId="11" xfId="34" applyFont="1" applyBorder="1">
      <alignment vertical="center"/>
    </xf>
    <xf numFmtId="38" fontId="0" fillId="0" borderId="10" xfId="34" applyFont="1" applyBorder="1">
      <alignment vertical="center"/>
    </xf>
    <xf numFmtId="38" fontId="0" fillId="0" borderId="46" xfId="34" applyFont="1" applyBorder="1" applyAlignment="1">
      <alignment vertical="center"/>
    </xf>
    <xf numFmtId="38" fontId="0" fillId="0" borderId="12" xfId="34" applyFont="1" applyBorder="1" applyAlignment="1">
      <alignment vertical="center"/>
    </xf>
    <xf numFmtId="177" fontId="0" fillId="0" borderId="41" xfId="0" applyNumberFormat="1" applyBorder="1">
      <alignment vertical="center"/>
    </xf>
    <xf numFmtId="0" fontId="0" fillId="0" borderId="53" xfId="0" applyBorder="1" applyAlignment="1">
      <alignment horizontal="center" vertical="center"/>
    </xf>
    <xf numFmtId="183" fontId="0" fillId="0" borderId="53" xfId="0" applyNumberFormat="1" applyBorder="1">
      <alignment vertical="center"/>
    </xf>
    <xf numFmtId="0" fontId="0" fillId="0" borderId="54" xfId="0" applyBorder="1" applyAlignment="1">
      <alignment horizontal="center" vertical="center"/>
    </xf>
    <xf numFmtId="177" fontId="0" fillId="0" borderId="54" xfId="0" applyNumberFormat="1" applyBorder="1">
      <alignment vertical="center"/>
    </xf>
    <xf numFmtId="3" fontId="0" fillId="0" borderId="54" xfId="0" applyNumberFormat="1" applyBorder="1">
      <alignment vertical="center"/>
    </xf>
    <xf numFmtId="183" fontId="17" fillId="0" borderId="53" xfId="51" applyNumberFormat="1" applyBorder="1">
      <alignment vertical="center"/>
    </xf>
    <xf numFmtId="186" fontId="1" fillId="0" borderId="54" xfId="0" applyNumberFormat="1" applyFont="1" applyBorder="1">
      <alignment vertical="center"/>
    </xf>
    <xf numFmtId="183" fontId="1" fillId="0" borderId="53" xfId="0" applyNumberFormat="1" applyFont="1" applyBorder="1">
      <alignment vertical="center"/>
    </xf>
    <xf numFmtId="0" fontId="0" fillId="0" borderId="55" xfId="0" applyBorder="1" applyAlignment="1">
      <alignment horizontal="center" vertical="center"/>
    </xf>
    <xf numFmtId="183" fontId="0" fillId="0" borderId="53" xfId="0" applyNumberFormat="1" applyBorder="1" applyAlignment="1">
      <alignment horizontal="right" vertical="center"/>
    </xf>
    <xf numFmtId="0" fontId="0" fillId="0" borderId="56" xfId="0" applyBorder="1" applyAlignment="1">
      <alignment horizontal="center" vertical="center"/>
    </xf>
    <xf numFmtId="188" fontId="0" fillId="0" borderId="54" xfId="0" applyNumberFormat="1" applyBorder="1" applyAlignment="1">
      <alignment horizontal="right" vertical="center"/>
    </xf>
    <xf numFmtId="183" fontId="0" fillId="0" borderId="54" xfId="0" applyNumberFormat="1" applyBorder="1" applyAlignment="1">
      <alignment horizontal="right" vertical="center"/>
    </xf>
    <xf numFmtId="183" fontId="17" fillId="0" borderId="53" xfId="51" applyNumberFormat="1" applyBorder="1" applyAlignment="1">
      <alignment horizontal="right" vertical="center"/>
    </xf>
    <xf numFmtId="183" fontId="17" fillId="0" borderId="57" xfId="51" applyNumberFormat="1" applyBorder="1" applyAlignment="1">
      <alignment horizontal="right" vertical="center"/>
    </xf>
    <xf numFmtId="188" fontId="0" fillId="0" borderId="54" xfId="0" applyNumberFormat="1" applyBorder="1">
      <alignment vertical="center"/>
    </xf>
    <xf numFmtId="183" fontId="0" fillId="0" borderId="54" xfId="0" applyNumberFormat="1" applyBorder="1">
      <alignment vertical="center"/>
    </xf>
    <xf numFmtId="185" fontId="7" fillId="0" borderId="0" xfId="0" applyNumberFormat="1" applyFont="1">
      <alignment vertical="center"/>
    </xf>
    <xf numFmtId="3" fontId="10" fillId="0" borderId="58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0" fillId="0" borderId="22" xfId="0" applyNumberFormat="1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3" fontId="11" fillId="0" borderId="58" xfId="50" applyNumberFormat="1" applyFont="1" applyBorder="1" applyAlignment="1">
      <alignment horizontal="right"/>
    </xf>
    <xf numFmtId="3" fontId="11" fillId="0" borderId="21" xfId="50" applyNumberFormat="1" applyFont="1" applyBorder="1" applyAlignment="1">
      <alignment horizontal="right"/>
    </xf>
    <xf numFmtId="3" fontId="11" fillId="0" borderId="22" xfId="50" applyNumberFormat="1" applyFont="1" applyBorder="1" applyAlignment="1">
      <alignment horizontal="right"/>
    </xf>
    <xf numFmtId="3" fontId="11" fillId="0" borderId="23" xfId="50" applyNumberFormat="1" applyFont="1" applyBorder="1" applyAlignment="1">
      <alignment horizontal="right"/>
    </xf>
    <xf numFmtId="0" fontId="7" fillId="0" borderId="32" xfId="47" applyFont="1" applyBorder="1" applyAlignment="1">
      <alignment horizontal="center" vertical="center" shrinkToFit="1"/>
    </xf>
    <xf numFmtId="0" fontId="7" fillId="0" borderId="59" xfId="0" applyFont="1" applyBorder="1" applyAlignment="1">
      <alignment horizontal="center" vertical="center" shrinkToFit="1"/>
    </xf>
    <xf numFmtId="0" fontId="7" fillId="0" borderId="34" xfId="47" applyFont="1" applyBorder="1" applyAlignment="1">
      <alignment horizontal="center" vertical="center" shrinkToFit="1"/>
    </xf>
    <xf numFmtId="0" fontId="7" fillId="0" borderId="6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 shrinkToFit="1"/>
    </xf>
    <xf numFmtId="38" fontId="9" fillId="25" borderId="32" xfId="34" applyFont="1" applyFill="1" applyBorder="1" applyAlignment="1">
      <alignment horizontal="right" vertical="center"/>
    </xf>
    <xf numFmtId="38" fontId="9" fillId="25" borderId="0" xfId="34" applyFont="1" applyFill="1" applyBorder="1" applyAlignment="1">
      <alignment horizontal="right" vertical="center"/>
    </xf>
    <xf numFmtId="185" fontId="11" fillId="25" borderId="33" xfId="50" applyNumberFormat="1" applyFont="1" applyFill="1" applyBorder="1" applyAlignment="1">
      <alignment horizontal="right"/>
    </xf>
    <xf numFmtId="38" fontId="9" fillId="25" borderId="34" xfId="34" applyFont="1" applyFill="1" applyBorder="1" applyAlignment="1">
      <alignment horizontal="right" vertical="center"/>
    </xf>
    <xf numFmtId="38" fontId="9" fillId="25" borderId="21" xfId="34" applyFont="1" applyFill="1" applyBorder="1" applyAlignment="1">
      <alignment horizontal="right" vertical="center"/>
    </xf>
    <xf numFmtId="185" fontId="11" fillId="25" borderId="35" xfId="50" applyNumberFormat="1" applyFont="1" applyFill="1" applyBorder="1" applyAlignment="1">
      <alignment horizontal="right"/>
    </xf>
    <xf numFmtId="38" fontId="9" fillId="25" borderId="36" xfId="34" applyFont="1" applyFill="1" applyBorder="1" applyAlignment="1">
      <alignment horizontal="right" vertical="center"/>
    </xf>
    <xf numFmtId="38" fontId="9" fillId="25" borderId="22" xfId="34" applyFont="1" applyFill="1" applyBorder="1" applyAlignment="1">
      <alignment horizontal="right" vertical="center"/>
    </xf>
    <xf numFmtId="185" fontId="11" fillId="25" borderId="37" xfId="50" applyNumberFormat="1" applyFont="1" applyFill="1" applyBorder="1" applyAlignment="1">
      <alignment horizontal="right"/>
    </xf>
    <xf numFmtId="38" fontId="9" fillId="25" borderId="39" xfId="34" applyFont="1" applyFill="1" applyBorder="1" applyAlignment="1">
      <alignment horizontal="right" vertical="center"/>
    </xf>
    <xf numFmtId="38" fontId="9" fillId="25" borderId="23" xfId="34" applyFont="1" applyFill="1" applyBorder="1" applyAlignment="1">
      <alignment horizontal="right" vertical="center"/>
    </xf>
    <xf numFmtId="185" fontId="11" fillId="25" borderId="40" xfId="50" applyNumberFormat="1" applyFont="1" applyFill="1" applyBorder="1" applyAlignment="1">
      <alignment horizontal="right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84" fontId="9" fillId="0" borderId="16" xfId="34" applyNumberFormat="1" applyFont="1" applyFill="1" applyBorder="1" applyAlignment="1">
      <alignment vertical="center"/>
    </xf>
    <xf numFmtId="184" fontId="9" fillId="0" borderId="12" xfId="34" applyNumberFormat="1" applyFont="1" applyFill="1" applyBorder="1" applyAlignment="1">
      <alignment vertical="center"/>
    </xf>
    <xf numFmtId="184" fontId="9" fillId="0" borderId="15" xfId="34" applyNumberFormat="1" applyFont="1" applyFill="1" applyBorder="1" applyAlignment="1">
      <alignment vertical="center"/>
    </xf>
    <xf numFmtId="184" fontId="9" fillId="0" borderId="13" xfId="34" applyNumberFormat="1" applyFont="1" applyFill="1" applyBorder="1" applyAlignment="1">
      <alignment vertical="center"/>
    </xf>
    <xf numFmtId="184" fontId="9" fillId="0" borderId="19" xfId="34" applyNumberFormat="1" applyFont="1" applyFill="1" applyBorder="1" applyAlignment="1">
      <alignment vertical="center"/>
    </xf>
    <xf numFmtId="184" fontId="9" fillId="0" borderId="11" xfId="34" applyNumberFormat="1" applyFont="1" applyFill="1" applyBorder="1" applyAlignment="1">
      <alignment vertical="center"/>
    </xf>
    <xf numFmtId="184" fontId="9" fillId="0" borderId="15" xfId="34" applyNumberFormat="1" applyFont="1" applyFill="1" applyBorder="1" applyAlignment="1">
      <alignment horizontal="right" vertical="center"/>
    </xf>
    <xf numFmtId="184" fontId="9" fillId="0" borderId="13" xfId="34" applyNumberFormat="1" applyFont="1" applyFill="1" applyBorder="1" applyAlignment="1">
      <alignment horizontal="right" vertical="center"/>
    </xf>
    <xf numFmtId="184" fontId="9" fillId="0" borderId="16" xfId="34" applyNumberFormat="1" applyFont="1" applyFill="1" applyBorder="1" applyAlignment="1">
      <alignment horizontal="right" vertical="center"/>
    </xf>
    <xf numFmtId="184" fontId="9" fillId="0" borderId="12" xfId="34" applyNumberFormat="1" applyFont="1" applyFill="1" applyBorder="1" applyAlignment="1">
      <alignment horizontal="right" vertical="center"/>
    </xf>
    <xf numFmtId="184" fontId="9" fillId="0" borderId="19" xfId="34" applyNumberFormat="1" applyFont="1" applyFill="1" applyBorder="1" applyAlignment="1">
      <alignment horizontal="right" vertical="center"/>
    </xf>
    <xf numFmtId="184" fontId="9" fillId="0" borderId="11" xfId="34" applyNumberFormat="1" applyFont="1" applyFill="1" applyBorder="1" applyAlignment="1">
      <alignment horizontal="right" vertical="center"/>
    </xf>
    <xf numFmtId="184" fontId="9" fillId="0" borderId="16" xfId="0" applyNumberFormat="1" applyFont="1" applyBorder="1" applyAlignment="1">
      <alignment horizontal="right" vertical="center"/>
    </xf>
    <xf numFmtId="184" fontId="9" fillId="0" borderId="12" xfId="0" applyNumberFormat="1" applyFont="1" applyBorder="1" applyAlignment="1">
      <alignment horizontal="right" vertical="center"/>
    </xf>
    <xf numFmtId="184" fontId="9" fillId="0" borderId="15" xfId="0" applyNumberFormat="1" applyFont="1" applyBorder="1" applyAlignment="1">
      <alignment horizontal="right" vertical="center"/>
    </xf>
    <xf numFmtId="184" fontId="9" fillId="0" borderId="13" xfId="0" applyNumberFormat="1" applyFont="1" applyBorder="1" applyAlignment="1">
      <alignment horizontal="right" vertical="center"/>
    </xf>
    <xf numFmtId="184" fontId="9" fillId="0" borderId="19" xfId="0" applyNumberFormat="1" applyFont="1" applyBorder="1" applyAlignment="1">
      <alignment horizontal="right" vertical="center"/>
    </xf>
    <xf numFmtId="184" fontId="9" fillId="0" borderId="11" xfId="0" applyNumberFormat="1" applyFont="1" applyBorder="1" applyAlignment="1">
      <alignment horizontal="right" vertical="center"/>
    </xf>
    <xf numFmtId="183" fontId="9" fillId="0" borderId="12" xfId="34" applyNumberFormat="1" applyFont="1" applyFill="1" applyBorder="1" applyAlignment="1">
      <alignment vertical="center"/>
    </xf>
    <xf numFmtId="183" fontId="9" fillId="0" borderId="13" xfId="34" applyNumberFormat="1" applyFont="1" applyFill="1" applyBorder="1" applyAlignment="1">
      <alignment vertical="center"/>
    </xf>
    <xf numFmtId="183" fontId="9" fillId="0" borderId="11" xfId="34" applyNumberFormat="1" applyFont="1" applyFill="1" applyBorder="1" applyAlignment="1">
      <alignment vertical="center"/>
    </xf>
    <xf numFmtId="183" fontId="9" fillId="0" borderId="13" xfId="34" applyNumberFormat="1" applyFont="1" applyFill="1" applyBorder="1" applyAlignment="1">
      <alignment horizontal="right" vertical="center"/>
    </xf>
    <xf numFmtId="183" fontId="9" fillId="0" borderId="12" xfId="34" applyNumberFormat="1" applyFont="1" applyFill="1" applyBorder="1" applyAlignment="1">
      <alignment horizontal="right" vertical="center"/>
    </xf>
    <xf numFmtId="183" fontId="9" fillId="0" borderId="11" xfId="34" applyNumberFormat="1" applyFont="1" applyFill="1" applyBorder="1" applyAlignment="1">
      <alignment horizontal="right" vertical="center"/>
    </xf>
    <xf numFmtId="183" fontId="9" fillId="0" borderId="12" xfId="0" applyNumberFormat="1" applyFont="1" applyBorder="1" applyAlignment="1">
      <alignment horizontal="right" vertical="center"/>
    </xf>
    <xf numFmtId="183" fontId="9" fillId="0" borderId="13" xfId="0" applyNumberFormat="1" applyFont="1" applyBorder="1" applyAlignment="1">
      <alignment horizontal="right" vertical="center"/>
    </xf>
    <xf numFmtId="183" fontId="9" fillId="0" borderId="11" xfId="0" applyNumberFormat="1" applyFont="1" applyBorder="1" applyAlignment="1">
      <alignment horizontal="right" vertical="center"/>
    </xf>
    <xf numFmtId="183" fontId="9" fillId="0" borderId="12" xfId="46" applyNumberFormat="1" applyFont="1" applyBorder="1">
      <alignment vertical="center"/>
    </xf>
    <xf numFmtId="183" fontId="9" fillId="0" borderId="12" xfId="0" applyNumberFormat="1" applyFont="1" applyBorder="1">
      <alignment vertical="center"/>
    </xf>
    <xf numFmtId="183" fontId="9" fillId="0" borderId="13" xfId="46" applyNumberFormat="1" applyFont="1" applyBorder="1">
      <alignment vertical="center"/>
    </xf>
    <xf numFmtId="183" fontId="9" fillId="0" borderId="13" xfId="0" applyNumberFormat="1" applyFont="1" applyBorder="1">
      <alignment vertical="center"/>
    </xf>
    <xf numFmtId="183" fontId="9" fillId="0" borderId="11" xfId="46" applyNumberFormat="1" applyFont="1" applyBorder="1">
      <alignment vertical="center"/>
    </xf>
    <xf numFmtId="183" fontId="9" fillId="0" borderId="11" xfId="0" applyNumberFormat="1" applyFont="1" applyBorder="1">
      <alignment vertical="center"/>
    </xf>
    <xf numFmtId="183" fontId="9" fillId="0" borderId="13" xfId="34" applyNumberFormat="1" applyFont="1" applyBorder="1" applyAlignment="1">
      <alignment vertical="center"/>
    </xf>
    <xf numFmtId="183" fontId="9" fillId="0" borderId="11" xfId="34" applyNumberFormat="1" applyFont="1" applyBorder="1" applyAlignment="1">
      <alignment vertical="center"/>
    </xf>
    <xf numFmtId="183" fontId="9" fillId="0" borderId="12" xfId="34" applyNumberFormat="1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176" fontId="8" fillId="0" borderId="0" xfId="0" applyNumberFormat="1" applyFont="1">
      <alignment vertical="center"/>
    </xf>
    <xf numFmtId="176" fontId="8" fillId="0" borderId="12" xfId="0" applyNumberFormat="1" applyFont="1" applyBorder="1">
      <alignment vertical="center"/>
    </xf>
    <xf numFmtId="183" fontId="13" fillId="0" borderId="12" xfId="0" applyNumberFormat="1" applyFont="1" applyBorder="1">
      <alignment vertical="center"/>
    </xf>
    <xf numFmtId="183" fontId="13" fillId="0" borderId="12" xfId="0" applyNumberFormat="1" applyFont="1" applyBorder="1" applyAlignment="1">
      <alignment horizontal="right" vertical="center"/>
    </xf>
    <xf numFmtId="183" fontId="13" fillId="0" borderId="12" xfId="49" applyNumberFormat="1" applyFont="1" applyBorder="1" applyAlignment="1">
      <alignment horizontal="right" vertical="center"/>
    </xf>
    <xf numFmtId="183" fontId="13" fillId="0" borderId="46" xfId="0" applyNumberFormat="1" applyFont="1" applyBorder="1">
      <alignment vertical="center"/>
    </xf>
    <xf numFmtId="183" fontId="13" fillId="0" borderId="13" xfId="0" applyNumberFormat="1" applyFont="1" applyBorder="1">
      <alignment vertical="center"/>
    </xf>
    <xf numFmtId="183" fontId="13" fillId="0" borderId="13" xfId="0" applyNumberFormat="1" applyFont="1" applyBorder="1" applyAlignment="1">
      <alignment horizontal="right" vertical="center"/>
    </xf>
    <xf numFmtId="183" fontId="13" fillId="0" borderId="13" xfId="49" applyNumberFormat="1" applyFont="1" applyBorder="1" applyAlignment="1">
      <alignment horizontal="right" vertical="center"/>
    </xf>
    <xf numFmtId="183" fontId="13" fillId="0" borderId="18" xfId="0" applyNumberFormat="1" applyFont="1" applyBorder="1">
      <alignment vertical="center"/>
    </xf>
    <xf numFmtId="183" fontId="13" fillId="0" borderId="11" xfId="0" applyNumberFormat="1" applyFont="1" applyBorder="1">
      <alignment vertical="center"/>
    </xf>
    <xf numFmtId="183" fontId="13" fillId="0" borderId="21" xfId="0" applyNumberFormat="1" applyFont="1" applyBorder="1">
      <alignment vertical="center"/>
    </xf>
    <xf numFmtId="183" fontId="13" fillId="0" borderId="16" xfId="0" applyNumberFormat="1" applyFont="1" applyBorder="1">
      <alignment vertical="center"/>
    </xf>
    <xf numFmtId="183" fontId="13" fillId="0" borderId="21" xfId="0" applyNumberFormat="1" applyFont="1" applyBorder="1" applyAlignment="1">
      <alignment horizontal="right" vertical="center"/>
    </xf>
    <xf numFmtId="183" fontId="13" fillId="0" borderId="62" xfId="0" applyNumberFormat="1" applyFont="1" applyBorder="1" applyAlignment="1">
      <alignment horizontal="right" vertical="center"/>
    </xf>
    <xf numFmtId="183" fontId="13" fillId="0" borderId="0" xfId="0" applyNumberFormat="1" applyFont="1">
      <alignment vertical="center"/>
    </xf>
    <xf numFmtId="183" fontId="13" fillId="0" borderId="15" xfId="0" applyNumberFormat="1" applyFont="1" applyBorder="1">
      <alignment vertical="center"/>
    </xf>
    <xf numFmtId="183" fontId="13" fillId="0" borderId="0" xfId="0" applyNumberFormat="1" applyFont="1" applyAlignment="1">
      <alignment horizontal="right" vertical="center"/>
    </xf>
    <xf numFmtId="183" fontId="13" fillId="0" borderId="63" xfId="0" applyNumberFormat="1" applyFont="1" applyBorder="1" applyAlignment="1">
      <alignment horizontal="right" vertical="center"/>
    </xf>
    <xf numFmtId="0" fontId="0" fillId="0" borderId="64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53" xfId="0" applyBorder="1">
      <alignment vertical="center"/>
    </xf>
    <xf numFmtId="177" fontId="0" fillId="0" borderId="53" xfId="0" applyNumberFormat="1" applyBorder="1">
      <alignment vertical="center"/>
    </xf>
    <xf numFmtId="0" fontId="0" fillId="0" borderId="65" xfId="0" applyBorder="1">
      <alignment vertical="center"/>
    </xf>
    <xf numFmtId="177" fontId="0" fillId="0" borderId="65" xfId="0" applyNumberFormat="1" applyBorder="1">
      <alignment vertical="center"/>
    </xf>
    <xf numFmtId="0" fontId="0" fillId="0" borderId="66" xfId="0" applyBorder="1">
      <alignment vertical="center"/>
    </xf>
    <xf numFmtId="0" fontId="0" fillId="0" borderId="67" xfId="0" applyBorder="1">
      <alignment vertical="center"/>
    </xf>
    <xf numFmtId="0" fontId="0" fillId="0" borderId="65" xfId="0" applyBorder="1" applyAlignment="1">
      <alignment horizontal="center" vertical="center"/>
    </xf>
    <xf numFmtId="181" fontId="0" fillId="0" borderId="53" xfId="0" applyNumberFormat="1" applyBorder="1">
      <alignment vertical="center"/>
    </xf>
    <xf numFmtId="181" fontId="0" fillId="0" borderId="65" xfId="0" applyNumberFormat="1" applyBorder="1">
      <alignment vertical="center"/>
    </xf>
    <xf numFmtId="181" fontId="0" fillId="0" borderId="54" xfId="0" applyNumberFormat="1" applyBorder="1">
      <alignment vertical="center"/>
    </xf>
    <xf numFmtId="177" fontId="1" fillId="0" borderId="65" xfId="34" applyNumberFormat="1" applyFont="1" applyBorder="1" applyAlignment="1"/>
    <xf numFmtId="177" fontId="1" fillId="0" borderId="65" xfId="34" applyNumberFormat="1" applyFont="1" applyFill="1" applyBorder="1" applyAlignment="1"/>
    <xf numFmtId="177" fontId="0" fillId="0" borderId="67" xfId="0" applyNumberFormat="1" applyBorder="1">
      <alignment vertical="center"/>
    </xf>
    <xf numFmtId="0" fontId="0" fillId="0" borderId="66" xfId="0" applyBorder="1" applyAlignment="1">
      <alignment horizontal="center" vertical="center"/>
    </xf>
    <xf numFmtId="0" fontId="1" fillId="0" borderId="11" xfId="0" applyFont="1" applyBorder="1">
      <alignment vertical="center"/>
    </xf>
    <xf numFmtId="183" fontId="1" fillId="0" borderId="11" xfId="0" applyNumberFormat="1" applyFont="1" applyBorder="1">
      <alignment vertical="center"/>
    </xf>
    <xf numFmtId="0" fontId="1" fillId="0" borderId="65" xfId="47" applyBorder="1" applyAlignment="1">
      <alignment horizontal="center" vertical="center"/>
    </xf>
    <xf numFmtId="0" fontId="1" fillId="0" borderId="65" xfId="0" applyFont="1" applyBorder="1">
      <alignment vertical="center"/>
    </xf>
    <xf numFmtId="183" fontId="1" fillId="0" borderId="65" xfId="0" applyNumberFormat="1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65" xfId="0" applyFont="1" applyBorder="1" applyAlignment="1">
      <alignment horizontal="right" vertical="center"/>
    </xf>
    <xf numFmtId="3" fontId="10" fillId="0" borderId="12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3" fontId="10" fillId="0" borderId="65" xfId="0" applyNumberFormat="1" applyFont="1" applyBorder="1" applyAlignment="1">
      <alignment horizontal="right"/>
    </xf>
    <xf numFmtId="184" fontId="0" fillId="0" borderId="11" xfId="0" applyNumberFormat="1" applyBorder="1">
      <alignment vertical="center"/>
    </xf>
    <xf numFmtId="184" fontId="0" fillId="0" borderId="65" xfId="0" applyNumberFormat="1" applyBorder="1">
      <alignment vertical="center"/>
    </xf>
    <xf numFmtId="184" fontId="0" fillId="0" borderId="53" xfId="0" applyNumberFormat="1" applyBorder="1">
      <alignment vertical="center"/>
    </xf>
    <xf numFmtId="184" fontId="0" fillId="0" borderId="54" xfId="0" applyNumberFormat="1" applyBorder="1">
      <alignment vertical="center"/>
    </xf>
    <xf numFmtId="183" fontId="0" fillId="0" borderId="53" xfId="34" applyNumberFormat="1" applyFont="1" applyBorder="1">
      <alignment vertical="center"/>
    </xf>
    <xf numFmtId="183" fontId="0" fillId="0" borderId="65" xfId="34" applyNumberFormat="1" applyFont="1" applyBorder="1">
      <alignment vertical="center"/>
    </xf>
    <xf numFmtId="183" fontId="0" fillId="0" borderId="54" xfId="34" applyNumberFormat="1" applyFont="1" applyBorder="1">
      <alignment vertical="center"/>
    </xf>
    <xf numFmtId="0" fontId="9" fillId="0" borderId="19" xfId="47" applyFont="1" applyBorder="1" applyAlignment="1">
      <alignment horizontal="center" vertical="center"/>
    </xf>
    <xf numFmtId="0" fontId="40" fillId="0" borderId="0" xfId="0" applyFont="1">
      <alignment vertical="center"/>
    </xf>
    <xf numFmtId="0" fontId="0" fillId="0" borderId="68" xfId="0" applyBorder="1" applyAlignment="1">
      <alignment horizontal="right" vertical="center"/>
    </xf>
    <xf numFmtId="0" fontId="0" fillId="0" borderId="69" xfId="0" applyBorder="1">
      <alignment vertical="center"/>
    </xf>
    <xf numFmtId="0" fontId="0" fillId="0" borderId="70" xfId="0" applyBorder="1" applyAlignment="1"/>
    <xf numFmtId="0" fontId="0" fillId="0" borderId="71" xfId="0" applyBorder="1" applyAlignment="1">
      <alignment horizontal="center" vertical="center" wrapText="1"/>
    </xf>
    <xf numFmtId="0" fontId="41" fillId="0" borderId="71" xfId="0" applyFont="1" applyBorder="1" applyAlignment="1">
      <alignment horizontal="center" vertical="center" wrapText="1"/>
    </xf>
    <xf numFmtId="0" fontId="41" fillId="0" borderId="72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183" fontId="0" fillId="0" borderId="74" xfId="0" applyNumberFormat="1" applyBorder="1">
      <alignment vertical="center"/>
    </xf>
    <xf numFmtId="183" fontId="0" fillId="0" borderId="65" xfId="0" applyNumberFormat="1" applyBorder="1">
      <alignment vertical="center"/>
    </xf>
    <xf numFmtId="183" fontId="0" fillId="0" borderId="75" xfId="0" applyNumberFormat="1" applyBorder="1">
      <alignment vertical="center"/>
    </xf>
    <xf numFmtId="0" fontId="0" fillId="0" borderId="76" xfId="0" applyBorder="1" applyAlignment="1">
      <alignment horizontal="center" vertical="center"/>
    </xf>
    <xf numFmtId="183" fontId="0" fillId="0" borderId="77" xfId="0" applyNumberFormat="1" applyBorder="1">
      <alignment vertical="center"/>
    </xf>
    <xf numFmtId="183" fontId="0" fillId="0" borderId="78" xfId="0" applyNumberFormat="1" applyBorder="1">
      <alignment vertical="center"/>
    </xf>
    <xf numFmtId="183" fontId="0" fillId="0" borderId="79" xfId="0" applyNumberFormat="1" applyBorder="1">
      <alignment vertical="center"/>
    </xf>
    <xf numFmtId="0" fontId="0" fillId="0" borderId="80" xfId="0" applyBorder="1" applyAlignment="1">
      <alignment vertical="center" textRotation="255"/>
    </xf>
    <xf numFmtId="0" fontId="0" fillId="0" borderId="71" xfId="0" applyBorder="1" applyAlignment="1">
      <alignment vertical="center" textRotation="255"/>
    </xf>
    <xf numFmtId="0" fontId="41" fillId="0" borderId="72" xfId="0" applyFont="1" applyBorder="1" applyAlignment="1">
      <alignment vertical="center" textRotation="255"/>
    </xf>
    <xf numFmtId="0" fontId="0" fillId="0" borderId="61" xfId="0" applyBorder="1" applyAlignment="1">
      <alignment vertical="center" textRotation="255" wrapText="1"/>
    </xf>
    <xf numFmtId="0" fontId="0" fillId="0" borderId="81" xfId="0" applyBorder="1" applyAlignment="1">
      <alignment vertical="center" textRotation="255" wrapText="1"/>
    </xf>
    <xf numFmtId="183" fontId="0" fillId="0" borderId="82" xfId="0" applyNumberFormat="1" applyBorder="1">
      <alignment vertical="center"/>
    </xf>
    <xf numFmtId="183" fontId="0" fillId="0" borderId="83" xfId="0" applyNumberFormat="1" applyBorder="1">
      <alignment vertical="center"/>
    </xf>
    <xf numFmtId="183" fontId="0" fillId="0" borderId="84" xfId="0" applyNumberFormat="1" applyBorder="1">
      <alignment vertical="center"/>
    </xf>
    <xf numFmtId="184" fontId="0" fillId="0" borderId="84" xfId="0" applyNumberFormat="1" applyBorder="1">
      <alignment vertical="center"/>
    </xf>
    <xf numFmtId="184" fontId="0" fillId="0" borderId="75" xfId="0" applyNumberFormat="1" applyBorder="1">
      <alignment vertical="center"/>
    </xf>
    <xf numFmtId="184" fontId="0" fillId="0" borderId="79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0" borderId="85" xfId="0" applyBorder="1" applyAlignment="1">
      <alignment horizontal="center" vertical="center"/>
    </xf>
    <xf numFmtId="177" fontId="0" fillId="0" borderId="85" xfId="0" applyNumberFormat="1" applyBorder="1">
      <alignment vertical="center"/>
    </xf>
    <xf numFmtId="181" fontId="0" fillId="0" borderId="85" xfId="0" applyNumberForma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3" xfId="52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4" xfId="52" applyFont="1" applyBorder="1" applyAlignment="1">
      <alignment horizontal="center" vertical="center"/>
    </xf>
    <xf numFmtId="0" fontId="5" fillId="0" borderId="13" xfId="52" applyFont="1" applyBorder="1" applyAlignment="1">
      <alignment horizontal="center" vertical="center" wrapText="1"/>
    </xf>
    <xf numFmtId="0" fontId="5" fillId="0" borderId="64" xfId="52" applyFont="1" applyBorder="1" applyAlignment="1">
      <alignment horizontal="center" vertical="center" wrapText="1"/>
    </xf>
    <xf numFmtId="0" fontId="5" fillId="0" borderId="13" xfId="52" quotePrefix="1" applyFont="1" applyBorder="1" applyAlignment="1">
      <alignment horizontal="center" vertical="center" wrapText="1"/>
    </xf>
    <xf numFmtId="0" fontId="5" fillId="0" borderId="64" xfId="52" quotePrefix="1" applyFont="1" applyBorder="1" applyAlignment="1">
      <alignment horizontal="center" vertical="center" wrapText="1"/>
    </xf>
    <xf numFmtId="0" fontId="13" fillId="0" borderId="46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42" xfId="0" applyFont="1" applyBorder="1">
      <alignment vertical="center"/>
    </xf>
    <xf numFmtId="177" fontId="8" fillId="0" borderId="18" xfId="0" applyNumberFormat="1" applyFont="1" applyBorder="1" applyAlignment="1">
      <alignment horizontal="right" vertical="center"/>
    </xf>
    <xf numFmtId="177" fontId="8" fillId="0" borderId="18" xfId="0" applyNumberFormat="1" applyFont="1" applyBorder="1">
      <alignment vertical="center"/>
    </xf>
    <xf numFmtId="176" fontId="8" fillId="0" borderId="18" xfId="0" applyNumberFormat="1" applyFont="1" applyBorder="1">
      <alignment vertical="center"/>
    </xf>
    <xf numFmtId="176" fontId="8" fillId="0" borderId="42" xfId="0" applyNumberFormat="1" applyFont="1" applyBorder="1">
      <alignment vertical="center"/>
    </xf>
    <xf numFmtId="177" fontId="8" fillId="0" borderId="12" xfId="0" applyNumberFormat="1" applyFont="1" applyBorder="1" applyAlignment="1">
      <alignment horizontal="right" vertical="center"/>
    </xf>
    <xf numFmtId="176" fontId="8" fillId="0" borderId="15" xfId="0" applyNumberFormat="1" applyFont="1" applyBorder="1">
      <alignment vertical="center"/>
    </xf>
    <xf numFmtId="176" fontId="8" fillId="0" borderId="19" xfId="0" applyNumberFormat="1" applyFont="1" applyBorder="1">
      <alignment vertical="center"/>
    </xf>
    <xf numFmtId="38" fontId="7" fillId="25" borderId="86" xfId="34" applyFont="1" applyFill="1" applyBorder="1" applyAlignment="1">
      <alignment horizontal="center" vertical="center"/>
    </xf>
    <xf numFmtId="38" fontId="7" fillId="25" borderId="87" xfId="34" applyFont="1" applyFill="1" applyBorder="1" applyAlignment="1">
      <alignment horizontal="center" vertical="center"/>
    </xf>
    <xf numFmtId="176" fontId="7" fillId="25" borderId="88" xfId="34" applyNumberFormat="1" applyFont="1" applyFill="1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183" fontId="0" fillId="0" borderId="90" xfId="0" applyNumberFormat="1" applyBorder="1">
      <alignment vertical="center"/>
    </xf>
    <xf numFmtId="183" fontId="0" fillId="0" borderId="85" xfId="0" applyNumberFormat="1" applyBorder="1">
      <alignment vertical="center"/>
    </xf>
    <xf numFmtId="183" fontId="0" fillId="0" borderId="91" xfId="0" applyNumberFormat="1" applyBorder="1">
      <alignment vertical="center"/>
    </xf>
    <xf numFmtId="184" fontId="0" fillId="0" borderId="91" xfId="0" applyNumberFormat="1" applyBorder="1">
      <alignment vertical="center"/>
    </xf>
    <xf numFmtId="177" fontId="8" fillId="0" borderId="19" xfId="0" applyNumberFormat="1" applyFont="1" applyBorder="1">
      <alignment vertical="center"/>
    </xf>
    <xf numFmtId="176" fontId="8" fillId="0" borderId="21" xfId="0" applyNumberFormat="1" applyFont="1" applyBorder="1">
      <alignment vertical="center"/>
    </xf>
    <xf numFmtId="177" fontId="8" fillId="0" borderId="0" xfId="0" applyNumberFormat="1" applyFont="1">
      <alignment vertical="center"/>
    </xf>
    <xf numFmtId="176" fontId="8" fillId="0" borderId="22" xfId="0" applyNumberFormat="1" applyFont="1" applyBorder="1">
      <alignment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183" fontId="9" fillId="0" borderId="18" xfId="0" applyNumberFormat="1" applyFont="1" applyBorder="1" applyAlignment="1">
      <alignment horizontal="right"/>
    </xf>
    <xf numFmtId="176" fontId="7" fillId="0" borderId="33" xfId="34" applyNumberFormat="1" applyFont="1" applyFill="1" applyBorder="1" applyAlignment="1">
      <alignment horizontal="center" vertical="center"/>
    </xf>
    <xf numFmtId="185" fontId="11" fillId="0" borderId="92" xfId="50" applyNumberFormat="1" applyFont="1" applyBorder="1" applyAlignment="1">
      <alignment horizontal="right"/>
    </xf>
    <xf numFmtId="184" fontId="11" fillId="0" borderId="58" xfId="50" applyNumberFormat="1" applyFont="1" applyBorder="1" applyAlignment="1">
      <alignment horizontal="right"/>
    </xf>
    <xf numFmtId="184" fontId="11" fillId="0" borderId="0" xfId="50" applyNumberFormat="1" applyFont="1" applyAlignment="1">
      <alignment horizontal="right"/>
    </xf>
    <xf numFmtId="184" fontId="11" fillId="0" borderId="21" xfId="50" applyNumberFormat="1" applyFont="1" applyBorder="1" applyAlignment="1">
      <alignment horizontal="right"/>
    </xf>
    <xf numFmtId="184" fontId="11" fillId="0" borderId="22" xfId="50" applyNumberFormat="1" applyFont="1" applyBorder="1" applyAlignment="1">
      <alignment horizontal="right"/>
    </xf>
    <xf numFmtId="184" fontId="11" fillId="0" borderId="23" xfId="50" applyNumberFormat="1" applyFont="1" applyBorder="1" applyAlignment="1">
      <alignment horizontal="right"/>
    </xf>
    <xf numFmtId="184" fontId="11" fillId="0" borderId="49" xfId="50" applyNumberFormat="1" applyFont="1" applyBorder="1" applyAlignment="1">
      <alignment horizontal="right"/>
    </xf>
    <xf numFmtId="184" fontId="11" fillId="0" borderId="32" xfId="50" applyNumberFormat="1" applyFont="1" applyBorder="1" applyAlignment="1">
      <alignment horizontal="right"/>
    </xf>
    <xf numFmtId="184" fontId="11" fillId="0" borderId="34" xfId="50" applyNumberFormat="1" applyFont="1" applyBorder="1" applyAlignment="1">
      <alignment horizontal="right"/>
    </xf>
    <xf numFmtId="184" fontId="11" fillId="0" borderId="36" xfId="50" applyNumberFormat="1" applyFont="1" applyBorder="1" applyAlignment="1">
      <alignment horizontal="right"/>
    </xf>
    <xf numFmtId="184" fontId="11" fillId="0" borderId="39" xfId="50" applyNumberFormat="1" applyFont="1" applyBorder="1" applyAlignment="1">
      <alignment horizontal="right"/>
    </xf>
    <xf numFmtId="0" fontId="0" fillId="0" borderId="46" xfId="0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0" borderId="12" xfId="47" applyBorder="1" applyAlignment="1">
      <alignment horizontal="center" vertical="center"/>
    </xf>
    <xf numFmtId="0" fontId="1" fillId="0" borderId="13" xfId="47" applyBorder="1" applyAlignment="1">
      <alignment horizontal="center" vertical="center"/>
    </xf>
    <xf numFmtId="0" fontId="1" fillId="0" borderId="11" xfId="47" applyBorder="1" applyAlignment="1">
      <alignment horizontal="center" vertical="center"/>
    </xf>
    <xf numFmtId="0" fontId="0" fillId="0" borderId="12" xfId="47" applyFont="1" applyBorder="1" applyAlignment="1">
      <alignment horizontal="center" vertical="center"/>
    </xf>
    <xf numFmtId="0" fontId="0" fillId="0" borderId="13" xfId="47" applyFont="1" applyBorder="1" applyAlignment="1">
      <alignment horizontal="center" vertical="center"/>
    </xf>
    <xf numFmtId="0" fontId="0" fillId="0" borderId="11" xfId="47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1" fillId="0" borderId="116" xfId="0" applyFont="1" applyBorder="1" applyAlignment="1">
      <alignment horizontal="center" vertical="center"/>
    </xf>
    <xf numFmtId="0" fontId="1" fillId="0" borderId="117" xfId="0" applyFont="1" applyBorder="1" applyAlignment="1">
      <alignment horizontal="center" vertical="center"/>
    </xf>
    <xf numFmtId="0" fontId="1" fillId="0" borderId="118" xfId="0" applyFont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/>
    </xf>
    <xf numFmtId="0" fontId="16" fillId="0" borderId="117" xfId="0" applyFont="1" applyBorder="1" applyAlignment="1">
      <alignment horizontal="center" vertical="center"/>
    </xf>
    <xf numFmtId="0" fontId="16" fillId="0" borderId="118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8" fillId="0" borderId="14" xfId="52" applyFont="1" applyBorder="1" applyAlignment="1">
      <alignment horizontal="center" vertical="center" wrapText="1"/>
    </xf>
    <xf numFmtId="0" fontId="8" fillId="0" borderId="41" xfId="52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38" fontId="9" fillId="0" borderId="25" xfId="34" applyFont="1" applyFill="1" applyBorder="1" applyAlignment="1">
      <alignment horizontal="center" vertical="center"/>
    </xf>
    <xf numFmtId="38" fontId="9" fillId="0" borderId="41" xfId="34" applyFont="1" applyFill="1" applyBorder="1" applyAlignment="1">
      <alignment horizontal="center" vertical="center"/>
    </xf>
    <xf numFmtId="38" fontId="9" fillId="0" borderId="14" xfId="34" applyFont="1" applyFill="1" applyBorder="1" applyAlignment="1">
      <alignment horizontal="center" vertical="center"/>
    </xf>
    <xf numFmtId="0" fontId="9" fillId="0" borderId="16" xfId="47" applyFont="1" applyBorder="1" applyAlignment="1">
      <alignment horizontal="center" vertical="center"/>
    </xf>
    <xf numFmtId="0" fontId="9" fillId="0" borderId="15" xfId="47" applyFont="1" applyBorder="1" applyAlignment="1">
      <alignment horizontal="center" vertical="center"/>
    </xf>
    <xf numFmtId="38" fontId="7" fillId="0" borderId="101" xfId="34" applyFont="1" applyFill="1" applyBorder="1" applyAlignment="1">
      <alignment horizontal="center" vertical="center"/>
    </xf>
    <xf numFmtId="38" fontId="7" fillId="0" borderId="102" xfId="34" applyFont="1" applyFill="1" applyBorder="1" applyAlignment="1">
      <alignment horizontal="center" vertical="center"/>
    </xf>
    <xf numFmtId="38" fontId="7" fillId="0" borderId="103" xfId="34" applyFont="1" applyFill="1" applyBorder="1" applyAlignment="1">
      <alignment horizontal="center" vertical="center"/>
    </xf>
    <xf numFmtId="0" fontId="7" fillId="0" borderId="97" xfId="47" applyFont="1" applyBorder="1" applyAlignment="1">
      <alignment horizontal="center" vertical="center" shrinkToFit="1"/>
    </xf>
    <xf numFmtId="0" fontId="7" fillId="0" borderId="98" xfId="47" applyFont="1" applyBorder="1" applyAlignment="1">
      <alignment horizontal="center" vertical="center" shrinkToFit="1"/>
    </xf>
    <xf numFmtId="0" fontId="7" fillId="0" borderId="99" xfId="47" applyFont="1" applyBorder="1" applyAlignment="1">
      <alignment horizontal="center" vertical="center"/>
    </xf>
    <xf numFmtId="0" fontId="7" fillId="0" borderId="100" xfId="47" applyFont="1" applyBorder="1" applyAlignment="1">
      <alignment horizontal="center" vertical="center"/>
    </xf>
    <xf numFmtId="38" fontId="7" fillId="25" borderId="101" xfId="34" applyFont="1" applyFill="1" applyBorder="1" applyAlignment="1">
      <alignment horizontal="center" vertical="center"/>
    </xf>
    <xf numFmtId="38" fontId="7" fillId="25" borderId="102" xfId="34" applyFont="1" applyFill="1" applyBorder="1" applyAlignment="1">
      <alignment horizontal="center" vertical="center"/>
    </xf>
    <xf numFmtId="38" fontId="7" fillId="25" borderId="103" xfId="34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0" fillId="0" borderId="104" xfId="0" applyBorder="1" applyAlignment="1">
      <alignment horizontal="center" vertical="center"/>
    </xf>
    <xf numFmtId="0" fontId="0" fillId="0" borderId="105" xfId="0" applyBorder="1" applyAlignment="1">
      <alignment horizontal="center" vertical="center"/>
    </xf>
    <xf numFmtId="0" fontId="0" fillId="0" borderId="106" xfId="0" applyBorder="1" applyAlignment="1">
      <alignment horizontal="center" vertical="center"/>
    </xf>
    <xf numFmtId="0" fontId="0" fillId="0" borderId="107" xfId="0" applyBorder="1" applyAlignment="1">
      <alignment horizontal="center" vertical="center"/>
    </xf>
    <xf numFmtId="0" fontId="0" fillId="0" borderId="108" xfId="0" applyBorder="1" applyAlignment="1">
      <alignment horizontal="center" vertical="center"/>
    </xf>
    <xf numFmtId="0" fontId="0" fillId="0" borderId="10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1" xfId="0" applyBorder="1">
      <alignment vertical="center"/>
    </xf>
    <xf numFmtId="38" fontId="1" fillId="0" borderId="16" xfId="34" applyFont="1" applyBorder="1" applyAlignment="1">
      <alignment horizontal="center" vertical="center"/>
    </xf>
    <xf numFmtId="38" fontId="1" fillId="0" borderId="14" xfId="34" applyFont="1" applyBorder="1" applyAlignment="1">
      <alignment horizontal="center" vertical="center"/>
    </xf>
    <xf numFmtId="0" fontId="0" fillId="0" borderId="13" xfId="0" applyBorder="1">
      <alignment vertical="center"/>
    </xf>
    <xf numFmtId="3" fontId="0" fillId="0" borderId="14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42" xfId="0" applyBorder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110" xfId="0" applyFont="1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3" xfId="0" applyBorder="1" applyAlignment="1">
      <alignment horizontal="center" vertical="center"/>
    </xf>
    <xf numFmtId="0" fontId="0" fillId="0" borderId="114" xfId="0" applyBorder="1" applyAlignment="1">
      <alignment horizontal="center" vertical="center" textRotation="255"/>
    </xf>
    <xf numFmtId="0" fontId="0" fillId="0" borderId="80" xfId="0" applyBorder="1" applyAlignment="1">
      <alignment horizontal="center" vertical="center" textRotation="255"/>
    </xf>
    <xf numFmtId="0" fontId="0" fillId="0" borderId="10" xfId="0" applyBorder="1" applyAlignment="1">
      <alignment horizontal="center" vertical="center" textRotation="255"/>
    </xf>
    <xf numFmtId="0" fontId="0" fillId="0" borderId="71" xfId="0" applyBorder="1" applyAlignment="1">
      <alignment horizontal="center" vertical="center" textRotation="255"/>
    </xf>
    <xf numFmtId="0" fontId="0" fillId="0" borderId="115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0" borderId="10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163F2CA8-8B9E-4029-8638-AA82FBA62C82}"/>
    <cellStyle name="桁区切り 3" xfId="36" xr:uid="{E22D0B4D-FAB6-474F-9AF0-19BCB14D16E7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10988BC1-7B37-45F3-9945-3E34E543B35E}"/>
    <cellStyle name="標準_Book2" xfId="46" xr:uid="{28D18F40-E051-4550-AC36-E5B57AE0AC87}"/>
    <cellStyle name="標準_Sheet1" xfId="47" xr:uid="{4083ACEE-97FC-4985-BCE7-3939A93A9942}"/>
    <cellStyle name="標準_年齢調整死亡率とSMR(市町村080516）" xfId="48" xr:uid="{E6E16846-FF30-46B1-8B64-637A3999C448}"/>
    <cellStyle name="標準_表12" xfId="49" xr:uid="{D6FE459E-E2EF-477C-8927-DBA984FE0F3A}"/>
    <cellStyle name="標準_表13(全)" xfId="50" xr:uid="{7B02A71C-F5DF-4DFF-AD22-3B4D3E5B6AE8}"/>
    <cellStyle name="標準_表１５警察統計_原因別" xfId="51" xr:uid="{99FDF975-9D4C-46BB-B5A9-5BDE4EFE4F87}"/>
    <cellStyle name="標準_報告書統計表(080613)" xfId="52" xr:uid="{3A2DDA5C-6069-4C72-9E53-4DE505243A0E}"/>
    <cellStyle name="未定義" xfId="53" xr:uid="{819D7AF9-10BD-4446-A066-DDF759EB1913}"/>
    <cellStyle name="良い" xfId="5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図3　性・年齢階級別　自殺数（年次比較）</a:t>
            </a:r>
          </a:p>
        </c:rich>
      </c:tx>
      <c:layout>
        <c:manualLayout>
          <c:xMode val="edge"/>
          <c:yMode val="edge"/>
          <c:x val="0.30383527280328892"/>
          <c:y val="3.217158176943699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A26-45F8-85B7-9B8E1B67E5DB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A26-45F8-85B7-9B8E1B67E5DB}"/>
            </c:ext>
          </c:extLst>
        </c:ser>
        <c:ser>
          <c:idx val="2"/>
          <c:order val="2"/>
          <c:spPr>
            <a:ln w="12700">
              <a:solidFill>
                <a:srgbClr val="008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A26-45F8-85B7-9B8E1B67E5DB}"/>
            </c:ext>
          </c:extLst>
        </c:ser>
        <c:ser>
          <c:idx val="3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A26-45F8-85B7-9B8E1B67E5DB}"/>
            </c:ext>
          </c:extLst>
        </c:ser>
        <c:ser>
          <c:idx val="4"/>
          <c:order val="4"/>
          <c:spPr>
            <a:ln w="12700">
              <a:solidFill>
                <a:srgbClr val="3366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FA26-45F8-85B7-9B8E1B67E5DB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5-FA26-45F8-85B7-9B8E1B67E5DB}"/>
            </c:ext>
          </c:extLst>
        </c:ser>
        <c:ser>
          <c:idx val="6"/>
          <c:order val="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FA26-45F8-85B7-9B8E1B67E5DB}"/>
            </c:ext>
          </c:extLst>
        </c:ser>
        <c:ser>
          <c:idx val="7"/>
          <c:order val="7"/>
          <c:spPr>
            <a:ln w="12700">
              <a:solidFill>
                <a:srgbClr val="FF660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FA26-45F8-85B7-9B8E1B67E5DB}"/>
            </c:ext>
          </c:extLst>
        </c:ser>
        <c:ser>
          <c:idx val="8"/>
          <c:order val="8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8-FA26-45F8-85B7-9B8E1B67E5DB}"/>
            </c:ext>
          </c:extLst>
        </c:ser>
        <c:ser>
          <c:idx val="9"/>
          <c:order val="9"/>
          <c:spPr>
            <a:ln w="12700">
              <a:solidFill>
                <a:srgbClr val="FF99CC"/>
              </a:solidFill>
              <a:prstDash val="solid"/>
            </a:ln>
          </c:spPr>
          <c:marker>
            <c:symbol val="dash"/>
            <c:size val="5"/>
            <c:spPr>
              <a:solidFill>
                <a:srgbClr val="FF99CC"/>
              </a:solidFill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'表2性・年齢階級別自殺者数（千葉県）'!#REF!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'表2性・年齢階級別自殺者数（千葉県）'!#REF!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9-FA26-45F8-85B7-9B8E1B67E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247000"/>
        <c:axId val="1"/>
      </c:lineChart>
      <c:catAx>
        <c:axId val="4412470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5.4572426234331325E-2"/>
              <c:y val="1.340482573726541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412470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68580</xdr:colOff>
      <xdr:row>44</xdr:row>
      <xdr:rowOff>0</xdr:rowOff>
    </xdr:from>
    <xdr:to>
      <xdr:col>13</xdr:col>
      <xdr:colOff>396240</xdr:colOff>
      <xdr:row>44</xdr:row>
      <xdr:rowOff>0</xdr:rowOff>
    </xdr:to>
    <xdr:graphicFrame macro="">
      <xdr:nvGraphicFramePr>
        <xdr:cNvPr id="43202" name="グラフ 1">
          <a:extLst>
            <a:ext uri="{FF2B5EF4-FFF2-40B4-BE49-F238E27FC236}">
              <a16:creationId xmlns:a16="http://schemas.microsoft.com/office/drawing/2014/main" id="{561D4FF5-8E14-BFB9-A384-6433BB4250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0.7638</cdr:x>
      <cdr:y>0.94113</cdr:y>
    </cdr:from>
    <cdr:to>
      <cdr:x>0.99264</cdr:x>
      <cdr:y>0.98663</cdr:y>
    </cdr:to>
    <cdr:sp macro="" textlink="">
      <cdr:nvSpPr>
        <cdr:cNvPr id="4403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8297" y="3355813"/>
          <a:ext cx="1484728" cy="1620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（人口動態統計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厚生労働省））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276225</xdr:rowOff>
    </xdr:from>
    <xdr:to>
      <xdr:col>0</xdr:col>
      <xdr:colOff>600123</xdr:colOff>
      <xdr:row>4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8B0BE60-C7F7-04E4-3529-C47CCE5DE978}"/>
            </a:ext>
          </a:extLst>
        </xdr:cNvPr>
        <xdr:cNvCxnSpPr/>
      </xdr:nvCxnSpPr>
      <xdr:spPr>
        <a:xfrm>
          <a:off x="9525" y="276225"/>
          <a:ext cx="666750" cy="923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17</xdr:row>
      <xdr:rowOff>0</xdr:rowOff>
    </xdr:from>
    <xdr:to>
      <xdr:col>1</xdr:col>
      <xdr:colOff>0</xdr:colOff>
      <xdr:row>20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FBB09C69-E856-2CEE-CC5F-B17B2EE45451}"/>
            </a:ext>
          </a:extLst>
        </xdr:cNvPr>
        <xdr:cNvCxnSpPr/>
      </xdr:nvCxnSpPr>
      <xdr:spPr>
        <a:xfrm>
          <a:off x="9525" y="3305175"/>
          <a:ext cx="676275" cy="1057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1EBA1-5497-4826-852E-2D1E8DF435A9}">
  <sheetPr codeName="Sheet1">
    <tabColor rgb="FFFFFF00"/>
  </sheetPr>
  <dimension ref="A1:M207"/>
  <sheetViews>
    <sheetView workbookViewId="0">
      <pane xSplit="2" ySplit="3" topLeftCell="C187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RowHeight="13.2" x14ac:dyDescent="0.2"/>
  <cols>
    <col min="1" max="12" width="7.109375" customWidth="1"/>
  </cols>
  <sheetData>
    <row r="1" spans="1:12" ht="18.75" customHeight="1" x14ac:dyDescent="0.2">
      <c r="A1" s="228" t="s">
        <v>482</v>
      </c>
      <c r="B1" s="228"/>
      <c r="C1" s="228"/>
      <c r="D1" s="228"/>
      <c r="E1" s="228"/>
      <c r="F1" s="228"/>
    </row>
    <row r="2" spans="1:12" ht="9" customHeight="1" x14ac:dyDescent="0.2"/>
    <row r="3" spans="1:12" s="240" customFormat="1" ht="28.5" customHeight="1" x14ac:dyDescent="0.2">
      <c r="A3" s="555"/>
      <c r="B3" s="556"/>
      <c r="C3" s="7" t="s">
        <v>343</v>
      </c>
      <c r="D3" s="118" t="s">
        <v>347</v>
      </c>
      <c r="E3" s="118" t="s">
        <v>348</v>
      </c>
      <c r="F3" s="118" t="s">
        <v>349</v>
      </c>
      <c r="G3" s="118" t="s">
        <v>350</v>
      </c>
      <c r="H3" s="118" t="s">
        <v>351</v>
      </c>
      <c r="I3" s="118" t="s">
        <v>352</v>
      </c>
      <c r="J3" s="118" t="s">
        <v>353</v>
      </c>
      <c r="K3" s="118" t="s">
        <v>20</v>
      </c>
      <c r="L3" s="118" t="s">
        <v>81</v>
      </c>
    </row>
    <row r="4" spans="1:12" x14ac:dyDescent="0.2">
      <c r="A4" s="557" t="s">
        <v>21</v>
      </c>
      <c r="B4" s="201" t="s">
        <v>86</v>
      </c>
      <c r="C4" s="265">
        <v>96</v>
      </c>
      <c r="D4" s="265">
        <v>2180</v>
      </c>
      <c r="E4" s="265">
        <v>1828</v>
      </c>
      <c r="F4" s="265">
        <v>1335</v>
      </c>
      <c r="G4" s="265">
        <v>1709</v>
      </c>
      <c r="H4" s="265">
        <v>1980</v>
      </c>
      <c r="I4" s="265">
        <v>2085</v>
      </c>
      <c r="J4" s="265">
        <v>961</v>
      </c>
      <c r="K4" s="265">
        <v>88</v>
      </c>
      <c r="L4" s="265">
        <v>12262</v>
      </c>
    </row>
    <row r="5" spans="1:12" x14ac:dyDescent="0.2">
      <c r="A5" s="557"/>
      <c r="B5" s="440" t="s">
        <v>87</v>
      </c>
      <c r="C5" s="460">
        <v>73</v>
      </c>
      <c r="D5" s="460">
        <v>1062</v>
      </c>
      <c r="E5" s="460">
        <v>996</v>
      </c>
      <c r="F5" s="460">
        <v>813</v>
      </c>
      <c r="G5" s="460">
        <v>1176</v>
      </c>
      <c r="H5" s="460">
        <v>1302</v>
      </c>
      <c r="I5" s="460">
        <v>1199</v>
      </c>
      <c r="J5" s="460">
        <v>431</v>
      </c>
      <c r="K5" s="460">
        <v>56</v>
      </c>
      <c r="L5" s="460">
        <v>7108</v>
      </c>
    </row>
    <row r="6" spans="1:12" x14ac:dyDescent="0.2">
      <c r="A6" s="557"/>
      <c r="B6" s="197" t="s">
        <v>98</v>
      </c>
      <c r="C6" s="459">
        <v>23</v>
      </c>
      <c r="D6" s="459">
        <v>1118</v>
      </c>
      <c r="E6" s="459">
        <v>832</v>
      </c>
      <c r="F6" s="459">
        <v>522</v>
      </c>
      <c r="G6" s="459">
        <v>533</v>
      </c>
      <c r="H6" s="459">
        <v>678</v>
      </c>
      <c r="I6" s="459">
        <v>886</v>
      </c>
      <c r="J6" s="459">
        <v>530</v>
      </c>
      <c r="K6" s="459">
        <v>32</v>
      </c>
      <c r="L6" s="459">
        <v>5154</v>
      </c>
    </row>
    <row r="7" spans="1:12" x14ac:dyDescent="0.2">
      <c r="A7" s="557" t="s">
        <v>22</v>
      </c>
      <c r="B7" s="201" t="s">
        <v>86</v>
      </c>
      <c r="C7" s="265">
        <v>35</v>
      </c>
      <c r="D7" s="265">
        <v>2488</v>
      </c>
      <c r="E7" s="265">
        <v>1927</v>
      </c>
      <c r="F7" s="265">
        <v>1429</v>
      </c>
      <c r="G7" s="265">
        <v>1774</v>
      </c>
      <c r="H7" s="265">
        <v>1961</v>
      </c>
      <c r="I7" s="265">
        <v>2106</v>
      </c>
      <c r="J7" s="265">
        <v>934</v>
      </c>
      <c r="K7" s="265">
        <v>99</v>
      </c>
      <c r="L7" s="265">
        <v>12753</v>
      </c>
    </row>
    <row r="8" spans="1:12" x14ac:dyDescent="0.2">
      <c r="A8" s="557"/>
      <c r="B8" s="440" t="s">
        <v>87</v>
      </c>
      <c r="C8" s="460">
        <v>28</v>
      </c>
      <c r="D8" s="460">
        <v>1298</v>
      </c>
      <c r="E8" s="460">
        <v>991</v>
      </c>
      <c r="F8" s="460">
        <v>835</v>
      </c>
      <c r="G8" s="460">
        <v>1186</v>
      </c>
      <c r="H8" s="460">
        <v>1310</v>
      </c>
      <c r="I8" s="460">
        <v>1151</v>
      </c>
      <c r="J8" s="460">
        <v>462</v>
      </c>
      <c r="K8" s="460">
        <v>70</v>
      </c>
      <c r="L8" s="460">
        <v>7331</v>
      </c>
    </row>
    <row r="9" spans="1:12" x14ac:dyDescent="0.2">
      <c r="A9" s="557"/>
      <c r="B9" s="197" t="s">
        <v>98</v>
      </c>
      <c r="C9" s="459">
        <v>7</v>
      </c>
      <c r="D9" s="459">
        <v>1190</v>
      </c>
      <c r="E9" s="459">
        <v>936</v>
      </c>
      <c r="F9" s="459">
        <v>594</v>
      </c>
      <c r="G9" s="459">
        <v>588</v>
      </c>
      <c r="H9" s="459">
        <v>651</v>
      </c>
      <c r="I9" s="459">
        <v>955</v>
      </c>
      <c r="J9" s="459">
        <v>472</v>
      </c>
      <c r="K9" s="459">
        <v>29</v>
      </c>
      <c r="L9" s="459">
        <v>5422</v>
      </c>
    </row>
    <row r="10" spans="1:12" x14ac:dyDescent="0.2">
      <c r="A10" s="557" t="s">
        <v>23</v>
      </c>
      <c r="B10" s="201" t="s">
        <v>86</v>
      </c>
      <c r="C10" s="265">
        <v>43</v>
      </c>
      <c r="D10" s="265">
        <v>3186</v>
      </c>
      <c r="E10" s="265">
        <v>2306</v>
      </c>
      <c r="F10" s="265">
        <v>1599</v>
      </c>
      <c r="G10" s="265">
        <v>1871</v>
      </c>
      <c r="H10" s="265">
        <v>2085</v>
      </c>
      <c r="I10" s="265">
        <v>2086</v>
      </c>
      <c r="J10" s="265">
        <v>965</v>
      </c>
      <c r="K10" s="265">
        <v>60</v>
      </c>
      <c r="L10" s="265">
        <v>14201</v>
      </c>
    </row>
    <row r="11" spans="1:12" x14ac:dyDescent="0.2">
      <c r="A11" s="557"/>
      <c r="B11" s="440" t="s">
        <v>87</v>
      </c>
      <c r="C11" s="460">
        <v>33</v>
      </c>
      <c r="D11" s="460">
        <v>1826</v>
      </c>
      <c r="E11" s="460">
        <v>1240</v>
      </c>
      <c r="F11" s="460">
        <v>941</v>
      </c>
      <c r="G11" s="460">
        <v>1255</v>
      </c>
      <c r="H11" s="460">
        <v>1384</v>
      </c>
      <c r="I11" s="460">
        <v>1192</v>
      </c>
      <c r="J11" s="460">
        <v>477</v>
      </c>
      <c r="K11" s="460">
        <v>43</v>
      </c>
      <c r="L11" s="460">
        <v>8391</v>
      </c>
    </row>
    <row r="12" spans="1:12" x14ac:dyDescent="0.2">
      <c r="A12" s="557"/>
      <c r="B12" s="197" t="s">
        <v>98</v>
      </c>
      <c r="C12" s="459">
        <v>10</v>
      </c>
      <c r="D12" s="459">
        <v>1360</v>
      </c>
      <c r="E12" s="459">
        <v>1066</v>
      </c>
      <c r="F12" s="459">
        <v>658</v>
      </c>
      <c r="G12" s="459">
        <v>616</v>
      </c>
      <c r="H12" s="459">
        <v>701</v>
      </c>
      <c r="I12" s="459">
        <v>894</v>
      </c>
      <c r="J12" s="459">
        <v>488</v>
      </c>
      <c r="K12" s="459">
        <v>17</v>
      </c>
      <c r="L12" s="459">
        <v>5810</v>
      </c>
    </row>
    <row r="13" spans="1:12" x14ac:dyDescent="0.2">
      <c r="A13" s="557" t="s">
        <v>24</v>
      </c>
      <c r="B13" s="201" t="s">
        <v>86</v>
      </c>
      <c r="C13" s="265">
        <v>2</v>
      </c>
      <c r="D13" s="265">
        <v>4114</v>
      </c>
      <c r="E13" s="265">
        <v>2683</v>
      </c>
      <c r="F13" s="265">
        <v>1781</v>
      </c>
      <c r="G13" s="265">
        <v>2054</v>
      </c>
      <c r="H13" s="265">
        <v>2253</v>
      </c>
      <c r="I13" s="265">
        <v>2211</v>
      </c>
      <c r="J13" s="265">
        <v>1103</v>
      </c>
      <c r="K13" s="265">
        <v>110</v>
      </c>
      <c r="L13" s="265">
        <v>16311</v>
      </c>
    </row>
    <row r="14" spans="1:12" x14ac:dyDescent="0.2">
      <c r="A14" s="557"/>
      <c r="B14" s="440" t="s">
        <v>87</v>
      </c>
      <c r="C14" s="460">
        <v>0</v>
      </c>
      <c r="D14" s="460">
        <v>2479</v>
      </c>
      <c r="E14" s="460">
        <v>1592</v>
      </c>
      <c r="F14" s="460">
        <v>1067</v>
      </c>
      <c r="G14" s="460">
        <v>1339</v>
      </c>
      <c r="H14" s="460">
        <v>1524</v>
      </c>
      <c r="I14" s="460">
        <v>1246</v>
      </c>
      <c r="J14" s="460">
        <v>494</v>
      </c>
      <c r="K14" s="460">
        <v>79</v>
      </c>
      <c r="L14" s="460">
        <v>9820</v>
      </c>
    </row>
    <row r="15" spans="1:12" x14ac:dyDescent="0.2">
      <c r="A15" s="557"/>
      <c r="B15" s="197" t="s">
        <v>98</v>
      </c>
      <c r="C15" s="459">
        <v>2</v>
      </c>
      <c r="D15" s="459">
        <v>1635</v>
      </c>
      <c r="E15" s="459">
        <v>1091</v>
      </c>
      <c r="F15" s="459">
        <v>714</v>
      </c>
      <c r="G15" s="459">
        <v>715</v>
      </c>
      <c r="H15" s="459">
        <v>729</v>
      </c>
      <c r="I15" s="459">
        <v>965</v>
      </c>
      <c r="J15" s="459">
        <v>609</v>
      </c>
      <c r="K15" s="459">
        <v>31</v>
      </c>
      <c r="L15" s="459">
        <v>6491</v>
      </c>
    </row>
    <row r="16" spans="1:12" x14ac:dyDescent="0.2">
      <c r="A16" s="557" t="s">
        <v>25</v>
      </c>
      <c r="B16" s="201" t="s">
        <v>86</v>
      </c>
      <c r="C16" s="265">
        <v>55</v>
      </c>
      <c r="D16" s="265">
        <v>4288</v>
      </c>
      <c r="E16" s="265">
        <v>2656</v>
      </c>
      <c r="F16" s="265">
        <v>1673</v>
      </c>
      <c r="G16" s="265">
        <v>1808</v>
      </c>
      <c r="H16" s="265">
        <v>1959</v>
      </c>
      <c r="I16" s="265">
        <v>1911</v>
      </c>
      <c r="J16" s="265">
        <v>1051</v>
      </c>
      <c r="K16" s="265">
        <v>14</v>
      </c>
      <c r="L16" s="265">
        <v>15415</v>
      </c>
    </row>
    <row r="17" spans="1:12" x14ac:dyDescent="0.2">
      <c r="A17" s="557"/>
      <c r="B17" s="440" t="s">
        <v>87</v>
      </c>
      <c r="C17" s="460">
        <v>43</v>
      </c>
      <c r="D17" s="460">
        <v>2520</v>
      </c>
      <c r="E17" s="460">
        <v>1535</v>
      </c>
      <c r="F17" s="460">
        <v>969</v>
      </c>
      <c r="G17" s="460">
        <v>1154</v>
      </c>
      <c r="H17" s="460">
        <v>1273</v>
      </c>
      <c r="I17" s="460">
        <v>1045</v>
      </c>
      <c r="J17" s="460">
        <v>485</v>
      </c>
      <c r="K17" s="460">
        <v>11</v>
      </c>
      <c r="L17" s="460">
        <v>9035</v>
      </c>
    </row>
    <row r="18" spans="1:12" x14ac:dyDescent="0.2">
      <c r="A18" s="557"/>
      <c r="B18" s="197" t="s">
        <v>98</v>
      </c>
      <c r="C18" s="459">
        <v>12</v>
      </c>
      <c r="D18" s="459">
        <v>1768</v>
      </c>
      <c r="E18" s="459">
        <v>1121</v>
      </c>
      <c r="F18" s="459">
        <v>704</v>
      </c>
      <c r="G18" s="459">
        <v>654</v>
      </c>
      <c r="H18" s="459">
        <v>686</v>
      </c>
      <c r="I18" s="459">
        <v>866</v>
      </c>
      <c r="J18" s="459">
        <v>566</v>
      </c>
      <c r="K18" s="459">
        <v>3</v>
      </c>
      <c r="L18" s="459">
        <v>6380</v>
      </c>
    </row>
    <row r="19" spans="1:12" x14ac:dyDescent="0.2">
      <c r="A19" s="557" t="s">
        <v>26</v>
      </c>
      <c r="B19" s="201" t="s">
        <v>86</v>
      </c>
      <c r="C19" s="265">
        <v>53</v>
      </c>
      <c r="D19" s="265">
        <v>4656</v>
      </c>
      <c r="E19" s="265">
        <v>2825</v>
      </c>
      <c r="F19" s="265">
        <v>1629</v>
      </c>
      <c r="G19" s="265">
        <v>1782</v>
      </c>
      <c r="H19" s="265">
        <v>1878</v>
      </c>
      <c r="I19" s="265">
        <v>1865</v>
      </c>
      <c r="J19" s="265">
        <v>1052</v>
      </c>
      <c r="K19" s="265">
        <v>36</v>
      </c>
      <c r="L19" s="265">
        <v>15776</v>
      </c>
    </row>
    <row r="20" spans="1:12" x14ac:dyDescent="0.2">
      <c r="A20" s="557"/>
      <c r="B20" s="440" t="s">
        <v>87</v>
      </c>
      <c r="C20" s="460">
        <v>42</v>
      </c>
      <c r="D20" s="460">
        <v>2813</v>
      </c>
      <c r="E20" s="460">
        <v>1591</v>
      </c>
      <c r="F20" s="460">
        <v>892</v>
      </c>
      <c r="G20" s="460">
        <v>1088</v>
      </c>
      <c r="H20" s="460">
        <v>1186</v>
      </c>
      <c r="I20" s="460">
        <v>1051</v>
      </c>
      <c r="J20" s="460">
        <v>478</v>
      </c>
      <c r="K20" s="460">
        <v>30</v>
      </c>
      <c r="L20" s="460">
        <v>9171</v>
      </c>
    </row>
    <row r="21" spans="1:12" x14ac:dyDescent="0.2">
      <c r="A21" s="557"/>
      <c r="B21" s="197" t="s">
        <v>98</v>
      </c>
      <c r="C21" s="459">
        <v>11</v>
      </c>
      <c r="D21" s="459">
        <v>1843</v>
      </c>
      <c r="E21" s="459">
        <v>1234</v>
      </c>
      <c r="F21" s="459">
        <v>737</v>
      </c>
      <c r="G21" s="459">
        <v>694</v>
      </c>
      <c r="H21" s="459">
        <v>692</v>
      </c>
      <c r="I21" s="459">
        <v>814</v>
      </c>
      <c r="J21" s="459">
        <v>574</v>
      </c>
      <c r="K21" s="459">
        <v>6</v>
      </c>
      <c r="L21" s="459">
        <v>6605</v>
      </c>
    </row>
    <row r="22" spans="1:12" x14ac:dyDescent="0.2">
      <c r="A22" s="557" t="s">
        <v>27</v>
      </c>
      <c r="B22" s="201" t="s">
        <v>86</v>
      </c>
      <c r="C22" s="265">
        <v>63</v>
      </c>
      <c r="D22" s="265">
        <v>5769</v>
      </c>
      <c r="E22" s="265">
        <v>3373</v>
      </c>
      <c r="F22" s="265">
        <v>1764</v>
      </c>
      <c r="G22" s="265">
        <v>1778</v>
      </c>
      <c r="H22" s="265">
        <v>1964</v>
      </c>
      <c r="I22" s="265">
        <v>1852</v>
      </c>
      <c r="J22" s="265">
        <v>1145</v>
      </c>
      <c r="K22" s="265">
        <v>23</v>
      </c>
      <c r="L22" s="265">
        <v>17731</v>
      </c>
    </row>
    <row r="23" spans="1:12" x14ac:dyDescent="0.2">
      <c r="A23" s="557"/>
      <c r="B23" s="440" t="s">
        <v>87</v>
      </c>
      <c r="C23" s="460">
        <v>39</v>
      </c>
      <c r="D23" s="460">
        <v>3533</v>
      </c>
      <c r="E23" s="460">
        <v>2033</v>
      </c>
      <c r="F23" s="460">
        <v>950</v>
      </c>
      <c r="G23" s="460">
        <v>1107</v>
      </c>
      <c r="H23" s="460">
        <v>1259</v>
      </c>
      <c r="I23" s="460">
        <v>986</v>
      </c>
      <c r="J23" s="460">
        <v>525</v>
      </c>
      <c r="K23" s="460">
        <v>18</v>
      </c>
      <c r="L23" s="460">
        <v>10450</v>
      </c>
    </row>
    <row r="24" spans="1:12" x14ac:dyDescent="0.2">
      <c r="A24" s="557"/>
      <c r="B24" s="197" t="s">
        <v>98</v>
      </c>
      <c r="C24" s="459">
        <v>24</v>
      </c>
      <c r="D24" s="459">
        <v>2236</v>
      </c>
      <c r="E24" s="459">
        <v>1340</v>
      </c>
      <c r="F24" s="459">
        <v>814</v>
      </c>
      <c r="G24" s="459">
        <v>671</v>
      </c>
      <c r="H24" s="459">
        <v>705</v>
      </c>
      <c r="I24" s="459">
        <v>866</v>
      </c>
      <c r="J24" s="459">
        <v>620</v>
      </c>
      <c r="K24" s="459">
        <v>5</v>
      </c>
      <c r="L24" s="459">
        <v>7281</v>
      </c>
    </row>
    <row r="25" spans="1:12" x14ac:dyDescent="0.2">
      <c r="A25" s="557" t="s">
        <v>28</v>
      </c>
      <c r="B25" s="201" t="s">
        <v>86</v>
      </c>
      <c r="C25" s="265">
        <v>76</v>
      </c>
      <c r="D25" s="265">
        <v>7257</v>
      </c>
      <c r="E25" s="265">
        <v>4187</v>
      </c>
      <c r="F25" s="265">
        <v>1920</v>
      </c>
      <c r="G25" s="265">
        <v>1983</v>
      </c>
      <c r="H25" s="265">
        <v>2146</v>
      </c>
      <c r="I25" s="265">
        <v>1923</v>
      </c>
      <c r="J25" s="265">
        <v>1119</v>
      </c>
      <c r="K25" s="265">
        <v>24</v>
      </c>
      <c r="L25" s="265">
        <v>20635</v>
      </c>
    </row>
    <row r="26" spans="1:12" x14ac:dyDescent="0.2">
      <c r="A26" s="557"/>
      <c r="B26" s="440" t="s">
        <v>87</v>
      </c>
      <c r="C26" s="460">
        <v>44</v>
      </c>
      <c r="D26" s="460">
        <v>4543</v>
      </c>
      <c r="E26" s="460">
        <v>2658</v>
      </c>
      <c r="F26" s="460">
        <v>1143</v>
      </c>
      <c r="G26" s="460">
        <v>1217</v>
      </c>
      <c r="H26" s="460">
        <v>1409</v>
      </c>
      <c r="I26" s="460">
        <v>1085</v>
      </c>
      <c r="J26" s="460">
        <v>523</v>
      </c>
      <c r="K26" s="460">
        <v>19</v>
      </c>
      <c r="L26" s="460">
        <v>12641</v>
      </c>
    </row>
    <row r="27" spans="1:12" x14ac:dyDescent="0.2">
      <c r="A27" s="557"/>
      <c r="B27" s="197" t="s">
        <v>98</v>
      </c>
      <c r="C27" s="459">
        <v>32</v>
      </c>
      <c r="D27" s="459">
        <v>2714</v>
      </c>
      <c r="E27" s="459">
        <v>1529</v>
      </c>
      <c r="F27" s="459">
        <v>777</v>
      </c>
      <c r="G27" s="459">
        <v>766</v>
      </c>
      <c r="H27" s="459">
        <v>737</v>
      </c>
      <c r="I27" s="459">
        <v>838</v>
      </c>
      <c r="J27" s="459">
        <v>596</v>
      </c>
      <c r="K27" s="459">
        <v>5</v>
      </c>
      <c r="L27" s="459">
        <v>7994</v>
      </c>
    </row>
    <row r="28" spans="1:12" x14ac:dyDescent="0.2">
      <c r="A28" s="557" t="s">
        <v>29</v>
      </c>
      <c r="B28" s="201" t="s">
        <v>86</v>
      </c>
      <c r="C28" s="265">
        <v>91</v>
      </c>
      <c r="D28" s="265">
        <v>8231</v>
      </c>
      <c r="E28" s="265">
        <v>4587</v>
      </c>
      <c r="F28" s="265">
        <v>1951</v>
      </c>
      <c r="G28" s="265">
        <v>2137</v>
      </c>
      <c r="H28" s="265">
        <v>2198</v>
      </c>
      <c r="I28" s="265">
        <v>2020</v>
      </c>
      <c r="J28" s="265">
        <v>1247</v>
      </c>
      <c r="K28" s="265">
        <v>15</v>
      </c>
      <c r="L28" s="265">
        <v>22477</v>
      </c>
    </row>
    <row r="29" spans="1:12" x14ac:dyDescent="0.2">
      <c r="A29" s="557"/>
      <c r="B29" s="440" t="s">
        <v>87</v>
      </c>
      <c r="C29" s="460">
        <v>58</v>
      </c>
      <c r="D29" s="460">
        <v>5143</v>
      </c>
      <c r="E29" s="460">
        <v>2915</v>
      </c>
      <c r="F29" s="460">
        <v>1117</v>
      </c>
      <c r="G29" s="460">
        <v>1411</v>
      </c>
      <c r="H29" s="460">
        <v>1447</v>
      </c>
      <c r="I29" s="460">
        <v>1138</v>
      </c>
      <c r="J29" s="460">
        <v>594</v>
      </c>
      <c r="K29" s="460">
        <v>13</v>
      </c>
      <c r="L29" s="460">
        <v>13836</v>
      </c>
    </row>
    <row r="30" spans="1:12" x14ac:dyDescent="0.2">
      <c r="A30" s="557"/>
      <c r="B30" s="197" t="s">
        <v>98</v>
      </c>
      <c r="C30" s="459">
        <v>33</v>
      </c>
      <c r="D30" s="459">
        <v>3088</v>
      </c>
      <c r="E30" s="459">
        <v>1672</v>
      </c>
      <c r="F30" s="459">
        <v>834</v>
      </c>
      <c r="G30" s="459">
        <v>726</v>
      </c>
      <c r="H30" s="459">
        <v>751</v>
      </c>
      <c r="I30" s="459">
        <v>882</v>
      </c>
      <c r="J30" s="459">
        <v>653</v>
      </c>
      <c r="K30" s="459">
        <v>2</v>
      </c>
      <c r="L30" s="459">
        <v>8641</v>
      </c>
    </row>
    <row r="31" spans="1:12" x14ac:dyDescent="0.2">
      <c r="A31" s="557" t="s">
        <v>30</v>
      </c>
      <c r="B31" s="201" t="s">
        <v>86</v>
      </c>
      <c r="C31" s="265">
        <v>74</v>
      </c>
      <c r="D31" s="265">
        <v>7756</v>
      </c>
      <c r="E31" s="265">
        <v>4432</v>
      </c>
      <c r="F31" s="265">
        <v>1890</v>
      </c>
      <c r="G31" s="265">
        <v>2060</v>
      </c>
      <c r="H31" s="265">
        <v>2388</v>
      </c>
      <c r="I31" s="265">
        <v>2130</v>
      </c>
      <c r="J31" s="265">
        <v>1360</v>
      </c>
      <c r="K31" s="265">
        <v>17</v>
      </c>
      <c r="L31" s="265">
        <v>22107</v>
      </c>
    </row>
    <row r="32" spans="1:12" x14ac:dyDescent="0.2">
      <c r="A32" s="557"/>
      <c r="B32" s="440" t="s">
        <v>87</v>
      </c>
      <c r="C32" s="460">
        <v>52</v>
      </c>
      <c r="D32" s="460">
        <v>4693</v>
      </c>
      <c r="E32" s="460">
        <v>2746</v>
      </c>
      <c r="F32" s="460">
        <v>1100</v>
      </c>
      <c r="G32" s="460">
        <v>1284</v>
      </c>
      <c r="H32" s="460">
        <v>1509</v>
      </c>
      <c r="I32" s="460">
        <v>1188</v>
      </c>
      <c r="J32" s="460">
        <v>636</v>
      </c>
      <c r="K32" s="460">
        <v>14</v>
      </c>
      <c r="L32" s="460">
        <v>13222</v>
      </c>
    </row>
    <row r="33" spans="1:12" x14ac:dyDescent="0.2">
      <c r="A33" s="557"/>
      <c r="B33" s="197" t="s">
        <v>98</v>
      </c>
      <c r="C33" s="459">
        <v>22</v>
      </c>
      <c r="D33" s="459">
        <v>3063</v>
      </c>
      <c r="E33" s="459">
        <v>1686</v>
      </c>
      <c r="F33" s="459">
        <v>790</v>
      </c>
      <c r="G33" s="459">
        <v>776</v>
      </c>
      <c r="H33" s="459">
        <v>879</v>
      </c>
      <c r="I33" s="459">
        <v>942</v>
      </c>
      <c r="J33" s="459">
        <v>724</v>
      </c>
      <c r="K33" s="459">
        <v>3</v>
      </c>
      <c r="L33" s="459">
        <v>8885</v>
      </c>
    </row>
    <row r="34" spans="1:12" x14ac:dyDescent="0.2">
      <c r="A34" s="557" t="s">
        <v>31</v>
      </c>
      <c r="B34" s="201" t="s">
        <v>86</v>
      </c>
      <c r="C34" s="265">
        <v>78</v>
      </c>
      <c r="D34" s="265">
        <v>7713</v>
      </c>
      <c r="E34" s="265">
        <v>4552</v>
      </c>
      <c r="F34" s="265">
        <v>1889</v>
      </c>
      <c r="G34" s="265">
        <v>2176</v>
      </c>
      <c r="H34" s="265">
        <v>2341</v>
      </c>
      <c r="I34" s="265">
        <v>2084</v>
      </c>
      <c r="J34" s="265">
        <v>1292</v>
      </c>
      <c r="K34" s="265">
        <v>11</v>
      </c>
      <c r="L34" s="265">
        <v>22136</v>
      </c>
    </row>
    <row r="35" spans="1:12" x14ac:dyDescent="0.2">
      <c r="A35" s="557"/>
      <c r="B35" s="440" t="s">
        <v>87</v>
      </c>
      <c r="C35" s="460">
        <v>54</v>
      </c>
      <c r="D35" s="460">
        <v>4625</v>
      </c>
      <c r="E35" s="460">
        <v>2882</v>
      </c>
      <c r="F35" s="460">
        <v>1057</v>
      </c>
      <c r="G35" s="460">
        <v>1362</v>
      </c>
      <c r="H35" s="460">
        <v>1526</v>
      </c>
      <c r="I35" s="460">
        <v>1161</v>
      </c>
      <c r="J35" s="460">
        <v>600</v>
      </c>
      <c r="K35" s="460">
        <v>9</v>
      </c>
      <c r="L35" s="460">
        <v>13276</v>
      </c>
    </row>
    <row r="36" spans="1:12" x14ac:dyDescent="0.2">
      <c r="A36" s="557"/>
      <c r="B36" s="197" t="s">
        <v>98</v>
      </c>
      <c r="C36" s="459">
        <v>24</v>
      </c>
      <c r="D36" s="459">
        <v>3088</v>
      </c>
      <c r="E36" s="459">
        <v>1670</v>
      </c>
      <c r="F36" s="459">
        <v>832</v>
      </c>
      <c r="G36" s="459">
        <v>814</v>
      </c>
      <c r="H36" s="459">
        <v>815</v>
      </c>
      <c r="I36" s="459">
        <v>923</v>
      </c>
      <c r="J36" s="459">
        <v>692</v>
      </c>
      <c r="K36" s="459">
        <v>2</v>
      </c>
      <c r="L36" s="459">
        <v>8860</v>
      </c>
    </row>
    <row r="37" spans="1:12" x14ac:dyDescent="0.2">
      <c r="A37" s="557" t="s">
        <v>32</v>
      </c>
      <c r="B37" s="201" t="s">
        <v>86</v>
      </c>
      <c r="C37" s="265">
        <v>96</v>
      </c>
      <c r="D37" s="265">
        <v>8312</v>
      </c>
      <c r="E37" s="265">
        <v>5047</v>
      </c>
      <c r="F37" s="265">
        <v>1930</v>
      </c>
      <c r="G37" s="265">
        <v>2152</v>
      </c>
      <c r="H37" s="265">
        <v>2478</v>
      </c>
      <c r="I37" s="265">
        <v>2254</v>
      </c>
      <c r="J37" s="265">
        <v>1354</v>
      </c>
      <c r="K37" s="265">
        <v>18</v>
      </c>
      <c r="L37" s="265">
        <v>23641</v>
      </c>
    </row>
    <row r="38" spans="1:12" x14ac:dyDescent="0.2">
      <c r="A38" s="557"/>
      <c r="B38" s="440" t="s">
        <v>87</v>
      </c>
      <c r="C38" s="460">
        <v>57</v>
      </c>
      <c r="D38" s="460">
        <v>4833</v>
      </c>
      <c r="E38" s="460">
        <v>3121</v>
      </c>
      <c r="F38" s="460">
        <v>1067</v>
      </c>
      <c r="G38" s="460">
        <v>1313</v>
      </c>
      <c r="H38" s="460">
        <v>1585</v>
      </c>
      <c r="I38" s="460">
        <v>1237</v>
      </c>
      <c r="J38" s="460">
        <v>669</v>
      </c>
      <c r="K38" s="460">
        <v>13</v>
      </c>
      <c r="L38" s="460">
        <v>13895</v>
      </c>
    </row>
    <row r="39" spans="1:12" x14ac:dyDescent="0.2">
      <c r="A39" s="557"/>
      <c r="B39" s="197" t="s">
        <v>98</v>
      </c>
      <c r="C39" s="459">
        <v>39</v>
      </c>
      <c r="D39" s="459">
        <v>3479</v>
      </c>
      <c r="E39" s="459">
        <v>1926</v>
      </c>
      <c r="F39" s="459">
        <v>863</v>
      </c>
      <c r="G39" s="459">
        <v>839</v>
      </c>
      <c r="H39" s="459">
        <v>893</v>
      </c>
      <c r="I39" s="459">
        <v>1017</v>
      </c>
      <c r="J39" s="459">
        <v>685</v>
      </c>
      <c r="K39" s="459">
        <v>5</v>
      </c>
      <c r="L39" s="459">
        <v>9746</v>
      </c>
    </row>
    <row r="40" spans="1:12" x14ac:dyDescent="0.2">
      <c r="A40" s="557" t="s">
        <v>33</v>
      </c>
      <c r="B40" s="201" t="s">
        <v>86</v>
      </c>
      <c r="C40" s="265">
        <v>71</v>
      </c>
      <c r="D40" s="265">
        <v>6737</v>
      </c>
      <c r="E40" s="265">
        <v>4538</v>
      </c>
      <c r="F40" s="265">
        <v>1837</v>
      </c>
      <c r="G40" s="265">
        <v>2035</v>
      </c>
      <c r="H40" s="265">
        <v>2411</v>
      </c>
      <c r="I40" s="265">
        <v>2083</v>
      </c>
      <c r="J40" s="265">
        <v>1366</v>
      </c>
      <c r="K40" s="265">
        <v>12</v>
      </c>
      <c r="L40" s="265">
        <v>21090</v>
      </c>
    </row>
    <row r="41" spans="1:12" x14ac:dyDescent="0.2">
      <c r="A41" s="557"/>
      <c r="B41" s="440" t="s">
        <v>87</v>
      </c>
      <c r="C41" s="460">
        <v>47</v>
      </c>
      <c r="D41" s="460">
        <v>3793</v>
      </c>
      <c r="E41" s="460">
        <v>2808</v>
      </c>
      <c r="F41" s="460">
        <v>1011</v>
      </c>
      <c r="G41" s="460">
        <v>1221</v>
      </c>
      <c r="H41" s="460">
        <v>1507</v>
      </c>
      <c r="I41" s="460">
        <v>1147</v>
      </c>
      <c r="J41" s="460">
        <v>636</v>
      </c>
      <c r="K41" s="460">
        <v>9</v>
      </c>
      <c r="L41" s="460">
        <v>12179</v>
      </c>
    </row>
    <row r="42" spans="1:12" x14ac:dyDescent="0.2">
      <c r="A42" s="557"/>
      <c r="B42" s="197" t="s">
        <v>98</v>
      </c>
      <c r="C42" s="459">
        <v>24</v>
      </c>
      <c r="D42" s="459">
        <v>2944</v>
      </c>
      <c r="E42" s="459">
        <v>1730</v>
      </c>
      <c r="F42" s="459">
        <v>826</v>
      </c>
      <c r="G42" s="459">
        <v>814</v>
      </c>
      <c r="H42" s="459">
        <v>904</v>
      </c>
      <c r="I42" s="459">
        <v>936</v>
      </c>
      <c r="J42" s="459">
        <v>730</v>
      </c>
      <c r="K42" s="459">
        <v>3</v>
      </c>
      <c r="L42" s="459">
        <v>8911</v>
      </c>
    </row>
    <row r="43" spans="1:12" x14ac:dyDescent="0.2">
      <c r="A43" s="557" t="s">
        <v>34</v>
      </c>
      <c r="B43" s="201" t="s">
        <v>86</v>
      </c>
      <c r="C43" s="265">
        <v>63</v>
      </c>
      <c r="D43" s="265">
        <v>6486</v>
      </c>
      <c r="E43" s="265">
        <v>4340</v>
      </c>
      <c r="F43" s="265">
        <v>1715</v>
      </c>
      <c r="G43" s="265">
        <v>2011</v>
      </c>
      <c r="H43" s="265">
        <v>2238</v>
      </c>
      <c r="I43" s="265">
        <v>2052</v>
      </c>
      <c r="J43" s="265">
        <v>1227</v>
      </c>
      <c r="K43" s="265">
        <v>11</v>
      </c>
      <c r="L43" s="265">
        <v>20143</v>
      </c>
    </row>
    <row r="44" spans="1:12" x14ac:dyDescent="0.2">
      <c r="A44" s="557"/>
      <c r="B44" s="440" t="s">
        <v>87</v>
      </c>
      <c r="C44" s="460">
        <v>40</v>
      </c>
      <c r="D44" s="460">
        <v>3604</v>
      </c>
      <c r="E44" s="460">
        <v>2662</v>
      </c>
      <c r="F44" s="460">
        <v>937</v>
      </c>
      <c r="G44" s="460">
        <v>1174</v>
      </c>
      <c r="H44" s="460">
        <v>1418</v>
      </c>
      <c r="I44" s="460">
        <v>1123</v>
      </c>
      <c r="J44" s="460">
        <v>538</v>
      </c>
      <c r="K44" s="460">
        <v>10</v>
      </c>
      <c r="L44" s="460">
        <v>11506</v>
      </c>
    </row>
    <row r="45" spans="1:12" x14ac:dyDescent="0.2">
      <c r="A45" s="557"/>
      <c r="B45" s="197" t="s">
        <v>98</v>
      </c>
      <c r="C45" s="459">
        <v>23</v>
      </c>
      <c r="D45" s="459">
        <v>2882</v>
      </c>
      <c r="E45" s="459">
        <v>1678</v>
      </c>
      <c r="F45" s="459">
        <v>778</v>
      </c>
      <c r="G45" s="459">
        <v>837</v>
      </c>
      <c r="H45" s="459">
        <v>820</v>
      </c>
      <c r="I45" s="459">
        <v>929</v>
      </c>
      <c r="J45" s="459">
        <v>689</v>
      </c>
      <c r="K45" s="459">
        <v>1</v>
      </c>
      <c r="L45" s="459">
        <v>8637</v>
      </c>
    </row>
    <row r="46" spans="1:12" x14ac:dyDescent="0.2">
      <c r="A46" s="557" t="s">
        <v>35</v>
      </c>
      <c r="B46" s="201" t="s">
        <v>86</v>
      </c>
      <c r="C46" s="265">
        <v>87</v>
      </c>
      <c r="D46" s="265">
        <v>5438</v>
      </c>
      <c r="E46" s="265">
        <v>3986</v>
      </c>
      <c r="F46" s="265">
        <v>1708</v>
      </c>
      <c r="G46" s="265">
        <v>1767</v>
      </c>
      <c r="H46" s="265">
        <v>2108</v>
      </c>
      <c r="I46" s="265">
        <v>2053</v>
      </c>
      <c r="J46" s="265">
        <v>1280</v>
      </c>
      <c r="K46" s="265">
        <v>19</v>
      </c>
      <c r="L46" s="265">
        <v>18446</v>
      </c>
    </row>
    <row r="47" spans="1:12" x14ac:dyDescent="0.2">
      <c r="A47" s="557"/>
      <c r="B47" s="440" t="s">
        <v>87</v>
      </c>
      <c r="C47" s="460">
        <v>65</v>
      </c>
      <c r="D47" s="460">
        <v>2972</v>
      </c>
      <c r="E47" s="460">
        <v>2334</v>
      </c>
      <c r="F47" s="460">
        <v>898</v>
      </c>
      <c r="G47" s="460">
        <v>1015</v>
      </c>
      <c r="H47" s="460">
        <v>1342</v>
      </c>
      <c r="I47" s="460">
        <v>1118</v>
      </c>
      <c r="J47" s="460">
        <v>574</v>
      </c>
      <c r="K47" s="460">
        <v>15</v>
      </c>
      <c r="L47" s="460">
        <v>10333</v>
      </c>
    </row>
    <row r="48" spans="1:12" x14ac:dyDescent="0.2">
      <c r="A48" s="557"/>
      <c r="B48" s="197" t="s">
        <v>98</v>
      </c>
      <c r="C48" s="459">
        <v>22</v>
      </c>
      <c r="D48" s="459">
        <v>2466</v>
      </c>
      <c r="E48" s="459">
        <v>1652</v>
      </c>
      <c r="F48" s="459">
        <v>810</v>
      </c>
      <c r="G48" s="459">
        <v>752</v>
      </c>
      <c r="H48" s="459">
        <v>766</v>
      </c>
      <c r="I48" s="459">
        <v>935</v>
      </c>
      <c r="J48" s="459">
        <v>706</v>
      </c>
      <c r="K48" s="459">
        <v>4</v>
      </c>
      <c r="L48" s="459">
        <v>8113</v>
      </c>
    </row>
    <row r="49" spans="1:12" x14ac:dyDescent="0.2">
      <c r="A49" s="557" t="s">
        <v>36</v>
      </c>
      <c r="B49" s="201" t="s">
        <v>86</v>
      </c>
      <c r="C49" s="265">
        <v>100</v>
      </c>
      <c r="D49" s="265">
        <v>4381</v>
      </c>
      <c r="E49" s="265">
        <v>3716</v>
      </c>
      <c r="F49" s="265">
        <v>1621</v>
      </c>
      <c r="G49" s="265">
        <v>1646</v>
      </c>
      <c r="H49" s="265">
        <v>1985</v>
      </c>
      <c r="I49" s="265">
        <v>1959</v>
      </c>
      <c r="J49" s="265">
        <v>1311</v>
      </c>
      <c r="K49" s="265">
        <v>5</v>
      </c>
      <c r="L49" s="265">
        <v>16724</v>
      </c>
    </row>
    <row r="50" spans="1:12" x14ac:dyDescent="0.2">
      <c r="A50" s="557"/>
      <c r="B50" s="440" t="s">
        <v>87</v>
      </c>
      <c r="C50" s="460">
        <v>64</v>
      </c>
      <c r="D50" s="460">
        <v>2417</v>
      </c>
      <c r="E50" s="460">
        <v>2281</v>
      </c>
      <c r="F50" s="460">
        <v>904</v>
      </c>
      <c r="G50" s="460">
        <v>946</v>
      </c>
      <c r="H50" s="460">
        <v>1218</v>
      </c>
      <c r="I50" s="460">
        <v>1109</v>
      </c>
      <c r="J50" s="460">
        <v>598</v>
      </c>
      <c r="K50" s="460">
        <v>4</v>
      </c>
      <c r="L50" s="460">
        <v>9541</v>
      </c>
    </row>
    <row r="51" spans="1:12" x14ac:dyDescent="0.2">
      <c r="A51" s="557"/>
      <c r="B51" s="197" t="s">
        <v>98</v>
      </c>
      <c r="C51" s="459">
        <v>36</v>
      </c>
      <c r="D51" s="459">
        <v>1964</v>
      </c>
      <c r="E51" s="459">
        <v>1435</v>
      </c>
      <c r="F51" s="459">
        <v>717</v>
      </c>
      <c r="G51" s="459">
        <v>700</v>
      </c>
      <c r="H51" s="459">
        <v>767</v>
      </c>
      <c r="I51" s="459">
        <v>850</v>
      </c>
      <c r="J51" s="459">
        <v>713</v>
      </c>
      <c r="K51" s="459">
        <v>1</v>
      </c>
      <c r="L51" s="459">
        <v>7183</v>
      </c>
    </row>
    <row r="52" spans="1:12" x14ac:dyDescent="0.2">
      <c r="A52" s="557" t="s">
        <v>37</v>
      </c>
      <c r="B52" s="201" t="s">
        <v>86</v>
      </c>
      <c r="C52" s="265">
        <v>85</v>
      </c>
      <c r="D52" s="265">
        <v>3578</v>
      </c>
      <c r="E52" s="265">
        <v>3348</v>
      </c>
      <c r="F52" s="265">
        <v>1695</v>
      </c>
      <c r="G52" s="265">
        <v>1667</v>
      </c>
      <c r="H52" s="265">
        <v>1991</v>
      </c>
      <c r="I52" s="265">
        <v>1851</v>
      </c>
      <c r="J52" s="265">
        <v>1260</v>
      </c>
      <c r="K52" s="265">
        <v>15</v>
      </c>
      <c r="L52" s="265">
        <v>15490</v>
      </c>
    </row>
    <row r="53" spans="1:12" x14ac:dyDescent="0.2">
      <c r="A53" s="557"/>
      <c r="B53" s="440" t="s">
        <v>87</v>
      </c>
      <c r="C53" s="460">
        <v>67</v>
      </c>
      <c r="D53" s="460">
        <v>1953</v>
      </c>
      <c r="E53" s="460">
        <v>2081</v>
      </c>
      <c r="F53" s="460">
        <v>985</v>
      </c>
      <c r="G53" s="460">
        <v>997</v>
      </c>
      <c r="H53" s="460">
        <v>1267</v>
      </c>
      <c r="I53" s="460">
        <v>988</v>
      </c>
      <c r="J53" s="460">
        <v>574</v>
      </c>
      <c r="K53" s="460">
        <v>11</v>
      </c>
      <c r="L53" s="460">
        <v>8923</v>
      </c>
    </row>
    <row r="54" spans="1:12" x14ac:dyDescent="0.2">
      <c r="A54" s="557"/>
      <c r="B54" s="197" t="s">
        <v>98</v>
      </c>
      <c r="C54" s="459">
        <v>18</v>
      </c>
      <c r="D54" s="459">
        <v>1625</v>
      </c>
      <c r="E54" s="459">
        <v>1267</v>
      </c>
      <c r="F54" s="459">
        <v>710</v>
      </c>
      <c r="G54" s="459">
        <v>670</v>
      </c>
      <c r="H54" s="459">
        <v>724</v>
      </c>
      <c r="I54" s="459">
        <v>863</v>
      </c>
      <c r="J54" s="459">
        <v>686</v>
      </c>
      <c r="K54" s="459">
        <v>4</v>
      </c>
      <c r="L54" s="459">
        <v>6567</v>
      </c>
    </row>
    <row r="55" spans="1:12" x14ac:dyDescent="0.2">
      <c r="A55" s="557" t="s">
        <v>38</v>
      </c>
      <c r="B55" s="201" t="s">
        <v>86</v>
      </c>
      <c r="C55" s="265">
        <v>65</v>
      </c>
      <c r="D55" s="265">
        <v>3093</v>
      </c>
      <c r="E55" s="265">
        <v>2949</v>
      </c>
      <c r="F55" s="265">
        <v>1688</v>
      </c>
      <c r="G55" s="265">
        <v>1677</v>
      </c>
      <c r="H55" s="265">
        <v>1876</v>
      </c>
      <c r="I55" s="265">
        <v>1950</v>
      </c>
      <c r="J55" s="265">
        <v>1385</v>
      </c>
      <c r="K55" s="265">
        <v>24</v>
      </c>
      <c r="L55" s="265">
        <v>14707</v>
      </c>
    </row>
    <row r="56" spans="1:12" x14ac:dyDescent="0.2">
      <c r="A56" s="557"/>
      <c r="B56" s="440" t="s">
        <v>87</v>
      </c>
      <c r="C56" s="460">
        <v>41</v>
      </c>
      <c r="D56" s="460">
        <v>1748</v>
      </c>
      <c r="E56" s="460">
        <v>1804</v>
      </c>
      <c r="F56" s="460">
        <v>947</v>
      </c>
      <c r="G56" s="460">
        <v>941</v>
      </c>
      <c r="H56" s="460">
        <v>1193</v>
      </c>
      <c r="I56" s="460">
        <v>1054</v>
      </c>
      <c r="J56" s="460">
        <v>589</v>
      </c>
      <c r="K56" s="460">
        <v>19</v>
      </c>
      <c r="L56" s="460">
        <v>8336</v>
      </c>
    </row>
    <row r="57" spans="1:12" x14ac:dyDescent="0.2">
      <c r="A57" s="557"/>
      <c r="B57" s="197" t="s">
        <v>98</v>
      </c>
      <c r="C57" s="459">
        <v>24</v>
      </c>
      <c r="D57" s="459">
        <v>1345</v>
      </c>
      <c r="E57" s="459">
        <v>1145</v>
      </c>
      <c r="F57" s="459">
        <v>741</v>
      </c>
      <c r="G57" s="459">
        <v>736</v>
      </c>
      <c r="H57" s="459">
        <v>683</v>
      </c>
      <c r="I57" s="459">
        <v>896</v>
      </c>
      <c r="J57" s="459">
        <v>796</v>
      </c>
      <c r="K57" s="459">
        <v>5</v>
      </c>
      <c r="L57" s="459">
        <v>6371</v>
      </c>
    </row>
    <row r="58" spans="1:12" x14ac:dyDescent="0.2">
      <c r="A58" s="557" t="s">
        <v>39</v>
      </c>
      <c r="B58" s="201" t="s">
        <v>86</v>
      </c>
      <c r="C58" s="265">
        <v>46</v>
      </c>
      <c r="D58" s="265">
        <v>2690</v>
      </c>
      <c r="E58" s="265">
        <v>2872</v>
      </c>
      <c r="F58" s="265">
        <v>1691</v>
      </c>
      <c r="G58" s="265">
        <v>1655</v>
      </c>
      <c r="H58" s="265">
        <v>2049</v>
      </c>
      <c r="I58" s="265">
        <v>2025</v>
      </c>
      <c r="J58" s="265">
        <v>1408</v>
      </c>
      <c r="K58" s="265">
        <v>8</v>
      </c>
      <c r="L58" s="265">
        <v>14444</v>
      </c>
    </row>
    <row r="59" spans="1:12" x14ac:dyDescent="0.2">
      <c r="A59" s="557"/>
      <c r="B59" s="440" t="s">
        <v>87</v>
      </c>
      <c r="C59" s="460">
        <v>32</v>
      </c>
      <c r="D59" s="460">
        <v>1529</v>
      </c>
      <c r="E59" s="460">
        <v>1737</v>
      </c>
      <c r="F59" s="460">
        <v>1013</v>
      </c>
      <c r="G59" s="460">
        <v>978</v>
      </c>
      <c r="H59" s="460">
        <v>1315</v>
      </c>
      <c r="I59" s="460">
        <v>1104</v>
      </c>
      <c r="J59" s="460">
        <v>615</v>
      </c>
      <c r="K59" s="460">
        <v>7</v>
      </c>
      <c r="L59" s="460">
        <v>8330</v>
      </c>
    </row>
    <row r="60" spans="1:12" x14ac:dyDescent="0.2">
      <c r="A60" s="557"/>
      <c r="B60" s="197" t="s">
        <v>98</v>
      </c>
      <c r="C60" s="459">
        <v>14</v>
      </c>
      <c r="D60" s="459">
        <v>1161</v>
      </c>
      <c r="E60" s="459">
        <v>1135</v>
      </c>
      <c r="F60" s="459">
        <v>678</v>
      </c>
      <c r="G60" s="459">
        <v>677</v>
      </c>
      <c r="H60" s="459">
        <v>734</v>
      </c>
      <c r="I60" s="459">
        <v>921</v>
      </c>
      <c r="J60" s="459">
        <v>793</v>
      </c>
      <c r="K60" s="459">
        <v>1</v>
      </c>
      <c r="L60" s="459">
        <v>6114</v>
      </c>
    </row>
    <row r="61" spans="1:12" x14ac:dyDescent="0.2">
      <c r="A61" s="557" t="s">
        <v>40</v>
      </c>
      <c r="B61" s="201" t="s">
        <v>86</v>
      </c>
      <c r="C61" s="265">
        <v>48</v>
      </c>
      <c r="D61" s="265">
        <v>2860</v>
      </c>
      <c r="E61" s="265">
        <v>3095</v>
      </c>
      <c r="F61" s="265">
        <v>1794</v>
      </c>
      <c r="G61" s="265">
        <v>1712</v>
      </c>
      <c r="H61" s="265">
        <v>2083</v>
      </c>
      <c r="I61" s="265">
        <v>2030</v>
      </c>
      <c r="J61" s="265">
        <v>1417</v>
      </c>
      <c r="K61" s="265">
        <v>11</v>
      </c>
      <c r="L61" s="265">
        <v>15050</v>
      </c>
    </row>
    <row r="62" spans="1:12" x14ac:dyDescent="0.2">
      <c r="A62" s="557"/>
      <c r="B62" s="440" t="s">
        <v>87</v>
      </c>
      <c r="C62" s="460">
        <v>37</v>
      </c>
      <c r="D62" s="460">
        <v>1538</v>
      </c>
      <c r="E62" s="460">
        <v>1835</v>
      </c>
      <c r="F62" s="460">
        <v>1088</v>
      </c>
      <c r="G62" s="460">
        <v>965</v>
      </c>
      <c r="H62" s="460">
        <v>1287</v>
      </c>
      <c r="I62" s="460">
        <v>1062</v>
      </c>
      <c r="J62" s="460">
        <v>630</v>
      </c>
      <c r="K62" s="460">
        <v>8</v>
      </c>
      <c r="L62" s="460">
        <v>8450</v>
      </c>
    </row>
    <row r="63" spans="1:12" x14ac:dyDescent="0.2">
      <c r="A63" s="557"/>
      <c r="B63" s="197" t="s">
        <v>98</v>
      </c>
      <c r="C63" s="459">
        <v>11</v>
      </c>
      <c r="D63" s="459">
        <v>1322</v>
      </c>
      <c r="E63" s="459">
        <v>1260</v>
      </c>
      <c r="F63" s="459">
        <v>706</v>
      </c>
      <c r="G63" s="459">
        <v>747</v>
      </c>
      <c r="H63" s="459">
        <v>796</v>
      </c>
      <c r="I63" s="459">
        <v>968</v>
      </c>
      <c r="J63" s="459">
        <v>787</v>
      </c>
      <c r="K63" s="459">
        <v>3</v>
      </c>
      <c r="L63" s="459">
        <v>6600</v>
      </c>
    </row>
    <row r="64" spans="1:12" x14ac:dyDescent="0.2">
      <c r="A64" s="557" t="s">
        <v>41</v>
      </c>
      <c r="B64" s="201" t="s">
        <v>86</v>
      </c>
      <c r="C64" s="265">
        <v>48</v>
      </c>
      <c r="D64" s="265">
        <v>2544</v>
      </c>
      <c r="E64" s="265">
        <v>2877</v>
      </c>
      <c r="F64" s="265">
        <v>1750</v>
      </c>
      <c r="G64" s="265">
        <v>1512</v>
      </c>
      <c r="H64" s="265">
        <v>1972</v>
      </c>
      <c r="I64" s="265">
        <v>2010</v>
      </c>
      <c r="J64" s="265">
        <v>1398</v>
      </c>
      <c r="K64" s="265">
        <v>10</v>
      </c>
      <c r="L64" s="265">
        <v>14121</v>
      </c>
    </row>
    <row r="65" spans="1:12" x14ac:dyDescent="0.2">
      <c r="A65" s="557"/>
      <c r="B65" s="440" t="s">
        <v>87</v>
      </c>
      <c r="C65" s="460">
        <v>36</v>
      </c>
      <c r="D65" s="460">
        <v>1372</v>
      </c>
      <c r="E65" s="460">
        <v>1727</v>
      </c>
      <c r="F65" s="460">
        <v>1069</v>
      </c>
      <c r="G65" s="460">
        <v>825</v>
      </c>
      <c r="H65" s="460">
        <v>1206</v>
      </c>
      <c r="I65" s="460">
        <v>1103</v>
      </c>
      <c r="J65" s="460">
        <v>594</v>
      </c>
      <c r="K65" s="460">
        <v>8</v>
      </c>
      <c r="L65" s="460">
        <v>7940</v>
      </c>
    </row>
    <row r="66" spans="1:12" x14ac:dyDescent="0.2">
      <c r="A66" s="557"/>
      <c r="B66" s="197" t="s">
        <v>98</v>
      </c>
      <c r="C66" s="459">
        <v>12</v>
      </c>
      <c r="D66" s="459">
        <v>1172</v>
      </c>
      <c r="E66" s="459">
        <v>1150</v>
      </c>
      <c r="F66" s="459">
        <v>681</v>
      </c>
      <c r="G66" s="459">
        <v>687</v>
      </c>
      <c r="H66" s="459">
        <v>766</v>
      </c>
      <c r="I66" s="459">
        <v>907</v>
      </c>
      <c r="J66" s="459">
        <v>804</v>
      </c>
      <c r="K66" s="459">
        <v>2</v>
      </c>
      <c r="L66" s="459">
        <v>6181</v>
      </c>
    </row>
    <row r="67" spans="1:12" x14ac:dyDescent="0.2">
      <c r="A67" s="557" t="s">
        <v>42</v>
      </c>
      <c r="B67" s="201" t="s">
        <v>86</v>
      </c>
      <c r="C67" s="265">
        <v>51</v>
      </c>
      <c r="D67" s="265">
        <v>2479</v>
      </c>
      <c r="E67" s="265">
        <v>2859</v>
      </c>
      <c r="F67" s="265">
        <v>1861</v>
      </c>
      <c r="G67" s="265">
        <v>1613</v>
      </c>
      <c r="H67" s="265">
        <v>1996</v>
      </c>
      <c r="I67" s="265">
        <v>2165</v>
      </c>
      <c r="J67" s="265">
        <v>1469</v>
      </c>
      <c r="K67" s="265">
        <v>108</v>
      </c>
      <c r="L67" s="265">
        <v>14601</v>
      </c>
    </row>
    <row r="68" spans="1:12" x14ac:dyDescent="0.2">
      <c r="A68" s="557"/>
      <c r="B68" s="440" t="s">
        <v>87</v>
      </c>
      <c r="C68" s="460">
        <v>33</v>
      </c>
      <c r="D68" s="460">
        <v>1420</v>
      </c>
      <c r="E68" s="460">
        <v>1710</v>
      </c>
      <c r="F68" s="460">
        <v>1136</v>
      </c>
      <c r="G68" s="460">
        <v>918</v>
      </c>
      <c r="H68" s="460">
        <v>1150</v>
      </c>
      <c r="I68" s="460">
        <v>1138</v>
      </c>
      <c r="J68" s="460">
        <v>594</v>
      </c>
      <c r="K68" s="460">
        <v>75</v>
      </c>
      <c r="L68" s="460">
        <v>8174</v>
      </c>
    </row>
    <row r="69" spans="1:12" x14ac:dyDescent="0.2">
      <c r="A69" s="557"/>
      <c r="B69" s="197" t="s">
        <v>98</v>
      </c>
      <c r="C69" s="459">
        <v>18</v>
      </c>
      <c r="D69" s="459">
        <v>1059</v>
      </c>
      <c r="E69" s="459">
        <v>1149</v>
      </c>
      <c r="F69" s="459">
        <v>725</v>
      </c>
      <c r="G69" s="459">
        <v>695</v>
      </c>
      <c r="H69" s="459">
        <v>846</v>
      </c>
      <c r="I69" s="459">
        <v>1027</v>
      </c>
      <c r="J69" s="459">
        <v>875</v>
      </c>
      <c r="K69" s="459">
        <v>33</v>
      </c>
      <c r="L69" s="459">
        <v>6427</v>
      </c>
    </row>
    <row r="70" spans="1:12" x14ac:dyDescent="0.2">
      <c r="A70" s="557" t="s">
        <v>43</v>
      </c>
      <c r="B70" s="201" t="s">
        <v>86</v>
      </c>
      <c r="C70" s="265">
        <v>56</v>
      </c>
      <c r="D70" s="265">
        <v>2407</v>
      </c>
      <c r="E70" s="265">
        <v>2862</v>
      </c>
      <c r="F70" s="265">
        <v>2067</v>
      </c>
      <c r="G70" s="265">
        <v>1609</v>
      </c>
      <c r="H70" s="265">
        <v>2015</v>
      </c>
      <c r="I70" s="265">
        <v>2184</v>
      </c>
      <c r="J70" s="265">
        <v>1537</v>
      </c>
      <c r="K70" s="265">
        <v>107</v>
      </c>
      <c r="L70" s="265">
        <v>14844</v>
      </c>
    </row>
    <row r="71" spans="1:12" x14ac:dyDescent="0.2">
      <c r="A71" s="557"/>
      <c r="B71" s="440" t="s">
        <v>87</v>
      </c>
      <c r="C71" s="460">
        <v>32</v>
      </c>
      <c r="D71" s="460">
        <v>1356</v>
      </c>
      <c r="E71" s="460">
        <v>1706</v>
      </c>
      <c r="F71" s="460">
        <v>1254</v>
      </c>
      <c r="G71" s="460">
        <v>863</v>
      </c>
      <c r="H71" s="460">
        <v>1179</v>
      </c>
      <c r="I71" s="460">
        <v>1137</v>
      </c>
      <c r="J71" s="460">
        <v>636</v>
      </c>
      <c r="K71" s="460">
        <v>78</v>
      </c>
      <c r="L71" s="460">
        <v>8241</v>
      </c>
    </row>
    <row r="72" spans="1:12" x14ac:dyDescent="0.2">
      <c r="A72" s="557"/>
      <c r="B72" s="197" t="s">
        <v>98</v>
      </c>
      <c r="C72" s="459">
        <v>24</v>
      </c>
      <c r="D72" s="459">
        <v>1051</v>
      </c>
      <c r="E72" s="459">
        <v>1156</v>
      </c>
      <c r="F72" s="459">
        <v>813</v>
      </c>
      <c r="G72" s="459">
        <v>746</v>
      </c>
      <c r="H72" s="459">
        <v>836</v>
      </c>
      <c r="I72" s="459">
        <v>1047</v>
      </c>
      <c r="J72" s="459">
        <v>901</v>
      </c>
      <c r="K72" s="459">
        <v>29</v>
      </c>
      <c r="L72" s="459">
        <v>6603</v>
      </c>
    </row>
    <row r="73" spans="1:12" x14ac:dyDescent="0.2">
      <c r="A73" s="557" t="s">
        <v>44</v>
      </c>
      <c r="B73" s="201" t="s">
        <v>86</v>
      </c>
      <c r="C73" s="265">
        <v>55</v>
      </c>
      <c r="D73" s="265">
        <v>2555</v>
      </c>
      <c r="E73" s="265">
        <v>2963</v>
      </c>
      <c r="F73" s="265">
        <v>2231</v>
      </c>
      <c r="G73" s="265">
        <v>1763</v>
      </c>
      <c r="H73" s="265">
        <v>2126</v>
      </c>
      <c r="I73" s="265">
        <v>2305</v>
      </c>
      <c r="J73" s="265">
        <v>1604</v>
      </c>
      <c r="K73" s="265">
        <v>126</v>
      </c>
      <c r="L73" s="265">
        <v>15728</v>
      </c>
    </row>
    <row r="74" spans="1:12" x14ac:dyDescent="0.2">
      <c r="A74" s="557"/>
      <c r="B74" s="440" t="s">
        <v>87</v>
      </c>
      <c r="C74" s="460">
        <v>40</v>
      </c>
      <c r="D74" s="460">
        <v>1388</v>
      </c>
      <c r="E74" s="460">
        <v>1750</v>
      </c>
      <c r="F74" s="460">
        <v>1389</v>
      </c>
      <c r="G74" s="460">
        <v>972</v>
      </c>
      <c r="H74" s="460">
        <v>1228</v>
      </c>
      <c r="I74" s="460">
        <v>1189</v>
      </c>
      <c r="J74" s="460">
        <v>708</v>
      </c>
      <c r="K74" s="460">
        <v>97</v>
      </c>
      <c r="L74" s="460">
        <v>8761</v>
      </c>
    </row>
    <row r="75" spans="1:12" x14ac:dyDescent="0.2">
      <c r="A75" s="557"/>
      <c r="B75" s="197" t="s">
        <v>98</v>
      </c>
      <c r="C75" s="459">
        <v>15</v>
      </c>
      <c r="D75" s="459">
        <v>1167</v>
      </c>
      <c r="E75" s="459">
        <v>1213</v>
      </c>
      <c r="F75" s="459">
        <v>842</v>
      </c>
      <c r="G75" s="459">
        <v>791</v>
      </c>
      <c r="H75" s="459">
        <v>898</v>
      </c>
      <c r="I75" s="459">
        <v>1116</v>
      </c>
      <c r="J75" s="459">
        <v>896</v>
      </c>
      <c r="K75" s="459">
        <v>29</v>
      </c>
      <c r="L75" s="459">
        <v>6967</v>
      </c>
    </row>
    <row r="76" spans="1:12" x14ac:dyDescent="0.2">
      <c r="A76" s="557" t="s">
        <v>45</v>
      </c>
      <c r="B76" s="201" t="s">
        <v>86</v>
      </c>
      <c r="C76" s="265">
        <v>61</v>
      </c>
      <c r="D76" s="265">
        <v>2789</v>
      </c>
      <c r="E76" s="265">
        <v>3034</v>
      </c>
      <c r="F76" s="265">
        <v>2296</v>
      </c>
      <c r="G76" s="265">
        <v>1868</v>
      </c>
      <c r="H76" s="265">
        <v>2157</v>
      </c>
      <c r="I76" s="265">
        <v>2296</v>
      </c>
      <c r="J76" s="265">
        <v>1627</v>
      </c>
      <c r="K76" s="265">
        <v>111</v>
      </c>
      <c r="L76" s="265">
        <v>16239</v>
      </c>
    </row>
    <row r="77" spans="1:12" x14ac:dyDescent="0.2">
      <c r="A77" s="557"/>
      <c r="B77" s="440" t="s">
        <v>87</v>
      </c>
      <c r="C77" s="460">
        <v>41</v>
      </c>
      <c r="D77" s="460">
        <v>1591</v>
      </c>
      <c r="E77" s="460">
        <v>1828</v>
      </c>
      <c r="F77" s="460">
        <v>1485</v>
      </c>
      <c r="G77" s="460">
        <v>1067</v>
      </c>
      <c r="H77" s="460">
        <v>1209</v>
      </c>
      <c r="I77" s="460">
        <v>1169</v>
      </c>
      <c r="J77" s="460">
        <v>680</v>
      </c>
      <c r="K77" s="460">
        <v>87</v>
      </c>
      <c r="L77" s="460">
        <v>9157</v>
      </c>
    </row>
    <row r="78" spans="1:12" x14ac:dyDescent="0.2">
      <c r="A78" s="557"/>
      <c r="B78" s="197" t="s">
        <v>98</v>
      </c>
      <c r="C78" s="459">
        <v>20</v>
      </c>
      <c r="D78" s="459">
        <v>1198</v>
      </c>
      <c r="E78" s="459">
        <v>1206</v>
      </c>
      <c r="F78" s="459">
        <v>811</v>
      </c>
      <c r="G78" s="459">
        <v>801</v>
      </c>
      <c r="H78" s="459">
        <v>948</v>
      </c>
      <c r="I78" s="459">
        <v>1127</v>
      </c>
      <c r="J78" s="459">
        <v>947</v>
      </c>
      <c r="K78" s="459">
        <v>24</v>
      </c>
      <c r="L78" s="459">
        <v>7082</v>
      </c>
    </row>
    <row r="79" spans="1:12" x14ac:dyDescent="0.2">
      <c r="A79" s="557" t="s">
        <v>46</v>
      </c>
      <c r="B79" s="201" t="s">
        <v>86</v>
      </c>
      <c r="C79" s="265">
        <v>86</v>
      </c>
      <c r="D79" s="265">
        <v>2987</v>
      </c>
      <c r="E79" s="265">
        <v>3199</v>
      </c>
      <c r="F79" s="265">
        <v>2637</v>
      </c>
      <c r="G79" s="265">
        <v>2204</v>
      </c>
      <c r="H79" s="265">
        <v>2385</v>
      </c>
      <c r="I79" s="265">
        <v>2567</v>
      </c>
      <c r="J79" s="265">
        <v>1842</v>
      </c>
      <c r="K79" s="265">
        <v>108</v>
      </c>
      <c r="L79" s="265">
        <v>18015</v>
      </c>
    </row>
    <row r="80" spans="1:12" x14ac:dyDescent="0.2">
      <c r="A80" s="557"/>
      <c r="B80" s="440" t="s">
        <v>87</v>
      </c>
      <c r="C80" s="460">
        <v>65</v>
      </c>
      <c r="D80" s="460">
        <v>1796</v>
      </c>
      <c r="E80" s="460">
        <v>1943</v>
      </c>
      <c r="F80" s="460">
        <v>1672</v>
      </c>
      <c r="G80" s="460">
        <v>1263</v>
      </c>
      <c r="H80" s="460">
        <v>1297</v>
      </c>
      <c r="I80" s="460">
        <v>1314</v>
      </c>
      <c r="J80" s="460">
        <v>797</v>
      </c>
      <c r="K80" s="460">
        <v>84</v>
      </c>
      <c r="L80" s="460">
        <v>10231</v>
      </c>
    </row>
    <row r="81" spans="1:12" x14ac:dyDescent="0.2">
      <c r="A81" s="557"/>
      <c r="B81" s="197" t="s">
        <v>98</v>
      </c>
      <c r="C81" s="459">
        <v>21</v>
      </c>
      <c r="D81" s="459">
        <v>1191</v>
      </c>
      <c r="E81" s="459">
        <v>1256</v>
      </c>
      <c r="F81" s="459">
        <v>965</v>
      </c>
      <c r="G81" s="459">
        <v>941</v>
      </c>
      <c r="H81" s="459">
        <v>1088</v>
      </c>
      <c r="I81" s="459">
        <v>1253</v>
      </c>
      <c r="J81" s="459">
        <v>1045</v>
      </c>
      <c r="K81" s="459">
        <v>24</v>
      </c>
      <c r="L81" s="459">
        <v>7784</v>
      </c>
    </row>
    <row r="82" spans="1:12" x14ac:dyDescent="0.2">
      <c r="A82" s="557" t="s">
        <v>47</v>
      </c>
      <c r="B82" s="201" t="s">
        <v>86</v>
      </c>
      <c r="C82" s="265">
        <v>95</v>
      </c>
      <c r="D82" s="265">
        <v>3052</v>
      </c>
      <c r="E82" s="265">
        <v>3338</v>
      </c>
      <c r="F82" s="265">
        <v>2844</v>
      </c>
      <c r="G82" s="265">
        <v>2242</v>
      </c>
      <c r="H82" s="265">
        <v>2417</v>
      </c>
      <c r="I82" s="265">
        <v>2728</v>
      </c>
      <c r="J82" s="265">
        <v>2031</v>
      </c>
      <c r="K82" s="265">
        <v>112</v>
      </c>
      <c r="L82" s="265">
        <v>18859</v>
      </c>
    </row>
    <row r="83" spans="1:12" x14ac:dyDescent="0.2">
      <c r="A83" s="557"/>
      <c r="B83" s="440" t="s">
        <v>87</v>
      </c>
      <c r="C83" s="460">
        <v>68</v>
      </c>
      <c r="D83" s="460">
        <v>1850</v>
      </c>
      <c r="E83" s="460">
        <v>2056</v>
      </c>
      <c r="F83" s="460">
        <v>1876</v>
      </c>
      <c r="G83" s="460">
        <v>1226</v>
      </c>
      <c r="H83" s="460">
        <v>1319</v>
      </c>
      <c r="I83" s="460">
        <v>1365</v>
      </c>
      <c r="J83" s="460">
        <v>880</v>
      </c>
      <c r="K83" s="460">
        <v>90</v>
      </c>
      <c r="L83" s="460">
        <v>10730</v>
      </c>
    </row>
    <row r="84" spans="1:12" x14ac:dyDescent="0.2">
      <c r="A84" s="557"/>
      <c r="B84" s="197" t="s">
        <v>98</v>
      </c>
      <c r="C84" s="459">
        <v>27</v>
      </c>
      <c r="D84" s="459">
        <v>1202</v>
      </c>
      <c r="E84" s="459">
        <v>1282</v>
      </c>
      <c r="F84" s="459">
        <v>968</v>
      </c>
      <c r="G84" s="459">
        <v>1016</v>
      </c>
      <c r="H84" s="459">
        <v>1098</v>
      </c>
      <c r="I84" s="459">
        <v>1363</v>
      </c>
      <c r="J84" s="459">
        <v>1151</v>
      </c>
      <c r="K84" s="459">
        <v>22</v>
      </c>
      <c r="L84" s="459">
        <v>8129</v>
      </c>
    </row>
    <row r="85" spans="1:12" x14ac:dyDescent="0.2">
      <c r="A85" s="557" t="s">
        <v>48</v>
      </c>
      <c r="B85" s="201" t="s">
        <v>86</v>
      </c>
      <c r="C85" s="265">
        <v>68</v>
      </c>
      <c r="D85" s="265">
        <v>2881</v>
      </c>
      <c r="E85" s="265">
        <v>3671</v>
      </c>
      <c r="F85" s="265">
        <v>2994</v>
      </c>
      <c r="G85" s="265">
        <v>2379</v>
      </c>
      <c r="H85" s="265">
        <v>2327</v>
      </c>
      <c r="I85" s="265">
        <v>2523</v>
      </c>
      <c r="J85" s="265">
        <v>2148</v>
      </c>
      <c r="K85" s="265">
        <v>114</v>
      </c>
      <c r="L85" s="265">
        <v>19105</v>
      </c>
    </row>
    <row r="86" spans="1:12" x14ac:dyDescent="0.2">
      <c r="A86" s="557"/>
      <c r="B86" s="440" t="s">
        <v>87</v>
      </c>
      <c r="C86" s="460">
        <v>55</v>
      </c>
      <c r="D86" s="460">
        <v>1725</v>
      </c>
      <c r="E86" s="460">
        <v>2209</v>
      </c>
      <c r="F86" s="460">
        <v>1929</v>
      </c>
      <c r="G86" s="460">
        <v>1368</v>
      </c>
      <c r="H86" s="460">
        <v>1235</v>
      </c>
      <c r="I86" s="460">
        <v>1233</v>
      </c>
      <c r="J86" s="460">
        <v>870</v>
      </c>
      <c r="K86" s="460">
        <v>99</v>
      </c>
      <c r="L86" s="460">
        <v>10723</v>
      </c>
    </row>
    <row r="87" spans="1:12" x14ac:dyDescent="0.2">
      <c r="A87" s="557"/>
      <c r="B87" s="197" t="s">
        <v>98</v>
      </c>
      <c r="C87" s="459">
        <v>13</v>
      </c>
      <c r="D87" s="459">
        <v>1156</v>
      </c>
      <c r="E87" s="459">
        <v>1462</v>
      </c>
      <c r="F87" s="459">
        <v>1065</v>
      </c>
      <c r="G87" s="459">
        <v>1011</v>
      </c>
      <c r="H87" s="459">
        <v>1092</v>
      </c>
      <c r="I87" s="459">
        <v>1290</v>
      </c>
      <c r="J87" s="459">
        <v>1278</v>
      </c>
      <c r="K87" s="459">
        <v>15</v>
      </c>
      <c r="L87" s="459">
        <v>8382</v>
      </c>
    </row>
    <row r="88" spans="1:12" x14ac:dyDescent="0.2">
      <c r="A88" s="557" t="s">
        <v>49</v>
      </c>
      <c r="B88" s="201" t="s">
        <v>86</v>
      </c>
      <c r="C88" s="265">
        <v>89</v>
      </c>
      <c r="D88" s="265">
        <v>2701</v>
      </c>
      <c r="E88" s="265">
        <v>4004</v>
      </c>
      <c r="F88" s="265">
        <v>3218</v>
      </c>
      <c r="G88" s="265">
        <v>2695</v>
      </c>
      <c r="H88" s="265">
        <v>2343</v>
      </c>
      <c r="I88" s="265">
        <v>2594</v>
      </c>
      <c r="J88" s="265">
        <v>2195</v>
      </c>
      <c r="K88" s="265">
        <v>136</v>
      </c>
      <c r="L88" s="265">
        <v>19975</v>
      </c>
    </row>
    <row r="89" spans="1:12" x14ac:dyDescent="0.2">
      <c r="A89" s="557"/>
      <c r="B89" s="440" t="s">
        <v>87</v>
      </c>
      <c r="C89" s="460">
        <v>65</v>
      </c>
      <c r="D89" s="460">
        <v>1683</v>
      </c>
      <c r="E89" s="460">
        <v>2548</v>
      </c>
      <c r="F89" s="460">
        <v>2151</v>
      </c>
      <c r="G89" s="460">
        <v>1666</v>
      </c>
      <c r="H89" s="460">
        <v>1319</v>
      </c>
      <c r="I89" s="460">
        <v>1245</v>
      </c>
      <c r="J89" s="460">
        <v>949</v>
      </c>
      <c r="K89" s="460">
        <v>118</v>
      </c>
      <c r="L89" s="460">
        <v>11744</v>
      </c>
    </row>
    <row r="90" spans="1:12" x14ac:dyDescent="0.2">
      <c r="A90" s="557"/>
      <c r="B90" s="197" t="s">
        <v>98</v>
      </c>
      <c r="C90" s="459">
        <v>24</v>
      </c>
      <c r="D90" s="459">
        <v>1018</v>
      </c>
      <c r="E90" s="459">
        <v>1456</v>
      </c>
      <c r="F90" s="459">
        <v>1067</v>
      </c>
      <c r="G90" s="459">
        <v>1029</v>
      </c>
      <c r="H90" s="459">
        <v>1024</v>
      </c>
      <c r="I90" s="459">
        <v>1349</v>
      </c>
      <c r="J90" s="459">
        <v>1246</v>
      </c>
      <c r="K90" s="459">
        <v>18</v>
      </c>
      <c r="L90" s="459">
        <v>8231</v>
      </c>
    </row>
    <row r="91" spans="1:12" x14ac:dyDescent="0.2">
      <c r="A91" s="557" t="s">
        <v>50</v>
      </c>
      <c r="B91" s="201" t="s">
        <v>86</v>
      </c>
      <c r="C91" s="265">
        <v>84</v>
      </c>
      <c r="D91" s="265">
        <v>2537</v>
      </c>
      <c r="E91" s="265">
        <v>3886</v>
      </c>
      <c r="F91" s="265">
        <v>3274</v>
      </c>
      <c r="G91" s="265">
        <v>2810</v>
      </c>
      <c r="H91" s="265">
        <v>2358</v>
      </c>
      <c r="I91" s="265">
        <v>2642</v>
      </c>
      <c r="J91" s="265">
        <v>2087</v>
      </c>
      <c r="K91" s="265">
        <v>108</v>
      </c>
      <c r="L91" s="265">
        <v>19786</v>
      </c>
    </row>
    <row r="92" spans="1:12" x14ac:dyDescent="0.2">
      <c r="A92" s="557"/>
      <c r="B92" s="440" t="s">
        <v>87</v>
      </c>
      <c r="C92" s="460">
        <v>63</v>
      </c>
      <c r="D92" s="460">
        <v>1629</v>
      </c>
      <c r="E92" s="460">
        <v>2542</v>
      </c>
      <c r="F92" s="460">
        <v>2231</v>
      </c>
      <c r="G92" s="460">
        <v>1800</v>
      </c>
      <c r="H92" s="460">
        <v>1238</v>
      </c>
      <c r="I92" s="460">
        <v>1292</v>
      </c>
      <c r="J92" s="460">
        <v>857</v>
      </c>
      <c r="K92" s="460">
        <v>92</v>
      </c>
      <c r="L92" s="460">
        <v>11744</v>
      </c>
    </row>
    <row r="93" spans="1:12" x14ac:dyDescent="0.2">
      <c r="A93" s="557"/>
      <c r="B93" s="197" t="s">
        <v>98</v>
      </c>
      <c r="C93" s="459">
        <v>21</v>
      </c>
      <c r="D93" s="459">
        <v>908</v>
      </c>
      <c r="E93" s="459">
        <v>1344</v>
      </c>
      <c r="F93" s="459">
        <v>1043</v>
      </c>
      <c r="G93" s="459">
        <v>1010</v>
      </c>
      <c r="H93" s="459">
        <v>1120</v>
      </c>
      <c r="I93" s="459">
        <v>1350</v>
      </c>
      <c r="J93" s="459">
        <v>1230</v>
      </c>
      <c r="K93" s="459">
        <v>16</v>
      </c>
      <c r="L93" s="459">
        <v>8042</v>
      </c>
    </row>
    <row r="94" spans="1:12" x14ac:dyDescent="0.2">
      <c r="A94" s="557" t="s">
        <v>51</v>
      </c>
      <c r="B94" s="201" t="s">
        <v>86</v>
      </c>
      <c r="C94" s="265">
        <v>93</v>
      </c>
      <c r="D94" s="265">
        <v>2368</v>
      </c>
      <c r="E94" s="265">
        <v>3908</v>
      </c>
      <c r="F94" s="265">
        <v>3436</v>
      </c>
      <c r="G94" s="265">
        <v>3189</v>
      </c>
      <c r="H94" s="265">
        <v>2315</v>
      </c>
      <c r="I94" s="265">
        <v>2673</v>
      </c>
      <c r="J94" s="265">
        <v>2169</v>
      </c>
      <c r="K94" s="265">
        <v>118</v>
      </c>
      <c r="L94" s="265">
        <v>20269</v>
      </c>
    </row>
    <row r="95" spans="1:12" x14ac:dyDescent="0.2">
      <c r="A95" s="557"/>
      <c r="B95" s="440" t="s">
        <v>87</v>
      </c>
      <c r="C95" s="460">
        <v>67</v>
      </c>
      <c r="D95" s="460">
        <v>1571</v>
      </c>
      <c r="E95" s="460">
        <v>2595</v>
      </c>
      <c r="F95" s="460">
        <v>2345</v>
      </c>
      <c r="G95" s="460">
        <v>2099</v>
      </c>
      <c r="H95" s="460">
        <v>1266</v>
      </c>
      <c r="I95" s="460">
        <v>1284</v>
      </c>
      <c r="J95" s="460">
        <v>973</v>
      </c>
      <c r="K95" s="460">
        <v>99</v>
      </c>
      <c r="L95" s="460">
        <v>12299</v>
      </c>
    </row>
    <row r="96" spans="1:12" x14ac:dyDescent="0.2">
      <c r="A96" s="557"/>
      <c r="B96" s="197" t="s">
        <v>98</v>
      </c>
      <c r="C96" s="459">
        <v>26</v>
      </c>
      <c r="D96" s="459">
        <v>797</v>
      </c>
      <c r="E96" s="459">
        <v>1313</v>
      </c>
      <c r="F96" s="459">
        <v>1091</v>
      </c>
      <c r="G96" s="459">
        <v>1090</v>
      </c>
      <c r="H96" s="459">
        <v>1049</v>
      </c>
      <c r="I96" s="459">
        <v>1389</v>
      </c>
      <c r="J96" s="459">
        <v>1196</v>
      </c>
      <c r="K96" s="459">
        <v>19</v>
      </c>
      <c r="L96" s="459">
        <v>7970</v>
      </c>
    </row>
    <row r="97" spans="1:12" x14ac:dyDescent="0.2">
      <c r="A97" s="557" t="s">
        <v>52</v>
      </c>
      <c r="B97" s="201" t="s">
        <v>86</v>
      </c>
      <c r="C97" s="265">
        <v>90</v>
      </c>
      <c r="D97" s="265">
        <v>2333</v>
      </c>
      <c r="E97" s="265">
        <v>3731</v>
      </c>
      <c r="F97" s="265">
        <v>3560</v>
      </c>
      <c r="G97" s="265">
        <v>3302</v>
      </c>
      <c r="H97" s="265">
        <v>2197</v>
      </c>
      <c r="I97" s="265">
        <v>2573</v>
      </c>
      <c r="J97" s="265">
        <v>2292</v>
      </c>
      <c r="K97" s="265">
        <v>121</v>
      </c>
      <c r="L97" s="265">
        <v>20199</v>
      </c>
    </row>
    <row r="98" spans="1:12" x14ac:dyDescent="0.2">
      <c r="A98" s="557"/>
      <c r="B98" s="440" t="s">
        <v>87</v>
      </c>
      <c r="C98" s="460">
        <v>60</v>
      </c>
      <c r="D98" s="460">
        <v>1559</v>
      </c>
      <c r="E98" s="460">
        <v>2505</v>
      </c>
      <c r="F98" s="460">
        <v>2457</v>
      </c>
      <c r="G98" s="460">
        <v>2204</v>
      </c>
      <c r="H98" s="460">
        <v>1236</v>
      </c>
      <c r="I98" s="460">
        <v>1293</v>
      </c>
      <c r="J98" s="460">
        <v>994</v>
      </c>
      <c r="K98" s="460">
        <v>101</v>
      </c>
      <c r="L98" s="460">
        <v>12409</v>
      </c>
    </row>
    <row r="99" spans="1:12" x14ac:dyDescent="0.2">
      <c r="A99" s="557"/>
      <c r="B99" s="197" t="s">
        <v>98</v>
      </c>
      <c r="C99" s="459">
        <v>30</v>
      </c>
      <c r="D99" s="459">
        <v>774</v>
      </c>
      <c r="E99" s="459">
        <v>1226</v>
      </c>
      <c r="F99" s="459">
        <v>1103</v>
      </c>
      <c r="G99" s="459">
        <v>1098</v>
      </c>
      <c r="H99" s="459">
        <v>961</v>
      </c>
      <c r="I99" s="459">
        <v>1280</v>
      </c>
      <c r="J99" s="459">
        <v>1298</v>
      </c>
      <c r="K99" s="459">
        <v>20</v>
      </c>
      <c r="L99" s="459">
        <v>7790</v>
      </c>
    </row>
    <row r="100" spans="1:12" x14ac:dyDescent="0.2">
      <c r="A100" s="557" t="s">
        <v>53</v>
      </c>
      <c r="B100" s="201" t="s">
        <v>86</v>
      </c>
      <c r="C100" s="265">
        <v>94</v>
      </c>
      <c r="D100" s="265">
        <v>2375</v>
      </c>
      <c r="E100" s="265">
        <v>3753</v>
      </c>
      <c r="F100" s="265">
        <v>3649</v>
      </c>
      <c r="G100" s="265">
        <v>3558</v>
      </c>
      <c r="H100" s="265">
        <v>2348</v>
      </c>
      <c r="I100" s="265">
        <v>2540</v>
      </c>
      <c r="J100" s="265">
        <v>2394</v>
      </c>
      <c r="K100" s="265">
        <v>112</v>
      </c>
      <c r="L100" s="265">
        <v>20823</v>
      </c>
    </row>
    <row r="101" spans="1:12" x14ac:dyDescent="0.2">
      <c r="A101" s="557"/>
      <c r="B101" s="440" t="s">
        <v>87</v>
      </c>
      <c r="C101" s="460">
        <v>66</v>
      </c>
      <c r="D101" s="460">
        <v>1608</v>
      </c>
      <c r="E101" s="460">
        <v>2564</v>
      </c>
      <c r="F101" s="460">
        <v>2531</v>
      </c>
      <c r="G101" s="460">
        <v>2407</v>
      </c>
      <c r="H101" s="460">
        <v>1294</v>
      </c>
      <c r="I101" s="460">
        <v>1225</v>
      </c>
      <c r="J101" s="460">
        <v>1063</v>
      </c>
      <c r="K101" s="460">
        <v>93</v>
      </c>
      <c r="L101" s="460">
        <v>12851</v>
      </c>
    </row>
    <row r="102" spans="1:12" x14ac:dyDescent="0.2">
      <c r="A102" s="557"/>
      <c r="B102" s="197" t="s">
        <v>98</v>
      </c>
      <c r="C102" s="459">
        <v>28</v>
      </c>
      <c r="D102" s="459">
        <v>767</v>
      </c>
      <c r="E102" s="459">
        <v>1189</v>
      </c>
      <c r="F102" s="459">
        <v>1118</v>
      </c>
      <c r="G102" s="459">
        <v>1151</v>
      </c>
      <c r="H102" s="459">
        <v>1054</v>
      </c>
      <c r="I102" s="459">
        <v>1315</v>
      </c>
      <c r="J102" s="459">
        <v>1331</v>
      </c>
      <c r="K102" s="459">
        <v>19</v>
      </c>
      <c r="L102" s="459">
        <v>7972</v>
      </c>
    </row>
    <row r="103" spans="1:12" x14ac:dyDescent="0.2">
      <c r="A103" s="557" t="s">
        <v>54</v>
      </c>
      <c r="B103" s="201" t="s">
        <v>86</v>
      </c>
      <c r="C103" s="265">
        <v>55</v>
      </c>
      <c r="D103" s="265">
        <v>2000</v>
      </c>
      <c r="E103" s="265">
        <v>3609</v>
      </c>
      <c r="F103" s="265">
        <v>3629</v>
      </c>
      <c r="G103" s="265">
        <v>3678</v>
      </c>
      <c r="H103" s="265">
        <v>2440</v>
      </c>
      <c r="I103" s="265">
        <v>2623</v>
      </c>
      <c r="J103" s="265">
        <v>2382</v>
      </c>
      <c r="K103" s="265">
        <v>126</v>
      </c>
      <c r="L103" s="265">
        <v>20542</v>
      </c>
    </row>
    <row r="104" spans="1:12" x14ac:dyDescent="0.2">
      <c r="A104" s="557"/>
      <c r="B104" s="440" t="s">
        <v>87</v>
      </c>
      <c r="C104" s="460">
        <v>41</v>
      </c>
      <c r="D104" s="460">
        <v>1354</v>
      </c>
      <c r="E104" s="460">
        <v>2489</v>
      </c>
      <c r="F104" s="460">
        <v>2529</v>
      </c>
      <c r="G104" s="460">
        <v>2515</v>
      </c>
      <c r="H104" s="460">
        <v>1438</v>
      </c>
      <c r="I104" s="460">
        <v>1241</v>
      </c>
      <c r="J104" s="460">
        <v>1050</v>
      </c>
      <c r="K104" s="460">
        <v>112</v>
      </c>
      <c r="L104" s="460">
        <v>12769</v>
      </c>
    </row>
    <row r="105" spans="1:12" x14ac:dyDescent="0.2">
      <c r="A105" s="557"/>
      <c r="B105" s="197" t="s">
        <v>98</v>
      </c>
      <c r="C105" s="459">
        <v>14</v>
      </c>
      <c r="D105" s="459">
        <v>646</v>
      </c>
      <c r="E105" s="459">
        <v>1120</v>
      </c>
      <c r="F105" s="459">
        <v>1100</v>
      </c>
      <c r="G105" s="459">
        <v>1163</v>
      </c>
      <c r="H105" s="459">
        <v>1002</v>
      </c>
      <c r="I105" s="459">
        <v>1382</v>
      </c>
      <c r="J105" s="459">
        <v>1332</v>
      </c>
      <c r="K105" s="459">
        <v>14</v>
      </c>
      <c r="L105" s="459">
        <v>7773</v>
      </c>
    </row>
    <row r="106" spans="1:12" x14ac:dyDescent="0.2">
      <c r="A106" s="557" t="s">
        <v>55</v>
      </c>
      <c r="B106" s="201" t="s">
        <v>86</v>
      </c>
      <c r="C106" s="265">
        <v>87</v>
      </c>
      <c r="D106" s="265">
        <v>1691</v>
      </c>
      <c r="E106" s="265">
        <v>3447</v>
      </c>
      <c r="F106" s="265">
        <v>3495</v>
      </c>
      <c r="G106" s="265">
        <v>3869</v>
      </c>
      <c r="H106" s="265">
        <v>2573</v>
      </c>
      <c r="I106" s="265">
        <v>2561</v>
      </c>
      <c r="J106" s="265">
        <v>2253</v>
      </c>
      <c r="K106" s="265">
        <v>120</v>
      </c>
      <c r="L106" s="265">
        <v>20096</v>
      </c>
    </row>
    <row r="107" spans="1:12" x14ac:dyDescent="0.2">
      <c r="A107" s="557"/>
      <c r="B107" s="440" t="s">
        <v>87</v>
      </c>
      <c r="C107" s="460">
        <v>62</v>
      </c>
      <c r="D107" s="460">
        <v>1196</v>
      </c>
      <c r="E107" s="460">
        <v>2338</v>
      </c>
      <c r="F107" s="460">
        <v>2466</v>
      </c>
      <c r="G107" s="460">
        <v>2732</v>
      </c>
      <c r="H107" s="460">
        <v>1541</v>
      </c>
      <c r="I107" s="460">
        <v>1275</v>
      </c>
      <c r="J107" s="460">
        <v>989</v>
      </c>
      <c r="K107" s="460">
        <v>109</v>
      </c>
      <c r="L107" s="460">
        <v>12708</v>
      </c>
    </row>
    <row r="108" spans="1:12" x14ac:dyDescent="0.2">
      <c r="A108" s="557"/>
      <c r="B108" s="197" t="s">
        <v>98</v>
      </c>
      <c r="C108" s="459">
        <v>25</v>
      </c>
      <c r="D108" s="459">
        <v>495</v>
      </c>
      <c r="E108" s="459">
        <v>1109</v>
      </c>
      <c r="F108" s="459">
        <v>1029</v>
      </c>
      <c r="G108" s="459">
        <v>1137</v>
      </c>
      <c r="H108" s="459">
        <v>1032</v>
      </c>
      <c r="I108" s="459">
        <v>1286</v>
      </c>
      <c r="J108" s="459">
        <v>1264</v>
      </c>
      <c r="K108" s="459">
        <v>11</v>
      </c>
      <c r="L108" s="459">
        <v>7388</v>
      </c>
    </row>
    <row r="109" spans="1:12" x14ac:dyDescent="0.2">
      <c r="A109" s="557" t="s">
        <v>56</v>
      </c>
      <c r="B109" s="201" t="s">
        <v>86</v>
      </c>
      <c r="C109" s="265">
        <v>76</v>
      </c>
      <c r="D109" s="265">
        <v>1721</v>
      </c>
      <c r="E109" s="265">
        <v>3356</v>
      </c>
      <c r="F109" s="265">
        <v>3695</v>
      </c>
      <c r="G109" s="265">
        <v>4232</v>
      </c>
      <c r="H109" s="265">
        <v>2656</v>
      </c>
      <c r="I109" s="265">
        <v>2395</v>
      </c>
      <c r="J109" s="265">
        <v>2404</v>
      </c>
      <c r="K109" s="265">
        <v>133</v>
      </c>
      <c r="L109" s="265">
        <v>20668</v>
      </c>
    </row>
    <row r="110" spans="1:12" x14ac:dyDescent="0.2">
      <c r="A110" s="557"/>
      <c r="B110" s="440" t="s">
        <v>87</v>
      </c>
      <c r="C110" s="460">
        <v>54</v>
      </c>
      <c r="D110" s="460">
        <v>1202</v>
      </c>
      <c r="E110" s="460">
        <v>2319</v>
      </c>
      <c r="F110" s="460">
        <v>2637</v>
      </c>
      <c r="G110" s="460">
        <v>3017</v>
      </c>
      <c r="H110" s="460">
        <v>1643</v>
      </c>
      <c r="I110" s="460">
        <v>1135</v>
      </c>
      <c r="J110" s="460">
        <v>1078</v>
      </c>
      <c r="K110" s="460">
        <v>118</v>
      </c>
      <c r="L110" s="460">
        <v>13203</v>
      </c>
    </row>
    <row r="111" spans="1:12" x14ac:dyDescent="0.2">
      <c r="A111" s="557"/>
      <c r="B111" s="197" t="s">
        <v>98</v>
      </c>
      <c r="C111" s="459">
        <v>22</v>
      </c>
      <c r="D111" s="459">
        <v>519</v>
      </c>
      <c r="E111" s="459">
        <v>1037</v>
      </c>
      <c r="F111" s="459">
        <v>1058</v>
      </c>
      <c r="G111" s="459">
        <v>1215</v>
      </c>
      <c r="H111" s="459">
        <v>1013</v>
      </c>
      <c r="I111" s="459">
        <v>1260</v>
      </c>
      <c r="J111" s="459">
        <v>1326</v>
      </c>
      <c r="K111" s="459">
        <v>15</v>
      </c>
      <c r="L111" s="459">
        <v>7465</v>
      </c>
    </row>
    <row r="112" spans="1:12" x14ac:dyDescent="0.2">
      <c r="A112" s="557" t="s">
        <v>57</v>
      </c>
      <c r="B112" s="201" t="s">
        <v>86</v>
      </c>
      <c r="C112" s="265">
        <v>92</v>
      </c>
      <c r="D112" s="265">
        <v>1935</v>
      </c>
      <c r="E112" s="265">
        <v>3600</v>
      </c>
      <c r="F112" s="265">
        <v>4565</v>
      </c>
      <c r="G112" s="265">
        <v>5594</v>
      </c>
      <c r="H112" s="265">
        <v>3482</v>
      </c>
      <c r="I112" s="265">
        <v>2719</v>
      </c>
      <c r="J112" s="265">
        <v>2866</v>
      </c>
      <c r="K112" s="265">
        <v>132</v>
      </c>
      <c r="L112" s="265">
        <v>24985</v>
      </c>
    </row>
    <row r="113" spans="1:12" x14ac:dyDescent="0.2">
      <c r="A113" s="557"/>
      <c r="B113" s="440" t="s">
        <v>87</v>
      </c>
      <c r="C113" s="460">
        <v>65</v>
      </c>
      <c r="D113" s="460">
        <v>1359</v>
      </c>
      <c r="E113" s="460">
        <v>2604</v>
      </c>
      <c r="F113" s="460">
        <v>3423</v>
      </c>
      <c r="G113" s="460">
        <v>4272</v>
      </c>
      <c r="H113" s="460">
        <v>2257</v>
      </c>
      <c r="I113" s="460">
        <v>1433</v>
      </c>
      <c r="J113" s="460">
        <v>1350</v>
      </c>
      <c r="K113" s="460">
        <v>113</v>
      </c>
      <c r="L113" s="460">
        <v>16876</v>
      </c>
    </row>
    <row r="114" spans="1:12" x14ac:dyDescent="0.2">
      <c r="A114" s="557"/>
      <c r="B114" s="197" t="s">
        <v>98</v>
      </c>
      <c r="C114" s="459">
        <v>27</v>
      </c>
      <c r="D114" s="459">
        <v>576</v>
      </c>
      <c r="E114" s="459">
        <v>996</v>
      </c>
      <c r="F114" s="459">
        <v>1142</v>
      </c>
      <c r="G114" s="459">
        <v>1322</v>
      </c>
      <c r="H114" s="459">
        <v>1225</v>
      </c>
      <c r="I114" s="459">
        <v>1286</v>
      </c>
      <c r="J114" s="459">
        <v>1516</v>
      </c>
      <c r="K114" s="459">
        <v>19</v>
      </c>
      <c r="L114" s="459">
        <v>8109</v>
      </c>
    </row>
    <row r="115" spans="1:12" x14ac:dyDescent="0.2">
      <c r="A115" s="557" t="s">
        <v>58</v>
      </c>
      <c r="B115" s="201" t="s">
        <v>86</v>
      </c>
      <c r="C115" s="265">
        <v>67</v>
      </c>
      <c r="D115" s="265">
        <v>1721</v>
      </c>
      <c r="E115" s="265">
        <v>3206</v>
      </c>
      <c r="F115" s="265">
        <v>4490</v>
      </c>
      <c r="G115" s="265">
        <v>5462</v>
      </c>
      <c r="H115" s="265">
        <v>3585</v>
      </c>
      <c r="I115" s="265">
        <v>2790</v>
      </c>
      <c r="J115" s="265">
        <v>2900</v>
      </c>
      <c r="K115" s="265">
        <v>123</v>
      </c>
      <c r="L115" s="265">
        <v>24344</v>
      </c>
    </row>
    <row r="116" spans="1:12" x14ac:dyDescent="0.2">
      <c r="A116" s="557"/>
      <c r="B116" s="440" t="s">
        <v>87</v>
      </c>
      <c r="C116" s="460">
        <v>44</v>
      </c>
      <c r="D116" s="460">
        <v>1202</v>
      </c>
      <c r="E116" s="460">
        <v>2264</v>
      </c>
      <c r="F116" s="460">
        <v>3313</v>
      </c>
      <c r="G116" s="460">
        <v>4148</v>
      </c>
      <c r="H116" s="460">
        <v>2375</v>
      </c>
      <c r="I116" s="460">
        <v>1444</v>
      </c>
      <c r="J116" s="460">
        <v>1357</v>
      </c>
      <c r="K116" s="460">
        <v>104</v>
      </c>
      <c r="L116" s="460">
        <v>16251</v>
      </c>
    </row>
    <row r="117" spans="1:12" x14ac:dyDescent="0.2">
      <c r="A117" s="557"/>
      <c r="B117" s="197" t="s">
        <v>98</v>
      </c>
      <c r="C117" s="459">
        <v>23</v>
      </c>
      <c r="D117" s="459">
        <v>519</v>
      </c>
      <c r="E117" s="459">
        <v>942</v>
      </c>
      <c r="F117" s="459">
        <v>1177</v>
      </c>
      <c r="G117" s="459">
        <v>1314</v>
      </c>
      <c r="H117" s="459">
        <v>1210</v>
      </c>
      <c r="I117" s="459">
        <v>1346</v>
      </c>
      <c r="J117" s="459">
        <v>1543</v>
      </c>
      <c r="K117" s="459">
        <v>19</v>
      </c>
      <c r="L117" s="459">
        <v>8093</v>
      </c>
    </row>
    <row r="118" spans="1:12" x14ac:dyDescent="0.2">
      <c r="A118" s="557" t="s">
        <v>59</v>
      </c>
      <c r="B118" s="201" t="s">
        <v>86</v>
      </c>
      <c r="C118" s="265">
        <v>85</v>
      </c>
      <c r="D118" s="265">
        <v>1630</v>
      </c>
      <c r="E118" s="265">
        <v>2799</v>
      </c>
      <c r="F118" s="265">
        <v>4190</v>
      </c>
      <c r="G118" s="265">
        <v>5354</v>
      </c>
      <c r="H118" s="265">
        <v>3598</v>
      </c>
      <c r="I118" s="265">
        <v>2708</v>
      </c>
      <c r="J118" s="265">
        <v>2893</v>
      </c>
      <c r="K118" s="265">
        <v>126</v>
      </c>
      <c r="L118" s="265">
        <v>23383</v>
      </c>
    </row>
    <row r="119" spans="1:12" x14ac:dyDescent="0.2">
      <c r="A119" s="557"/>
      <c r="B119" s="440" t="s">
        <v>87</v>
      </c>
      <c r="C119" s="460">
        <v>59</v>
      </c>
      <c r="D119" s="460">
        <v>1139</v>
      </c>
      <c r="E119" s="460">
        <v>1982</v>
      </c>
      <c r="F119" s="460">
        <v>3015</v>
      </c>
      <c r="G119" s="460">
        <v>3947</v>
      </c>
      <c r="H119" s="460">
        <v>2376</v>
      </c>
      <c r="I119" s="460">
        <v>1387</v>
      </c>
      <c r="J119" s="460">
        <v>1340</v>
      </c>
      <c r="K119" s="460">
        <v>111</v>
      </c>
      <c r="L119" s="460">
        <v>15356</v>
      </c>
    </row>
    <row r="120" spans="1:12" x14ac:dyDescent="0.2">
      <c r="A120" s="557"/>
      <c r="B120" s="197" t="s">
        <v>98</v>
      </c>
      <c r="C120" s="459">
        <v>26</v>
      </c>
      <c r="D120" s="459">
        <v>491</v>
      </c>
      <c r="E120" s="459">
        <v>817</v>
      </c>
      <c r="F120" s="459">
        <v>1175</v>
      </c>
      <c r="G120" s="459">
        <v>1407</v>
      </c>
      <c r="H120" s="459">
        <v>1222</v>
      </c>
      <c r="I120" s="459">
        <v>1321</v>
      </c>
      <c r="J120" s="459">
        <v>1553</v>
      </c>
      <c r="K120" s="459">
        <v>15</v>
      </c>
      <c r="L120" s="459">
        <v>8027</v>
      </c>
    </row>
    <row r="121" spans="1:12" x14ac:dyDescent="0.2">
      <c r="A121" s="557" t="s">
        <v>60</v>
      </c>
      <c r="B121" s="201" t="s">
        <v>86</v>
      </c>
      <c r="C121" s="265">
        <v>126</v>
      </c>
      <c r="D121" s="265">
        <v>1943</v>
      </c>
      <c r="E121" s="265">
        <v>2993</v>
      </c>
      <c r="F121" s="265">
        <v>4415</v>
      </c>
      <c r="G121" s="265">
        <v>5670</v>
      </c>
      <c r="H121" s="265">
        <v>4086</v>
      </c>
      <c r="I121" s="265">
        <v>2962</v>
      </c>
      <c r="J121" s="265">
        <v>3289</v>
      </c>
      <c r="K121" s="265">
        <v>183</v>
      </c>
      <c r="L121" s="265">
        <v>25667</v>
      </c>
    </row>
    <row r="122" spans="1:12" x14ac:dyDescent="0.2">
      <c r="A122" s="557"/>
      <c r="B122" s="440" t="s">
        <v>87</v>
      </c>
      <c r="C122" s="460">
        <v>73</v>
      </c>
      <c r="D122" s="460">
        <v>1263</v>
      </c>
      <c r="E122" s="460">
        <v>2057</v>
      </c>
      <c r="F122" s="460">
        <v>3150</v>
      </c>
      <c r="G122" s="460">
        <v>4148</v>
      </c>
      <c r="H122" s="460">
        <v>2719</v>
      </c>
      <c r="I122" s="460">
        <v>1452</v>
      </c>
      <c r="J122" s="460">
        <v>1488</v>
      </c>
      <c r="K122" s="460">
        <v>149</v>
      </c>
      <c r="L122" s="460">
        <v>16499</v>
      </c>
    </row>
    <row r="123" spans="1:12" x14ac:dyDescent="0.2">
      <c r="A123" s="557"/>
      <c r="B123" s="197" t="s">
        <v>98</v>
      </c>
      <c r="C123" s="459">
        <v>53</v>
      </c>
      <c r="D123" s="459">
        <v>680</v>
      </c>
      <c r="E123" s="459">
        <v>936</v>
      </c>
      <c r="F123" s="459">
        <v>1265</v>
      </c>
      <c r="G123" s="459">
        <v>1522</v>
      </c>
      <c r="H123" s="459">
        <v>1367</v>
      </c>
      <c r="I123" s="459">
        <v>1510</v>
      </c>
      <c r="J123" s="459">
        <v>1801</v>
      </c>
      <c r="K123" s="459">
        <v>34</v>
      </c>
      <c r="L123" s="459">
        <v>9168</v>
      </c>
    </row>
    <row r="124" spans="1:12" x14ac:dyDescent="0.2">
      <c r="A124" s="557" t="s">
        <v>61</v>
      </c>
      <c r="B124" s="201" t="s">
        <v>86</v>
      </c>
      <c r="C124" s="265">
        <v>69</v>
      </c>
      <c r="D124" s="265">
        <v>1634</v>
      </c>
      <c r="E124" s="265">
        <v>2686</v>
      </c>
      <c r="F124" s="265">
        <v>3994</v>
      </c>
      <c r="G124" s="265">
        <v>5190</v>
      </c>
      <c r="H124" s="265">
        <v>4048</v>
      </c>
      <c r="I124" s="265">
        <v>2878</v>
      </c>
      <c r="J124" s="265">
        <v>3164</v>
      </c>
      <c r="K124" s="265">
        <v>168</v>
      </c>
      <c r="L124" s="265">
        <v>23831</v>
      </c>
    </row>
    <row r="125" spans="1:12" x14ac:dyDescent="0.2">
      <c r="A125" s="557"/>
      <c r="B125" s="440" t="s">
        <v>87</v>
      </c>
      <c r="C125" s="460">
        <v>52</v>
      </c>
      <c r="D125" s="460">
        <v>1065</v>
      </c>
      <c r="E125" s="460">
        <v>1904</v>
      </c>
      <c r="F125" s="460">
        <v>2921</v>
      </c>
      <c r="G125" s="460">
        <v>3767</v>
      </c>
      <c r="H125" s="460">
        <v>2572</v>
      </c>
      <c r="I125" s="460">
        <v>1416</v>
      </c>
      <c r="J125" s="460">
        <v>1446</v>
      </c>
      <c r="K125" s="460">
        <v>138</v>
      </c>
      <c r="L125" s="460">
        <v>15281</v>
      </c>
    </row>
    <row r="126" spans="1:12" x14ac:dyDescent="0.2">
      <c r="A126" s="557"/>
      <c r="B126" s="197" t="s">
        <v>98</v>
      </c>
      <c r="C126" s="459">
        <v>17</v>
      </c>
      <c r="D126" s="459">
        <v>569</v>
      </c>
      <c r="E126" s="459">
        <v>782</v>
      </c>
      <c r="F126" s="459">
        <v>1073</v>
      </c>
      <c r="G126" s="459">
        <v>1423</v>
      </c>
      <c r="H126" s="459">
        <v>1476</v>
      </c>
      <c r="I126" s="459">
        <v>1462</v>
      </c>
      <c r="J126" s="459">
        <v>1718</v>
      </c>
      <c r="K126" s="459">
        <v>30</v>
      </c>
      <c r="L126" s="459">
        <v>8550</v>
      </c>
    </row>
    <row r="127" spans="1:12" x14ac:dyDescent="0.2">
      <c r="A127" s="557" t="s">
        <v>62</v>
      </c>
      <c r="B127" s="201" t="s">
        <v>86</v>
      </c>
      <c r="C127" s="265">
        <v>79</v>
      </c>
      <c r="D127" s="265">
        <v>1556</v>
      </c>
      <c r="E127" s="265">
        <v>2457</v>
      </c>
      <c r="F127" s="265">
        <v>3654</v>
      </c>
      <c r="G127" s="265">
        <v>4871</v>
      </c>
      <c r="H127" s="265">
        <v>3882</v>
      </c>
      <c r="I127" s="265">
        <v>2822</v>
      </c>
      <c r="J127" s="265">
        <v>3355</v>
      </c>
      <c r="K127" s="265">
        <v>119</v>
      </c>
      <c r="L127" s="265">
        <v>22795</v>
      </c>
    </row>
    <row r="128" spans="1:12" x14ac:dyDescent="0.2">
      <c r="A128" s="557"/>
      <c r="B128" s="440" t="s">
        <v>87</v>
      </c>
      <c r="C128" s="460">
        <v>49</v>
      </c>
      <c r="D128" s="460">
        <v>973</v>
      </c>
      <c r="E128" s="460">
        <v>1736</v>
      </c>
      <c r="F128" s="460">
        <v>2633</v>
      </c>
      <c r="G128" s="460">
        <v>3454</v>
      </c>
      <c r="H128" s="460">
        <v>2506</v>
      </c>
      <c r="I128" s="460">
        <v>1345</v>
      </c>
      <c r="J128" s="460">
        <v>1490</v>
      </c>
      <c r="K128" s="460">
        <v>104</v>
      </c>
      <c r="L128" s="460">
        <v>14290</v>
      </c>
    </row>
    <row r="129" spans="1:12" x14ac:dyDescent="0.2">
      <c r="A129" s="557"/>
      <c r="B129" s="197" t="s">
        <v>98</v>
      </c>
      <c r="C129" s="459">
        <v>30</v>
      </c>
      <c r="D129" s="459">
        <v>583</v>
      </c>
      <c r="E129" s="459">
        <v>721</v>
      </c>
      <c r="F129" s="459">
        <v>1021</v>
      </c>
      <c r="G129" s="459">
        <v>1417</v>
      </c>
      <c r="H129" s="459">
        <v>1376</v>
      </c>
      <c r="I129" s="459">
        <v>1477</v>
      </c>
      <c r="J129" s="459">
        <v>1865</v>
      </c>
      <c r="K129" s="459">
        <v>15</v>
      </c>
      <c r="L129" s="459">
        <v>8505</v>
      </c>
    </row>
    <row r="130" spans="1:12" x14ac:dyDescent="0.2">
      <c r="A130" s="557" t="s">
        <v>63</v>
      </c>
      <c r="B130" s="201" t="s">
        <v>86</v>
      </c>
      <c r="C130" s="265">
        <v>63</v>
      </c>
      <c r="D130" s="265">
        <v>1407</v>
      </c>
      <c r="E130" s="265">
        <v>2307</v>
      </c>
      <c r="F130" s="265">
        <v>3352</v>
      </c>
      <c r="G130" s="265">
        <v>4115</v>
      </c>
      <c r="H130" s="265">
        <v>3624</v>
      </c>
      <c r="I130" s="265">
        <v>2838</v>
      </c>
      <c r="J130" s="265">
        <v>3307</v>
      </c>
      <c r="K130" s="265">
        <v>112</v>
      </c>
      <c r="L130" s="265">
        <v>21125</v>
      </c>
    </row>
    <row r="131" spans="1:12" x14ac:dyDescent="0.2">
      <c r="A131" s="557"/>
      <c r="B131" s="440" t="s">
        <v>87</v>
      </c>
      <c r="C131" s="460">
        <v>36</v>
      </c>
      <c r="D131" s="460">
        <v>928</v>
      </c>
      <c r="E131" s="460">
        <v>1582</v>
      </c>
      <c r="F131" s="460">
        <v>2330</v>
      </c>
      <c r="G131" s="460">
        <v>2831</v>
      </c>
      <c r="H131" s="460">
        <v>2300</v>
      </c>
      <c r="I131" s="460">
        <v>1376</v>
      </c>
      <c r="J131" s="460">
        <v>1463</v>
      </c>
      <c r="K131" s="460">
        <v>93</v>
      </c>
      <c r="L131" s="460">
        <v>12939</v>
      </c>
    </row>
    <row r="132" spans="1:12" x14ac:dyDescent="0.2">
      <c r="A132" s="557"/>
      <c r="B132" s="197" t="s">
        <v>98</v>
      </c>
      <c r="C132" s="459">
        <v>27</v>
      </c>
      <c r="D132" s="459">
        <v>479</v>
      </c>
      <c r="E132" s="459">
        <v>725</v>
      </c>
      <c r="F132" s="459">
        <v>1022</v>
      </c>
      <c r="G132" s="459">
        <v>1284</v>
      </c>
      <c r="H132" s="459">
        <v>1324</v>
      </c>
      <c r="I132" s="459">
        <v>1462</v>
      </c>
      <c r="J132" s="459">
        <v>1844</v>
      </c>
      <c r="K132" s="459">
        <v>19</v>
      </c>
      <c r="L132" s="459">
        <v>8186</v>
      </c>
    </row>
    <row r="133" spans="1:12" x14ac:dyDescent="0.2">
      <c r="A133" s="557" t="s">
        <v>64</v>
      </c>
      <c r="B133" s="201" t="s">
        <v>86</v>
      </c>
      <c r="C133" s="265">
        <v>47</v>
      </c>
      <c r="D133" s="265">
        <v>1309</v>
      </c>
      <c r="E133" s="265">
        <v>2160</v>
      </c>
      <c r="F133" s="265">
        <v>3006</v>
      </c>
      <c r="G133" s="265">
        <v>4000</v>
      </c>
      <c r="H133" s="265">
        <v>3588</v>
      </c>
      <c r="I133" s="265">
        <v>2673</v>
      </c>
      <c r="J133" s="265">
        <v>3219</v>
      </c>
      <c r="K133" s="265">
        <v>86</v>
      </c>
      <c r="L133" s="265">
        <v>20088</v>
      </c>
    </row>
    <row r="134" spans="1:12" x14ac:dyDescent="0.2">
      <c r="A134" s="557"/>
      <c r="B134" s="440" t="s">
        <v>87</v>
      </c>
      <c r="C134" s="460">
        <v>30</v>
      </c>
      <c r="D134" s="460">
        <v>875</v>
      </c>
      <c r="E134" s="460">
        <v>1462</v>
      </c>
      <c r="F134" s="460">
        <v>2112</v>
      </c>
      <c r="G134" s="460">
        <v>2710</v>
      </c>
      <c r="H134" s="460">
        <v>2283</v>
      </c>
      <c r="I134" s="460">
        <v>1371</v>
      </c>
      <c r="J134" s="460">
        <v>1405</v>
      </c>
      <c r="K134" s="460">
        <v>68</v>
      </c>
      <c r="L134" s="460">
        <v>12316</v>
      </c>
    </row>
    <row r="135" spans="1:12" x14ac:dyDescent="0.2">
      <c r="A135" s="557"/>
      <c r="B135" s="197" t="s">
        <v>98</v>
      </c>
      <c r="C135" s="459">
        <v>17</v>
      </c>
      <c r="D135" s="459">
        <v>434</v>
      </c>
      <c r="E135" s="459">
        <v>698</v>
      </c>
      <c r="F135" s="459">
        <v>894</v>
      </c>
      <c r="G135" s="459">
        <v>1290</v>
      </c>
      <c r="H135" s="459">
        <v>1305</v>
      </c>
      <c r="I135" s="459">
        <v>1302</v>
      </c>
      <c r="J135" s="459">
        <v>1814</v>
      </c>
      <c r="K135" s="459">
        <v>18</v>
      </c>
      <c r="L135" s="459">
        <v>7772</v>
      </c>
    </row>
    <row r="136" spans="1:12" x14ac:dyDescent="0.2">
      <c r="A136" s="557" t="s">
        <v>65</v>
      </c>
      <c r="B136" s="201" t="s">
        <v>86</v>
      </c>
      <c r="C136" s="265">
        <v>36</v>
      </c>
      <c r="D136" s="265">
        <v>1333</v>
      </c>
      <c r="E136" s="265">
        <v>2056</v>
      </c>
      <c r="F136" s="265">
        <v>3022</v>
      </c>
      <c r="G136" s="265">
        <v>3952</v>
      </c>
      <c r="H136" s="265">
        <v>3777</v>
      </c>
      <c r="I136" s="265">
        <v>2563</v>
      </c>
      <c r="J136" s="265">
        <v>3041</v>
      </c>
      <c r="K136" s="265">
        <v>95</v>
      </c>
      <c r="L136" s="265">
        <v>19875</v>
      </c>
    </row>
    <row r="137" spans="1:12" x14ac:dyDescent="0.2">
      <c r="A137" s="557"/>
      <c r="B137" s="440" t="s">
        <v>87</v>
      </c>
      <c r="C137" s="460">
        <v>22</v>
      </c>
      <c r="D137" s="460">
        <v>891</v>
      </c>
      <c r="E137" s="460">
        <v>1419</v>
      </c>
      <c r="F137" s="460">
        <v>2146</v>
      </c>
      <c r="G137" s="460">
        <v>2789</v>
      </c>
      <c r="H137" s="460">
        <v>2500</v>
      </c>
      <c r="I137" s="460">
        <v>1279</v>
      </c>
      <c r="J137" s="460">
        <v>1354</v>
      </c>
      <c r="K137" s="460">
        <v>77</v>
      </c>
      <c r="L137" s="460">
        <v>12477</v>
      </c>
    </row>
    <row r="138" spans="1:12" x14ac:dyDescent="0.2">
      <c r="A138" s="557"/>
      <c r="B138" s="197" t="s">
        <v>98</v>
      </c>
      <c r="C138" s="459">
        <v>14</v>
      </c>
      <c r="D138" s="459">
        <v>442</v>
      </c>
      <c r="E138" s="459">
        <v>637</v>
      </c>
      <c r="F138" s="459">
        <v>876</v>
      </c>
      <c r="G138" s="459">
        <v>1163</v>
      </c>
      <c r="H138" s="459">
        <v>1277</v>
      </c>
      <c r="I138" s="459">
        <v>1284</v>
      </c>
      <c r="J138" s="459">
        <v>1687</v>
      </c>
      <c r="K138" s="459">
        <v>18</v>
      </c>
      <c r="L138" s="459">
        <v>7398</v>
      </c>
    </row>
    <row r="139" spans="1:12" x14ac:dyDescent="0.2">
      <c r="A139" s="557" t="s">
        <v>66</v>
      </c>
      <c r="B139" s="201" t="s">
        <v>86</v>
      </c>
      <c r="C139" s="265">
        <v>84</v>
      </c>
      <c r="D139" s="265">
        <v>1436</v>
      </c>
      <c r="E139" s="265">
        <v>2134</v>
      </c>
      <c r="F139" s="265">
        <v>3086</v>
      </c>
      <c r="G139" s="265">
        <v>4181</v>
      </c>
      <c r="H139" s="265">
        <v>4087</v>
      </c>
      <c r="I139" s="265">
        <v>2623</v>
      </c>
      <c r="J139" s="265">
        <v>3125</v>
      </c>
      <c r="K139" s="265">
        <v>137</v>
      </c>
      <c r="L139" s="265">
        <v>20893</v>
      </c>
    </row>
    <row r="140" spans="1:12" x14ac:dyDescent="0.2">
      <c r="A140" s="557"/>
      <c r="B140" s="440" t="s">
        <v>87</v>
      </c>
      <c r="C140" s="460">
        <v>52</v>
      </c>
      <c r="D140" s="460">
        <v>996</v>
      </c>
      <c r="E140" s="460">
        <v>1501</v>
      </c>
      <c r="F140" s="460">
        <v>2281</v>
      </c>
      <c r="G140" s="460">
        <v>2988</v>
      </c>
      <c r="H140" s="460">
        <v>2772</v>
      </c>
      <c r="I140" s="460">
        <v>1383</v>
      </c>
      <c r="J140" s="460">
        <v>1423</v>
      </c>
      <c r="K140" s="460">
        <v>120</v>
      </c>
      <c r="L140" s="460">
        <v>13516</v>
      </c>
    </row>
    <row r="141" spans="1:12" x14ac:dyDescent="0.2">
      <c r="A141" s="557"/>
      <c r="B141" s="197" t="s">
        <v>98</v>
      </c>
      <c r="C141" s="459">
        <v>32</v>
      </c>
      <c r="D141" s="459">
        <v>440</v>
      </c>
      <c r="E141" s="459">
        <v>633</v>
      </c>
      <c r="F141" s="459">
        <v>805</v>
      </c>
      <c r="G141" s="459">
        <v>1193</v>
      </c>
      <c r="H141" s="459">
        <v>1315</v>
      </c>
      <c r="I141" s="459">
        <v>1240</v>
      </c>
      <c r="J141" s="459">
        <v>1702</v>
      </c>
      <c r="K141" s="459">
        <v>17</v>
      </c>
      <c r="L141" s="459">
        <v>7377</v>
      </c>
    </row>
    <row r="142" spans="1:12" x14ac:dyDescent="0.2">
      <c r="A142" s="557" t="s">
        <v>67</v>
      </c>
      <c r="B142" s="201" t="s">
        <v>86</v>
      </c>
      <c r="C142" s="265">
        <v>50</v>
      </c>
      <c r="D142" s="265">
        <v>1378</v>
      </c>
      <c r="E142" s="265">
        <v>2071</v>
      </c>
      <c r="F142" s="265">
        <v>3008</v>
      </c>
      <c r="G142" s="265">
        <v>4419</v>
      </c>
      <c r="H142" s="265">
        <v>4010</v>
      </c>
      <c r="I142" s="265">
        <v>2593</v>
      </c>
      <c r="J142" s="265">
        <v>2824</v>
      </c>
      <c r="K142" s="265">
        <v>163</v>
      </c>
      <c r="L142" s="265">
        <v>20516</v>
      </c>
    </row>
    <row r="143" spans="1:12" x14ac:dyDescent="0.2">
      <c r="A143" s="557"/>
      <c r="B143" s="440" t="s">
        <v>87</v>
      </c>
      <c r="C143" s="460">
        <v>32</v>
      </c>
      <c r="D143" s="460">
        <v>974</v>
      </c>
      <c r="E143" s="460">
        <v>1473</v>
      </c>
      <c r="F143" s="460">
        <v>2222</v>
      </c>
      <c r="G143" s="460">
        <v>3250</v>
      </c>
      <c r="H143" s="460">
        <v>2778</v>
      </c>
      <c r="I143" s="460">
        <v>1407</v>
      </c>
      <c r="J143" s="460">
        <v>1258</v>
      </c>
      <c r="K143" s="460">
        <v>146</v>
      </c>
      <c r="L143" s="460">
        <v>13540</v>
      </c>
    </row>
    <row r="144" spans="1:12" x14ac:dyDescent="0.2">
      <c r="A144" s="557"/>
      <c r="B144" s="197" t="s">
        <v>98</v>
      </c>
      <c r="C144" s="459">
        <v>18</v>
      </c>
      <c r="D144" s="459">
        <v>404</v>
      </c>
      <c r="E144" s="459">
        <v>598</v>
      </c>
      <c r="F144" s="459">
        <v>786</v>
      </c>
      <c r="G144" s="459">
        <v>1169</v>
      </c>
      <c r="H144" s="459">
        <v>1232</v>
      </c>
      <c r="I144" s="459">
        <v>1186</v>
      </c>
      <c r="J144" s="459">
        <v>1566</v>
      </c>
      <c r="K144" s="459">
        <v>17</v>
      </c>
      <c r="L144" s="459">
        <v>6976</v>
      </c>
    </row>
    <row r="145" spans="1:12" x14ac:dyDescent="0.2">
      <c r="A145" s="557" t="s">
        <v>68</v>
      </c>
      <c r="B145" s="201" t="s">
        <v>86</v>
      </c>
      <c r="C145" s="265">
        <v>76</v>
      </c>
      <c r="D145" s="265">
        <v>1610</v>
      </c>
      <c r="E145" s="265">
        <v>2301</v>
      </c>
      <c r="F145" s="265">
        <v>2793</v>
      </c>
      <c r="G145" s="265">
        <v>4492</v>
      </c>
      <c r="H145" s="265">
        <v>4035</v>
      </c>
      <c r="I145" s="265">
        <v>2535</v>
      </c>
      <c r="J145" s="265">
        <v>2902</v>
      </c>
      <c r="K145" s="265">
        <v>179</v>
      </c>
      <c r="L145" s="265">
        <v>20923</v>
      </c>
    </row>
    <row r="146" spans="1:12" x14ac:dyDescent="0.2">
      <c r="A146" s="557"/>
      <c r="B146" s="440" t="s">
        <v>87</v>
      </c>
      <c r="C146" s="460">
        <v>55</v>
      </c>
      <c r="D146" s="460">
        <v>1147</v>
      </c>
      <c r="E146" s="460">
        <v>1631</v>
      </c>
      <c r="F146" s="460">
        <v>2089</v>
      </c>
      <c r="G146" s="460">
        <v>3350</v>
      </c>
      <c r="H146" s="460">
        <v>2860</v>
      </c>
      <c r="I146" s="460">
        <v>1396</v>
      </c>
      <c r="J146" s="460">
        <v>1364</v>
      </c>
      <c r="K146" s="460">
        <v>166</v>
      </c>
      <c r="L146" s="460">
        <v>14058</v>
      </c>
    </row>
    <row r="147" spans="1:12" x14ac:dyDescent="0.2">
      <c r="A147" s="557"/>
      <c r="B147" s="197" t="s">
        <v>98</v>
      </c>
      <c r="C147" s="459">
        <v>21</v>
      </c>
      <c r="D147" s="459">
        <v>463</v>
      </c>
      <c r="E147" s="459">
        <v>670</v>
      </c>
      <c r="F147" s="459">
        <v>704</v>
      </c>
      <c r="G147" s="459">
        <v>1142</v>
      </c>
      <c r="H147" s="459">
        <v>1175</v>
      </c>
      <c r="I147" s="459">
        <v>1139</v>
      </c>
      <c r="J147" s="459">
        <v>1538</v>
      </c>
      <c r="K147" s="459">
        <v>13</v>
      </c>
      <c r="L147" s="459">
        <v>6865</v>
      </c>
    </row>
    <row r="148" spans="1:12" x14ac:dyDescent="0.2">
      <c r="A148" s="557" t="s">
        <v>69</v>
      </c>
      <c r="B148" s="201" t="s">
        <v>86</v>
      </c>
      <c r="C148" s="265">
        <v>66</v>
      </c>
      <c r="D148" s="265">
        <v>1538</v>
      </c>
      <c r="E148" s="265">
        <v>2359</v>
      </c>
      <c r="F148" s="265">
        <v>2722</v>
      </c>
      <c r="G148" s="265">
        <v>4766</v>
      </c>
      <c r="H148" s="265">
        <v>4165</v>
      </c>
      <c r="I148" s="265">
        <v>2687</v>
      </c>
      <c r="J148" s="265">
        <v>2940</v>
      </c>
      <c r="K148" s="265">
        <v>177</v>
      </c>
      <c r="L148" s="265">
        <v>21420</v>
      </c>
    </row>
    <row r="149" spans="1:12" x14ac:dyDescent="0.2">
      <c r="A149" s="557"/>
      <c r="B149" s="440" t="s">
        <v>87</v>
      </c>
      <c r="C149" s="460">
        <v>43</v>
      </c>
      <c r="D149" s="460">
        <v>1050</v>
      </c>
      <c r="E149" s="460">
        <v>1692</v>
      </c>
      <c r="F149" s="460">
        <v>2016</v>
      </c>
      <c r="G149" s="460">
        <v>3489</v>
      </c>
      <c r="H149" s="460">
        <v>2932</v>
      </c>
      <c r="I149" s="460">
        <v>1494</v>
      </c>
      <c r="J149" s="460">
        <v>1358</v>
      </c>
      <c r="K149" s="460">
        <v>157</v>
      </c>
      <c r="L149" s="460">
        <v>14231</v>
      </c>
    </row>
    <row r="150" spans="1:12" x14ac:dyDescent="0.2">
      <c r="A150" s="557"/>
      <c r="B150" s="197" t="s">
        <v>98</v>
      </c>
      <c r="C150" s="459">
        <v>23</v>
      </c>
      <c r="D150" s="459">
        <v>488</v>
      </c>
      <c r="E150" s="459">
        <v>667</v>
      </c>
      <c r="F150" s="459">
        <v>706</v>
      </c>
      <c r="G150" s="459">
        <v>1277</v>
      </c>
      <c r="H150" s="459">
        <v>1233</v>
      </c>
      <c r="I150" s="459">
        <v>1193</v>
      </c>
      <c r="J150" s="459">
        <v>1582</v>
      </c>
      <c r="K150" s="459">
        <v>20</v>
      </c>
      <c r="L150" s="459">
        <v>7189</v>
      </c>
    </row>
    <row r="151" spans="1:12" x14ac:dyDescent="0.2">
      <c r="A151" s="557" t="s">
        <v>70</v>
      </c>
      <c r="B151" s="201" t="s">
        <v>86</v>
      </c>
      <c r="C151" s="265">
        <v>64</v>
      </c>
      <c r="D151" s="265">
        <v>1510</v>
      </c>
      <c r="E151" s="265">
        <v>2387</v>
      </c>
      <c r="F151" s="265">
        <v>2708</v>
      </c>
      <c r="G151" s="265">
        <v>4960</v>
      </c>
      <c r="H151" s="265">
        <v>4465</v>
      </c>
      <c r="I151" s="265">
        <v>2915</v>
      </c>
      <c r="J151" s="265">
        <v>2953</v>
      </c>
      <c r="K151" s="265">
        <v>176</v>
      </c>
      <c r="L151" s="265">
        <v>22138</v>
      </c>
    </row>
    <row r="152" spans="1:12" x14ac:dyDescent="0.2">
      <c r="A152" s="557"/>
      <c r="B152" s="440" t="s">
        <v>87</v>
      </c>
      <c r="C152" s="460">
        <v>41</v>
      </c>
      <c r="D152" s="460">
        <v>1036</v>
      </c>
      <c r="E152" s="460">
        <v>1690</v>
      </c>
      <c r="F152" s="460">
        <v>2036</v>
      </c>
      <c r="G152" s="460">
        <v>3689</v>
      </c>
      <c r="H152" s="460">
        <v>3185</v>
      </c>
      <c r="I152" s="460">
        <v>1682</v>
      </c>
      <c r="J152" s="460">
        <v>1339</v>
      </c>
      <c r="K152" s="460">
        <v>155</v>
      </c>
      <c r="L152" s="460">
        <v>14853</v>
      </c>
    </row>
    <row r="153" spans="1:12" x14ac:dyDescent="0.2">
      <c r="A153" s="557"/>
      <c r="B153" s="197" t="s">
        <v>98</v>
      </c>
      <c r="C153" s="459">
        <v>23</v>
      </c>
      <c r="D153" s="459">
        <v>474</v>
      </c>
      <c r="E153" s="459">
        <v>697</v>
      </c>
      <c r="F153" s="459">
        <v>672</v>
      </c>
      <c r="G153" s="459">
        <v>1271</v>
      </c>
      <c r="H153" s="459">
        <v>1280</v>
      </c>
      <c r="I153" s="459">
        <v>1233</v>
      </c>
      <c r="J153" s="459">
        <v>1614</v>
      </c>
      <c r="K153" s="459">
        <v>21</v>
      </c>
      <c r="L153" s="459">
        <v>7285</v>
      </c>
    </row>
    <row r="154" spans="1:12" x14ac:dyDescent="0.2">
      <c r="A154" s="557" t="s">
        <v>71</v>
      </c>
      <c r="B154" s="201" t="s">
        <v>86</v>
      </c>
      <c r="C154" s="265">
        <v>53</v>
      </c>
      <c r="D154" s="265">
        <v>1478</v>
      </c>
      <c r="E154" s="265">
        <v>2610</v>
      </c>
      <c r="F154" s="265">
        <v>2842</v>
      </c>
      <c r="G154" s="265">
        <v>5182</v>
      </c>
      <c r="H154" s="265">
        <v>4877</v>
      </c>
      <c r="I154" s="265">
        <v>3127</v>
      </c>
      <c r="J154" s="265">
        <v>3103</v>
      </c>
      <c r="K154" s="265">
        <v>222</v>
      </c>
      <c r="L154" s="265">
        <v>23494</v>
      </c>
    </row>
    <row r="155" spans="1:12" x14ac:dyDescent="0.2">
      <c r="A155" s="557"/>
      <c r="B155" s="440" t="s">
        <v>87</v>
      </c>
      <c r="C155" s="460">
        <v>34</v>
      </c>
      <c r="D155" s="460">
        <v>1010</v>
      </c>
      <c r="E155" s="460">
        <v>1812</v>
      </c>
      <c r="F155" s="460">
        <v>2139</v>
      </c>
      <c r="G155" s="460">
        <v>3842</v>
      </c>
      <c r="H155" s="460">
        <v>3521</v>
      </c>
      <c r="I155" s="460">
        <v>1914</v>
      </c>
      <c r="J155" s="460">
        <v>1429</v>
      </c>
      <c r="K155" s="460">
        <v>200</v>
      </c>
      <c r="L155" s="460">
        <v>15901</v>
      </c>
    </row>
    <row r="156" spans="1:12" x14ac:dyDescent="0.2">
      <c r="A156" s="557"/>
      <c r="B156" s="197" t="s">
        <v>98</v>
      </c>
      <c r="C156" s="459">
        <v>19</v>
      </c>
      <c r="D156" s="459">
        <v>468</v>
      </c>
      <c r="E156" s="459">
        <v>798</v>
      </c>
      <c r="F156" s="459">
        <v>703</v>
      </c>
      <c r="G156" s="459">
        <v>1340</v>
      </c>
      <c r="H156" s="459">
        <v>1356</v>
      </c>
      <c r="I156" s="459">
        <v>1213</v>
      </c>
      <c r="J156" s="459">
        <v>1674</v>
      </c>
      <c r="K156" s="459">
        <v>22</v>
      </c>
      <c r="L156" s="459">
        <v>7593</v>
      </c>
    </row>
    <row r="157" spans="1:12" x14ac:dyDescent="0.2">
      <c r="A157" s="557" t="s">
        <v>72</v>
      </c>
      <c r="B157" s="201" t="s">
        <v>86</v>
      </c>
      <c r="C157" s="265">
        <v>94</v>
      </c>
      <c r="D157" s="265">
        <v>2065</v>
      </c>
      <c r="E157" s="265">
        <v>3512</v>
      </c>
      <c r="F157" s="265">
        <v>3627</v>
      </c>
      <c r="G157" s="265">
        <v>7141</v>
      </c>
      <c r="H157" s="265">
        <v>6969</v>
      </c>
      <c r="I157" s="265">
        <v>4303</v>
      </c>
      <c r="J157" s="265">
        <v>3744</v>
      </c>
      <c r="K157" s="265">
        <v>300</v>
      </c>
      <c r="L157" s="265">
        <v>31755</v>
      </c>
    </row>
    <row r="158" spans="1:12" x14ac:dyDescent="0.2">
      <c r="A158" s="557"/>
      <c r="B158" s="440" t="s">
        <v>87</v>
      </c>
      <c r="C158" s="460">
        <v>66</v>
      </c>
      <c r="D158" s="460">
        <v>1453</v>
      </c>
      <c r="E158" s="460">
        <v>2462</v>
      </c>
      <c r="F158" s="460">
        <v>2787</v>
      </c>
      <c r="G158" s="460">
        <v>5596</v>
      </c>
      <c r="H158" s="460">
        <v>5230</v>
      </c>
      <c r="I158" s="460">
        <v>2750</v>
      </c>
      <c r="J158" s="460">
        <v>1732</v>
      </c>
      <c r="K158" s="460">
        <v>273</v>
      </c>
      <c r="L158" s="460">
        <v>22349</v>
      </c>
    </row>
    <row r="159" spans="1:12" x14ac:dyDescent="0.2">
      <c r="A159" s="557"/>
      <c r="B159" s="197" t="s">
        <v>98</v>
      </c>
      <c r="C159" s="459">
        <v>28</v>
      </c>
      <c r="D159" s="459">
        <v>612</v>
      </c>
      <c r="E159" s="459">
        <v>1050</v>
      </c>
      <c r="F159" s="459">
        <v>840</v>
      </c>
      <c r="G159" s="459">
        <v>1545</v>
      </c>
      <c r="H159" s="459">
        <v>1739</v>
      </c>
      <c r="I159" s="459">
        <v>1553</v>
      </c>
      <c r="J159" s="459">
        <v>2012</v>
      </c>
      <c r="K159" s="459">
        <v>27</v>
      </c>
      <c r="L159" s="459">
        <v>9406</v>
      </c>
    </row>
    <row r="160" spans="1:12" x14ac:dyDescent="0.2">
      <c r="A160" s="557" t="s">
        <v>73</v>
      </c>
      <c r="B160" s="201" t="s">
        <v>86</v>
      </c>
      <c r="C160" s="265">
        <v>73</v>
      </c>
      <c r="D160" s="265">
        <v>1966</v>
      </c>
      <c r="E160" s="265">
        <v>3631</v>
      </c>
      <c r="F160" s="265">
        <v>3708</v>
      </c>
      <c r="G160" s="265">
        <v>6940</v>
      </c>
      <c r="H160" s="265">
        <v>6928</v>
      </c>
      <c r="I160" s="265">
        <v>4186</v>
      </c>
      <c r="J160" s="265">
        <v>3675</v>
      </c>
      <c r="K160" s="265">
        <v>306</v>
      </c>
      <c r="L160" s="265">
        <v>31413</v>
      </c>
    </row>
    <row r="161" spans="1:12" x14ac:dyDescent="0.2">
      <c r="A161" s="557"/>
      <c r="B161" s="440" t="s">
        <v>87</v>
      </c>
      <c r="C161" s="460">
        <v>44</v>
      </c>
      <c r="D161" s="460">
        <v>1385</v>
      </c>
      <c r="E161" s="460">
        <v>2595</v>
      </c>
      <c r="F161" s="460">
        <v>2896</v>
      </c>
      <c r="G161" s="460">
        <v>5440</v>
      </c>
      <c r="H161" s="460">
        <v>5283</v>
      </c>
      <c r="I161" s="460">
        <v>2687</v>
      </c>
      <c r="J161" s="460">
        <v>1794</v>
      </c>
      <c r="K161" s="460">
        <v>278</v>
      </c>
      <c r="L161" s="460">
        <v>22402</v>
      </c>
    </row>
    <row r="162" spans="1:12" x14ac:dyDescent="0.2">
      <c r="A162" s="557"/>
      <c r="B162" s="197" t="s">
        <v>98</v>
      </c>
      <c r="C162" s="459">
        <v>29</v>
      </c>
      <c r="D162" s="459">
        <v>581</v>
      </c>
      <c r="E162" s="459">
        <v>1036</v>
      </c>
      <c r="F162" s="459">
        <v>812</v>
      </c>
      <c r="G162" s="459">
        <v>1500</v>
      </c>
      <c r="H162" s="459">
        <v>1645</v>
      </c>
      <c r="I162" s="459">
        <v>1499</v>
      </c>
      <c r="J162" s="459">
        <v>1881</v>
      </c>
      <c r="K162" s="459">
        <v>28</v>
      </c>
      <c r="L162" s="459">
        <v>9011</v>
      </c>
    </row>
    <row r="163" spans="1:12" x14ac:dyDescent="0.2">
      <c r="A163" s="557" t="s">
        <v>74</v>
      </c>
      <c r="B163" s="201" t="s">
        <v>86</v>
      </c>
      <c r="C163" s="265">
        <v>74</v>
      </c>
      <c r="D163" s="265">
        <v>1804</v>
      </c>
      <c r="E163" s="265">
        <v>3480</v>
      </c>
      <c r="F163" s="265">
        <v>3547</v>
      </c>
      <c r="G163" s="265">
        <v>6647</v>
      </c>
      <c r="H163" s="265">
        <v>6882</v>
      </c>
      <c r="I163" s="265">
        <v>4136</v>
      </c>
      <c r="J163" s="265">
        <v>3414</v>
      </c>
      <c r="K163" s="265">
        <v>267</v>
      </c>
      <c r="L163" s="265">
        <v>30251</v>
      </c>
    </row>
    <row r="164" spans="1:12" x14ac:dyDescent="0.2">
      <c r="A164" s="557"/>
      <c r="B164" s="440" t="s">
        <v>87</v>
      </c>
      <c r="C164" s="460">
        <v>58</v>
      </c>
      <c r="D164" s="460">
        <v>1273</v>
      </c>
      <c r="E164" s="460">
        <v>2453</v>
      </c>
      <c r="F164" s="460">
        <v>2762</v>
      </c>
      <c r="G164" s="460">
        <v>5261</v>
      </c>
      <c r="H164" s="460">
        <v>5277</v>
      </c>
      <c r="I164" s="460">
        <v>2710</v>
      </c>
      <c r="J164" s="460">
        <v>1618</v>
      </c>
      <c r="K164" s="460">
        <v>244</v>
      </c>
      <c r="L164" s="460">
        <v>21656</v>
      </c>
    </row>
    <row r="165" spans="1:12" x14ac:dyDescent="0.2">
      <c r="A165" s="557"/>
      <c r="B165" s="197" t="s">
        <v>98</v>
      </c>
      <c r="C165" s="459">
        <v>16</v>
      </c>
      <c r="D165" s="459">
        <v>531</v>
      </c>
      <c r="E165" s="459">
        <v>1027</v>
      </c>
      <c r="F165" s="459">
        <v>785</v>
      </c>
      <c r="G165" s="459">
        <v>1386</v>
      </c>
      <c r="H165" s="459">
        <v>1605</v>
      </c>
      <c r="I165" s="459">
        <v>1426</v>
      </c>
      <c r="J165" s="459">
        <v>1796</v>
      </c>
      <c r="K165" s="459">
        <v>23</v>
      </c>
      <c r="L165" s="459">
        <v>8595</v>
      </c>
    </row>
    <row r="166" spans="1:12" x14ac:dyDescent="0.2">
      <c r="A166" s="557" t="s">
        <v>75</v>
      </c>
      <c r="B166" s="328" t="s">
        <v>86</v>
      </c>
      <c r="C166" s="461">
        <v>61</v>
      </c>
      <c r="D166" s="461">
        <v>1667</v>
      </c>
      <c r="E166" s="461">
        <v>3400</v>
      </c>
      <c r="F166" s="461">
        <v>3609</v>
      </c>
      <c r="G166" s="461">
        <v>6450</v>
      </c>
      <c r="H166" s="461">
        <v>6383</v>
      </c>
      <c r="I166" s="461">
        <v>4173</v>
      </c>
      <c r="J166" s="461">
        <v>3380</v>
      </c>
      <c r="K166" s="461">
        <v>252</v>
      </c>
      <c r="L166" s="461">
        <v>29375</v>
      </c>
    </row>
    <row r="167" spans="1:12" x14ac:dyDescent="0.2">
      <c r="A167" s="557"/>
      <c r="B167" s="440" t="s">
        <v>87</v>
      </c>
      <c r="C167" s="460">
        <v>39</v>
      </c>
      <c r="D167" s="460">
        <v>1145</v>
      </c>
      <c r="E167" s="460">
        <v>2388</v>
      </c>
      <c r="F167" s="460">
        <v>2822</v>
      </c>
      <c r="G167" s="460">
        <v>5090</v>
      </c>
      <c r="H167" s="460">
        <v>4894</v>
      </c>
      <c r="I167" s="460">
        <v>2792</v>
      </c>
      <c r="J167" s="460">
        <v>1691</v>
      </c>
      <c r="K167" s="460">
        <v>224</v>
      </c>
      <c r="L167" s="460">
        <v>21085</v>
      </c>
    </row>
    <row r="168" spans="1:12" x14ac:dyDescent="0.2">
      <c r="A168" s="557"/>
      <c r="B168" s="330" t="s">
        <v>98</v>
      </c>
      <c r="C168" s="462">
        <v>22</v>
      </c>
      <c r="D168" s="462">
        <v>522</v>
      </c>
      <c r="E168" s="462">
        <v>1012</v>
      </c>
      <c r="F168" s="462">
        <v>787</v>
      </c>
      <c r="G168" s="462">
        <v>1360</v>
      </c>
      <c r="H168" s="462">
        <v>1489</v>
      </c>
      <c r="I168" s="462">
        <v>1381</v>
      </c>
      <c r="J168" s="462">
        <v>1689</v>
      </c>
      <c r="K168" s="462">
        <v>28</v>
      </c>
      <c r="L168" s="462">
        <v>8290</v>
      </c>
    </row>
    <row r="169" spans="1:12" x14ac:dyDescent="0.2">
      <c r="A169" s="557" t="s">
        <v>76</v>
      </c>
      <c r="B169" s="328" t="s">
        <v>86</v>
      </c>
      <c r="C169" s="461">
        <v>37</v>
      </c>
      <c r="D169" s="461">
        <v>1592</v>
      </c>
      <c r="E169" s="461">
        <v>3448</v>
      </c>
      <c r="F169" s="461">
        <v>3774</v>
      </c>
      <c r="G169" s="461">
        <v>6612</v>
      </c>
      <c r="H169" s="461">
        <v>6773</v>
      </c>
      <c r="I169" s="461">
        <v>4102</v>
      </c>
      <c r="J169" s="461">
        <v>3373</v>
      </c>
      <c r="K169" s="461">
        <v>238</v>
      </c>
      <c r="L169" s="461">
        <v>29949</v>
      </c>
    </row>
    <row r="170" spans="1:12" x14ac:dyDescent="0.2">
      <c r="A170" s="557"/>
      <c r="B170" s="440" t="s">
        <v>87</v>
      </c>
      <c r="C170" s="460">
        <v>25</v>
      </c>
      <c r="D170" s="460">
        <v>1131</v>
      </c>
      <c r="E170" s="460">
        <v>2443</v>
      </c>
      <c r="F170" s="460">
        <v>2924</v>
      </c>
      <c r="G170" s="460">
        <v>5278</v>
      </c>
      <c r="H170" s="460">
        <v>5269</v>
      </c>
      <c r="I170" s="460">
        <v>2687</v>
      </c>
      <c r="J170" s="460">
        <v>1709</v>
      </c>
      <c r="K170" s="460">
        <v>211</v>
      </c>
      <c r="L170" s="460">
        <v>21677</v>
      </c>
    </row>
    <row r="171" spans="1:12" x14ac:dyDescent="0.2">
      <c r="A171" s="557"/>
      <c r="B171" s="330" t="s">
        <v>98</v>
      </c>
      <c r="C171" s="462">
        <v>12</v>
      </c>
      <c r="D171" s="462">
        <v>461</v>
      </c>
      <c r="E171" s="462">
        <v>1005</v>
      </c>
      <c r="F171" s="462">
        <v>850</v>
      </c>
      <c r="G171" s="462">
        <v>1334</v>
      </c>
      <c r="H171" s="462">
        <v>1504</v>
      </c>
      <c r="I171" s="462">
        <v>1415</v>
      </c>
      <c r="J171" s="462">
        <v>1664</v>
      </c>
      <c r="K171" s="462">
        <v>27</v>
      </c>
      <c r="L171" s="462">
        <v>8272</v>
      </c>
    </row>
    <row r="172" spans="1:12" x14ac:dyDescent="0.2">
      <c r="A172" s="557" t="s">
        <v>77</v>
      </c>
      <c r="B172" s="328" t="s">
        <v>86</v>
      </c>
      <c r="C172" s="461">
        <v>65</v>
      </c>
      <c r="D172" s="461">
        <v>1714</v>
      </c>
      <c r="E172" s="461">
        <v>4041</v>
      </c>
      <c r="F172" s="461">
        <v>4434</v>
      </c>
      <c r="G172" s="461">
        <v>6738</v>
      </c>
      <c r="H172" s="461">
        <v>7106</v>
      </c>
      <c r="I172" s="461">
        <v>4399</v>
      </c>
      <c r="J172" s="461">
        <v>3375</v>
      </c>
      <c r="K172" s="461">
        <v>237</v>
      </c>
      <c r="L172" s="461">
        <v>32109</v>
      </c>
    </row>
    <row r="173" spans="1:12" x14ac:dyDescent="0.2">
      <c r="A173" s="557"/>
      <c r="B173" s="440" t="s">
        <v>87</v>
      </c>
      <c r="C173" s="460">
        <v>32</v>
      </c>
      <c r="D173" s="460">
        <v>1158</v>
      </c>
      <c r="E173" s="460">
        <v>2910</v>
      </c>
      <c r="F173" s="460">
        <v>3463</v>
      </c>
      <c r="G173" s="460">
        <v>5483</v>
      </c>
      <c r="H173" s="460">
        <v>5538</v>
      </c>
      <c r="I173" s="460">
        <v>2868</v>
      </c>
      <c r="J173" s="460">
        <v>1733</v>
      </c>
      <c r="K173" s="460">
        <v>211</v>
      </c>
      <c r="L173" s="460">
        <v>23396</v>
      </c>
    </row>
    <row r="174" spans="1:12" x14ac:dyDescent="0.2">
      <c r="A174" s="557"/>
      <c r="B174" s="330" t="s">
        <v>98</v>
      </c>
      <c r="C174" s="462">
        <v>33</v>
      </c>
      <c r="D174" s="462">
        <v>556</v>
      </c>
      <c r="E174" s="462">
        <v>1131</v>
      </c>
      <c r="F174" s="462">
        <v>971</v>
      </c>
      <c r="G174" s="462">
        <v>1255</v>
      </c>
      <c r="H174" s="462">
        <v>1568</v>
      </c>
      <c r="I174" s="462">
        <v>1531</v>
      </c>
      <c r="J174" s="462">
        <v>1642</v>
      </c>
      <c r="K174" s="462">
        <v>26</v>
      </c>
      <c r="L174" s="462">
        <v>8713</v>
      </c>
    </row>
    <row r="175" spans="1:12" x14ac:dyDescent="0.2">
      <c r="A175" s="557" t="s">
        <v>78</v>
      </c>
      <c r="B175" s="328" t="s">
        <v>86</v>
      </c>
      <c r="C175" s="461">
        <v>49</v>
      </c>
      <c r="D175" s="461">
        <v>1812</v>
      </c>
      <c r="E175" s="461">
        <v>3765</v>
      </c>
      <c r="F175" s="461">
        <v>4183</v>
      </c>
      <c r="G175" s="461">
        <v>5915</v>
      </c>
      <c r="H175" s="461">
        <v>6824</v>
      </c>
      <c r="I175" s="461">
        <v>4007</v>
      </c>
      <c r="J175" s="461">
        <v>3471</v>
      </c>
      <c r="K175" s="461">
        <v>221</v>
      </c>
      <c r="L175" s="461">
        <v>30247</v>
      </c>
    </row>
    <row r="176" spans="1:12" x14ac:dyDescent="0.2">
      <c r="A176" s="557"/>
      <c r="B176" s="440" t="s">
        <v>87</v>
      </c>
      <c r="C176" s="460">
        <v>27</v>
      </c>
      <c r="D176" s="460">
        <v>1233</v>
      </c>
      <c r="E176" s="460">
        <v>2677</v>
      </c>
      <c r="F176" s="460">
        <v>3248</v>
      </c>
      <c r="G176" s="460">
        <v>4807</v>
      </c>
      <c r="H176" s="460">
        <v>5232</v>
      </c>
      <c r="I176" s="460">
        <v>2659</v>
      </c>
      <c r="J176" s="460">
        <v>1876</v>
      </c>
      <c r="K176" s="460">
        <v>196</v>
      </c>
      <c r="L176" s="460">
        <v>21955</v>
      </c>
    </row>
    <row r="177" spans="1:12" x14ac:dyDescent="0.2">
      <c r="A177" s="557"/>
      <c r="B177" s="330" t="s">
        <v>98</v>
      </c>
      <c r="C177" s="462">
        <v>22</v>
      </c>
      <c r="D177" s="462">
        <v>579</v>
      </c>
      <c r="E177" s="462">
        <v>1088</v>
      </c>
      <c r="F177" s="462">
        <v>935</v>
      </c>
      <c r="G177" s="462">
        <v>1108</v>
      </c>
      <c r="H177" s="462">
        <v>1592</v>
      </c>
      <c r="I177" s="462">
        <v>1348</v>
      </c>
      <c r="J177" s="462">
        <v>1595</v>
      </c>
      <c r="K177" s="462">
        <v>25</v>
      </c>
      <c r="L177" s="462">
        <v>8292</v>
      </c>
    </row>
    <row r="178" spans="1:12" x14ac:dyDescent="0.2">
      <c r="A178" s="557" t="s">
        <v>79</v>
      </c>
      <c r="B178" s="328" t="s">
        <v>86</v>
      </c>
      <c r="C178" s="461">
        <v>45</v>
      </c>
      <c r="D178" s="461">
        <v>1885</v>
      </c>
      <c r="E178" s="461">
        <v>4002</v>
      </c>
      <c r="F178" s="461">
        <v>4406</v>
      </c>
      <c r="G178" s="461">
        <v>5781</v>
      </c>
      <c r="H178" s="461">
        <v>6822</v>
      </c>
      <c r="I178" s="461">
        <v>3967</v>
      </c>
      <c r="J178" s="461">
        <v>3457</v>
      </c>
      <c r="K178" s="461">
        <v>188</v>
      </c>
      <c r="L178" s="461">
        <v>30553</v>
      </c>
    </row>
    <row r="179" spans="1:12" x14ac:dyDescent="0.2">
      <c r="A179" s="557"/>
      <c r="B179" s="440" t="s">
        <v>87</v>
      </c>
      <c r="C179" s="460">
        <v>29</v>
      </c>
      <c r="D179" s="460">
        <v>1243</v>
      </c>
      <c r="E179" s="460">
        <v>2862</v>
      </c>
      <c r="F179" s="460">
        <v>3393</v>
      </c>
      <c r="G179" s="460">
        <v>4680</v>
      </c>
      <c r="H179" s="460">
        <v>5259</v>
      </c>
      <c r="I179" s="460">
        <v>2744</v>
      </c>
      <c r="J179" s="460">
        <v>1857</v>
      </c>
      <c r="K179" s="460">
        <v>169</v>
      </c>
      <c r="L179" s="460">
        <v>22236</v>
      </c>
    </row>
    <row r="180" spans="1:12" x14ac:dyDescent="0.2">
      <c r="A180" s="557"/>
      <c r="B180" s="330" t="s">
        <v>98</v>
      </c>
      <c r="C180" s="462">
        <v>16</v>
      </c>
      <c r="D180" s="462">
        <v>642</v>
      </c>
      <c r="E180" s="462">
        <v>1140</v>
      </c>
      <c r="F180" s="462">
        <v>1013</v>
      </c>
      <c r="G180" s="462">
        <v>1101</v>
      </c>
      <c r="H180" s="462">
        <v>1563</v>
      </c>
      <c r="I180" s="462">
        <v>1223</v>
      </c>
      <c r="J180" s="462">
        <v>1600</v>
      </c>
      <c r="K180" s="462">
        <v>19</v>
      </c>
      <c r="L180" s="462">
        <v>8317</v>
      </c>
    </row>
    <row r="181" spans="1:12" x14ac:dyDescent="0.2">
      <c r="A181" s="557" t="s">
        <v>80</v>
      </c>
      <c r="B181" s="328" t="s">
        <v>86</v>
      </c>
      <c r="C181" s="461">
        <v>77</v>
      </c>
      <c r="D181" s="461">
        <v>1892</v>
      </c>
      <c r="E181" s="461">
        <v>3800</v>
      </c>
      <c r="F181" s="461">
        <v>4397</v>
      </c>
      <c r="G181" s="461">
        <v>5230</v>
      </c>
      <c r="H181" s="461">
        <v>6652</v>
      </c>
      <c r="I181" s="461">
        <v>4135</v>
      </c>
      <c r="J181" s="461">
        <v>3584</v>
      </c>
      <c r="K181" s="461">
        <v>154</v>
      </c>
      <c r="L181" s="461">
        <v>29921</v>
      </c>
    </row>
    <row r="182" spans="1:12" x14ac:dyDescent="0.2">
      <c r="A182" s="557"/>
      <c r="B182" s="440" t="s">
        <v>87</v>
      </c>
      <c r="C182" s="460">
        <v>57</v>
      </c>
      <c r="D182" s="460">
        <v>1257</v>
      </c>
      <c r="E182" s="460">
        <v>2667</v>
      </c>
      <c r="F182" s="460">
        <v>3297</v>
      </c>
      <c r="G182" s="460">
        <v>4138</v>
      </c>
      <c r="H182" s="460">
        <v>5141</v>
      </c>
      <c r="I182" s="460">
        <v>2780</v>
      </c>
      <c r="J182" s="460">
        <v>1945</v>
      </c>
      <c r="K182" s="460">
        <v>137</v>
      </c>
      <c r="L182" s="460">
        <v>21419</v>
      </c>
    </row>
    <row r="183" spans="1:12" x14ac:dyDescent="0.2">
      <c r="A183" s="557"/>
      <c r="B183" s="330" t="s">
        <v>98</v>
      </c>
      <c r="C183" s="462">
        <v>20</v>
      </c>
      <c r="D183" s="462">
        <v>635</v>
      </c>
      <c r="E183" s="462">
        <v>1133</v>
      </c>
      <c r="F183" s="462">
        <v>1100</v>
      </c>
      <c r="G183" s="462">
        <v>1092</v>
      </c>
      <c r="H183" s="462">
        <v>1511</v>
      </c>
      <c r="I183" s="462">
        <v>1355</v>
      </c>
      <c r="J183" s="462">
        <v>1639</v>
      </c>
      <c r="K183" s="462">
        <v>17</v>
      </c>
      <c r="L183" s="462">
        <v>8502</v>
      </c>
    </row>
    <row r="184" spans="1:12" x14ac:dyDescent="0.2">
      <c r="A184" s="557" t="s">
        <v>344</v>
      </c>
      <c r="B184" s="328" t="s">
        <v>86</v>
      </c>
      <c r="C184" s="461">
        <v>47</v>
      </c>
      <c r="D184" s="461">
        <v>1848</v>
      </c>
      <c r="E184" s="461">
        <v>3680</v>
      </c>
      <c r="F184" s="461">
        <v>4617</v>
      </c>
      <c r="G184" s="461">
        <v>5284</v>
      </c>
      <c r="H184" s="461">
        <v>6711</v>
      </c>
      <c r="I184" s="461">
        <v>4580</v>
      </c>
      <c r="J184" s="461">
        <v>3896</v>
      </c>
      <c r="K184" s="461">
        <v>164</v>
      </c>
      <c r="L184" s="461">
        <v>30827</v>
      </c>
    </row>
    <row r="185" spans="1:12" x14ac:dyDescent="0.2">
      <c r="A185" s="557"/>
      <c r="B185" s="440" t="s">
        <v>87</v>
      </c>
      <c r="C185" s="460">
        <v>31</v>
      </c>
      <c r="D185" s="460">
        <v>1252</v>
      </c>
      <c r="E185" s="460">
        <v>2596</v>
      </c>
      <c r="F185" s="460">
        <v>3444</v>
      </c>
      <c r="G185" s="460">
        <v>4155</v>
      </c>
      <c r="H185" s="460">
        <v>5095</v>
      </c>
      <c r="I185" s="460">
        <v>3088</v>
      </c>
      <c r="J185" s="460">
        <v>2205</v>
      </c>
      <c r="K185" s="460">
        <v>141</v>
      </c>
      <c r="L185" s="460">
        <v>22007</v>
      </c>
    </row>
    <row r="186" spans="1:12" x14ac:dyDescent="0.2">
      <c r="A186" s="557"/>
      <c r="B186" s="330" t="s">
        <v>98</v>
      </c>
      <c r="C186" s="462">
        <v>16</v>
      </c>
      <c r="D186" s="462">
        <v>596</v>
      </c>
      <c r="E186" s="462">
        <v>1084</v>
      </c>
      <c r="F186" s="462">
        <v>1173</v>
      </c>
      <c r="G186" s="462">
        <v>1129</v>
      </c>
      <c r="H186" s="462">
        <v>1616</v>
      </c>
      <c r="I186" s="462">
        <v>1492</v>
      </c>
      <c r="J186" s="462">
        <v>1691</v>
      </c>
      <c r="K186" s="462">
        <v>23</v>
      </c>
      <c r="L186" s="462">
        <v>8820</v>
      </c>
    </row>
    <row r="187" spans="1:12" x14ac:dyDescent="0.2">
      <c r="A187" s="557" t="s">
        <v>345</v>
      </c>
      <c r="B187" s="328" t="s">
        <v>86</v>
      </c>
      <c r="C187" s="461">
        <v>59</v>
      </c>
      <c r="D187" s="461">
        <v>1995</v>
      </c>
      <c r="E187" s="461">
        <v>3853</v>
      </c>
      <c r="F187" s="461">
        <v>4653</v>
      </c>
      <c r="G187" s="461">
        <v>4926</v>
      </c>
      <c r="H187" s="461">
        <v>6425</v>
      </c>
      <c r="I187" s="461">
        <v>4351</v>
      </c>
      <c r="J187" s="461">
        <v>3804</v>
      </c>
      <c r="K187" s="461">
        <v>163</v>
      </c>
      <c r="L187" s="461">
        <v>30229</v>
      </c>
    </row>
    <row r="188" spans="1:12" x14ac:dyDescent="0.2">
      <c r="A188" s="557"/>
      <c r="B188" s="440" t="s">
        <v>87</v>
      </c>
      <c r="C188" s="460">
        <v>41</v>
      </c>
      <c r="D188" s="460">
        <v>1343</v>
      </c>
      <c r="E188" s="460">
        <v>2650</v>
      </c>
      <c r="F188" s="460">
        <v>3458</v>
      </c>
      <c r="G188" s="460">
        <v>3885</v>
      </c>
      <c r="H188" s="460">
        <v>4970</v>
      </c>
      <c r="I188" s="460">
        <v>2923</v>
      </c>
      <c r="J188" s="460">
        <v>2132</v>
      </c>
      <c r="K188" s="460">
        <v>144</v>
      </c>
      <c r="L188" s="460">
        <v>21546</v>
      </c>
    </row>
    <row r="189" spans="1:12" x14ac:dyDescent="0.2">
      <c r="A189" s="557"/>
      <c r="B189" s="330" t="s">
        <v>98</v>
      </c>
      <c r="C189" s="462">
        <v>18</v>
      </c>
      <c r="D189" s="462">
        <v>652</v>
      </c>
      <c r="E189" s="462">
        <v>1203</v>
      </c>
      <c r="F189" s="462">
        <v>1195</v>
      </c>
      <c r="G189" s="462">
        <v>1041</v>
      </c>
      <c r="H189" s="462">
        <v>1455</v>
      </c>
      <c r="I189" s="462">
        <v>1428</v>
      </c>
      <c r="J189" s="462">
        <v>1672</v>
      </c>
      <c r="K189" s="462">
        <v>19</v>
      </c>
      <c r="L189" s="462">
        <v>8683</v>
      </c>
    </row>
    <row r="190" spans="1:12" x14ac:dyDescent="0.2">
      <c r="A190" s="557" t="s">
        <v>346</v>
      </c>
      <c r="B190" s="328" t="s">
        <v>86</v>
      </c>
      <c r="C190" s="461">
        <v>55</v>
      </c>
      <c r="D190" s="461">
        <v>1931</v>
      </c>
      <c r="E190" s="461">
        <v>3742</v>
      </c>
      <c r="F190" s="461">
        <v>4892</v>
      </c>
      <c r="G190" s="461">
        <v>5233</v>
      </c>
      <c r="H190" s="461">
        <v>6375</v>
      </c>
      <c r="I190" s="461">
        <v>4424</v>
      </c>
      <c r="J190" s="461">
        <v>3864</v>
      </c>
      <c r="K190" s="461">
        <v>191</v>
      </c>
      <c r="L190" s="461">
        <v>30707</v>
      </c>
    </row>
    <row r="191" spans="1:12" x14ac:dyDescent="0.2">
      <c r="A191" s="557"/>
      <c r="B191" s="440" t="s">
        <v>87</v>
      </c>
      <c r="C191" s="460">
        <v>34</v>
      </c>
      <c r="D191" s="460">
        <v>1326</v>
      </c>
      <c r="E191" s="460">
        <v>2657</v>
      </c>
      <c r="F191" s="460">
        <v>3668</v>
      </c>
      <c r="G191" s="460">
        <v>4131</v>
      </c>
      <c r="H191" s="460">
        <v>4988</v>
      </c>
      <c r="I191" s="460">
        <v>2993</v>
      </c>
      <c r="J191" s="460">
        <v>2216</v>
      </c>
      <c r="K191" s="460">
        <v>176</v>
      </c>
      <c r="L191" s="460">
        <v>22189</v>
      </c>
    </row>
    <row r="192" spans="1:12" x14ac:dyDescent="0.2">
      <c r="A192" s="557"/>
      <c r="B192" s="330" t="s">
        <v>98</v>
      </c>
      <c r="C192" s="462">
        <v>21</v>
      </c>
      <c r="D192" s="462">
        <v>605</v>
      </c>
      <c r="E192" s="462">
        <v>1085</v>
      </c>
      <c r="F192" s="462">
        <v>1224</v>
      </c>
      <c r="G192" s="462">
        <v>1102</v>
      </c>
      <c r="H192" s="462">
        <v>1387</v>
      </c>
      <c r="I192" s="462">
        <v>1431</v>
      </c>
      <c r="J192" s="462">
        <v>1648</v>
      </c>
      <c r="K192" s="462">
        <v>15</v>
      </c>
      <c r="L192" s="462">
        <v>8518</v>
      </c>
    </row>
    <row r="193" spans="1:13" x14ac:dyDescent="0.2">
      <c r="A193" s="557" t="s">
        <v>356</v>
      </c>
      <c r="B193" s="328" t="s">
        <v>86</v>
      </c>
      <c r="C193" s="461">
        <v>63</v>
      </c>
      <c r="D193" s="461">
        <v>1823</v>
      </c>
      <c r="E193" s="461">
        <v>3550</v>
      </c>
      <c r="F193" s="461">
        <v>4670</v>
      </c>
      <c r="G193" s="461">
        <v>5080</v>
      </c>
      <c r="H193" s="461">
        <v>6064</v>
      </c>
      <c r="I193" s="461">
        <v>4279</v>
      </c>
      <c r="J193" s="461">
        <v>3872</v>
      </c>
      <c r="K193" s="461">
        <v>153</v>
      </c>
      <c r="L193" s="461">
        <v>29554</v>
      </c>
      <c r="M193" s="250"/>
    </row>
    <row r="194" spans="1:13" x14ac:dyDescent="0.2">
      <c r="A194" s="557"/>
      <c r="B194" s="440" t="s">
        <v>87</v>
      </c>
      <c r="C194" s="460">
        <v>42</v>
      </c>
      <c r="D194" s="460">
        <v>1315</v>
      </c>
      <c r="E194" s="460">
        <v>2543</v>
      </c>
      <c r="F194" s="460">
        <v>3474</v>
      </c>
      <c r="G194" s="460">
        <v>3873</v>
      </c>
      <c r="H194" s="460">
        <v>4633</v>
      </c>
      <c r="I194" s="460">
        <v>2831</v>
      </c>
      <c r="J194" s="460">
        <v>2187</v>
      </c>
      <c r="K194" s="460">
        <v>130</v>
      </c>
      <c r="L194" s="460">
        <v>21028</v>
      </c>
      <c r="M194" s="250"/>
    </row>
    <row r="195" spans="1:13" x14ac:dyDescent="0.2">
      <c r="A195" s="557"/>
      <c r="B195" s="330" t="s">
        <v>98</v>
      </c>
      <c r="C195" s="462">
        <v>21</v>
      </c>
      <c r="D195" s="462">
        <v>508</v>
      </c>
      <c r="E195" s="462">
        <v>1007</v>
      </c>
      <c r="F195" s="462">
        <v>1196</v>
      </c>
      <c r="G195" s="462">
        <v>1207</v>
      </c>
      <c r="H195" s="462">
        <v>1431</v>
      </c>
      <c r="I195" s="462">
        <v>1448</v>
      </c>
      <c r="J195" s="462">
        <v>1685</v>
      </c>
      <c r="K195" s="462">
        <v>23</v>
      </c>
      <c r="L195" s="462">
        <v>8526</v>
      </c>
      <c r="M195" s="250"/>
    </row>
    <row r="196" spans="1:13" x14ac:dyDescent="0.2">
      <c r="A196" s="552" t="s">
        <v>389</v>
      </c>
      <c r="B196" s="328" t="s">
        <v>86</v>
      </c>
      <c r="C196" s="463">
        <v>74</v>
      </c>
      <c r="D196" s="463">
        <v>1920</v>
      </c>
      <c r="E196" s="463">
        <v>3516</v>
      </c>
      <c r="F196" s="463">
        <v>4777</v>
      </c>
      <c r="G196" s="463">
        <v>4795</v>
      </c>
      <c r="H196" s="463">
        <v>5647</v>
      </c>
      <c r="I196" s="463">
        <v>4088</v>
      </c>
      <c r="J196" s="463">
        <v>3940</v>
      </c>
      <c r="K196" s="463">
        <v>139</v>
      </c>
      <c r="L196" s="463">
        <v>28896</v>
      </c>
    </row>
    <row r="197" spans="1:13" x14ac:dyDescent="0.2">
      <c r="A197" s="553"/>
      <c r="B197" s="440" t="s">
        <v>87</v>
      </c>
      <c r="C197" s="464">
        <v>52</v>
      </c>
      <c r="D197" s="464">
        <v>1304</v>
      </c>
      <c r="E197" s="464">
        <v>2404</v>
      </c>
      <c r="F197" s="464">
        <v>3427</v>
      </c>
      <c r="G197" s="464">
        <v>3548</v>
      </c>
      <c r="H197" s="464">
        <v>4176</v>
      </c>
      <c r="I197" s="464">
        <v>2680</v>
      </c>
      <c r="J197" s="464">
        <v>2186</v>
      </c>
      <c r="K197" s="464">
        <v>127</v>
      </c>
      <c r="L197" s="464">
        <v>19904</v>
      </c>
    </row>
    <row r="198" spans="1:13" x14ac:dyDescent="0.2">
      <c r="A198" s="554"/>
      <c r="B198" s="330" t="s">
        <v>98</v>
      </c>
      <c r="C198" s="465">
        <v>22</v>
      </c>
      <c r="D198" s="465">
        <v>616</v>
      </c>
      <c r="E198" s="465">
        <v>1112</v>
      </c>
      <c r="F198" s="465">
        <v>1350</v>
      </c>
      <c r="G198" s="465">
        <v>1247</v>
      </c>
      <c r="H198" s="465">
        <v>1471</v>
      </c>
      <c r="I198" s="465">
        <v>1408</v>
      </c>
      <c r="J198" s="465">
        <v>1754</v>
      </c>
      <c r="K198" s="465">
        <v>12</v>
      </c>
      <c r="L198" s="465">
        <v>8992</v>
      </c>
    </row>
    <row r="199" spans="1:13" x14ac:dyDescent="0.2">
      <c r="A199" s="552" t="s">
        <v>406</v>
      </c>
      <c r="B199" s="328" t="s">
        <v>86</v>
      </c>
      <c r="C199" s="463">
        <v>75</v>
      </c>
      <c r="D199" s="463">
        <v>1789</v>
      </c>
      <c r="E199" s="463">
        <v>3174</v>
      </c>
      <c r="F199" s="463">
        <v>4162</v>
      </c>
      <c r="G199" s="463">
        <v>4490</v>
      </c>
      <c r="H199" s="463">
        <v>4760</v>
      </c>
      <c r="I199" s="463">
        <v>4008</v>
      </c>
      <c r="J199" s="463">
        <v>3870</v>
      </c>
      <c r="K199" s="463">
        <v>105</v>
      </c>
      <c r="L199" s="463">
        <v>26433</v>
      </c>
    </row>
    <row r="200" spans="1:13" x14ac:dyDescent="0.2">
      <c r="A200" s="553"/>
      <c r="B200" s="440" t="s">
        <v>87</v>
      </c>
      <c r="C200" s="464">
        <v>55</v>
      </c>
      <c r="D200" s="464">
        <v>1294</v>
      </c>
      <c r="E200" s="464">
        <v>2244</v>
      </c>
      <c r="F200" s="464">
        <v>3064</v>
      </c>
      <c r="G200" s="464">
        <v>3347</v>
      </c>
      <c r="H200" s="464">
        <v>3491</v>
      </c>
      <c r="I200" s="464">
        <v>2641</v>
      </c>
      <c r="J200" s="464">
        <v>2261</v>
      </c>
      <c r="K200" s="464">
        <v>88</v>
      </c>
      <c r="L200" s="464">
        <v>18485</v>
      </c>
    </row>
    <row r="201" spans="1:13" x14ac:dyDescent="0.2">
      <c r="A201" s="554"/>
      <c r="B201" s="330" t="s">
        <v>98</v>
      </c>
      <c r="C201" s="465">
        <v>20</v>
      </c>
      <c r="D201" s="465">
        <v>495</v>
      </c>
      <c r="E201" s="465">
        <v>930</v>
      </c>
      <c r="F201" s="465">
        <v>1098</v>
      </c>
      <c r="G201" s="465">
        <v>1143</v>
      </c>
      <c r="H201" s="465">
        <v>1269</v>
      </c>
      <c r="I201" s="465">
        <v>1367</v>
      </c>
      <c r="J201" s="465">
        <v>1609</v>
      </c>
      <c r="K201" s="465">
        <v>17</v>
      </c>
      <c r="L201" s="465">
        <v>7948</v>
      </c>
    </row>
    <row r="202" spans="1:13" x14ac:dyDescent="0.2">
      <c r="A202" s="552" t="s">
        <v>420</v>
      </c>
      <c r="B202" s="328" t="s">
        <v>86</v>
      </c>
      <c r="C202" s="463">
        <v>92</v>
      </c>
      <c r="D202" s="463">
        <v>1708</v>
      </c>
      <c r="E202" s="463">
        <v>3023</v>
      </c>
      <c r="F202" s="463">
        <v>4153</v>
      </c>
      <c r="G202" s="463">
        <v>4418</v>
      </c>
      <c r="H202" s="463">
        <v>4358</v>
      </c>
      <c r="I202" s="463">
        <v>4147</v>
      </c>
      <c r="J202" s="463">
        <v>4075</v>
      </c>
      <c r="K202" s="463">
        <v>89</v>
      </c>
      <c r="L202" s="463">
        <v>26063</v>
      </c>
    </row>
    <row r="203" spans="1:13" x14ac:dyDescent="0.2">
      <c r="A203" s="553"/>
      <c r="B203" s="440" t="s">
        <v>87</v>
      </c>
      <c r="C203" s="464">
        <v>58</v>
      </c>
      <c r="D203" s="464">
        <v>1242</v>
      </c>
      <c r="E203" s="464">
        <v>2177</v>
      </c>
      <c r="F203" s="464">
        <v>3050</v>
      </c>
      <c r="G203" s="464">
        <v>3279</v>
      </c>
      <c r="H203" s="464">
        <v>3159</v>
      </c>
      <c r="I203" s="464">
        <v>2747</v>
      </c>
      <c r="J203" s="464">
        <v>2362</v>
      </c>
      <c r="K203" s="464">
        <v>84</v>
      </c>
      <c r="L203" s="464">
        <v>18158</v>
      </c>
    </row>
    <row r="204" spans="1:13" x14ac:dyDescent="0.2">
      <c r="A204" s="554"/>
      <c r="B204" s="330" t="s">
        <v>98</v>
      </c>
      <c r="C204" s="465">
        <v>34</v>
      </c>
      <c r="D204" s="465">
        <v>466</v>
      </c>
      <c r="E204" s="465">
        <v>846</v>
      </c>
      <c r="F204" s="465">
        <v>1103</v>
      </c>
      <c r="G204" s="465">
        <v>1139</v>
      </c>
      <c r="H204" s="465">
        <v>1199</v>
      </c>
      <c r="I204" s="465">
        <v>1400</v>
      </c>
      <c r="J204" s="465">
        <v>1713</v>
      </c>
      <c r="K204" s="465">
        <v>5</v>
      </c>
      <c r="L204" s="465">
        <v>7905</v>
      </c>
    </row>
    <row r="205" spans="1:13" x14ac:dyDescent="0.2">
      <c r="A205" s="552" t="s">
        <v>493</v>
      </c>
      <c r="B205" s="328" t="s">
        <v>86</v>
      </c>
      <c r="C205" s="463">
        <v>102</v>
      </c>
      <c r="D205" s="463">
        <v>1612</v>
      </c>
      <c r="E205" s="463">
        <v>2943</v>
      </c>
      <c r="F205" s="463">
        <v>3804</v>
      </c>
      <c r="G205" s="463">
        <v>4061</v>
      </c>
      <c r="H205" s="463">
        <v>3990</v>
      </c>
      <c r="I205" s="463">
        <v>3995</v>
      </c>
      <c r="J205" s="463">
        <v>3838</v>
      </c>
      <c r="K205" s="463">
        <v>72</v>
      </c>
      <c r="L205" s="463">
        <v>24417</v>
      </c>
    </row>
    <row r="206" spans="1:13" x14ac:dyDescent="0.2">
      <c r="A206" s="553"/>
      <c r="B206" s="440" t="s">
        <v>87</v>
      </c>
      <c r="C206" s="464">
        <v>68</v>
      </c>
      <c r="D206" s="464">
        <v>1180</v>
      </c>
      <c r="E206" s="464">
        <v>2130</v>
      </c>
      <c r="F206" s="464">
        <v>2748</v>
      </c>
      <c r="G206" s="464">
        <v>2961</v>
      </c>
      <c r="H206" s="464">
        <v>2886</v>
      </c>
      <c r="I206" s="464">
        <v>2589</v>
      </c>
      <c r="J206" s="464">
        <v>2252</v>
      </c>
      <c r="K206" s="464">
        <v>61</v>
      </c>
      <c r="L206" s="464">
        <v>16875</v>
      </c>
    </row>
    <row r="207" spans="1:13" x14ac:dyDescent="0.2">
      <c r="A207" s="554"/>
      <c r="B207" s="330" t="s">
        <v>98</v>
      </c>
      <c r="C207" s="465">
        <v>34</v>
      </c>
      <c r="D207" s="465">
        <v>432</v>
      </c>
      <c r="E207" s="465">
        <v>813</v>
      </c>
      <c r="F207" s="465">
        <v>1056</v>
      </c>
      <c r="G207" s="465">
        <v>1100</v>
      </c>
      <c r="H207" s="465">
        <v>1104</v>
      </c>
      <c r="I207" s="465">
        <v>1406</v>
      </c>
      <c r="J207" s="465">
        <v>1586</v>
      </c>
      <c r="K207" s="465">
        <v>11</v>
      </c>
      <c r="L207" s="465">
        <v>7542</v>
      </c>
    </row>
  </sheetData>
  <mergeCells count="69">
    <mergeCell ref="A25:A27"/>
    <mergeCell ref="A16:A18"/>
    <mergeCell ref="A19:A21"/>
    <mergeCell ref="A22:A24"/>
    <mergeCell ref="A4:A6"/>
    <mergeCell ref="A7:A9"/>
    <mergeCell ref="A10:A12"/>
    <mergeCell ref="A13:A15"/>
    <mergeCell ref="A70:A72"/>
    <mergeCell ref="A67:A69"/>
    <mergeCell ref="A34:A36"/>
    <mergeCell ref="A37:A39"/>
    <mergeCell ref="A205:A207"/>
    <mergeCell ref="A199:A201"/>
    <mergeCell ref="A55:A57"/>
    <mergeCell ref="A58:A60"/>
    <mergeCell ref="A61:A63"/>
    <mergeCell ref="A64:A66"/>
    <mergeCell ref="A28:A30"/>
    <mergeCell ref="A31:A33"/>
    <mergeCell ref="A40:A42"/>
    <mergeCell ref="A43:A45"/>
    <mergeCell ref="A46:A48"/>
    <mergeCell ref="A49:A51"/>
    <mergeCell ref="A52:A54"/>
    <mergeCell ref="A76:A78"/>
    <mergeCell ref="A79:A81"/>
    <mergeCell ref="A82:A84"/>
    <mergeCell ref="A85:A87"/>
    <mergeCell ref="A73:A75"/>
    <mergeCell ref="A127:A129"/>
    <mergeCell ref="A124:A126"/>
    <mergeCell ref="A115:A117"/>
    <mergeCell ref="A88:A90"/>
    <mergeCell ref="A91:A93"/>
    <mergeCell ref="A94:A96"/>
    <mergeCell ref="A97:A99"/>
    <mergeCell ref="A118:A120"/>
    <mergeCell ref="A100:A102"/>
    <mergeCell ref="A103:A105"/>
    <mergeCell ref="A106:A108"/>
    <mergeCell ref="A109:A111"/>
    <mergeCell ref="A151:A153"/>
    <mergeCell ref="A154:A156"/>
    <mergeCell ref="A157:A159"/>
    <mergeCell ref="A136:A138"/>
    <mergeCell ref="A181:A183"/>
    <mergeCell ref="A160:A162"/>
    <mergeCell ref="A163:A165"/>
    <mergeCell ref="A166:A168"/>
    <mergeCell ref="A169:A171"/>
    <mergeCell ref="A142:A144"/>
    <mergeCell ref="A139:A141"/>
    <mergeCell ref="A202:A204"/>
    <mergeCell ref="A3:B3"/>
    <mergeCell ref="A172:A174"/>
    <mergeCell ref="A175:A177"/>
    <mergeCell ref="A178:A180"/>
    <mergeCell ref="A148:A150"/>
    <mergeCell ref="A112:A114"/>
    <mergeCell ref="A130:A132"/>
    <mergeCell ref="A133:A135"/>
    <mergeCell ref="A121:A123"/>
    <mergeCell ref="A196:A198"/>
    <mergeCell ref="A184:A186"/>
    <mergeCell ref="A187:A189"/>
    <mergeCell ref="A190:A192"/>
    <mergeCell ref="A193:A195"/>
    <mergeCell ref="A145:A147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useFirstPageNumber="1" r:id="rId1"/>
  <headerFooter alignWithMargins="0">
    <oddFooter>&amp;C&amp;14&amp;P</oddFooter>
  </headerFooter>
  <rowBreaks count="3" manualBreakCount="3">
    <brk id="54" max="16383" man="1"/>
    <brk id="108" max="16383" man="1"/>
    <brk id="16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B4EA-2209-4B85-815F-619AC01D91F1}">
  <sheetPr codeName="Sheet14">
    <tabColor rgb="FFFFFF00"/>
  </sheetPr>
  <dimension ref="A1:BG180"/>
  <sheetViews>
    <sheetView view="pageBreakPreview" zoomScale="60" zoomScaleNormal="100" workbookViewId="0">
      <pane xSplit="2" ySplit="4" topLeftCell="C122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ColWidth="9" defaultRowHeight="12" x14ac:dyDescent="0.2"/>
  <cols>
    <col min="1" max="1" width="10.21875" style="96" customWidth="1"/>
    <col min="2" max="2" width="5.77734375" style="39" customWidth="1"/>
    <col min="3" max="4" width="6.21875" style="94" customWidth="1"/>
    <col min="5" max="5" width="6.21875" style="95" customWidth="1"/>
    <col min="6" max="7" width="6.21875" style="94" customWidth="1"/>
    <col min="8" max="8" width="6.21875" style="95" customWidth="1"/>
    <col min="9" max="10" width="6.21875" style="94" customWidth="1"/>
    <col min="11" max="11" width="6.21875" style="95" customWidth="1"/>
    <col min="12" max="13" width="6.21875" style="94" customWidth="1"/>
    <col min="14" max="14" width="6.21875" style="95" customWidth="1"/>
    <col min="15" max="16" width="6.21875" style="94" customWidth="1"/>
    <col min="17" max="17" width="6.21875" style="95" customWidth="1"/>
    <col min="18" max="19" width="6.21875" style="94" customWidth="1"/>
    <col min="20" max="20" width="6.21875" style="95" customWidth="1"/>
    <col min="21" max="22" width="6.21875" style="94" customWidth="1"/>
    <col min="23" max="23" width="6.21875" style="95" customWidth="1"/>
    <col min="24" max="25" width="6.21875" style="94" customWidth="1"/>
    <col min="26" max="26" width="6.21875" style="95" customWidth="1"/>
    <col min="27" max="28" width="6.21875" style="94" customWidth="1"/>
    <col min="29" max="29" width="6.21875" style="95" customWidth="1"/>
    <col min="30" max="31" width="6.21875" style="94" customWidth="1"/>
    <col min="32" max="32" width="6.21875" style="95" customWidth="1"/>
    <col min="33" max="34" width="6.21875" style="94" customWidth="1"/>
    <col min="35" max="35" width="6.21875" style="95" customWidth="1"/>
    <col min="36" max="37" width="6.21875" style="94" customWidth="1"/>
    <col min="38" max="38" width="6.21875" style="95" customWidth="1"/>
    <col min="39" max="40" width="6.21875" style="94" customWidth="1"/>
    <col min="41" max="41" width="6.21875" style="95" customWidth="1"/>
    <col min="42" max="56" width="6.21875" style="39" customWidth="1"/>
    <col min="57" max="59" width="6.88671875" style="39" customWidth="1"/>
    <col min="60" max="16384" width="9" style="39"/>
  </cols>
  <sheetData>
    <row r="1" spans="1:59" ht="24.75" customHeight="1" x14ac:dyDescent="0.2">
      <c r="A1" s="234" t="s">
        <v>387</v>
      </c>
      <c r="BE1" s="56"/>
    </row>
    <row r="2" spans="1:59" ht="5.25" customHeight="1" thickBot="1" x14ac:dyDescent="0.25"/>
    <row r="3" spans="1:59" s="97" customFormat="1" ht="17.25" customHeight="1" x14ac:dyDescent="0.2">
      <c r="A3" s="605" t="s">
        <v>295</v>
      </c>
      <c r="B3" s="607" t="s">
        <v>326</v>
      </c>
      <c r="C3" s="602" t="s">
        <v>327</v>
      </c>
      <c r="D3" s="603"/>
      <c r="E3" s="604"/>
      <c r="F3" s="602" t="s">
        <v>328</v>
      </c>
      <c r="G3" s="603"/>
      <c r="H3" s="604"/>
      <c r="I3" s="602" t="s">
        <v>329</v>
      </c>
      <c r="J3" s="603"/>
      <c r="K3" s="604"/>
      <c r="L3" s="602" t="s">
        <v>330</v>
      </c>
      <c r="M3" s="603"/>
      <c r="N3" s="604"/>
      <c r="O3" s="602" t="s">
        <v>331</v>
      </c>
      <c r="P3" s="603"/>
      <c r="Q3" s="604"/>
      <c r="R3" s="602" t="s">
        <v>332</v>
      </c>
      <c r="S3" s="603"/>
      <c r="T3" s="604"/>
      <c r="U3" s="602" t="s">
        <v>333</v>
      </c>
      <c r="V3" s="603"/>
      <c r="W3" s="604"/>
      <c r="X3" s="602" t="s">
        <v>334</v>
      </c>
      <c r="Y3" s="603"/>
      <c r="Z3" s="604"/>
      <c r="AA3" s="602" t="s">
        <v>335</v>
      </c>
      <c r="AB3" s="603"/>
      <c r="AC3" s="604"/>
      <c r="AD3" s="602" t="s">
        <v>336</v>
      </c>
      <c r="AE3" s="603"/>
      <c r="AF3" s="604"/>
      <c r="AG3" s="602" t="s">
        <v>337</v>
      </c>
      <c r="AH3" s="603"/>
      <c r="AI3" s="604"/>
      <c r="AJ3" s="602" t="s">
        <v>338</v>
      </c>
      <c r="AK3" s="603"/>
      <c r="AL3" s="604"/>
      <c r="AM3" s="602" t="s">
        <v>339</v>
      </c>
      <c r="AN3" s="603"/>
      <c r="AO3" s="604"/>
      <c r="AP3" s="602" t="s">
        <v>368</v>
      </c>
      <c r="AQ3" s="603"/>
      <c r="AR3" s="604"/>
      <c r="AS3" s="602" t="s">
        <v>395</v>
      </c>
      <c r="AT3" s="603"/>
      <c r="AU3" s="604"/>
      <c r="AV3" s="602" t="s">
        <v>418</v>
      </c>
      <c r="AW3" s="603"/>
      <c r="AX3" s="604"/>
      <c r="AY3" s="602" t="s">
        <v>420</v>
      </c>
      <c r="AZ3" s="603"/>
      <c r="BA3" s="604"/>
      <c r="BB3" s="602" t="s">
        <v>493</v>
      </c>
      <c r="BC3" s="603"/>
      <c r="BD3" s="604"/>
      <c r="BE3" s="609" t="s">
        <v>500</v>
      </c>
      <c r="BF3" s="610"/>
      <c r="BG3" s="611"/>
    </row>
    <row r="4" spans="1:59" s="58" customFormat="1" ht="15.9" customHeight="1" thickBot="1" x14ac:dyDescent="0.25">
      <c r="A4" s="606"/>
      <c r="B4" s="608"/>
      <c r="C4" s="98" t="s">
        <v>85</v>
      </c>
      <c r="D4" s="99" t="s">
        <v>340</v>
      </c>
      <c r="E4" s="100" t="s">
        <v>341</v>
      </c>
      <c r="F4" s="98" t="s">
        <v>85</v>
      </c>
      <c r="G4" s="99" t="s">
        <v>340</v>
      </c>
      <c r="H4" s="100" t="s">
        <v>341</v>
      </c>
      <c r="I4" s="98" t="s">
        <v>85</v>
      </c>
      <c r="J4" s="99" t="s">
        <v>340</v>
      </c>
      <c r="K4" s="100" t="s">
        <v>341</v>
      </c>
      <c r="L4" s="98" t="s">
        <v>85</v>
      </c>
      <c r="M4" s="99" t="s">
        <v>340</v>
      </c>
      <c r="N4" s="100" t="s">
        <v>341</v>
      </c>
      <c r="O4" s="98" t="s">
        <v>85</v>
      </c>
      <c r="P4" s="99" t="s">
        <v>340</v>
      </c>
      <c r="Q4" s="100" t="s">
        <v>341</v>
      </c>
      <c r="R4" s="98" t="s">
        <v>85</v>
      </c>
      <c r="S4" s="99" t="s">
        <v>340</v>
      </c>
      <c r="T4" s="100" t="s">
        <v>341</v>
      </c>
      <c r="U4" s="98" t="s">
        <v>85</v>
      </c>
      <c r="V4" s="99" t="s">
        <v>340</v>
      </c>
      <c r="W4" s="100" t="s">
        <v>341</v>
      </c>
      <c r="X4" s="98" t="s">
        <v>85</v>
      </c>
      <c r="Y4" s="99" t="s">
        <v>340</v>
      </c>
      <c r="Z4" s="100" t="s">
        <v>341</v>
      </c>
      <c r="AA4" s="98" t="s">
        <v>85</v>
      </c>
      <c r="AB4" s="99" t="s">
        <v>340</v>
      </c>
      <c r="AC4" s="100" t="s">
        <v>341</v>
      </c>
      <c r="AD4" s="98" t="s">
        <v>85</v>
      </c>
      <c r="AE4" s="99" t="s">
        <v>340</v>
      </c>
      <c r="AF4" s="100" t="s">
        <v>341</v>
      </c>
      <c r="AG4" s="98" t="s">
        <v>85</v>
      </c>
      <c r="AH4" s="99" t="s">
        <v>340</v>
      </c>
      <c r="AI4" s="100" t="s">
        <v>341</v>
      </c>
      <c r="AJ4" s="98" t="s">
        <v>85</v>
      </c>
      <c r="AK4" s="99" t="s">
        <v>340</v>
      </c>
      <c r="AL4" s="100" t="s">
        <v>341</v>
      </c>
      <c r="AM4" s="98" t="s">
        <v>85</v>
      </c>
      <c r="AN4" s="99" t="s">
        <v>340</v>
      </c>
      <c r="AO4" s="100" t="s">
        <v>341</v>
      </c>
      <c r="AP4" s="98" t="s">
        <v>85</v>
      </c>
      <c r="AQ4" s="99" t="s">
        <v>340</v>
      </c>
      <c r="AR4" s="100" t="s">
        <v>341</v>
      </c>
      <c r="AS4" s="98" t="s">
        <v>85</v>
      </c>
      <c r="AT4" s="99" t="s">
        <v>340</v>
      </c>
      <c r="AU4" s="100" t="s">
        <v>341</v>
      </c>
      <c r="AV4" s="98" t="s">
        <v>85</v>
      </c>
      <c r="AW4" s="99" t="s">
        <v>340</v>
      </c>
      <c r="AX4" s="100" t="s">
        <v>341</v>
      </c>
      <c r="AY4" s="98" t="s">
        <v>85</v>
      </c>
      <c r="AZ4" s="99" t="s">
        <v>340</v>
      </c>
      <c r="BA4" s="100" t="s">
        <v>341</v>
      </c>
      <c r="BB4" s="98" t="s">
        <v>85</v>
      </c>
      <c r="BC4" s="99" t="s">
        <v>340</v>
      </c>
      <c r="BD4" s="533" t="s">
        <v>341</v>
      </c>
      <c r="BE4" s="515" t="s">
        <v>85</v>
      </c>
      <c r="BF4" s="516" t="s">
        <v>340</v>
      </c>
      <c r="BG4" s="517" t="s">
        <v>341</v>
      </c>
    </row>
    <row r="5" spans="1:59" ht="15.6" customHeight="1" thickTop="1" x14ac:dyDescent="0.2">
      <c r="A5" s="355" t="s">
        <v>196</v>
      </c>
      <c r="B5" s="101" t="s">
        <v>85</v>
      </c>
      <c r="C5" s="102">
        <v>4464</v>
      </c>
      <c r="D5" s="103">
        <v>120</v>
      </c>
      <c r="E5" s="104">
        <v>2.7</v>
      </c>
      <c r="F5" s="102">
        <v>4650</v>
      </c>
      <c r="G5" s="103">
        <v>179</v>
      </c>
      <c r="H5" s="104">
        <v>3.8</v>
      </c>
      <c r="I5" s="102">
        <v>4863</v>
      </c>
      <c r="J5" s="103">
        <v>182</v>
      </c>
      <c r="K5" s="104">
        <v>3.7</v>
      </c>
      <c r="L5" s="102">
        <v>4779</v>
      </c>
      <c r="M5" s="103">
        <v>163</v>
      </c>
      <c r="N5" s="104">
        <v>3.4</v>
      </c>
      <c r="O5" s="102">
        <v>4969</v>
      </c>
      <c r="P5" s="103">
        <v>164</v>
      </c>
      <c r="Q5" s="104">
        <v>3.3</v>
      </c>
      <c r="R5" s="102">
        <v>5314</v>
      </c>
      <c r="S5" s="103">
        <v>176</v>
      </c>
      <c r="T5" s="104">
        <v>3.3</v>
      </c>
      <c r="U5" s="102">
        <v>5134</v>
      </c>
      <c r="V5" s="103">
        <v>155</v>
      </c>
      <c r="W5" s="104">
        <v>3</v>
      </c>
      <c r="X5" s="102">
        <v>5624</v>
      </c>
      <c r="Y5" s="103">
        <v>179</v>
      </c>
      <c r="Z5" s="104">
        <v>3.2</v>
      </c>
      <c r="AA5" s="102">
        <v>5854</v>
      </c>
      <c r="AB5" s="103">
        <v>198</v>
      </c>
      <c r="AC5" s="104">
        <v>3.4</v>
      </c>
      <c r="AD5" s="102">
        <v>5921</v>
      </c>
      <c r="AE5" s="103">
        <v>183</v>
      </c>
      <c r="AF5" s="104">
        <v>3.1</v>
      </c>
      <c r="AG5" s="39">
        <v>6183</v>
      </c>
      <c r="AH5" s="39">
        <v>169</v>
      </c>
      <c r="AI5" s="104">
        <v>2.7</v>
      </c>
      <c r="AJ5" s="157">
        <v>6225</v>
      </c>
      <c r="AK5" s="346">
        <v>169</v>
      </c>
      <c r="AL5" s="104">
        <v>2.7</v>
      </c>
      <c r="AM5" s="156">
        <v>6639</v>
      </c>
      <c r="AN5" s="351">
        <v>161</v>
      </c>
      <c r="AO5" s="104">
        <v>2.4</v>
      </c>
      <c r="AP5" s="156">
        <v>7011</v>
      </c>
      <c r="AQ5" s="351">
        <v>220</v>
      </c>
      <c r="AR5" s="268">
        <f>AQ5/AP5*100</f>
        <v>3.1379261161032663</v>
      </c>
      <c r="AS5" s="272">
        <v>7246</v>
      </c>
      <c r="AT5" s="351">
        <v>182</v>
      </c>
      <c r="AU5" s="273">
        <f>AT5/AS5*100</f>
        <v>2.5117306099917194</v>
      </c>
      <c r="AV5" s="156">
        <v>7403</v>
      </c>
      <c r="AW5" s="351">
        <v>175</v>
      </c>
      <c r="AX5" s="268">
        <f>AW5/AV5*100</f>
        <v>2.3639065243820072</v>
      </c>
      <c r="AY5" s="272">
        <v>7694</v>
      </c>
      <c r="AZ5" s="351">
        <v>182</v>
      </c>
      <c r="BA5" s="268">
        <f>AZ5/AY5*100</f>
        <v>2.3654795944892122</v>
      </c>
      <c r="BB5" s="540">
        <v>7799</v>
      </c>
      <c r="BC5" s="535">
        <v>169</v>
      </c>
      <c r="BD5" s="534">
        <f>BC5/BB5*100</f>
        <v>2.1669444800615461</v>
      </c>
      <c r="BE5" s="361">
        <f>AV5+AS5+AP5+BB5+AY5</f>
        <v>37153</v>
      </c>
      <c r="BF5" s="362">
        <f>AW5+AT5+AQ5+BC5+AZ5</f>
        <v>928</v>
      </c>
      <c r="BG5" s="363">
        <f>BF5/BE5*100</f>
        <v>2.4977794525341155</v>
      </c>
    </row>
    <row r="6" spans="1:59" ht="15.6" customHeight="1" x14ac:dyDescent="0.2">
      <c r="A6" s="356"/>
      <c r="B6" s="101" t="s">
        <v>18</v>
      </c>
      <c r="C6" s="102">
        <v>2534</v>
      </c>
      <c r="D6" s="103">
        <v>85</v>
      </c>
      <c r="E6" s="104">
        <v>3.4</v>
      </c>
      <c r="F6" s="102">
        <v>2638</v>
      </c>
      <c r="G6" s="103">
        <v>134</v>
      </c>
      <c r="H6" s="104">
        <v>5.0999999999999996</v>
      </c>
      <c r="I6" s="102">
        <v>2721</v>
      </c>
      <c r="J6" s="103">
        <v>130</v>
      </c>
      <c r="K6" s="104">
        <v>4.8</v>
      </c>
      <c r="L6" s="102">
        <v>2681</v>
      </c>
      <c r="M6" s="103">
        <v>118</v>
      </c>
      <c r="N6" s="104">
        <v>4.4000000000000004</v>
      </c>
      <c r="O6" s="102">
        <v>2807</v>
      </c>
      <c r="P6" s="103">
        <v>120</v>
      </c>
      <c r="Q6" s="104">
        <v>4.3</v>
      </c>
      <c r="R6" s="102">
        <v>2962</v>
      </c>
      <c r="S6" s="103">
        <v>132</v>
      </c>
      <c r="T6" s="104">
        <v>4.5</v>
      </c>
      <c r="U6" s="102">
        <v>2921</v>
      </c>
      <c r="V6" s="103">
        <v>110</v>
      </c>
      <c r="W6" s="104">
        <v>3.8</v>
      </c>
      <c r="X6" s="102">
        <v>3219</v>
      </c>
      <c r="Y6" s="103">
        <v>138</v>
      </c>
      <c r="Z6" s="104">
        <v>4.3</v>
      </c>
      <c r="AA6" s="102">
        <v>3336</v>
      </c>
      <c r="AB6" s="103">
        <v>148</v>
      </c>
      <c r="AC6" s="104">
        <v>4.4000000000000004</v>
      </c>
      <c r="AD6" s="102">
        <v>3305</v>
      </c>
      <c r="AE6" s="103">
        <v>132</v>
      </c>
      <c r="AF6" s="104">
        <v>4</v>
      </c>
      <c r="AG6" s="39">
        <v>3521</v>
      </c>
      <c r="AH6" s="39">
        <v>117</v>
      </c>
      <c r="AI6" s="104">
        <v>3.3</v>
      </c>
      <c r="AJ6" s="157">
        <v>3459</v>
      </c>
      <c r="AK6" s="347">
        <v>132</v>
      </c>
      <c r="AL6" s="104">
        <v>3.8</v>
      </c>
      <c r="AM6" s="157">
        <v>3720</v>
      </c>
      <c r="AN6" s="200">
        <v>123</v>
      </c>
      <c r="AO6" s="104">
        <v>3.3</v>
      </c>
      <c r="AP6" s="157">
        <v>3960</v>
      </c>
      <c r="AQ6" s="200">
        <v>160</v>
      </c>
      <c r="AR6" s="268">
        <f t="shared" ref="AR6:AR69" si="0">AQ6/AP6*100</f>
        <v>4.0404040404040407</v>
      </c>
      <c r="AS6" s="170">
        <v>3960</v>
      </c>
      <c r="AT6" s="200">
        <v>129</v>
      </c>
      <c r="AU6" s="274">
        <f t="shared" ref="AU6:AU69" si="1">AT6/AS6*100</f>
        <v>3.2575757575757578</v>
      </c>
      <c r="AV6" s="156">
        <v>4165</v>
      </c>
      <c r="AW6" s="200">
        <v>124</v>
      </c>
      <c r="AX6" s="268">
        <f t="shared" ref="AX6:AX69" si="2">AW6/AV6*100</f>
        <v>2.9771908763505399</v>
      </c>
      <c r="AY6" s="275">
        <v>4314</v>
      </c>
      <c r="AZ6" s="200">
        <v>125</v>
      </c>
      <c r="BA6" s="268">
        <f t="shared" ref="BA6:BA69" si="3">AZ6/AY6*100</f>
        <v>2.8975428836346779</v>
      </c>
      <c r="BB6" s="541">
        <v>4172</v>
      </c>
      <c r="BC6" s="536">
        <v>111</v>
      </c>
      <c r="BD6" s="274">
        <f t="shared" ref="BD6:BD69" si="4">BC6/BB6*100</f>
        <v>2.6605944391179288</v>
      </c>
      <c r="BE6" s="361">
        <f t="shared" ref="BE6:BF69" si="5">AV6+AS6+AP6+BB6+AY6</f>
        <v>20571</v>
      </c>
      <c r="BF6" s="362">
        <f t="shared" si="5"/>
        <v>649</v>
      </c>
      <c r="BG6" s="363">
        <f t="shared" ref="BG6:BG69" si="6">BF6/BE6*100</f>
        <v>3.1549268387535849</v>
      </c>
    </row>
    <row r="7" spans="1:59" ht="15.6" customHeight="1" x14ac:dyDescent="0.2">
      <c r="A7" s="356"/>
      <c r="B7" s="101" t="s">
        <v>19</v>
      </c>
      <c r="C7" s="102">
        <v>1930</v>
      </c>
      <c r="D7" s="103">
        <v>35</v>
      </c>
      <c r="E7" s="104">
        <v>1.8</v>
      </c>
      <c r="F7" s="102">
        <v>2012</v>
      </c>
      <c r="G7" s="103">
        <v>45</v>
      </c>
      <c r="H7" s="104">
        <v>2.2000000000000002</v>
      </c>
      <c r="I7" s="102">
        <v>2142</v>
      </c>
      <c r="J7" s="103">
        <v>52</v>
      </c>
      <c r="K7" s="104">
        <v>2.4</v>
      </c>
      <c r="L7" s="102">
        <v>2098</v>
      </c>
      <c r="M7" s="103">
        <v>45</v>
      </c>
      <c r="N7" s="104">
        <v>2.1</v>
      </c>
      <c r="O7" s="102">
        <v>2162</v>
      </c>
      <c r="P7" s="103">
        <v>44</v>
      </c>
      <c r="Q7" s="104">
        <v>2</v>
      </c>
      <c r="R7" s="102">
        <v>2352</v>
      </c>
      <c r="S7" s="103">
        <v>44</v>
      </c>
      <c r="T7" s="104">
        <v>1.9</v>
      </c>
      <c r="U7" s="102">
        <v>2213</v>
      </c>
      <c r="V7" s="103">
        <v>45</v>
      </c>
      <c r="W7" s="104">
        <v>2</v>
      </c>
      <c r="X7" s="102">
        <v>2405</v>
      </c>
      <c r="Y7" s="103">
        <v>41</v>
      </c>
      <c r="Z7" s="104">
        <v>1.7</v>
      </c>
      <c r="AA7" s="102">
        <v>2518</v>
      </c>
      <c r="AB7" s="103">
        <v>50</v>
      </c>
      <c r="AC7" s="104">
        <v>2</v>
      </c>
      <c r="AD7" s="102">
        <v>2616</v>
      </c>
      <c r="AE7" s="103">
        <v>51</v>
      </c>
      <c r="AF7" s="104">
        <v>1.9</v>
      </c>
      <c r="AG7" s="39">
        <v>2662</v>
      </c>
      <c r="AH7" s="39">
        <v>52</v>
      </c>
      <c r="AI7" s="104">
        <v>2</v>
      </c>
      <c r="AJ7" s="157">
        <v>2766</v>
      </c>
      <c r="AK7" s="347">
        <v>37</v>
      </c>
      <c r="AL7" s="104">
        <v>1.3</v>
      </c>
      <c r="AM7" s="156">
        <v>2919</v>
      </c>
      <c r="AN7" s="200">
        <v>38</v>
      </c>
      <c r="AO7" s="104">
        <v>1.3</v>
      </c>
      <c r="AP7" s="156">
        <v>3051</v>
      </c>
      <c r="AQ7" s="200">
        <v>60</v>
      </c>
      <c r="AR7" s="268">
        <f t="shared" si="0"/>
        <v>1.9665683382497541</v>
      </c>
      <c r="AS7" s="275">
        <v>3286</v>
      </c>
      <c r="AT7" s="200">
        <v>53</v>
      </c>
      <c r="AU7" s="274">
        <f t="shared" si="1"/>
        <v>1.6129032258064515</v>
      </c>
      <c r="AV7" s="175">
        <v>3238</v>
      </c>
      <c r="AW7" s="353">
        <v>51</v>
      </c>
      <c r="AX7" s="268">
        <f t="shared" si="2"/>
        <v>1.5750463248919087</v>
      </c>
      <c r="AY7" s="278">
        <v>3380</v>
      </c>
      <c r="AZ7" s="353">
        <v>57</v>
      </c>
      <c r="BA7" s="268">
        <f t="shared" si="3"/>
        <v>1.6863905325443789</v>
      </c>
      <c r="BB7" s="541">
        <v>3627</v>
      </c>
      <c r="BC7" s="536">
        <v>58</v>
      </c>
      <c r="BD7" s="274">
        <f t="shared" si="4"/>
        <v>1.5991177281499864</v>
      </c>
      <c r="BE7" s="367">
        <f t="shared" si="5"/>
        <v>16582</v>
      </c>
      <c r="BF7" s="368">
        <f t="shared" si="5"/>
        <v>279</v>
      </c>
      <c r="BG7" s="363">
        <f t="shared" si="6"/>
        <v>1.6825473404896878</v>
      </c>
    </row>
    <row r="8" spans="1:59" ht="15.6" customHeight="1" x14ac:dyDescent="0.2">
      <c r="A8" s="357" t="s">
        <v>224</v>
      </c>
      <c r="B8" s="105" t="s">
        <v>85</v>
      </c>
      <c r="C8" s="106">
        <v>857</v>
      </c>
      <c r="D8" s="107">
        <v>19</v>
      </c>
      <c r="E8" s="108">
        <v>2.2000000000000002</v>
      </c>
      <c r="F8" s="106">
        <v>846</v>
      </c>
      <c r="G8" s="107">
        <v>17</v>
      </c>
      <c r="H8" s="108">
        <v>2</v>
      </c>
      <c r="I8" s="106">
        <v>945</v>
      </c>
      <c r="J8" s="107">
        <v>17</v>
      </c>
      <c r="K8" s="108">
        <v>1.8</v>
      </c>
      <c r="L8" s="106">
        <v>884</v>
      </c>
      <c r="M8" s="107">
        <v>25</v>
      </c>
      <c r="N8" s="108">
        <v>2.8</v>
      </c>
      <c r="O8" s="106">
        <v>844</v>
      </c>
      <c r="P8" s="107">
        <v>8</v>
      </c>
      <c r="Q8" s="108">
        <v>0.9</v>
      </c>
      <c r="R8" s="106">
        <v>820</v>
      </c>
      <c r="S8" s="107">
        <v>14</v>
      </c>
      <c r="T8" s="108">
        <v>1.7</v>
      </c>
      <c r="U8" s="106">
        <v>889</v>
      </c>
      <c r="V8" s="107">
        <v>25</v>
      </c>
      <c r="W8" s="108">
        <v>2.8</v>
      </c>
      <c r="X8" s="106">
        <v>890</v>
      </c>
      <c r="Y8" s="107">
        <v>28</v>
      </c>
      <c r="Z8" s="108">
        <v>3.1</v>
      </c>
      <c r="AA8" s="106">
        <v>975</v>
      </c>
      <c r="AB8" s="107">
        <v>20</v>
      </c>
      <c r="AC8" s="108">
        <v>2.1</v>
      </c>
      <c r="AD8" s="106">
        <v>938</v>
      </c>
      <c r="AE8" s="107">
        <v>17</v>
      </c>
      <c r="AF8" s="108">
        <v>1.8</v>
      </c>
      <c r="AG8" s="40">
        <v>993</v>
      </c>
      <c r="AH8" s="40">
        <v>19</v>
      </c>
      <c r="AI8" s="108">
        <v>1.9</v>
      </c>
      <c r="AJ8" s="169">
        <v>957</v>
      </c>
      <c r="AK8" s="348">
        <v>15</v>
      </c>
      <c r="AL8" s="108">
        <v>1.6</v>
      </c>
      <c r="AM8" s="174">
        <v>883</v>
      </c>
      <c r="AN8" s="352">
        <v>23</v>
      </c>
      <c r="AO8" s="108">
        <v>2.6</v>
      </c>
      <c r="AP8" s="174">
        <v>1004</v>
      </c>
      <c r="AQ8" s="352">
        <v>14</v>
      </c>
      <c r="AR8" s="269">
        <f t="shared" si="0"/>
        <v>1.394422310756972</v>
      </c>
      <c r="AS8" s="276">
        <v>1010</v>
      </c>
      <c r="AT8" s="352">
        <v>14</v>
      </c>
      <c r="AU8" s="277">
        <f t="shared" si="1"/>
        <v>1.3861386138613863</v>
      </c>
      <c r="AV8" s="156">
        <v>1010</v>
      </c>
      <c r="AW8" s="200">
        <v>17</v>
      </c>
      <c r="AX8" s="269">
        <f t="shared" si="2"/>
        <v>1.6831683168316833</v>
      </c>
      <c r="AY8" s="275">
        <v>1032</v>
      </c>
      <c r="AZ8" s="200">
        <v>18</v>
      </c>
      <c r="BA8" s="269">
        <f t="shared" si="3"/>
        <v>1.7441860465116279</v>
      </c>
      <c r="BB8" s="542">
        <v>977</v>
      </c>
      <c r="BC8" s="537">
        <v>16</v>
      </c>
      <c r="BD8" s="277">
        <f t="shared" si="4"/>
        <v>1.6376663254861823</v>
      </c>
      <c r="BE8" s="364">
        <f t="shared" si="5"/>
        <v>5033</v>
      </c>
      <c r="BF8" s="365">
        <f t="shared" si="5"/>
        <v>79</v>
      </c>
      <c r="BG8" s="366">
        <f t="shared" si="6"/>
        <v>1.5696403735346711</v>
      </c>
    </row>
    <row r="9" spans="1:59" ht="15.6" customHeight="1" x14ac:dyDescent="0.2">
      <c r="A9" s="356"/>
      <c r="B9" s="101" t="s">
        <v>18</v>
      </c>
      <c r="C9" s="102">
        <v>455</v>
      </c>
      <c r="D9" s="103">
        <v>9</v>
      </c>
      <c r="E9" s="104">
        <v>2</v>
      </c>
      <c r="F9" s="102">
        <v>433</v>
      </c>
      <c r="G9" s="103">
        <v>13</v>
      </c>
      <c r="H9" s="104">
        <v>3</v>
      </c>
      <c r="I9" s="102">
        <v>467</v>
      </c>
      <c r="J9" s="103">
        <v>11</v>
      </c>
      <c r="K9" s="104">
        <v>2.4</v>
      </c>
      <c r="L9" s="102">
        <v>472</v>
      </c>
      <c r="M9" s="103">
        <v>20</v>
      </c>
      <c r="N9" s="104">
        <v>4.2</v>
      </c>
      <c r="O9" s="102">
        <v>416</v>
      </c>
      <c r="P9" s="103">
        <v>7</v>
      </c>
      <c r="Q9" s="104">
        <v>1.7</v>
      </c>
      <c r="R9" s="102">
        <v>433</v>
      </c>
      <c r="S9" s="103">
        <v>11</v>
      </c>
      <c r="T9" s="104">
        <v>2.5</v>
      </c>
      <c r="U9" s="102">
        <v>491</v>
      </c>
      <c r="V9" s="103">
        <v>18</v>
      </c>
      <c r="W9" s="104">
        <v>3.7</v>
      </c>
      <c r="X9" s="102">
        <v>463</v>
      </c>
      <c r="Y9" s="103">
        <v>17</v>
      </c>
      <c r="Z9" s="104">
        <v>3.7</v>
      </c>
      <c r="AA9" s="102">
        <v>546</v>
      </c>
      <c r="AB9" s="103">
        <v>16</v>
      </c>
      <c r="AC9" s="104">
        <v>2.9</v>
      </c>
      <c r="AD9" s="102">
        <v>477</v>
      </c>
      <c r="AE9" s="103">
        <v>11</v>
      </c>
      <c r="AF9" s="104">
        <v>2.2999999999999998</v>
      </c>
      <c r="AG9" s="39">
        <v>513</v>
      </c>
      <c r="AH9" s="39">
        <v>12</v>
      </c>
      <c r="AI9" s="104">
        <v>2.2999999999999998</v>
      </c>
      <c r="AJ9" s="170">
        <v>503</v>
      </c>
      <c r="AK9" s="347">
        <v>11</v>
      </c>
      <c r="AL9" s="104">
        <v>2.2000000000000002</v>
      </c>
      <c r="AM9" s="157">
        <v>451</v>
      </c>
      <c r="AN9" s="200">
        <v>19</v>
      </c>
      <c r="AO9" s="104">
        <v>4.2</v>
      </c>
      <c r="AP9" s="157">
        <v>514</v>
      </c>
      <c r="AQ9" s="200">
        <v>9</v>
      </c>
      <c r="AR9" s="268">
        <f t="shared" si="0"/>
        <v>1.7509727626459144</v>
      </c>
      <c r="AS9" s="170">
        <v>524</v>
      </c>
      <c r="AT9" s="200">
        <v>11</v>
      </c>
      <c r="AU9" s="274">
        <f t="shared" si="1"/>
        <v>2.0992366412213741</v>
      </c>
      <c r="AV9" s="156">
        <v>527</v>
      </c>
      <c r="AW9" s="200">
        <v>11</v>
      </c>
      <c r="AX9" s="268">
        <f t="shared" si="2"/>
        <v>2.0872865275142316</v>
      </c>
      <c r="AY9" s="275">
        <v>544</v>
      </c>
      <c r="AZ9" s="200">
        <v>14</v>
      </c>
      <c r="BA9" s="268">
        <f t="shared" si="3"/>
        <v>2.5735294117647056</v>
      </c>
      <c r="BB9" s="541">
        <v>502</v>
      </c>
      <c r="BC9" s="536">
        <v>10</v>
      </c>
      <c r="BD9" s="274">
        <f t="shared" si="4"/>
        <v>1.9920318725099602</v>
      </c>
      <c r="BE9" s="361">
        <f t="shared" si="5"/>
        <v>2611</v>
      </c>
      <c r="BF9" s="362">
        <f t="shared" si="5"/>
        <v>55</v>
      </c>
      <c r="BG9" s="363">
        <f t="shared" si="6"/>
        <v>2.1064726158559939</v>
      </c>
    </row>
    <row r="10" spans="1:59" ht="15.6" customHeight="1" x14ac:dyDescent="0.2">
      <c r="A10" s="358"/>
      <c r="B10" s="109" t="s">
        <v>19</v>
      </c>
      <c r="C10" s="110">
        <v>402</v>
      </c>
      <c r="D10" s="111">
        <v>10</v>
      </c>
      <c r="E10" s="112">
        <v>2.5</v>
      </c>
      <c r="F10" s="110">
        <v>413</v>
      </c>
      <c r="G10" s="111">
        <v>4</v>
      </c>
      <c r="H10" s="112">
        <v>1</v>
      </c>
      <c r="I10" s="110">
        <v>478</v>
      </c>
      <c r="J10" s="111">
        <v>6</v>
      </c>
      <c r="K10" s="112">
        <v>1.3</v>
      </c>
      <c r="L10" s="110">
        <v>412</v>
      </c>
      <c r="M10" s="111">
        <v>5</v>
      </c>
      <c r="N10" s="112">
        <v>1.2</v>
      </c>
      <c r="O10" s="110">
        <v>428</v>
      </c>
      <c r="P10" s="111">
        <v>1</v>
      </c>
      <c r="Q10" s="112">
        <v>0.2</v>
      </c>
      <c r="R10" s="110">
        <v>387</v>
      </c>
      <c r="S10" s="111">
        <v>3</v>
      </c>
      <c r="T10" s="112">
        <v>0.8</v>
      </c>
      <c r="U10" s="110">
        <v>398</v>
      </c>
      <c r="V10" s="111">
        <v>7</v>
      </c>
      <c r="W10" s="112">
        <v>1.8</v>
      </c>
      <c r="X10" s="110">
        <v>427</v>
      </c>
      <c r="Y10" s="111">
        <v>11</v>
      </c>
      <c r="Z10" s="112">
        <v>2.6</v>
      </c>
      <c r="AA10" s="110">
        <v>429</v>
      </c>
      <c r="AB10" s="111">
        <v>4</v>
      </c>
      <c r="AC10" s="112">
        <v>0.9</v>
      </c>
      <c r="AD10" s="110">
        <v>461</v>
      </c>
      <c r="AE10" s="111">
        <v>6</v>
      </c>
      <c r="AF10" s="112">
        <v>1.3</v>
      </c>
      <c r="AG10" s="41">
        <v>480</v>
      </c>
      <c r="AH10" s="41">
        <v>7</v>
      </c>
      <c r="AI10" s="112">
        <v>1.5</v>
      </c>
      <c r="AJ10" s="171">
        <v>454</v>
      </c>
      <c r="AK10" s="349">
        <v>4</v>
      </c>
      <c r="AL10" s="112">
        <v>0.9</v>
      </c>
      <c r="AM10" s="175">
        <v>432</v>
      </c>
      <c r="AN10" s="353">
        <v>4</v>
      </c>
      <c r="AO10" s="112">
        <v>0.9</v>
      </c>
      <c r="AP10" s="175">
        <v>490</v>
      </c>
      <c r="AQ10" s="353">
        <v>5</v>
      </c>
      <c r="AR10" s="270">
        <f t="shared" si="0"/>
        <v>1.0204081632653061</v>
      </c>
      <c r="AS10" s="278">
        <v>486</v>
      </c>
      <c r="AT10" s="353">
        <v>3</v>
      </c>
      <c r="AU10" s="279">
        <f t="shared" si="1"/>
        <v>0.61728395061728392</v>
      </c>
      <c r="AV10" s="175">
        <v>483</v>
      </c>
      <c r="AW10" s="353">
        <v>6</v>
      </c>
      <c r="AX10" s="270">
        <f t="shared" si="2"/>
        <v>1.2422360248447204</v>
      </c>
      <c r="AY10" s="278">
        <v>488</v>
      </c>
      <c r="AZ10" s="353">
        <v>4</v>
      </c>
      <c r="BA10" s="270">
        <f t="shared" si="3"/>
        <v>0.81967213114754101</v>
      </c>
      <c r="BB10" s="543">
        <v>475</v>
      </c>
      <c r="BC10" s="538">
        <v>6</v>
      </c>
      <c r="BD10" s="279">
        <f t="shared" si="4"/>
        <v>1.263157894736842</v>
      </c>
      <c r="BE10" s="367">
        <f t="shared" si="5"/>
        <v>2422</v>
      </c>
      <c r="BF10" s="368">
        <f t="shared" si="5"/>
        <v>24</v>
      </c>
      <c r="BG10" s="369">
        <f t="shared" si="6"/>
        <v>0.990916597853014</v>
      </c>
    </row>
    <row r="11" spans="1:59" ht="15.6" customHeight="1" x14ac:dyDescent="0.2">
      <c r="A11" s="355" t="s">
        <v>198</v>
      </c>
      <c r="B11" s="101" t="s">
        <v>85</v>
      </c>
      <c r="C11" s="102">
        <v>2055</v>
      </c>
      <c r="D11" s="103">
        <v>56</v>
      </c>
      <c r="E11" s="104">
        <v>2.7</v>
      </c>
      <c r="F11" s="102">
        <v>2318</v>
      </c>
      <c r="G11" s="103">
        <v>73</v>
      </c>
      <c r="H11" s="104">
        <v>3.1</v>
      </c>
      <c r="I11" s="102">
        <v>2323</v>
      </c>
      <c r="J11" s="103">
        <v>62</v>
      </c>
      <c r="K11" s="104">
        <v>2.7</v>
      </c>
      <c r="L11" s="102">
        <v>2233</v>
      </c>
      <c r="M11" s="103">
        <v>78</v>
      </c>
      <c r="N11" s="104">
        <v>3.5</v>
      </c>
      <c r="O11" s="102">
        <v>2251</v>
      </c>
      <c r="P11" s="103">
        <v>78</v>
      </c>
      <c r="Q11" s="104">
        <v>3.5</v>
      </c>
      <c r="R11" s="102">
        <v>2487</v>
      </c>
      <c r="S11" s="103">
        <v>82</v>
      </c>
      <c r="T11" s="104">
        <v>3.3</v>
      </c>
      <c r="U11" s="102">
        <v>2577</v>
      </c>
      <c r="V11" s="103">
        <v>85</v>
      </c>
      <c r="W11" s="104">
        <v>3.3</v>
      </c>
      <c r="X11" s="102">
        <v>2629</v>
      </c>
      <c r="Y11" s="103">
        <v>81</v>
      </c>
      <c r="Z11" s="104">
        <v>3.1</v>
      </c>
      <c r="AA11" s="102">
        <v>2699</v>
      </c>
      <c r="AB11" s="103">
        <v>89</v>
      </c>
      <c r="AC11" s="104">
        <v>3.3</v>
      </c>
      <c r="AD11" s="102">
        <v>2737</v>
      </c>
      <c r="AE11" s="103">
        <v>87</v>
      </c>
      <c r="AF11" s="104">
        <v>3.2</v>
      </c>
      <c r="AG11" s="39">
        <v>2687</v>
      </c>
      <c r="AH11" s="39">
        <v>86</v>
      </c>
      <c r="AI11" s="104">
        <v>3.2</v>
      </c>
      <c r="AJ11" s="169">
        <v>2875</v>
      </c>
      <c r="AK11" s="347">
        <v>100</v>
      </c>
      <c r="AL11" s="104">
        <v>3.5</v>
      </c>
      <c r="AM11" s="156">
        <v>2954</v>
      </c>
      <c r="AN11" s="200">
        <v>91</v>
      </c>
      <c r="AO11" s="108">
        <v>3.1</v>
      </c>
      <c r="AP11" s="156">
        <v>3140</v>
      </c>
      <c r="AQ11" s="200">
        <v>84</v>
      </c>
      <c r="AR11" s="268">
        <f t="shared" si="0"/>
        <v>2.6751592356687901</v>
      </c>
      <c r="AS11" s="275">
        <v>3164</v>
      </c>
      <c r="AT11" s="200">
        <v>96</v>
      </c>
      <c r="AU11" s="274">
        <f t="shared" si="1"/>
        <v>3.0341340075853349</v>
      </c>
      <c r="AV11" s="156">
        <v>3201</v>
      </c>
      <c r="AW11" s="200">
        <v>82</v>
      </c>
      <c r="AX11" s="268">
        <f t="shared" si="2"/>
        <v>2.5616994689159638</v>
      </c>
      <c r="AY11" s="275">
        <v>3225</v>
      </c>
      <c r="AZ11" s="200">
        <v>84</v>
      </c>
      <c r="BA11" s="268">
        <f t="shared" si="3"/>
        <v>2.6046511627906979</v>
      </c>
      <c r="BB11" s="541">
        <v>3353</v>
      </c>
      <c r="BC11" s="536">
        <v>91</v>
      </c>
      <c r="BD11" s="277">
        <f t="shared" si="4"/>
        <v>2.7139874739039667</v>
      </c>
      <c r="BE11" s="364">
        <f t="shared" si="5"/>
        <v>16083</v>
      </c>
      <c r="BF11" s="365">
        <f t="shared" si="5"/>
        <v>437</v>
      </c>
      <c r="BG11" s="363">
        <f t="shared" si="6"/>
        <v>2.7171547596841386</v>
      </c>
    </row>
    <row r="12" spans="1:59" ht="15.6" customHeight="1" x14ac:dyDescent="0.2">
      <c r="A12" s="356"/>
      <c r="B12" s="101" t="s">
        <v>18</v>
      </c>
      <c r="C12" s="102">
        <v>1144</v>
      </c>
      <c r="D12" s="103">
        <v>40</v>
      </c>
      <c r="E12" s="104">
        <v>3.5</v>
      </c>
      <c r="F12" s="102">
        <v>1347</v>
      </c>
      <c r="G12" s="103">
        <v>48</v>
      </c>
      <c r="H12" s="104">
        <v>3.6</v>
      </c>
      <c r="I12" s="102">
        <v>1278</v>
      </c>
      <c r="J12" s="103">
        <v>45</v>
      </c>
      <c r="K12" s="104">
        <v>3.5</v>
      </c>
      <c r="L12" s="102">
        <v>1295</v>
      </c>
      <c r="M12" s="103">
        <v>55</v>
      </c>
      <c r="N12" s="104">
        <v>4.2</v>
      </c>
      <c r="O12" s="102">
        <v>1228</v>
      </c>
      <c r="P12" s="103">
        <v>57</v>
      </c>
      <c r="Q12" s="104">
        <v>4.5999999999999996</v>
      </c>
      <c r="R12" s="102">
        <v>1440</v>
      </c>
      <c r="S12" s="103">
        <v>68</v>
      </c>
      <c r="T12" s="104">
        <v>4.7</v>
      </c>
      <c r="U12" s="102">
        <v>1459</v>
      </c>
      <c r="V12" s="103">
        <v>60</v>
      </c>
      <c r="W12" s="104">
        <v>4.0999999999999996</v>
      </c>
      <c r="X12" s="102">
        <v>1474</v>
      </c>
      <c r="Y12" s="103">
        <v>55</v>
      </c>
      <c r="Z12" s="104">
        <v>3.7</v>
      </c>
      <c r="AA12" s="102">
        <v>1487</v>
      </c>
      <c r="AB12" s="103">
        <v>59</v>
      </c>
      <c r="AC12" s="104">
        <v>4</v>
      </c>
      <c r="AD12" s="102">
        <v>1542</v>
      </c>
      <c r="AE12" s="103">
        <v>64</v>
      </c>
      <c r="AF12" s="104">
        <v>4.2</v>
      </c>
      <c r="AG12" s="39">
        <v>1530</v>
      </c>
      <c r="AH12" s="39">
        <v>60</v>
      </c>
      <c r="AI12" s="104">
        <v>3.9</v>
      </c>
      <c r="AJ12" s="170">
        <v>1638</v>
      </c>
      <c r="AK12" s="347">
        <v>62</v>
      </c>
      <c r="AL12" s="104">
        <v>3.8</v>
      </c>
      <c r="AM12" s="157">
        <v>1652</v>
      </c>
      <c r="AN12" s="200">
        <v>58</v>
      </c>
      <c r="AO12" s="104">
        <v>3.5</v>
      </c>
      <c r="AP12" s="157">
        <v>1757</v>
      </c>
      <c r="AQ12" s="200">
        <v>59</v>
      </c>
      <c r="AR12" s="268">
        <f t="shared" si="0"/>
        <v>3.3579965850882187</v>
      </c>
      <c r="AS12" s="170">
        <v>1774</v>
      </c>
      <c r="AT12" s="200">
        <v>75</v>
      </c>
      <c r="AU12" s="274">
        <f t="shared" si="1"/>
        <v>4.2277339346110487</v>
      </c>
      <c r="AV12" s="156">
        <v>1742</v>
      </c>
      <c r="AW12" s="200">
        <v>53</v>
      </c>
      <c r="AX12" s="268">
        <f t="shared" si="2"/>
        <v>3.0424799081515497</v>
      </c>
      <c r="AY12" s="275">
        <v>1773</v>
      </c>
      <c r="AZ12" s="200">
        <v>63</v>
      </c>
      <c r="BA12" s="268">
        <f t="shared" si="3"/>
        <v>3.5532994923857872</v>
      </c>
      <c r="BB12" s="541">
        <v>1820</v>
      </c>
      <c r="BC12" s="536">
        <v>56</v>
      </c>
      <c r="BD12" s="274">
        <f t="shared" si="4"/>
        <v>3.0769230769230771</v>
      </c>
      <c r="BE12" s="361">
        <f t="shared" si="5"/>
        <v>8866</v>
      </c>
      <c r="BF12" s="362">
        <f t="shared" si="5"/>
        <v>306</v>
      </c>
      <c r="BG12" s="363">
        <f t="shared" si="6"/>
        <v>3.4513873223550644</v>
      </c>
    </row>
    <row r="13" spans="1:59" ht="15.6" customHeight="1" x14ac:dyDescent="0.2">
      <c r="A13" s="356"/>
      <c r="B13" s="101" t="s">
        <v>19</v>
      </c>
      <c r="C13" s="102">
        <v>911</v>
      </c>
      <c r="D13" s="111">
        <v>16</v>
      </c>
      <c r="E13" s="104">
        <v>1.8</v>
      </c>
      <c r="F13" s="102">
        <v>971</v>
      </c>
      <c r="G13" s="103">
        <v>25</v>
      </c>
      <c r="H13" s="104">
        <v>2.6</v>
      </c>
      <c r="I13" s="102">
        <v>1045</v>
      </c>
      <c r="J13" s="103">
        <v>17</v>
      </c>
      <c r="K13" s="104">
        <v>1.6</v>
      </c>
      <c r="L13" s="102">
        <v>938</v>
      </c>
      <c r="M13" s="103">
        <v>23</v>
      </c>
      <c r="N13" s="104">
        <v>2.5</v>
      </c>
      <c r="O13" s="102">
        <v>1023</v>
      </c>
      <c r="P13" s="103">
        <v>21</v>
      </c>
      <c r="Q13" s="104">
        <v>2.1</v>
      </c>
      <c r="R13" s="102">
        <v>1047</v>
      </c>
      <c r="S13" s="103">
        <v>14</v>
      </c>
      <c r="T13" s="104">
        <v>1.3</v>
      </c>
      <c r="U13" s="102">
        <v>1118</v>
      </c>
      <c r="V13" s="103">
        <v>25</v>
      </c>
      <c r="W13" s="104">
        <v>2.2000000000000002</v>
      </c>
      <c r="X13" s="102">
        <v>1155</v>
      </c>
      <c r="Y13" s="103">
        <v>26</v>
      </c>
      <c r="Z13" s="104">
        <v>2.2999999999999998</v>
      </c>
      <c r="AA13" s="102">
        <v>1212</v>
      </c>
      <c r="AB13" s="103">
        <v>30</v>
      </c>
      <c r="AC13" s="104">
        <v>2.5</v>
      </c>
      <c r="AD13" s="102">
        <v>1195</v>
      </c>
      <c r="AE13" s="103">
        <v>23</v>
      </c>
      <c r="AF13" s="104">
        <v>1.9</v>
      </c>
      <c r="AG13" s="39">
        <v>1157</v>
      </c>
      <c r="AH13" s="39">
        <v>26</v>
      </c>
      <c r="AI13" s="104">
        <v>2.2000000000000002</v>
      </c>
      <c r="AJ13" s="171">
        <v>1237</v>
      </c>
      <c r="AK13" s="347">
        <v>38</v>
      </c>
      <c r="AL13" s="112">
        <v>3.1</v>
      </c>
      <c r="AM13" s="175">
        <v>1302</v>
      </c>
      <c r="AN13" s="200">
        <v>33</v>
      </c>
      <c r="AO13" s="112">
        <v>2.5</v>
      </c>
      <c r="AP13" s="175">
        <v>1383</v>
      </c>
      <c r="AQ13" s="200">
        <v>25</v>
      </c>
      <c r="AR13" s="268">
        <f t="shared" si="0"/>
        <v>1.8076644974692697</v>
      </c>
      <c r="AS13" s="278">
        <v>1390</v>
      </c>
      <c r="AT13" s="200">
        <v>21</v>
      </c>
      <c r="AU13" s="274">
        <f t="shared" si="1"/>
        <v>1.5107913669064748</v>
      </c>
      <c r="AV13" s="175">
        <v>1459</v>
      </c>
      <c r="AW13" s="353">
        <v>29</v>
      </c>
      <c r="AX13" s="268">
        <f t="shared" si="2"/>
        <v>1.9876627827278959</v>
      </c>
      <c r="AY13" s="278">
        <v>1452</v>
      </c>
      <c r="AZ13" s="353">
        <v>21</v>
      </c>
      <c r="BA13" s="268">
        <f t="shared" si="3"/>
        <v>1.4462809917355373</v>
      </c>
      <c r="BB13" s="541">
        <v>1533</v>
      </c>
      <c r="BC13" s="536">
        <v>35</v>
      </c>
      <c r="BD13" s="279">
        <f t="shared" si="4"/>
        <v>2.2831050228310499</v>
      </c>
      <c r="BE13" s="367">
        <f t="shared" si="5"/>
        <v>7217</v>
      </c>
      <c r="BF13" s="368">
        <f t="shared" si="5"/>
        <v>131</v>
      </c>
      <c r="BG13" s="363">
        <f t="shared" si="6"/>
        <v>1.8151586531799917</v>
      </c>
    </row>
    <row r="14" spans="1:59" ht="15.6" customHeight="1" x14ac:dyDescent="0.2">
      <c r="A14" s="357" t="s">
        <v>197</v>
      </c>
      <c r="B14" s="105" t="s">
        <v>85</v>
      </c>
      <c r="C14" s="106">
        <v>2704</v>
      </c>
      <c r="D14" s="103">
        <v>74</v>
      </c>
      <c r="E14" s="108">
        <v>2.7</v>
      </c>
      <c r="F14" s="106">
        <v>2863</v>
      </c>
      <c r="G14" s="107">
        <v>99</v>
      </c>
      <c r="H14" s="108">
        <v>3.5</v>
      </c>
      <c r="I14" s="106">
        <v>3052</v>
      </c>
      <c r="J14" s="107">
        <v>102</v>
      </c>
      <c r="K14" s="108">
        <v>3.3</v>
      </c>
      <c r="L14" s="106">
        <v>3056</v>
      </c>
      <c r="M14" s="107">
        <v>101</v>
      </c>
      <c r="N14" s="108">
        <v>3.3</v>
      </c>
      <c r="O14" s="106">
        <v>3066</v>
      </c>
      <c r="P14" s="107">
        <v>110</v>
      </c>
      <c r="Q14" s="108">
        <v>3.6</v>
      </c>
      <c r="R14" s="106">
        <v>3125</v>
      </c>
      <c r="S14" s="107">
        <v>94</v>
      </c>
      <c r="T14" s="108">
        <v>3</v>
      </c>
      <c r="U14" s="106">
        <v>3274</v>
      </c>
      <c r="V14" s="107">
        <v>150</v>
      </c>
      <c r="W14" s="108">
        <v>4.5999999999999996</v>
      </c>
      <c r="X14" s="106">
        <v>3335</v>
      </c>
      <c r="Y14" s="107">
        <v>108</v>
      </c>
      <c r="Z14" s="108">
        <v>3.2</v>
      </c>
      <c r="AA14" s="106">
        <v>3608</v>
      </c>
      <c r="AB14" s="107">
        <v>123</v>
      </c>
      <c r="AC14" s="108">
        <v>3.4</v>
      </c>
      <c r="AD14" s="106">
        <v>3605</v>
      </c>
      <c r="AE14" s="107">
        <v>111</v>
      </c>
      <c r="AF14" s="108">
        <v>3.1</v>
      </c>
      <c r="AG14" s="40">
        <v>3837</v>
      </c>
      <c r="AH14" s="40">
        <v>123</v>
      </c>
      <c r="AI14" s="108">
        <v>3.2</v>
      </c>
      <c r="AJ14" s="157">
        <v>3788</v>
      </c>
      <c r="AK14" s="348">
        <v>120</v>
      </c>
      <c r="AL14" s="108">
        <v>3.2</v>
      </c>
      <c r="AM14" s="174">
        <v>3931</v>
      </c>
      <c r="AN14" s="352">
        <v>122</v>
      </c>
      <c r="AO14" s="104">
        <v>3.1</v>
      </c>
      <c r="AP14" s="174">
        <v>4223</v>
      </c>
      <c r="AQ14" s="352">
        <v>113</v>
      </c>
      <c r="AR14" s="269">
        <f t="shared" si="0"/>
        <v>2.6758228747336017</v>
      </c>
      <c r="AS14" s="276">
        <v>4260</v>
      </c>
      <c r="AT14" s="352">
        <v>130</v>
      </c>
      <c r="AU14" s="277">
        <f t="shared" si="1"/>
        <v>3.051643192488263</v>
      </c>
      <c r="AV14" s="156">
        <v>4474</v>
      </c>
      <c r="AW14" s="200">
        <v>120</v>
      </c>
      <c r="AX14" s="269">
        <f t="shared" si="2"/>
        <v>2.6821636119803309</v>
      </c>
      <c r="AY14" s="275">
        <v>4711</v>
      </c>
      <c r="AZ14" s="200">
        <v>135</v>
      </c>
      <c r="BA14" s="269">
        <f t="shared" si="3"/>
        <v>2.865633623434515</v>
      </c>
      <c r="BB14" s="542">
        <v>4515</v>
      </c>
      <c r="BC14" s="537">
        <v>106</v>
      </c>
      <c r="BD14" s="277">
        <f t="shared" si="4"/>
        <v>2.3477297895902547</v>
      </c>
      <c r="BE14" s="364">
        <f t="shared" si="5"/>
        <v>22183</v>
      </c>
      <c r="BF14" s="365">
        <f t="shared" si="5"/>
        <v>604</v>
      </c>
      <c r="BG14" s="366">
        <f t="shared" si="6"/>
        <v>2.7228057521525493</v>
      </c>
    </row>
    <row r="15" spans="1:59" ht="15.6" customHeight="1" x14ac:dyDescent="0.2">
      <c r="A15" s="356"/>
      <c r="B15" s="101" t="s">
        <v>18</v>
      </c>
      <c r="C15" s="102">
        <v>1560</v>
      </c>
      <c r="D15" s="103">
        <v>50</v>
      </c>
      <c r="E15" s="104">
        <v>3.2</v>
      </c>
      <c r="F15" s="102">
        <v>1636</v>
      </c>
      <c r="G15" s="103">
        <v>69</v>
      </c>
      <c r="H15" s="104">
        <v>4.2</v>
      </c>
      <c r="I15" s="102">
        <v>1746</v>
      </c>
      <c r="J15" s="103">
        <v>73</v>
      </c>
      <c r="K15" s="104">
        <v>4.2</v>
      </c>
      <c r="L15" s="102">
        <v>1728</v>
      </c>
      <c r="M15" s="103">
        <v>73</v>
      </c>
      <c r="N15" s="104">
        <v>4.2</v>
      </c>
      <c r="O15" s="102">
        <v>1743</v>
      </c>
      <c r="P15" s="103">
        <v>80</v>
      </c>
      <c r="Q15" s="104">
        <v>4.5999999999999996</v>
      </c>
      <c r="R15" s="102">
        <v>1770</v>
      </c>
      <c r="S15" s="103">
        <v>62</v>
      </c>
      <c r="T15" s="104">
        <v>3.5</v>
      </c>
      <c r="U15" s="102">
        <v>1886</v>
      </c>
      <c r="V15" s="103">
        <v>105</v>
      </c>
      <c r="W15" s="104">
        <v>5.6</v>
      </c>
      <c r="X15" s="102">
        <v>1886</v>
      </c>
      <c r="Y15" s="103">
        <v>75</v>
      </c>
      <c r="Z15" s="104">
        <v>4</v>
      </c>
      <c r="AA15" s="102">
        <v>2013</v>
      </c>
      <c r="AB15" s="103">
        <v>88</v>
      </c>
      <c r="AC15" s="104">
        <v>4.4000000000000004</v>
      </c>
      <c r="AD15" s="102">
        <v>2090</v>
      </c>
      <c r="AE15" s="103">
        <v>84</v>
      </c>
      <c r="AF15" s="104">
        <v>4</v>
      </c>
      <c r="AG15" s="39">
        <v>2207</v>
      </c>
      <c r="AH15" s="39">
        <v>95</v>
      </c>
      <c r="AI15" s="104">
        <v>4.3</v>
      </c>
      <c r="AJ15" s="157">
        <v>2111</v>
      </c>
      <c r="AK15" s="347">
        <v>81</v>
      </c>
      <c r="AL15" s="104">
        <v>3.8</v>
      </c>
      <c r="AM15" s="157">
        <v>2225</v>
      </c>
      <c r="AN15" s="200">
        <v>89</v>
      </c>
      <c r="AO15" s="104">
        <v>4</v>
      </c>
      <c r="AP15" s="157">
        <v>2338</v>
      </c>
      <c r="AQ15" s="200">
        <v>75</v>
      </c>
      <c r="AR15" s="268">
        <f t="shared" si="0"/>
        <v>3.20786997433704</v>
      </c>
      <c r="AS15" s="170">
        <v>2387</v>
      </c>
      <c r="AT15" s="200">
        <v>84</v>
      </c>
      <c r="AU15" s="274">
        <f t="shared" si="1"/>
        <v>3.519061583577713</v>
      </c>
      <c r="AV15" s="156">
        <v>2507</v>
      </c>
      <c r="AW15" s="200">
        <v>79</v>
      </c>
      <c r="AX15" s="268">
        <f t="shared" si="2"/>
        <v>3.1511767052253692</v>
      </c>
      <c r="AY15" s="275">
        <v>2673</v>
      </c>
      <c r="AZ15" s="200">
        <v>95</v>
      </c>
      <c r="BA15" s="268">
        <f t="shared" si="3"/>
        <v>3.554059109614665</v>
      </c>
      <c r="BB15" s="541">
        <v>2461</v>
      </c>
      <c r="BC15" s="536">
        <v>67</v>
      </c>
      <c r="BD15" s="274">
        <f t="shared" si="4"/>
        <v>2.7224705404307192</v>
      </c>
      <c r="BE15" s="361">
        <f t="shared" si="5"/>
        <v>12366</v>
      </c>
      <c r="BF15" s="362">
        <f t="shared" si="5"/>
        <v>400</v>
      </c>
      <c r="BG15" s="363">
        <f t="shared" si="6"/>
        <v>3.2346757237586932</v>
      </c>
    </row>
    <row r="16" spans="1:59" ht="15.6" customHeight="1" x14ac:dyDescent="0.2">
      <c r="A16" s="358"/>
      <c r="B16" s="109" t="s">
        <v>19</v>
      </c>
      <c r="C16" s="110">
        <v>1144</v>
      </c>
      <c r="D16" s="111">
        <v>24</v>
      </c>
      <c r="E16" s="112">
        <v>2.1</v>
      </c>
      <c r="F16" s="110">
        <v>1227</v>
      </c>
      <c r="G16" s="111">
        <v>30</v>
      </c>
      <c r="H16" s="112">
        <v>2.4</v>
      </c>
      <c r="I16" s="110">
        <v>1306</v>
      </c>
      <c r="J16" s="111">
        <v>29</v>
      </c>
      <c r="K16" s="112">
        <v>2.2000000000000002</v>
      </c>
      <c r="L16" s="110">
        <v>1328</v>
      </c>
      <c r="M16" s="111">
        <v>28</v>
      </c>
      <c r="N16" s="112">
        <v>2.1</v>
      </c>
      <c r="O16" s="110">
        <v>1323</v>
      </c>
      <c r="P16" s="111">
        <v>30</v>
      </c>
      <c r="Q16" s="112">
        <v>2.2999999999999998</v>
      </c>
      <c r="R16" s="110">
        <v>1355</v>
      </c>
      <c r="S16" s="111">
        <v>32</v>
      </c>
      <c r="T16" s="112">
        <v>2.4</v>
      </c>
      <c r="U16" s="110">
        <v>1388</v>
      </c>
      <c r="V16" s="111">
        <v>45</v>
      </c>
      <c r="W16" s="112">
        <v>3.2</v>
      </c>
      <c r="X16" s="110">
        <v>1449</v>
      </c>
      <c r="Y16" s="111">
        <v>33</v>
      </c>
      <c r="Z16" s="112">
        <v>2.2999999999999998</v>
      </c>
      <c r="AA16" s="110">
        <v>1595</v>
      </c>
      <c r="AB16" s="111">
        <v>35</v>
      </c>
      <c r="AC16" s="112">
        <v>2.2000000000000002</v>
      </c>
      <c r="AD16" s="110">
        <v>1515</v>
      </c>
      <c r="AE16" s="111">
        <v>27</v>
      </c>
      <c r="AF16" s="112">
        <v>1.8</v>
      </c>
      <c r="AG16" s="41">
        <v>1630</v>
      </c>
      <c r="AH16" s="41">
        <v>28</v>
      </c>
      <c r="AI16" s="112">
        <v>1.7</v>
      </c>
      <c r="AJ16" s="157">
        <v>1677</v>
      </c>
      <c r="AK16" s="349">
        <v>39</v>
      </c>
      <c r="AL16" s="112">
        <v>2.2999999999999998</v>
      </c>
      <c r="AM16" s="176">
        <v>1706</v>
      </c>
      <c r="AN16" s="353">
        <v>33</v>
      </c>
      <c r="AO16" s="104">
        <v>1.9</v>
      </c>
      <c r="AP16" s="176">
        <v>1885</v>
      </c>
      <c r="AQ16" s="353">
        <v>38</v>
      </c>
      <c r="AR16" s="270">
        <f t="shared" si="0"/>
        <v>2.0159151193633953</v>
      </c>
      <c r="AS16" s="171">
        <v>1873</v>
      </c>
      <c r="AT16" s="353">
        <v>46</v>
      </c>
      <c r="AU16" s="279">
        <f t="shared" si="1"/>
        <v>2.4559530165509877</v>
      </c>
      <c r="AV16" s="175">
        <v>1967</v>
      </c>
      <c r="AW16" s="353">
        <v>41</v>
      </c>
      <c r="AX16" s="270">
        <f t="shared" si="2"/>
        <v>2.0843924758515509</v>
      </c>
      <c r="AY16" s="278">
        <v>2038</v>
      </c>
      <c r="AZ16" s="353">
        <v>40</v>
      </c>
      <c r="BA16" s="270">
        <f t="shared" si="3"/>
        <v>1.9627085377821394</v>
      </c>
      <c r="BB16" s="543">
        <v>2054</v>
      </c>
      <c r="BC16" s="538">
        <v>39</v>
      </c>
      <c r="BD16" s="279">
        <f t="shared" si="4"/>
        <v>1.89873417721519</v>
      </c>
      <c r="BE16" s="367">
        <f t="shared" si="5"/>
        <v>9817</v>
      </c>
      <c r="BF16" s="368">
        <f t="shared" si="5"/>
        <v>204</v>
      </c>
      <c r="BG16" s="369">
        <f t="shared" si="6"/>
        <v>2.078027910767037</v>
      </c>
    </row>
    <row r="17" spans="1:59" ht="15.6" customHeight="1" x14ac:dyDescent="0.2">
      <c r="A17" s="355" t="s">
        <v>229</v>
      </c>
      <c r="B17" s="101" t="s">
        <v>85</v>
      </c>
      <c r="C17" s="102">
        <v>567</v>
      </c>
      <c r="D17" s="103">
        <v>12</v>
      </c>
      <c r="E17" s="104">
        <v>2.1</v>
      </c>
      <c r="F17" s="102">
        <v>598</v>
      </c>
      <c r="G17" s="103">
        <v>11</v>
      </c>
      <c r="H17" s="104">
        <v>1.8</v>
      </c>
      <c r="I17" s="102">
        <v>554</v>
      </c>
      <c r="J17" s="103">
        <v>12</v>
      </c>
      <c r="K17" s="104">
        <v>2.2000000000000002</v>
      </c>
      <c r="L17" s="102">
        <v>576</v>
      </c>
      <c r="M17" s="103">
        <v>11</v>
      </c>
      <c r="N17" s="104">
        <v>1.9</v>
      </c>
      <c r="O17" s="102">
        <v>583</v>
      </c>
      <c r="P17" s="103">
        <v>8</v>
      </c>
      <c r="Q17" s="104">
        <v>1.4</v>
      </c>
      <c r="R17" s="102">
        <v>584</v>
      </c>
      <c r="S17" s="103">
        <v>18</v>
      </c>
      <c r="T17" s="104">
        <v>3.1</v>
      </c>
      <c r="U17" s="102">
        <v>605</v>
      </c>
      <c r="V17" s="103">
        <v>9</v>
      </c>
      <c r="W17" s="104">
        <v>1.5</v>
      </c>
      <c r="X17" s="102">
        <v>609</v>
      </c>
      <c r="Y17" s="103">
        <v>15</v>
      </c>
      <c r="Z17" s="104">
        <v>2.5</v>
      </c>
      <c r="AA17" s="102">
        <v>689</v>
      </c>
      <c r="AB17" s="103">
        <v>9</v>
      </c>
      <c r="AC17" s="104">
        <v>1.3</v>
      </c>
      <c r="AD17" s="102">
        <v>641</v>
      </c>
      <c r="AE17" s="103">
        <v>9</v>
      </c>
      <c r="AF17" s="104">
        <v>1.4</v>
      </c>
      <c r="AG17" s="39">
        <v>627</v>
      </c>
      <c r="AH17" s="39">
        <v>11</v>
      </c>
      <c r="AI17" s="104">
        <v>1.8</v>
      </c>
      <c r="AJ17" s="169">
        <v>690</v>
      </c>
      <c r="AK17" s="347">
        <v>18</v>
      </c>
      <c r="AL17" s="104">
        <v>2.6</v>
      </c>
      <c r="AM17" s="156">
        <v>639</v>
      </c>
      <c r="AN17" s="200">
        <v>6</v>
      </c>
      <c r="AO17" s="108">
        <v>0.9</v>
      </c>
      <c r="AP17" s="156">
        <v>698</v>
      </c>
      <c r="AQ17" s="200">
        <v>8</v>
      </c>
      <c r="AR17" s="268">
        <f t="shared" si="0"/>
        <v>1.1461318051575931</v>
      </c>
      <c r="AS17" s="275">
        <v>664</v>
      </c>
      <c r="AT17" s="200">
        <v>12</v>
      </c>
      <c r="AU17" s="274">
        <f t="shared" si="1"/>
        <v>1.8072289156626504</v>
      </c>
      <c r="AV17" s="156">
        <v>667</v>
      </c>
      <c r="AW17" s="200">
        <v>5</v>
      </c>
      <c r="AX17" s="268">
        <f t="shared" si="2"/>
        <v>0.7496251874062968</v>
      </c>
      <c r="AY17" s="275">
        <v>695</v>
      </c>
      <c r="AZ17" s="200">
        <v>13</v>
      </c>
      <c r="BA17" s="268">
        <f t="shared" si="3"/>
        <v>1.8705035971223021</v>
      </c>
      <c r="BB17" s="541">
        <v>674</v>
      </c>
      <c r="BC17" s="536">
        <v>10</v>
      </c>
      <c r="BD17" s="277">
        <f t="shared" si="4"/>
        <v>1.4836795252225521</v>
      </c>
      <c r="BE17" s="364">
        <f t="shared" si="5"/>
        <v>3398</v>
      </c>
      <c r="BF17" s="365">
        <f t="shared" si="5"/>
        <v>48</v>
      </c>
      <c r="BG17" s="363">
        <f t="shared" si="6"/>
        <v>1.4125956444967627</v>
      </c>
    </row>
    <row r="18" spans="1:59" ht="15.6" customHeight="1" x14ac:dyDescent="0.2">
      <c r="A18" s="356"/>
      <c r="B18" s="101" t="s">
        <v>18</v>
      </c>
      <c r="C18" s="102">
        <v>297</v>
      </c>
      <c r="D18" s="103">
        <v>8</v>
      </c>
      <c r="E18" s="104">
        <v>2.7</v>
      </c>
      <c r="F18" s="102">
        <v>340</v>
      </c>
      <c r="G18" s="103">
        <v>8</v>
      </c>
      <c r="H18" s="104">
        <v>2.4</v>
      </c>
      <c r="I18" s="102">
        <v>306</v>
      </c>
      <c r="J18" s="103">
        <v>6</v>
      </c>
      <c r="K18" s="104">
        <v>2</v>
      </c>
      <c r="L18" s="102">
        <v>311</v>
      </c>
      <c r="M18" s="103">
        <v>9</v>
      </c>
      <c r="N18" s="104">
        <v>2.9</v>
      </c>
      <c r="O18" s="102">
        <v>320</v>
      </c>
      <c r="P18" s="103">
        <v>7</v>
      </c>
      <c r="Q18" s="104">
        <v>2.2000000000000002</v>
      </c>
      <c r="R18" s="102">
        <v>313</v>
      </c>
      <c r="S18" s="103">
        <v>16</v>
      </c>
      <c r="T18" s="104">
        <v>5.0999999999999996</v>
      </c>
      <c r="U18" s="102">
        <v>296</v>
      </c>
      <c r="V18" s="103">
        <v>6</v>
      </c>
      <c r="W18" s="104">
        <v>2</v>
      </c>
      <c r="X18" s="102">
        <v>332</v>
      </c>
      <c r="Y18" s="103">
        <v>11</v>
      </c>
      <c r="Z18" s="104">
        <v>3.3</v>
      </c>
      <c r="AA18" s="102">
        <v>360</v>
      </c>
      <c r="AB18" s="103">
        <v>9</v>
      </c>
      <c r="AC18" s="104">
        <v>2.5</v>
      </c>
      <c r="AD18" s="102">
        <v>310</v>
      </c>
      <c r="AE18" s="103">
        <v>7</v>
      </c>
      <c r="AF18" s="104">
        <v>2.2999999999999998</v>
      </c>
      <c r="AG18" s="39">
        <v>335</v>
      </c>
      <c r="AH18" s="39">
        <v>7</v>
      </c>
      <c r="AI18" s="104">
        <v>2.1</v>
      </c>
      <c r="AJ18" s="170">
        <v>356</v>
      </c>
      <c r="AK18" s="347">
        <v>15</v>
      </c>
      <c r="AL18" s="104">
        <v>4.2</v>
      </c>
      <c r="AM18" s="157">
        <v>344</v>
      </c>
      <c r="AN18" s="200">
        <v>4</v>
      </c>
      <c r="AO18" s="104">
        <v>1.2</v>
      </c>
      <c r="AP18" s="157">
        <v>344</v>
      </c>
      <c r="AQ18" s="200">
        <v>3</v>
      </c>
      <c r="AR18" s="268">
        <f t="shared" si="0"/>
        <v>0.87209302325581395</v>
      </c>
      <c r="AS18" s="170">
        <v>316</v>
      </c>
      <c r="AT18" s="200">
        <v>7</v>
      </c>
      <c r="AU18" s="274">
        <f t="shared" si="1"/>
        <v>2.2151898734177213</v>
      </c>
      <c r="AV18" s="156">
        <v>322</v>
      </c>
      <c r="AW18" s="200">
        <v>4</v>
      </c>
      <c r="AX18" s="268">
        <f t="shared" si="2"/>
        <v>1.2422360248447204</v>
      </c>
      <c r="AY18" s="275">
        <v>356</v>
      </c>
      <c r="AZ18" s="200">
        <v>13</v>
      </c>
      <c r="BA18" s="268">
        <f t="shared" si="3"/>
        <v>3.6516853932584268</v>
      </c>
      <c r="BB18" s="541">
        <v>337</v>
      </c>
      <c r="BC18" s="536">
        <v>9</v>
      </c>
      <c r="BD18" s="274">
        <f t="shared" si="4"/>
        <v>2.6706231454005933</v>
      </c>
      <c r="BE18" s="361">
        <f t="shared" si="5"/>
        <v>1675</v>
      </c>
      <c r="BF18" s="362">
        <f t="shared" si="5"/>
        <v>36</v>
      </c>
      <c r="BG18" s="363">
        <f t="shared" si="6"/>
        <v>2.1492537313432836</v>
      </c>
    </row>
    <row r="19" spans="1:59" ht="15.6" customHeight="1" x14ac:dyDescent="0.2">
      <c r="A19" s="356"/>
      <c r="B19" s="101" t="s">
        <v>19</v>
      </c>
      <c r="C19" s="102">
        <v>270</v>
      </c>
      <c r="D19" s="111">
        <v>4</v>
      </c>
      <c r="E19" s="104">
        <v>1.5</v>
      </c>
      <c r="F19" s="102">
        <v>258</v>
      </c>
      <c r="G19" s="103">
        <v>3</v>
      </c>
      <c r="H19" s="104">
        <v>1.2</v>
      </c>
      <c r="I19" s="102">
        <v>248</v>
      </c>
      <c r="J19" s="103">
        <v>6</v>
      </c>
      <c r="K19" s="104">
        <v>2.4</v>
      </c>
      <c r="L19" s="102">
        <v>265</v>
      </c>
      <c r="M19" s="103">
        <v>2</v>
      </c>
      <c r="N19" s="104">
        <v>0.8</v>
      </c>
      <c r="O19" s="102">
        <v>263</v>
      </c>
      <c r="P19" s="103">
        <v>1</v>
      </c>
      <c r="Q19" s="104">
        <v>0.4</v>
      </c>
      <c r="R19" s="102">
        <v>271</v>
      </c>
      <c r="S19" s="103">
        <v>2</v>
      </c>
      <c r="T19" s="104">
        <v>0.7</v>
      </c>
      <c r="U19" s="102">
        <v>309</v>
      </c>
      <c r="V19" s="103">
        <v>3</v>
      </c>
      <c r="W19" s="104">
        <v>1</v>
      </c>
      <c r="X19" s="102">
        <v>277</v>
      </c>
      <c r="Y19" s="103">
        <v>4</v>
      </c>
      <c r="Z19" s="104">
        <v>1.4</v>
      </c>
      <c r="AA19" s="102">
        <v>329</v>
      </c>
      <c r="AB19" s="103">
        <v>0</v>
      </c>
      <c r="AC19" s="104">
        <v>0</v>
      </c>
      <c r="AD19" s="102">
        <v>331</v>
      </c>
      <c r="AE19" s="103">
        <v>2</v>
      </c>
      <c r="AF19" s="104">
        <v>0.6</v>
      </c>
      <c r="AG19" s="39">
        <v>292</v>
      </c>
      <c r="AH19" s="39">
        <v>4</v>
      </c>
      <c r="AI19" s="104">
        <v>1.4</v>
      </c>
      <c r="AJ19" s="171">
        <v>334</v>
      </c>
      <c r="AK19" s="347">
        <v>3</v>
      </c>
      <c r="AL19" s="112">
        <v>0.9</v>
      </c>
      <c r="AM19" s="175">
        <v>295</v>
      </c>
      <c r="AN19" s="200">
        <v>2</v>
      </c>
      <c r="AO19" s="112">
        <v>0.7</v>
      </c>
      <c r="AP19" s="175">
        <v>354</v>
      </c>
      <c r="AQ19" s="200">
        <v>5</v>
      </c>
      <c r="AR19" s="268">
        <f t="shared" si="0"/>
        <v>1.4124293785310735</v>
      </c>
      <c r="AS19" s="278">
        <v>348</v>
      </c>
      <c r="AT19" s="200">
        <v>5</v>
      </c>
      <c r="AU19" s="274">
        <f t="shared" si="1"/>
        <v>1.4367816091954022</v>
      </c>
      <c r="AV19" s="175">
        <v>345</v>
      </c>
      <c r="AW19" s="353">
        <v>1</v>
      </c>
      <c r="AX19" s="268">
        <f t="shared" si="2"/>
        <v>0.28985507246376813</v>
      </c>
      <c r="AY19" s="278">
        <v>339</v>
      </c>
      <c r="AZ19" s="353">
        <v>0</v>
      </c>
      <c r="BA19" s="268">
        <f t="shared" si="3"/>
        <v>0</v>
      </c>
      <c r="BB19" s="541">
        <v>337</v>
      </c>
      <c r="BC19" s="536">
        <v>1</v>
      </c>
      <c r="BD19" s="279">
        <f t="shared" si="4"/>
        <v>0.29673590504451042</v>
      </c>
      <c r="BE19" s="367">
        <f t="shared" si="5"/>
        <v>1723</v>
      </c>
      <c r="BF19" s="368">
        <f t="shared" si="5"/>
        <v>12</v>
      </c>
      <c r="BG19" s="363">
        <f t="shared" si="6"/>
        <v>0.69645966337782939</v>
      </c>
    </row>
    <row r="20" spans="1:59" ht="15.6" customHeight="1" x14ac:dyDescent="0.2">
      <c r="A20" s="357" t="s">
        <v>213</v>
      </c>
      <c r="B20" s="105" t="s">
        <v>85</v>
      </c>
      <c r="C20" s="106">
        <v>895</v>
      </c>
      <c r="D20" s="103">
        <v>30</v>
      </c>
      <c r="E20" s="108">
        <v>3.4</v>
      </c>
      <c r="F20" s="106">
        <v>828</v>
      </c>
      <c r="G20" s="107">
        <v>34</v>
      </c>
      <c r="H20" s="108">
        <v>4.0999999999999996</v>
      </c>
      <c r="I20" s="106">
        <v>897</v>
      </c>
      <c r="J20" s="107">
        <v>37</v>
      </c>
      <c r="K20" s="108">
        <v>4.0999999999999996</v>
      </c>
      <c r="L20" s="106">
        <v>845</v>
      </c>
      <c r="M20" s="107">
        <v>37</v>
      </c>
      <c r="N20" s="108">
        <v>4.4000000000000004</v>
      </c>
      <c r="O20" s="106">
        <v>871</v>
      </c>
      <c r="P20" s="107">
        <v>35</v>
      </c>
      <c r="Q20" s="108">
        <v>4</v>
      </c>
      <c r="R20" s="106">
        <v>923</v>
      </c>
      <c r="S20" s="107">
        <v>23</v>
      </c>
      <c r="T20" s="108">
        <v>2.5</v>
      </c>
      <c r="U20" s="106">
        <v>965</v>
      </c>
      <c r="V20" s="107">
        <v>35</v>
      </c>
      <c r="W20" s="108">
        <v>3.6</v>
      </c>
      <c r="X20" s="106">
        <v>960</v>
      </c>
      <c r="Y20" s="107">
        <v>42</v>
      </c>
      <c r="Z20" s="108">
        <v>4.4000000000000004</v>
      </c>
      <c r="AA20" s="106">
        <v>1038</v>
      </c>
      <c r="AB20" s="107">
        <v>41</v>
      </c>
      <c r="AC20" s="108">
        <v>3.9</v>
      </c>
      <c r="AD20" s="106">
        <v>1023</v>
      </c>
      <c r="AE20" s="107">
        <v>28</v>
      </c>
      <c r="AF20" s="108">
        <v>2.7</v>
      </c>
      <c r="AG20" s="40">
        <v>1011</v>
      </c>
      <c r="AH20" s="40">
        <v>22</v>
      </c>
      <c r="AI20" s="108">
        <v>2.2000000000000002</v>
      </c>
      <c r="AJ20" s="157">
        <v>1134</v>
      </c>
      <c r="AK20" s="348">
        <v>28</v>
      </c>
      <c r="AL20" s="108">
        <v>2.5</v>
      </c>
      <c r="AM20" s="174">
        <v>1144</v>
      </c>
      <c r="AN20" s="352">
        <v>39</v>
      </c>
      <c r="AO20" s="104">
        <v>3.4</v>
      </c>
      <c r="AP20" s="174">
        <v>1057</v>
      </c>
      <c r="AQ20" s="352">
        <v>26</v>
      </c>
      <c r="AR20" s="269">
        <f t="shared" si="0"/>
        <v>2.459791863765374</v>
      </c>
      <c r="AS20" s="276">
        <v>1162</v>
      </c>
      <c r="AT20" s="352">
        <v>32</v>
      </c>
      <c r="AU20" s="277">
        <f t="shared" si="1"/>
        <v>2.753872633390706</v>
      </c>
      <c r="AV20" s="156">
        <v>1207</v>
      </c>
      <c r="AW20" s="200">
        <v>26</v>
      </c>
      <c r="AX20" s="269">
        <f t="shared" si="2"/>
        <v>2.1541010770505387</v>
      </c>
      <c r="AY20" s="275">
        <v>1168</v>
      </c>
      <c r="AZ20" s="200">
        <v>22</v>
      </c>
      <c r="BA20" s="269">
        <f t="shared" si="3"/>
        <v>1.8835616438356164</v>
      </c>
      <c r="BB20" s="542">
        <v>1265</v>
      </c>
      <c r="BC20" s="537">
        <v>35</v>
      </c>
      <c r="BD20" s="277">
        <f t="shared" si="4"/>
        <v>2.766798418972332</v>
      </c>
      <c r="BE20" s="364">
        <f t="shared" si="5"/>
        <v>5859</v>
      </c>
      <c r="BF20" s="365">
        <f t="shared" si="5"/>
        <v>141</v>
      </c>
      <c r="BG20" s="366">
        <f t="shared" si="6"/>
        <v>2.406554019457245</v>
      </c>
    </row>
    <row r="21" spans="1:59" ht="15.6" customHeight="1" x14ac:dyDescent="0.2">
      <c r="A21" s="356"/>
      <c r="B21" s="101" t="s">
        <v>18</v>
      </c>
      <c r="C21" s="102">
        <v>507</v>
      </c>
      <c r="D21" s="103">
        <v>23</v>
      </c>
      <c r="E21" s="104">
        <v>4.5</v>
      </c>
      <c r="F21" s="102">
        <v>459</v>
      </c>
      <c r="G21" s="103">
        <v>26</v>
      </c>
      <c r="H21" s="104">
        <v>5.7</v>
      </c>
      <c r="I21" s="102">
        <v>542</v>
      </c>
      <c r="J21" s="103">
        <v>32</v>
      </c>
      <c r="K21" s="104">
        <v>5.9</v>
      </c>
      <c r="L21" s="102">
        <v>487</v>
      </c>
      <c r="M21" s="103">
        <v>25</v>
      </c>
      <c r="N21" s="104">
        <v>5.0999999999999996</v>
      </c>
      <c r="O21" s="102">
        <v>510</v>
      </c>
      <c r="P21" s="103">
        <v>21</v>
      </c>
      <c r="Q21" s="104">
        <v>4.0999999999999996</v>
      </c>
      <c r="R21" s="102">
        <v>509</v>
      </c>
      <c r="S21" s="103">
        <v>14</v>
      </c>
      <c r="T21" s="104">
        <v>2.8</v>
      </c>
      <c r="U21" s="102">
        <v>553</v>
      </c>
      <c r="V21" s="103">
        <v>29</v>
      </c>
      <c r="W21" s="104">
        <v>5.2</v>
      </c>
      <c r="X21" s="102">
        <v>524</v>
      </c>
      <c r="Y21" s="103">
        <v>33</v>
      </c>
      <c r="Z21" s="104">
        <v>6.3</v>
      </c>
      <c r="AA21" s="102">
        <v>587</v>
      </c>
      <c r="AB21" s="103">
        <v>31</v>
      </c>
      <c r="AC21" s="104">
        <v>5.3</v>
      </c>
      <c r="AD21" s="102">
        <v>568</v>
      </c>
      <c r="AE21" s="103">
        <v>19</v>
      </c>
      <c r="AF21" s="104">
        <v>3.3</v>
      </c>
      <c r="AG21" s="39">
        <v>588</v>
      </c>
      <c r="AH21" s="39">
        <v>15</v>
      </c>
      <c r="AI21" s="104">
        <v>2.6</v>
      </c>
      <c r="AJ21" s="157">
        <v>622</v>
      </c>
      <c r="AK21" s="347">
        <v>17</v>
      </c>
      <c r="AL21" s="104">
        <v>2.7</v>
      </c>
      <c r="AM21" s="157">
        <v>642</v>
      </c>
      <c r="AN21" s="200">
        <v>30</v>
      </c>
      <c r="AO21" s="104">
        <v>4.7</v>
      </c>
      <c r="AP21" s="157">
        <v>587</v>
      </c>
      <c r="AQ21" s="200">
        <v>20</v>
      </c>
      <c r="AR21" s="268">
        <f t="shared" si="0"/>
        <v>3.4071550255536627</v>
      </c>
      <c r="AS21" s="170">
        <v>633</v>
      </c>
      <c r="AT21" s="200">
        <v>24</v>
      </c>
      <c r="AU21" s="274">
        <f t="shared" si="1"/>
        <v>3.7914691943127963</v>
      </c>
      <c r="AV21" s="156">
        <v>632</v>
      </c>
      <c r="AW21" s="200">
        <v>18</v>
      </c>
      <c r="AX21" s="268">
        <f t="shared" si="2"/>
        <v>2.8481012658227849</v>
      </c>
      <c r="AY21" s="275">
        <v>633</v>
      </c>
      <c r="AZ21" s="200">
        <v>14</v>
      </c>
      <c r="BA21" s="268">
        <f t="shared" si="3"/>
        <v>2.2116903633491312</v>
      </c>
      <c r="BB21" s="541">
        <v>692</v>
      </c>
      <c r="BC21" s="536">
        <v>27</v>
      </c>
      <c r="BD21" s="274">
        <f t="shared" si="4"/>
        <v>3.901734104046243</v>
      </c>
      <c r="BE21" s="361">
        <f t="shared" si="5"/>
        <v>3177</v>
      </c>
      <c r="BF21" s="362">
        <f t="shared" si="5"/>
        <v>103</v>
      </c>
      <c r="BG21" s="363">
        <f t="shared" si="6"/>
        <v>3.2420522505508345</v>
      </c>
    </row>
    <row r="22" spans="1:59" ht="15.6" customHeight="1" x14ac:dyDescent="0.2">
      <c r="A22" s="358"/>
      <c r="B22" s="109" t="s">
        <v>19</v>
      </c>
      <c r="C22" s="110">
        <v>388</v>
      </c>
      <c r="D22" s="111">
        <v>7</v>
      </c>
      <c r="E22" s="112">
        <v>1.8</v>
      </c>
      <c r="F22" s="110">
        <v>369</v>
      </c>
      <c r="G22" s="111">
        <v>8</v>
      </c>
      <c r="H22" s="112">
        <v>2.2000000000000002</v>
      </c>
      <c r="I22" s="110">
        <v>355</v>
      </c>
      <c r="J22" s="111">
        <v>5</v>
      </c>
      <c r="K22" s="112">
        <v>1.4</v>
      </c>
      <c r="L22" s="110">
        <v>358</v>
      </c>
      <c r="M22" s="111">
        <v>12</v>
      </c>
      <c r="N22" s="112">
        <v>3.4</v>
      </c>
      <c r="O22" s="110">
        <v>361</v>
      </c>
      <c r="P22" s="111">
        <v>14</v>
      </c>
      <c r="Q22" s="112">
        <v>3.9</v>
      </c>
      <c r="R22" s="110">
        <v>414</v>
      </c>
      <c r="S22" s="111">
        <v>9</v>
      </c>
      <c r="T22" s="112">
        <v>2.2000000000000002</v>
      </c>
      <c r="U22" s="110">
        <v>412</v>
      </c>
      <c r="V22" s="111">
        <v>6</v>
      </c>
      <c r="W22" s="112">
        <v>1.5</v>
      </c>
      <c r="X22" s="110">
        <v>436</v>
      </c>
      <c r="Y22" s="111">
        <v>9</v>
      </c>
      <c r="Z22" s="112">
        <v>2.1</v>
      </c>
      <c r="AA22" s="110">
        <v>451</v>
      </c>
      <c r="AB22" s="111">
        <v>10</v>
      </c>
      <c r="AC22" s="112">
        <v>2.2000000000000002</v>
      </c>
      <c r="AD22" s="110">
        <v>455</v>
      </c>
      <c r="AE22" s="111">
        <v>9</v>
      </c>
      <c r="AF22" s="112">
        <v>2</v>
      </c>
      <c r="AG22" s="41">
        <v>423</v>
      </c>
      <c r="AH22" s="41">
        <v>7</v>
      </c>
      <c r="AI22" s="112">
        <v>1.7</v>
      </c>
      <c r="AJ22" s="157">
        <v>512</v>
      </c>
      <c r="AK22" s="349">
        <v>11</v>
      </c>
      <c r="AL22" s="112">
        <v>2.1</v>
      </c>
      <c r="AM22" s="176">
        <v>502</v>
      </c>
      <c r="AN22" s="353">
        <v>9</v>
      </c>
      <c r="AO22" s="104">
        <v>1.8</v>
      </c>
      <c r="AP22" s="176">
        <v>470</v>
      </c>
      <c r="AQ22" s="353">
        <v>6</v>
      </c>
      <c r="AR22" s="270">
        <f t="shared" si="0"/>
        <v>1.2765957446808509</v>
      </c>
      <c r="AS22" s="171">
        <v>529</v>
      </c>
      <c r="AT22" s="353">
        <v>8</v>
      </c>
      <c r="AU22" s="279">
        <f t="shared" si="1"/>
        <v>1.5122873345935728</v>
      </c>
      <c r="AV22" s="175">
        <v>575</v>
      </c>
      <c r="AW22" s="353">
        <v>8</v>
      </c>
      <c r="AX22" s="270">
        <f t="shared" si="2"/>
        <v>1.3913043478260869</v>
      </c>
      <c r="AY22" s="278">
        <v>535</v>
      </c>
      <c r="AZ22" s="353">
        <v>8</v>
      </c>
      <c r="BA22" s="270">
        <f t="shared" si="3"/>
        <v>1.4953271028037385</v>
      </c>
      <c r="BB22" s="543">
        <v>573</v>
      </c>
      <c r="BC22" s="538">
        <v>8</v>
      </c>
      <c r="BD22" s="279">
        <f t="shared" si="4"/>
        <v>1.3961605584642234</v>
      </c>
      <c r="BE22" s="367">
        <f t="shared" si="5"/>
        <v>2682</v>
      </c>
      <c r="BF22" s="368">
        <f t="shared" si="5"/>
        <v>38</v>
      </c>
      <c r="BG22" s="369">
        <f t="shared" si="6"/>
        <v>1.4168530947054436</v>
      </c>
    </row>
    <row r="23" spans="1:59" ht="15.6" customHeight="1" x14ac:dyDescent="0.2">
      <c r="A23" s="355" t="s">
        <v>200</v>
      </c>
      <c r="B23" s="101" t="s">
        <v>85</v>
      </c>
      <c r="C23" s="102">
        <v>2326</v>
      </c>
      <c r="D23" s="103">
        <v>71</v>
      </c>
      <c r="E23" s="104">
        <v>3.1</v>
      </c>
      <c r="F23" s="102">
        <v>2349</v>
      </c>
      <c r="G23" s="103">
        <v>86</v>
      </c>
      <c r="H23" s="104">
        <v>3.7</v>
      </c>
      <c r="I23" s="102">
        <v>2461</v>
      </c>
      <c r="J23" s="103">
        <v>63</v>
      </c>
      <c r="K23" s="104">
        <v>2.6</v>
      </c>
      <c r="L23" s="102">
        <v>2359</v>
      </c>
      <c r="M23" s="103">
        <v>94</v>
      </c>
      <c r="N23" s="104">
        <v>4</v>
      </c>
      <c r="O23" s="102">
        <v>2505</v>
      </c>
      <c r="P23" s="103">
        <v>73</v>
      </c>
      <c r="Q23" s="104">
        <v>2.9</v>
      </c>
      <c r="R23" s="102">
        <v>2705</v>
      </c>
      <c r="S23" s="103">
        <v>103</v>
      </c>
      <c r="T23" s="104">
        <v>3.8</v>
      </c>
      <c r="U23" s="102">
        <v>2680</v>
      </c>
      <c r="V23" s="103">
        <v>103</v>
      </c>
      <c r="W23" s="104">
        <v>3.8</v>
      </c>
      <c r="X23" s="102">
        <v>2778</v>
      </c>
      <c r="Y23" s="103">
        <v>103</v>
      </c>
      <c r="Z23" s="104">
        <v>3.7</v>
      </c>
      <c r="AA23" s="102">
        <v>2922</v>
      </c>
      <c r="AB23" s="103">
        <v>105</v>
      </c>
      <c r="AC23" s="104">
        <v>3.6</v>
      </c>
      <c r="AD23" s="102">
        <v>3058</v>
      </c>
      <c r="AE23" s="103">
        <v>105</v>
      </c>
      <c r="AF23" s="104">
        <v>3.4</v>
      </c>
      <c r="AG23" s="39">
        <v>3132</v>
      </c>
      <c r="AH23" s="39">
        <v>111</v>
      </c>
      <c r="AI23" s="104">
        <v>3.5</v>
      </c>
      <c r="AJ23" s="169">
        <v>3290</v>
      </c>
      <c r="AK23" s="347">
        <v>98</v>
      </c>
      <c r="AL23" s="104">
        <v>3</v>
      </c>
      <c r="AM23" s="156">
        <v>3410</v>
      </c>
      <c r="AN23" s="200">
        <v>99</v>
      </c>
      <c r="AO23" s="108">
        <v>2.9</v>
      </c>
      <c r="AP23" s="156">
        <v>3551</v>
      </c>
      <c r="AQ23" s="200">
        <v>121</v>
      </c>
      <c r="AR23" s="268">
        <f t="shared" si="0"/>
        <v>3.4074908476485497</v>
      </c>
      <c r="AS23" s="275">
        <v>3682</v>
      </c>
      <c r="AT23" s="200">
        <v>114</v>
      </c>
      <c r="AU23" s="274">
        <f t="shared" si="1"/>
        <v>3.0961434003259098</v>
      </c>
      <c r="AV23" s="156">
        <v>3638</v>
      </c>
      <c r="AW23" s="200">
        <v>97</v>
      </c>
      <c r="AX23" s="268">
        <f t="shared" si="2"/>
        <v>2.6663001649257834</v>
      </c>
      <c r="AY23" s="275">
        <v>3695</v>
      </c>
      <c r="AZ23" s="200">
        <v>93</v>
      </c>
      <c r="BA23" s="268">
        <f t="shared" si="3"/>
        <v>2.516914749661705</v>
      </c>
      <c r="BB23" s="541">
        <v>3845</v>
      </c>
      <c r="BC23" s="536">
        <v>96</v>
      </c>
      <c r="BD23" s="277">
        <f t="shared" si="4"/>
        <v>2.4967490247074124</v>
      </c>
      <c r="BE23" s="364">
        <f t="shared" si="5"/>
        <v>18411</v>
      </c>
      <c r="BF23" s="365">
        <f t="shared" si="5"/>
        <v>521</v>
      </c>
      <c r="BG23" s="363">
        <f t="shared" si="6"/>
        <v>2.8298299929390041</v>
      </c>
    </row>
    <row r="24" spans="1:59" ht="15.6" customHeight="1" x14ac:dyDescent="0.2">
      <c r="A24" s="356"/>
      <c r="B24" s="101" t="s">
        <v>18</v>
      </c>
      <c r="C24" s="102">
        <v>1296</v>
      </c>
      <c r="D24" s="103">
        <v>46</v>
      </c>
      <c r="E24" s="104">
        <v>3.5</v>
      </c>
      <c r="F24" s="102">
        <v>1346</v>
      </c>
      <c r="G24" s="103">
        <v>61</v>
      </c>
      <c r="H24" s="104">
        <v>4.5</v>
      </c>
      <c r="I24" s="102">
        <v>1402</v>
      </c>
      <c r="J24" s="103">
        <v>44</v>
      </c>
      <c r="K24" s="104">
        <v>3.1</v>
      </c>
      <c r="L24" s="102">
        <v>1345</v>
      </c>
      <c r="M24" s="103">
        <v>62</v>
      </c>
      <c r="N24" s="104">
        <v>4.5999999999999996</v>
      </c>
      <c r="O24" s="102">
        <v>1440</v>
      </c>
      <c r="P24" s="103">
        <v>52</v>
      </c>
      <c r="Q24" s="104">
        <v>3.6</v>
      </c>
      <c r="R24" s="102">
        <v>1572</v>
      </c>
      <c r="S24" s="103">
        <v>80</v>
      </c>
      <c r="T24" s="104">
        <v>5.0999999999999996</v>
      </c>
      <c r="U24" s="102">
        <v>1524</v>
      </c>
      <c r="V24" s="103">
        <v>69</v>
      </c>
      <c r="W24" s="104">
        <v>4.5</v>
      </c>
      <c r="X24" s="102">
        <v>1629</v>
      </c>
      <c r="Y24" s="103">
        <v>63</v>
      </c>
      <c r="Z24" s="104">
        <v>3.9</v>
      </c>
      <c r="AA24" s="102">
        <v>1673</v>
      </c>
      <c r="AB24" s="103">
        <v>75</v>
      </c>
      <c r="AC24" s="104">
        <v>4.5</v>
      </c>
      <c r="AD24" s="102">
        <v>1704</v>
      </c>
      <c r="AE24" s="103">
        <v>69</v>
      </c>
      <c r="AF24" s="104">
        <v>4</v>
      </c>
      <c r="AG24" s="39">
        <v>1788</v>
      </c>
      <c r="AH24" s="39">
        <v>75</v>
      </c>
      <c r="AI24" s="104">
        <v>4.2</v>
      </c>
      <c r="AJ24" s="170">
        <v>1856</v>
      </c>
      <c r="AK24" s="347">
        <v>76</v>
      </c>
      <c r="AL24" s="104">
        <v>4.0999999999999996</v>
      </c>
      <c r="AM24" s="157">
        <v>1914</v>
      </c>
      <c r="AN24" s="200">
        <v>70</v>
      </c>
      <c r="AO24" s="104">
        <v>3.7</v>
      </c>
      <c r="AP24" s="157">
        <v>2055</v>
      </c>
      <c r="AQ24" s="200">
        <v>79</v>
      </c>
      <c r="AR24" s="268">
        <f t="shared" si="0"/>
        <v>3.8442822384428226</v>
      </c>
      <c r="AS24" s="170">
        <v>2086</v>
      </c>
      <c r="AT24" s="200">
        <v>84</v>
      </c>
      <c r="AU24" s="274">
        <f t="shared" si="1"/>
        <v>4.0268456375838921</v>
      </c>
      <c r="AV24" s="156">
        <v>2031</v>
      </c>
      <c r="AW24" s="200">
        <v>66</v>
      </c>
      <c r="AX24" s="268">
        <f t="shared" si="2"/>
        <v>3.2496307237813884</v>
      </c>
      <c r="AY24" s="275">
        <v>2113</v>
      </c>
      <c r="AZ24" s="200">
        <v>66</v>
      </c>
      <c r="BA24" s="268">
        <f t="shared" si="3"/>
        <v>3.1235210601041175</v>
      </c>
      <c r="BB24" s="541">
        <v>2125</v>
      </c>
      <c r="BC24" s="536">
        <v>68</v>
      </c>
      <c r="BD24" s="274">
        <f t="shared" si="4"/>
        <v>3.2</v>
      </c>
      <c r="BE24" s="361">
        <f t="shared" si="5"/>
        <v>10410</v>
      </c>
      <c r="BF24" s="362">
        <f t="shared" si="5"/>
        <v>363</v>
      </c>
      <c r="BG24" s="363">
        <f t="shared" si="6"/>
        <v>3.4870317002881848</v>
      </c>
    </row>
    <row r="25" spans="1:59" ht="15.6" customHeight="1" x14ac:dyDescent="0.2">
      <c r="A25" s="356"/>
      <c r="B25" s="101" t="s">
        <v>19</v>
      </c>
      <c r="C25" s="102">
        <v>1030</v>
      </c>
      <c r="D25" s="111">
        <v>25</v>
      </c>
      <c r="E25" s="104">
        <v>2.4</v>
      </c>
      <c r="F25" s="102">
        <v>1003</v>
      </c>
      <c r="G25" s="103">
        <v>25</v>
      </c>
      <c r="H25" s="104">
        <v>2.5</v>
      </c>
      <c r="I25" s="102">
        <v>1059</v>
      </c>
      <c r="J25" s="103">
        <v>19</v>
      </c>
      <c r="K25" s="104">
        <v>1.8</v>
      </c>
      <c r="L25" s="102">
        <v>1014</v>
      </c>
      <c r="M25" s="103">
        <v>32</v>
      </c>
      <c r="N25" s="104">
        <v>3.2</v>
      </c>
      <c r="O25" s="102">
        <v>1065</v>
      </c>
      <c r="P25" s="103">
        <v>21</v>
      </c>
      <c r="Q25" s="104">
        <v>2</v>
      </c>
      <c r="R25" s="102">
        <v>1133</v>
      </c>
      <c r="S25" s="103">
        <v>23</v>
      </c>
      <c r="T25" s="104">
        <v>2</v>
      </c>
      <c r="U25" s="102">
        <v>1156</v>
      </c>
      <c r="V25" s="103">
        <v>34</v>
      </c>
      <c r="W25" s="104">
        <v>2.9</v>
      </c>
      <c r="X25" s="102">
        <v>1149</v>
      </c>
      <c r="Y25" s="103">
        <v>40</v>
      </c>
      <c r="Z25" s="104">
        <v>3.5</v>
      </c>
      <c r="AA25" s="102">
        <v>1249</v>
      </c>
      <c r="AB25" s="103">
        <v>30</v>
      </c>
      <c r="AC25" s="104">
        <v>2.4</v>
      </c>
      <c r="AD25" s="102">
        <v>1354</v>
      </c>
      <c r="AE25" s="103">
        <v>36</v>
      </c>
      <c r="AF25" s="104">
        <v>2.7</v>
      </c>
      <c r="AG25" s="39">
        <v>1344</v>
      </c>
      <c r="AH25" s="39">
        <v>36</v>
      </c>
      <c r="AI25" s="104">
        <v>2.7</v>
      </c>
      <c r="AJ25" s="171">
        <v>1434</v>
      </c>
      <c r="AK25" s="347">
        <v>22</v>
      </c>
      <c r="AL25" s="112">
        <v>1.5</v>
      </c>
      <c r="AM25" s="175">
        <v>1496</v>
      </c>
      <c r="AN25" s="200">
        <v>29</v>
      </c>
      <c r="AO25" s="112">
        <v>1.9</v>
      </c>
      <c r="AP25" s="175">
        <v>1496</v>
      </c>
      <c r="AQ25" s="200">
        <v>42</v>
      </c>
      <c r="AR25" s="268">
        <f t="shared" si="0"/>
        <v>2.8074866310160429</v>
      </c>
      <c r="AS25" s="278">
        <v>1596</v>
      </c>
      <c r="AT25" s="200">
        <v>30</v>
      </c>
      <c r="AU25" s="274">
        <f t="shared" si="1"/>
        <v>1.8796992481203008</v>
      </c>
      <c r="AV25" s="175">
        <v>1607</v>
      </c>
      <c r="AW25" s="353">
        <v>31</v>
      </c>
      <c r="AX25" s="268">
        <f t="shared" si="2"/>
        <v>1.9290603609209707</v>
      </c>
      <c r="AY25" s="278">
        <v>1582</v>
      </c>
      <c r="AZ25" s="353">
        <v>27</v>
      </c>
      <c r="BA25" s="268">
        <f t="shared" si="3"/>
        <v>1.7067003792667508</v>
      </c>
      <c r="BB25" s="541">
        <v>1720</v>
      </c>
      <c r="BC25" s="536">
        <v>28</v>
      </c>
      <c r="BD25" s="274">
        <f t="shared" si="4"/>
        <v>1.6279069767441861</v>
      </c>
      <c r="BE25" s="361">
        <f t="shared" si="5"/>
        <v>8001</v>
      </c>
      <c r="BF25" s="362">
        <f t="shared" si="5"/>
        <v>158</v>
      </c>
      <c r="BG25" s="363">
        <f t="shared" si="6"/>
        <v>1.974753155855518</v>
      </c>
    </row>
    <row r="26" spans="1:59" ht="15.6" customHeight="1" x14ac:dyDescent="0.2">
      <c r="A26" s="357" t="s">
        <v>201</v>
      </c>
      <c r="B26" s="105" t="s">
        <v>85</v>
      </c>
      <c r="C26" s="106">
        <v>932</v>
      </c>
      <c r="D26" s="103">
        <v>25</v>
      </c>
      <c r="E26" s="108">
        <v>2.7</v>
      </c>
      <c r="F26" s="107">
        <v>988</v>
      </c>
      <c r="G26" s="107">
        <v>38</v>
      </c>
      <c r="H26" s="108">
        <v>3.8</v>
      </c>
      <c r="I26" s="107">
        <v>1066</v>
      </c>
      <c r="J26" s="107">
        <v>41</v>
      </c>
      <c r="K26" s="108">
        <v>3.8</v>
      </c>
      <c r="L26" s="107">
        <v>1030</v>
      </c>
      <c r="M26" s="107">
        <v>33</v>
      </c>
      <c r="N26" s="108">
        <v>3.2</v>
      </c>
      <c r="O26" s="107">
        <v>1003</v>
      </c>
      <c r="P26" s="107">
        <v>33</v>
      </c>
      <c r="Q26" s="108">
        <v>3.3</v>
      </c>
      <c r="R26" s="107">
        <v>1076</v>
      </c>
      <c r="S26" s="107">
        <v>41</v>
      </c>
      <c r="T26" s="108">
        <v>3.8</v>
      </c>
      <c r="U26" s="107">
        <v>1098</v>
      </c>
      <c r="V26" s="107">
        <v>27</v>
      </c>
      <c r="W26" s="108">
        <v>2.5</v>
      </c>
      <c r="X26" s="106">
        <v>1141</v>
      </c>
      <c r="Y26" s="107">
        <v>31</v>
      </c>
      <c r="Z26" s="108">
        <v>2.7</v>
      </c>
      <c r="AA26" s="106">
        <v>1202</v>
      </c>
      <c r="AB26" s="107">
        <v>39</v>
      </c>
      <c r="AC26" s="108">
        <v>3.2</v>
      </c>
      <c r="AD26" s="106">
        <v>1243</v>
      </c>
      <c r="AE26" s="107">
        <v>28</v>
      </c>
      <c r="AF26" s="108">
        <v>2.2999999999999998</v>
      </c>
      <c r="AG26" s="40">
        <v>1235</v>
      </c>
      <c r="AH26" s="40">
        <v>33</v>
      </c>
      <c r="AI26" s="108">
        <v>2.7</v>
      </c>
      <c r="AJ26" s="157">
        <v>1208</v>
      </c>
      <c r="AK26" s="348">
        <v>36</v>
      </c>
      <c r="AL26" s="108">
        <v>3</v>
      </c>
      <c r="AM26" s="174">
        <v>1196</v>
      </c>
      <c r="AN26" s="352">
        <v>30</v>
      </c>
      <c r="AO26" s="104">
        <v>2.5</v>
      </c>
      <c r="AP26" s="174">
        <v>1380</v>
      </c>
      <c r="AQ26" s="352">
        <v>29</v>
      </c>
      <c r="AR26" s="269">
        <f t="shared" si="0"/>
        <v>2.1014492753623188</v>
      </c>
      <c r="AS26" s="276">
        <v>1309</v>
      </c>
      <c r="AT26" s="352">
        <v>44</v>
      </c>
      <c r="AU26" s="277">
        <f t="shared" si="1"/>
        <v>3.3613445378151261</v>
      </c>
      <c r="AV26" s="156">
        <v>1399</v>
      </c>
      <c r="AW26" s="200">
        <v>32</v>
      </c>
      <c r="AX26" s="269">
        <f t="shared" si="2"/>
        <v>2.2873481057898499</v>
      </c>
      <c r="AY26" s="275">
        <v>1398</v>
      </c>
      <c r="AZ26" s="200">
        <v>40</v>
      </c>
      <c r="BA26" s="269">
        <f t="shared" si="3"/>
        <v>2.8612303290414878</v>
      </c>
      <c r="BB26" s="542">
        <v>1454</v>
      </c>
      <c r="BC26" s="537">
        <v>33</v>
      </c>
      <c r="BD26" s="277">
        <f t="shared" si="4"/>
        <v>2.2696011004126548</v>
      </c>
      <c r="BE26" s="364">
        <f t="shared" si="5"/>
        <v>6940</v>
      </c>
      <c r="BF26" s="365">
        <f t="shared" si="5"/>
        <v>178</v>
      </c>
      <c r="BG26" s="366">
        <f t="shared" si="6"/>
        <v>2.5648414985590775</v>
      </c>
    </row>
    <row r="27" spans="1:59" ht="15.6" customHeight="1" x14ac:dyDescent="0.2">
      <c r="A27" s="356"/>
      <c r="B27" s="101" t="s">
        <v>18</v>
      </c>
      <c r="C27" s="102">
        <v>519</v>
      </c>
      <c r="D27" s="103">
        <v>14</v>
      </c>
      <c r="E27" s="104">
        <v>2.7</v>
      </c>
      <c r="F27" s="103">
        <v>543</v>
      </c>
      <c r="G27" s="103">
        <v>26</v>
      </c>
      <c r="H27" s="104">
        <v>4.8</v>
      </c>
      <c r="I27" s="103">
        <v>604</v>
      </c>
      <c r="J27" s="103">
        <v>29</v>
      </c>
      <c r="K27" s="104">
        <v>4.8</v>
      </c>
      <c r="L27" s="103">
        <v>566</v>
      </c>
      <c r="M27" s="103">
        <v>22</v>
      </c>
      <c r="N27" s="104">
        <v>3.9</v>
      </c>
      <c r="O27" s="103">
        <v>549</v>
      </c>
      <c r="P27" s="103">
        <v>20</v>
      </c>
      <c r="Q27" s="104">
        <v>3.6</v>
      </c>
      <c r="R27" s="103">
        <v>558</v>
      </c>
      <c r="S27" s="103">
        <v>32</v>
      </c>
      <c r="T27" s="104">
        <v>5.7</v>
      </c>
      <c r="U27" s="103">
        <v>631</v>
      </c>
      <c r="V27" s="103">
        <v>20</v>
      </c>
      <c r="W27" s="104">
        <v>3.2</v>
      </c>
      <c r="X27" s="102">
        <v>632</v>
      </c>
      <c r="Y27" s="103">
        <v>17</v>
      </c>
      <c r="Z27" s="104">
        <v>2.7</v>
      </c>
      <c r="AA27" s="102">
        <v>692</v>
      </c>
      <c r="AB27" s="103">
        <v>30</v>
      </c>
      <c r="AC27" s="104">
        <v>4.3</v>
      </c>
      <c r="AD27" s="102">
        <v>674</v>
      </c>
      <c r="AE27" s="103">
        <v>15</v>
      </c>
      <c r="AF27" s="104">
        <v>2.2000000000000002</v>
      </c>
      <c r="AG27" s="39">
        <v>690</v>
      </c>
      <c r="AH27" s="39">
        <v>23</v>
      </c>
      <c r="AI27" s="104">
        <v>3.3</v>
      </c>
      <c r="AJ27" s="157">
        <v>676</v>
      </c>
      <c r="AK27" s="347">
        <v>24</v>
      </c>
      <c r="AL27" s="104">
        <v>3.6</v>
      </c>
      <c r="AM27" s="157">
        <v>671</v>
      </c>
      <c r="AN27" s="200">
        <v>17</v>
      </c>
      <c r="AO27" s="104">
        <v>2.5</v>
      </c>
      <c r="AP27" s="157">
        <v>778</v>
      </c>
      <c r="AQ27" s="200">
        <v>24</v>
      </c>
      <c r="AR27" s="268">
        <f t="shared" si="0"/>
        <v>3.0848329048843186</v>
      </c>
      <c r="AS27" s="170">
        <v>698</v>
      </c>
      <c r="AT27" s="200">
        <v>33</v>
      </c>
      <c r="AU27" s="274">
        <f t="shared" si="1"/>
        <v>4.7277936962750715</v>
      </c>
      <c r="AV27" s="156">
        <v>742</v>
      </c>
      <c r="AW27" s="200">
        <v>23</v>
      </c>
      <c r="AX27" s="268">
        <f t="shared" si="2"/>
        <v>3.0997304582210243</v>
      </c>
      <c r="AY27" s="275">
        <v>755</v>
      </c>
      <c r="AZ27" s="200">
        <v>27</v>
      </c>
      <c r="BA27" s="268">
        <f t="shared" si="3"/>
        <v>3.576158940397351</v>
      </c>
      <c r="BB27" s="541">
        <v>820</v>
      </c>
      <c r="BC27" s="536">
        <v>22</v>
      </c>
      <c r="BD27" s="274">
        <f t="shared" si="4"/>
        <v>2.6829268292682928</v>
      </c>
      <c r="BE27" s="361">
        <f t="shared" si="5"/>
        <v>3793</v>
      </c>
      <c r="BF27" s="362">
        <f t="shared" si="5"/>
        <v>129</v>
      </c>
      <c r="BG27" s="363">
        <f t="shared" si="6"/>
        <v>3.4010018455048772</v>
      </c>
    </row>
    <row r="28" spans="1:59" ht="15.6" customHeight="1" x14ac:dyDescent="0.2">
      <c r="A28" s="358"/>
      <c r="B28" s="109" t="s">
        <v>19</v>
      </c>
      <c r="C28" s="110">
        <v>413</v>
      </c>
      <c r="D28" s="111">
        <v>11</v>
      </c>
      <c r="E28" s="112">
        <v>2.7</v>
      </c>
      <c r="F28" s="111">
        <v>445</v>
      </c>
      <c r="G28" s="111">
        <v>12</v>
      </c>
      <c r="H28" s="112">
        <v>2.7</v>
      </c>
      <c r="I28" s="111">
        <v>462</v>
      </c>
      <c r="J28" s="111">
        <v>12</v>
      </c>
      <c r="K28" s="112">
        <v>2.6</v>
      </c>
      <c r="L28" s="111">
        <v>464</v>
      </c>
      <c r="M28" s="111">
        <v>11</v>
      </c>
      <c r="N28" s="112">
        <v>2.4</v>
      </c>
      <c r="O28" s="111">
        <v>454</v>
      </c>
      <c r="P28" s="111">
        <v>13</v>
      </c>
      <c r="Q28" s="112">
        <v>2.9</v>
      </c>
      <c r="R28" s="111">
        <v>518</v>
      </c>
      <c r="S28" s="111">
        <v>9</v>
      </c>
      <c r="T28" s="112">
        <v>1.7</v>
      </c>
      <c r="U28" s="111">
        <v>467</v>
      </c>
      <c r="V28" s="111">
        <v>7</v>
      </c>
      <c r="W28" s="112">
        <v>1.5</v>
      </c>
      <c r="X28" s="110">
        <v>509</v>
      </c>
      <c r="Y28" s="111">
        <v>14</v>
      </c>
      <c r="Z28" s="112">
        <v>2.8</v>
      </c>
      <c r="AA28" s="110">
        <v>510</v>
      </c>
      <c r="AB28" s="111">
        <v>9</v>
      </c>
      <c r="AC28" s="112">
        <v>1.8</v>
      </c>
      <c r="AD28" s="110">
        <v>569</v>
      </c>
      <c r="AE28" s="111">
        <v>13</v>
      </c>
      <c r="AF28" s="112">
        <v>2.2999999999999998</v>
      </c>
      <c r="AG28" s="41">
        <v>545</v>
      </c>
      <c r="AH28" s="41">
        <v>10</v>
      </c>
      <c r="AI28" s="112">
        <v>1.8</v>
      </c>
      <c r="AJ28" s="157">
        <v>532</v>
      </c>
      <c r="AK28" s="349">
        <v>12</v>
      </c>
      <c r="AL28" s="112">
        <v>2.2999999999999998</v>
      </c>
      <c r="AM28" s="175">
        <v>525</v>
      </c>
      <c r="AN28" s="353">
        <v>13</v>
      </c>
      <c r="AO28" s="104">
        <v>2.5</v>
      </c>
      <c r="AP28" s="175">
        <v>602</v>
      </c>
      <c r="AQ28" s="353">
        <v>5</v>
      </c>
      <c r="AR28" s="270">
        <f t="shared" si="0"/>
        <v>0.83056478405315626</v>
      </c>
      <c r="AS28" s="278">
        <v>611</v>
      </c>
      <c r="AT28" s="353">
        <v>11</v>
      </c>
      <c r="AU28" s="279">
        <f t="shared" si="1"/>
        <v>1.800327332242226</v>
      </c>
      <c r="AV28" s="175">
        <v>657</v>
      </c>
      <c r="AW28" s="353">
        <v>9</v>
      </c>
      <c r="AX28" s="270">
        <f t="shared" si="2"/>
        <v>1.3698630136986301</v>
      </c>
      <c r="AY28" s="278">
        <v>643</v>
      </c>
      <c r="AZ28" s="353">
        <v>13</v>
      </c>
      <c r="BA28" s="270">
        <f t="shared" si="3"/>
        <v>2.0217729393468118</v>
      </c>
      <c r="BB28" s="543">
        <v>634</v>
      </c>
      <c r="BC28" s="538">
        <v>11</v>
      </c>
      <c r="BD28" s="279">
        <f t="shared" si="4"/>
        <v>1.7350157728706623</v>
      </c>
      <c r="BE28" s="367">
        <f t="shared" si="5"/>
        <v>3147</v>
      </c>
      <c r="BF28" s="368">
        <f t="shared" si="5"/>
        <v>49</v>
      </c>
      <c r="BG28" s="369">
        <f t="shared" si="6"/>
        <v>1.5570384493168097</v>
      </c>
    </row>
    <row r="29" spans="1:59" ht="15.6" customHeight="1" x14ac:dyDescent="0.2">
      <c r="A29" s="357" t="s">
        <v>209</v>
      </c>
      <c r="B29" s="105" t="s">
        <v>85</v>
      </c>
      <c r="C29" s="106">
        <v>630</v>
      </c>
      <c r="D29" s="103">
        <v>16</v>
      </c>
      <c r="E29" s="108">
        <v>2.5</v>
      </c>
      <c r="F29" s="106">
        <v>654</v>
      </c>
      <c r="G29" s="107">
        <v>20</v>
      </c>
      <c r="H29" s="108">
        <v>3.1</v>
      </c>
      <c r="I29" s="106">
        <v>700</v>
      </c>
      <c r="J29" s="107">
        <v>20</v>
      </c>
      <c r="K29" s="108">
        <v>2.9</v>
      </c>
      <c r="L29" s="106">
        <v>685</v>
      </c>
      <c r="M29" s="107">
        <v>26</v>
      </c>
      <c r="N29" s="108">
        <v>3.8</v>
      </c>
      <c r="O29" s="106">
        <v>729</v>
      </c>
      <c r="P29" s="107">
        <v>19</v>
      </c>
      <c r="Q29" s="108">
        <v>2.6</v>
      </c>
      <c r="R29" s="106">
        <v>700</v>
      </c>
      <c r="S29" s="107">
        <v>18</v>
      </c>
      <c r="T29" s="108">
        <v>2.6</v>
      </c>
      <c r="U29" s="106">
        <v>781</v>
      </c>
      <c r="V29" s="107">
        <v>27</v>
      </c>
      <c r="W29" s="108">
        <v>3.5</v>
      </c>
      <c r="X29" s="106">
        <v>726</v>
      </c>
      <c r="Y29" s="107">
        <v>21</v>
      </c>
      <c r="Z29" s="108">
        <v>2.9</v>
      </c>
      <c r="AA29" s="106">
        <v>777</v>
      </c>
      <c r="AB29" s="107">
        <v>24</v>
      </c>
      <c r="AC29" s="108">
        <v>3.1</v>
      </c>
      <c r="AD29" s="106">
        <v>729</v>
      </c>
      <c r="AE29" s="107">
        <v>22</v>
      </c>
      <c r="AF29" s="108">
        <v>3</v>
      </c>
      <c r="AG29" s="40">
        <v>894</v>
      </c>
      <c r="AH29" s="40">
        <v>36</v>
      </c>
      <c r="AI29" s="108">
        <v>4</v>
      </c>
      <c r="AJ29" s="169">
        <v>857</v>
      </c>
      <c r="AK29" s="347">
        <v>23</v>
      </c>
      <c r="AL29" s="104">
        <v>2.7</v>
      </c>
      <c r="AM29" s="156">
        <v>863</v>
      </c>
      <c r="AN29" s="200">
        <v>15</v>
      </c>
      <c r="AO29" s="108">
        <v>1.7</v>
      </c>
      <c r="AP29" s="156">
        <v>903</v>
      </c>
      <c r="AQ29" s="200">
        <v>12</v>
      </c>
      <c r="AR29" s="268">
        <f t="shared" si="0"/>
        <v>1.3289036544850499</v>
      </c>
      <c r="AS29" s="275">
        <v>947</v>
      </c>
      <c r="AT29" s="200">
        <v>24</v>
      </c>
      <c r="AU29" s="274">
        <f t="shared" si="1"/>
        <v>2.5343189017951429</v>
      </c>
      <c r="AV29" s="156">
        <v>1006</v>
      </c>
      <c r="AW29" s="200">
        <v>19</v>
      </c>
      <c r="AX29" s="268">
        <f t="shared" si="2"/>
        <v>1.8886679920477136</v>
      </c>
      <c r="AY29" s="275">
        <v>977</v>
      </c>
      <c r="AZ29" s="200">
        <v>20</v>
      </c>
      <c r="BA29" s="268">
        <f t="shared" si="3"/>
        <v>2.0470829068577281</v>
      </c>
      <c r="BB29" s="541">
        <v>979</v>
      </c>
      <c r="BC29" s="536">
        <v>20</v>
      </c>
      <c r="BD29" s="277">
        <f t="shared" si="4"/>
        <v>2.0429009193054135</v>
      </c>
      <c r="BE29" s="364">
        <f t="shared" si="5"/>
        <v>4812</v>
      </c>
      <c r="BF29" s="365">
        <f t="shared" si="5"/>
        <v>95</v>
      </c>
      <c r="BG29" s="366">
        <f t="shared" si="6"/>
        <v>1.974231088944306</v>
      </c>
    </row>
    <row r="30" spans="1:59" ht="15.6" customHeight="1" x14ac:dyDescent="0.2">
      <c r="A30" s="356"/>
      <c r="B30" s="101" t="s">
        <v>18</v>
      </c>
      <c r="C30" s="102">
        <v>358</v>
      </c>
      <c r="D30" s="103">
        <v>14</v>
      </c>
      <c r="E30" s="104">
        <v>3.9</v>
      </c>
      <c r="F30" s="102">
        <v>348</v>
      </c>
      <c r="G30" s="103">
        <v>17</v>
      </c>
      <c r="H30" s="104">
        <v>4.9000000000000004</v>
      </c>
      <c r="I30" s="102">
        <v>404</v>
      </c>
      <c r="J30" s="103">
        <v>15</v>
      </c>
      <c r="K30" s="104">
        <v>3.7</v>
      </c>
      <c r="L30" s="102">
        <v>404</v>
      </c>
      <c r="M30" s="103">
        <v>19</v>
      </c>
      <c r="N30" s="104">
        <v>4.7</v>
      </c>
      <c r="O30" s="102">
        <v>401</v>
      </c>
      <c r="P30" s="103">
        <v>15</v>
      </c>
      <c r="Q30" s="104">
        <v>3.7</v>
      </c>
      <c r="R30" s="102">
        <v>371</v>
      </c>
      <c r="S30" s="103">
        <v>15</v>
      </c>
      <c r="T30" s="104">
        <v>4</v>
      </c>
      <c r="U30" s="102">
        <v>452</v>
      </c>
      <c r="V30" s="103">
        <v>22</v>
      </c>
      <c r="W30" s="104">
        <v>4.9000000000000004</v>
      </c>
      <c r="X30" s="102">
        <v>390</v>
      </c>
      <c r="Y30" s="103">
        <v>17</v>
      </c>
      <c r="Z30" s="104">
        <v>4.4000000000000004</v>
      </c>
      <c r="AA30" s="102">
        <v>425</v>
      </c>
      <c r="AB30" s="103">
        <v>20</v>
      </c>
      <c r="AC30" s="104">
        <v>4.7</v>
      </c>
      <c r="AD30" s="102">
        <v>387</v>
      </c>
      <c r="AE30" s="103">
        <v>16</v>
      </c>
      <c r="AF30" s="104">
        <v>4.0999999999999996</v>
      </c>
      <c r="AG30" s="39">
        <v>474</v>
      </c>
      <c r="AH30" s="39">
        <v>28</v>
      </c>
      <c r="AI30" s="104">
        <v>5.9</v>
      </c>
      <c r="AJ30" s="170">
        <v>457</v>
      </c>
      <c r="AK30" s="347">
        <v>18</v>
      </c>
      <c r="AL30" s="104">
        <v>3.9</v>
      </c>
      <c r="AM30" s="157">
        <v>482</v>
      </c>
      <c r="AN30" s="200">
        <v>11</v>
      </c>
      <c r="AO30" s="104">
        <v>2.2999999999999998</v>
      </c>
      <c r="AP30" s="157">
        <v>465</v>
      </c>
      <c r="AQ30" s="200">
        <v>6</v>
      </c>
      <c r="AR30" s="268">
        <f t="shared" si="0"/>
        <v>1.2903225806451613</v>
      </c>
      <c r="AS30" s="170">
        <v>521</v>
      </c>
      <c r="AT30" s="200">
        <v>15</v>
      </c>
      <c r="AU30" s="274">
        <f t="shared" si="1"/>
        <v>2.8790786948176583</v>
      </c>
      <c r="AV30" s="156">
        <v>534</v>
      </c>
      <c r="AW30" s="200">
        <v>15</v>
      </c>
      <c r="AX30" s="268">
        <f t="shared" si="2"/>
        <v>2.8089887640449436</v>
      </c>
      <c r="AY30" s="275">
        <v>496</v>
      </c>
      <c r="AZ30" s="200">
        <v>12</v>
      </c>
      <c r="BA30" s="268">
        <f t="shared" si="3"/>
        <v>2.4193548387096775</v>
      </c>
      <c r="BB30" s="541">
        <v>504</v>
      </c>
      <c r="BC30" s="536">
        <v>16</v>
      </c>
      <c r="BD30" s="274">
        <f t="shared" si="4"/>
        <v>3.1746031746031744</v>
      </c>
      <c r="BE30" s="361">
        <f t="shared" si="5"/>
        <v>2520</v>
      </c>
      <c r="BF30" s="362">
        <f t="shared" si="5"/>
        <v>64</v>
      </c>
      <c r="BG30" s="363">
        <f t="shared" si="6"/>
        <v>2.5396825396825395</v>
      </c>
    </row>
    <row r="31" spans="1:59" ht="15.6" customHeight="1" x14ac:dyDescent="0.2">
      <c r="A31" s="358"/>
      <c r="B31" s="109" t="s">
        <v>19</v>
      </c>
      <c r="C31" s="110">
        <v>272</v>
      </c>
      <c r="D31" s="111">
        <v>2</v>
      </c>
      <c r="E31" s="112">
        <v>0.7</v>
      </c>
      <c r="F31" s="110">
        <v>306</v>
      </c>
      <c r="G31" s="111">
        <v>3</v>
      </c>
      <c r="H31" s="112">
        <v>1</v>
      </c>
      <c r="I31" s="110">
        <v>296</v>
      </c>
      <c r="J31" s="111">
        <v>5</v>
      </c>
      <c r="K31" s="112">
        <v>1.7</v>
      </c>
      <c r="L31" s="110">
        <v>281</v>
      </c>
      <c r="M31" s="111">
        <v>7</v>
      </c>
      <c r="N31" s="112">
        <v>2.5</v>
      </c>
      <c r="O31" s="110">
        <v>328</v>
      </c>
      <c r="P31" s="111">
        <v>4</v>
      </c>
      <c r="Q31" s="112">
        <v>1.2</v>
      </c>
      <c r="R31" s="110">
        <v>329</v>
      </c>
      <c r="S31" s="111">
        <v>3</v>
      </c>
      <c r="T31" s="112">
        <v>0.9</v>
      </c>
      <c r="U31" s="110">
        <v>329</v>
      </c>
      <c r="V31" s="111">
        <v>5</v>
      </c>
      <c r="W31" s="112">
        <v>1.5</v>
      </c>
      <c r="X31" s="110">
        <v>336</v>
      </c>
      <c r="Y31" s="111">
        <v>4</v>
      </c>
      <c r="Z31" s="112">
        <v>1.2</v>
      </c>
      <c r="AA31" s="110">
        <v>352</v>
      </c>
      <c r="AB31" s="111">
        <v>4</v>
      </c>
      <c r="AC31" s="112">
        <v>1.1000000000000001</v>
      </c>
      <c r="AD31" s="110">
        <v>342</v>
      </c>
      <c r="AE31" s="111">
        <v>6</v>
      </c>
      <c r="AF31" s="112">
        <v>1.8</v>
      </c>
      <c r="AG31" s="41">
        <v>420</v>
      </c>
      <c r="AH31" s="41">
        <v>8</v>
      </c>
      <c r="AI31" s="112">
        <v>1.9</v>
      </c>
      <c r="AJ31" s="171">
        <v>400</v>
      </c>
      <c r="AK31" s="347">
        <v>5</v>
      </c>
      <c r="AL31" s="112">
        <v>1.3</v>
      </c>
      <c r="AM31" s="175">
        <v>381</v>
      </c>
      <c r="AN31" s="200">
        <v>4</v>
      </c>
      <c r="AO31" s="112">
        <v>1</v>
      </c>
      <c r="AP31" s="175">
        <v>438</v>
      </c>
      <c r="AQ31" s="200">
        <v>6</v>
      </c>
      <c r="AR31" s="268">
        <f t="shared" si="0"/>
        <v>1.3698630136986301</v>
      </c>
      <c r="AS31" s="278">
        <v>426</v>
      </c>
      <c r="AT31" s="200">
        <v>9</v>
      </c>
      <c r="AU31" s="274">
        <f t="shared" si="1"/>
        <v>2.112676056338028</v>
      </c>
      <c r="AV31" s="175">
        <v>472</v>
      </c>
      <c r="AW31" s="353">
        <v>4</v>
      </c>
      <c r="AX31" s="268">
        <f t="shared" si="2"/>
        <v>0.84745762711864403</v>
      </c>
      <c r="AY31" s="278">
        <v>481</v>
      </c>
      <c r="AZ31" s="353">
        <v>8</v>
      </c>
      <c r="BA31" s="268">
        <f t="shared" si="3"/>
        <v>1.6632016632016633</v>
      </c>
      <c r="BB31" s="541">
        <v>475</v>
      </c>
      <c r="BC31" s="536">
        <v>4</v>
      </c>
      <c r="BD31" s="279">
        <f t="shared" si="4"/>
        <v>0.84210526315789469</v>
      </c>
      <c r="BE31" s="367">
        <f t="shared" si="5"/>
        <v>2292</v>
      </c>
      <c r="BF31" s="368">
        <f t="shared" si="5"/>
        <v>31</v>
      </c>
      <c r="BG31" s="369">
        <f t="shared" si="6"/>
        <v>1.3525305410122164</v>
      </c>
    </row>
    <row r="32" spans="1:59" ht="15.6" customHeight="1" x14ac:dyDescent="0.2">
      <c r="A32" s="357" t="s">
        <v>202</v>
      </c>
      <c r="B32" s="105" t="s">
        <v>85</v>
      </c>
      <c r="C32" s="106">
        <v>724</v>
      </c>
      <c r="D32" s="103">
        <v>19</v>
      </c>
      <c r="E32" s="108">
        <v>2.6</v>
      </c>
      <c r="F32" s="107">
        <v>758</v>
      </c>
      <c r="G32" s="107">
        <v>30</v>
      </c>
      <c r="H32" s="108">
        <v>4</v>
      </c>
      <c r="I32" s="107">
        <v>750</v>
      </c>
      <c r="J32" s="107">
        <v>31</v>
      </c>
      <c r="K32" s="108">
        <v>4.0999999999999996</v>
      </c>
      <c r="L32" s="107">
        <v>776</v>
      </c>
      <c r="M32" s="107">
        <v>28</v>
      </c>
      <c r="N32" s="108">
        <v>3.6</v>
      </c>
      <c r="O32" s="107">
        <v>751</v>
      </c>
      <c r="P32" s="107">
        <v>17</v>
      </c>
      <c r="Q32" s="108">
        <v>2.2999999999999998</v>
      </c>
      <c r="R32" s="107">
        <v>747</v>
      </c>
      <c r="S32" s="107">
        <v>13</v>
      </c>
      <c r="T32" s="108">
        <v>1.7</v>
      </c>
      <c r="U32" s="107">
        <v>843</v>
      </c>
      <c r="V32" s="107">
        <v>24</v>
      </c>
      <c r="W32" s="108">
        <v>2.8</v>
      </c>
      <c r="X32" s="107">
        <v>843</v>
      </c>
      <c r="Y32" s="107">
        <v>20</v>
      </c>
      <c r="Z32" s="108">
        <v>2.4</v>
      </c>
      <c r="AA32" s="107">
        <v>813</v>
      </c>
      <c r="AB32" s="107">
        <v>18</v>
      </c>
      <c r="AC32" s="108">
        <v>2.2000000000000002</v>
      </c>
      <c r="AD32" s="106">
        <v>894</v>
      </c>
      <c r="AE32" s="107">
        <v>27</v>
      </c>
      <c r="AF32" s="108">
        <v>3</v>
      </c>
      <c r="AG32" s="40">
        <v>857</v>
      </c>
      <c r="AH32" s="40">
        <v>24</v>
      </c>
      <c r="AI32" s="108">
        <v>2.8</v>
      </c>
      <c r="AJ32" s="157">
        <v>952</v>
      </c>
      <c r="AK32" s="348">
        <v>23</v>
      </c>
      <c r="AL32" s="108">
        <v>2.4</v>
      </c>
      <c r="AM32" s="177">
        <v>876</v>
      </c>
      <c r="AN32" s="352">
        <v>20</v>
      </c>
      <c r="AO32" s="104">
        <v>2.2999999999999998</v>
      </c>
      <c r="AP32" s="177">
        <v>910</v>
      </c>
      <c r="AQ32" s="352">
        <v>23</v>
      </c>
      <c r="AR32" s="269">
        <f t="shared" si="0"/>
        <v>2.5274725274725274</v>
      </c>
      <c r="AS32" s="169">
        <v>977</v>
      </c>
      <c r="AT32" s="352">
        <v>24</v>
      </c>
      <c r="AU32" s="277">
        <f t="shared" si="1"/>
        <v>2.456499488229273</v>
      </c>
      <c r="AV32" s="156">
        <v>1029</v>
      </c>
      <c r="AW32" s="200">
        <v>17</v>
      </c>
      <c r="AX32" s="269">
        <f t="shared" si="2"/>
        <v>1.6520894071914478</v>
      </c>
      <c r="AY32" s="275">
        <v>1060</v>
      </c>
      <c r="AZ32" s="200">
        <v>15</v>
      </c>
      <c r="BA32" s="269">
        <f t="shared" si="3"/>
        <v>1.4150943396226416</v>
      </c>
      <c r="BB32" s="542">
        <v>1044</v>
      </c>
      <c r="BC32" s="537">
        <v>16</v>
      </c>
      <c r="BD32" s="277">
        <f t="shared" si="4"/>
        <v>1.5325670498084289</v>
      </c>
      <c r="BE32" s="364">
        <f t="shared" si="5"/>
        <v>5020</v>
      </c>
      <c r="BF32" s="365">
        <f t="shared" si="5"/>
        <v>95</v>
      </c>
      <c r="BG32" s="366">
        <f t="shared" si="6"/>
        <v>1.8924302788844622</v>
      </c>
    </row>
    <row r="33" spans="1:59" ht="15.6" customHeight="1" x14ac:dyDescent="0.2">
      <c r="A33" s="356"/>
      <c r="B33" s="101" t="s">
        <v>18</v>
      </c>
      <c r="C33" s="102">
        <v>378</v>
      </c>
      <c r="D33" s="103">
        <v>14</v>
      </c>
      <c r="E33" s="104">
        <v>3.7</v>
      </c>
      <c r="F33" s="103">
        <v>429</v>
      </c>
      <c r="G33" s="103">
        <v>24</v>
      </c>
      <c r="H33" s="104">
        <v>5.6</v>
      </c>
      <c r="I33" s="103">
        <v>409</v>
      </c>
      <c r="J33" s="103">
        <v>22</v>
      </c>
      <c r="K33" s="104">
        <v>5.4</v>
      </c>
      <c r="L33" s="103">
        <v>460</v>
      </c>
      <c r="M33" s="103">
        <v>22</v>
      </c>
      <c r="N33" s="104">
        <v>4.8</v>
      </c>
      <c r="O33" s="103">
        <v>383</v>
      </c>
      <c r="P33" s="103">
        <v>12</v>
      </c>
      <c r="Q33" s="104">
        <v>3.1</v>
      </c>
      <c r="R33" s="103">
        <v>408</v>
      </c>
      <c r="S33" s="103">
        <v>10</v>
      </c>
      <c r="T33" s="104">
        <v>2.5</v>
      </c>
      <c r="U33" s="103">
        <v>476</v>
      </c>
      <c r="V33" s="103">
        <v>16</v>
      </c>
      <c r="W33" s="104">
        <v>3.4</v>
      </c>
      <c r="X33" s="103">
        <v>468</v>
      </c>
      <c r="Y33" s="103">
        <v>16</v>
      </c>
      <c r="Z33" s="104">
        <v>3.4</v>
      </c>
      <c r="AA33" s="103">
        <v>448</v>
      </c>
      <c r="AB33" s="103">
        <v>12</v>
      </c>
      <c r="AC33" s="104">
        <v>2.7</v>
      </c>
      <c r="AD33" s="102">
        <v>474</v>
      </c>
      <c r="AE33" s="103">
        <v>19</v>
      </c>
      <c r="AF33" s="104">
        <v>4</v>
      </c>
      <c r="AG33" s="39">
        <v>470</v>
      </c>
      <c r="AH33" s="39">
        <v>19</v>
      </c>
      <c r="AI33" s="104">
        <v>4</v>
      </c>
      <c r="AJ33" s="157">
        <v>498</v>
      </c>
      <c r="AK33" s="347">
        <v>15</v>
      </c>
      <c r="AL33" s="104">
        <v>3</v>
      </c>
      <c r="AM33" s="157">
        <v>469</v>
      </c>
      <c r="AN33" s="200">
        <v>15</v>
      </c>
      <c r="AO33" s="104">
        <v>3.2</v>
      </c>
      <c r="AP33" s="157">
        <v>480</v>
      </c>
      <c r="AQ33" s="200">
        <v>13</v>
      </c>
      <c r="AR33" s="268">
        <f t="shared" si="0"/>
        <v>2.7083333333333335</v>
      </c>
      <c r="AS33" s="170">
        <v>542</v>
      </c>
      <c r="AT33" s="200">
        <v>21</v>
      </c>
      <c r="AU33" s="274">
        <f t="shared" si="1"/>
        <v>3.8745387453874542</v>
      </c>
      <c r="AV33" s="156">
        <v>529</v>
      </c>
      <c r="AW33" s="200">
        <v>11</v>
      </c>
      <c r="AX33" s="268">
        <f t="shared" si="2"/>
        <v>2.0793950850661624</v>
      </c>
      <c r="AY33" s="275">
        <v>564</v>
      </c>
      <c r="AZ33" s="200">
        <v>7</v>
      </c>
      <c r="BA33" s="268">
        <f t="shared" si="3"/>
        <v>1.2411347517730498</v>
      </c>
      <c r="BB33" s="541">
        <v>526</v>
      </c>
      <c r="BC33" s="536">
        <v>11</v>
      </c>
      <c r="BD33" s="274">
        <f t="shared" si="4"/>
        <v>2.0912547528517109</v>
      </c>
      <c r="BE33" s="361">
        <f t="shared" si="5"/>
        <v>2641</v>
      </c>
      <c r="BF33" s="362">
        <f t="shared" si="5"/>
        <v>63</v>
      </c>
      <c r="BG33" s="363">
        <f t="shared" si="6"/>
        <v>2.3854600530102235</v>
      </c>
    </row>
    <row r="34" spans="1:59" ht="15.6" customHeight="1" x14ac:dyDescent="0.2">
      <c r="A34" s="358"/>
      <c r="B34" s="109" t="s">
        <v>19</v>
      </c>
      <c r="C34" s="110">
        <v>346</v>
      </c>
      <c r="D34" s="111">
        <v>5</v>
      </c>
      <c r="E34" s="112">
        <v>1.4</v>
      </c>
      <c r="F34" s="111">
        <v>329</v>
      </c>
      <c r="G34" s="111">
        <v>6</v>
      </c>
      <c r="H34" s="112">
        <v>1.8</v>
      </c>
      <c r="I34" s="111">
        <v>341</v>
      </c>
      <c r="J34" s="111">
        <v>9</v>
      </c>
      <c r="K34" s="112">
        <v>2.6</v>
      </c>
      <c r="L34" s="111">
        <v>316</v>
      </c>
      <c r="M34" s="111">
        <v>6</v>
      </c>
      <c r="N34" s="112">
        <v>1.9</v>
      </c>
      <c r="O34" s="111">
        <v>368</v>
      </c>
      <c r="P34" s="111">
        <v>5</v>
      </c>
      <c r="Q34" s="112">
        <v>1.4</v>
      </c>
      <c r="R34" s="111">
        <v>339</v>
      </c>
      <c r="S34" s="111">
        <v>3</v>
      </c>
      <c r="T34" s="112">
        <v>0.9</v>
      </c>
      <c r="U34" s="111">
        <v>367</v>
      </c>
      <c r="V34" s="111">
        <v>8</v>
      </c>
      <c r="W34" s="112">
        <v>2.2000000000000002</v>
      </c>
      <c r="X34" s="111">
        <v>375</v>
      </c>
      <c r="Y34" s="111">
        <v>4</v>
      </c>
      <c r="Z34" s="112">
        <v>1.1000000000000001</v>
      </c>
      <c r="AA34" s="111">
        <v>365</v>
      </c>
      <c r="AB34" s="111">
        <v>6</v>
      </c>
      <c r="AC34" s="112">
        <v>1.6</v>
      </c>
      <c r="AD34" s="110">
        <v>420</v>
      </c>
      <c r="AE34" s="111">
        <v>8</v>
      </c>
      <c r="AF34" s="112">
        <v>1.9</v>
      </c>
      <c r="AG34" s="41">
        <v>387</v>
      </c>
      <c r="AH34" s="41">
        <v>5</v>
      </c>
      <c r="AI34" s="112">
        <v>1.3</v>
      </c>
      <c r="AJ34" s="157">
        <v>454</v>
      </c>
      <c r="AK34" s="349">
        <v>8</v>
      </c>
      <c r="AL34" s="112">
        <v>1.8</v>
      </c>
      <c r="AM34" s="176">
        <v>407</v>
      </c>
      <c r="AN34" s="353">
        <v>5</v>
      </c>
      <c r="AO34" s="104">
        <v>1.2</v>
      </c>
      <c r="AP34" s="176">
        <v>430</v>
      </c>
      <c r="AQ34" s="353">
        <v>10</v>
      </c>
      <c r="AR34" s="270">
        <f t="shared" si="0"/>
        <v>2.3255813953488373</v>
      </c>
      <c r="AS34" s="171">
        <v>435</v>
      </c>
      <c r="AT34" s="353">
        <v>3</v>
      </c>
      <c r="AU34" s="279">
        <f t="shared" si="1"/>
        <v>0.68965517241379315</v>
      </c>
      <c r="AV34" s="175">
        <v>500</v>
      </c>
      <c r="AW34" s="353">
        <v>6</v>
      </c>
      <c r="AX34" s="270">
        <f t="shared" si="2"/>
        <v>1.2</v>
      </c>
      <c r="AY34" s="278">
        <v>496</v>
      </c>
      <c r="AZ34" s="353">
        <v>8</v>
      </c>
      <c r="BA34" s="270">
        <f t="shared" si="3"/>
        <v>1.6129032258064515</v>
      </c>
      <c r="BB34" s="543">
        <v>518</v>
      </c>
      <c r="BC34" s="538">
        <v>5</v>
      </c>
      <c r="BD34" s="279">
        <f t="shared" si="4"/>
        <v>0.96525096525096521</v>
      </c>
      <c r="BE34" s="367">
        <f t="shared" si="5"/>
        <v>2379</v>
      </c>
      <c r="BF34" s="368">
        <f t="shared" si="5"/>
        <v>32</v>
      </c>
      <c r="BG34" s="369">
        <f t="shared" si="6"/>
        <v>1.3451029844472466</v>
      </c>
    </row>
    <row r="35" spans="1:59" ht="15.6" customHeight="1" x14ac:dyDescent="0.2">
      <c r="A35" s="357" t="s">
        <v>203</v>
      </c>
      <c r="B35" s="105" t="s">
        <v>85</v>
      </c>
      <c r="C35" s="106">
        <v>876</v>
      </c>
      <c r="D35" s="103">
        <v>22</v>
      </c>
      <c r="E35" s="108">
        <v>2.5</v>
      </c>
      <c r="F35" s="106">
        <v>965</v>
      </c>
      <c r="G35" s="107">
        <v>27</v>
      </c>
      <c r="H35" s="108">
        <v>2.8</v>
      </c>
      <c r="I35" s="106">
        <v>962</v>
      </c>
      <c r="J35" s="107">
        <v>27</v>
      </c>
      <c r="K35" s="108">
        <v>2.8</v>
      </c>
      <c r="L35" s="106">
        <v>949</v>
      </c>
      <c r="M35" s="107">
        <v>41</v>
      </c>
      <c r="N35" s="108">
        <v>4.3</v>
      </c>
      <c r="O35" s="106">
        <v>1032</v>
      </c>
      <c r="P35" s="107">
        <v>31</v>
      </c>
      <c r="Q35" s="108">
        <v>3</v>
      </c>
      <c r="R35" s="106">
        <v>1049</v>
      </c>
      <c r="S35" s="107">
        <v>24</v>
      </c>
      <c r="T35" s="108">
        <v>2.2999999999999998</v>
      </c>
      <c r="U35" s="106">
        <v>1136</v>
      </c>
      <c r="V35" s="107">
        <v>38</v>
      </c>
      <c r="W35" s="108">
        <v>3.3</v>
      </c>
      <c r="X35" s="106">
        <v>1075</v>
      </c>
      <c r="Y35" s="107">
        <v>40</v>
      </c>
      <c r="Z35" s="108">
        <v>3.7</v>
      </c>
      <c r="AA35" s="106">
        <v>1231</v>
      </c>
      <c r="AB35" s="107">
        <v>42</v>
      </c>
      <c r="AC35" s="108">
        <v>3.4</v>
      </c>
      <c r="AD35" s="106">
        <v>1204</v>
      </c>
      <c r="AE35" s="107">
        <v>30</v>
      </c>
      <c r="AF35" s="108">
        <v>2.5</v>
      </c>
      <c r="AG35" s="40">
        <v>1239</v>
      </c>
      <c r="AH35" s="40">
        <v>29</v>
      </c>
      <c r="AI35" s="108">
        <v>2.2999999999999998</v>
      </c>
      <c r="AJ35" s="169">
        <v>1311</v>
      </c>
      <c r="AK35" s="347">
        <v>32</v>
      </c>
      <c r="AL35" s="104">
        <v>2.4</v>
      </c>
      <c r="AM35" s="157">
        <v>1281</v>
      </c>
      <c r="AN35" s="200">
        <v>42</v>
      </c>
      <c r="AO35" s="108">
        <v>3.3</v>
      </c>
      <c r="AP35" s="157">
        <v>1370</v>
      </c>
      <c r="AQ35" s="200">
        <v>34</v>
      </c>
      <c r="AR35" s="268">
        <f t="shared" si="0"/>
        <v>2.4817518248175183</v>
      </c>
      <c r="AS35" s="170">
        <v>1437</v>
      </c>
      <c r="AT35" s="200">
        <v>46</v>
      </c>
      <c r="AU35" s="274">
        <f t="shared" si="1"/>
        <v>3.2011134307585247</v>
      </c>
      <c r="AV35" s="156">
        <v>1443</v>
      </c>
      <c r="AW35" s="200">
        <v>41</v>
      </c>
      <c r="AX35" s="268">
        <f t="shared" si="2"/>
        <v>2.8413028413028414</v>
      </c>
      <c r="AY35" s="275">
        <v>1534</v>
      </c>
      <c r="AZ35" s="200">
        <v>25</v>
      </c>
      <c r="BA35" s="268">
        <f t="shared" si="3"/>
        <v>1.6297262059973925</v>
      </c>
      <c r="BB35" s="541">
        <v>1541</v>
      </c>
      <c r="BC35" s="536">
        <v>42</v>
      </c>
      <c r="BD35" s="277">
        <f t="shared" si="4"/>
        <v>2.7255029201817003</v>
      </c>
      <c r="BE35" s="364">
        <f t="shared" si="5"/>
        <v>7325</v>
      </c>
      <c r="BF35" s="365">
        <f t="shared" si="5"/>
        <v>188</v>
      </c>
      <c r="BG35" s="366">
        <f t="shared" si="6"/>
        <v>2.5665529010238908</v>
      </c>
    </row>
    <row r="36" spans="1:59" ht="15.6" customHeight="1" x14ac:dyDescent="0.2">
      <c r="A36" s="356"/>
      <c r="B36" s="101" t="s">
        <v>18</v>
      </c>
      <c r="C36" s="102">
        <v>487</v>
      </c>
      <c r="D36" s="103">
        <v>12</v>
      </c>
      <c r="E36" s="104">
        <v>2.5</v>
      </c>
      <c r="F36" s="102">
        <v>524</v>
      </c>
      <c r="G36" s="103">
        <v>15</v>
      </c>
      <c r="H36" s="104">
        <v>2.9</v>
      </c>
      <c r="I36" s="102">
        <v>542</v>
      </c>
      <c r="J36" s="103">
        <v>19</v>
      </c>
      <c r="K36" s="104">
        <v>3.5</v>
      </c>
      <c r="L36" s="102">
        <v>527</v>
      </c>
      <c r="M36" s="103">
        <v>30</v>
      </c>
      <c r="N36" s="104">
        <v>5.7</v>
      </c>
      <c r="O36" s="102">
        <v>537</v>
      </c>
      <c r="P36" s="103">
        <v>23</v>
      </c>
      <c r="Q36" s="104">
        <v>4.3</v>
      </c>
      <c r="R36" s="102">
        <v>586</v>
      </c>
      <c r="S36" s="103">
        <v>17</v>
      </c>
      <c r="T36" s="104">
        <v>2.9</v>
      </c>
      <c r="U36" s="102">
        <v>629</v>
      </c>
      <c r="V36" s="103">
        <v>25</v>
      </c>
      <c r="W36" s="104">
        <v>4</v>
      </c>
      <c r="X36" s="102">
        <v>581</v>
      </c>
      <c r="Y36" s="103">
        <v>29</v>
      </c>
      <c r="Z36" s="104">
        <v>5</v>
      </c>
      <c r="AA36" s="102">
        <v>659</v>
      </c>
      <c r="AB36" s="103">
        <v>23</v>
      </c>
      <c r="AC36" s="104">
        <v>3.5</v>
      </c>
      <c r="AD36" s="102">
        <v>674</v>
      </c>
      <c r="AE36" s="103">
        <v>20</v>
      </c>
      <c r="AF36" s="104">
        <v>3</v>
      </c>
      <c r="AG36" s="39">
        <v>668</v>
      </c>
      <c r="AH36" s="39">
        <v>21</v>
      </c>
      <c r="AI36" s="104">
        <v>3.1</v>
      </c>
      <c r="AJ36" s="170">
        <v>733</v>
      </c>
      <c r="AK36" s="347">
        <v>24</v>
      </c>
      <c r="AL36" s="104">
        <v>3.3</v>
      </c>
      <c r="AM36" s="157">
        <v>716</v>
      </c>
      <c r="AN36" s="200">
        <v>32</v>
      </c>
      <c r="AO36" s="104">
        <v>4.5</v>
      </c>
      <c r="AP36" s="157">
        <v>719</v>
      </c>
      <c r="AQ36" s="200">
        <v>23</v>
      </c>
      <c r="AR36" s="268">
        <f t="shared" si="0"/>
        <v>3.1988873435326846</v>
      </c>
      <c r="AS36" s="170">
        <v>743</v>
      </c>
      <c r="AT36" s="200">
        <v>34</v>
      </c>
      <c r="AU36" s="274">
        <f t="shared" si="1"/>
        <v>4.5760430686406455</v>
      </c>
      <c r="AV36" s="156">
        <v>778</v>
      </c>
      <c r="AW36" s="200">
        <v>28</v>
      </c>
      <c r="AX36" s="268">
        <f t="shared" si="2"/>
        <v>3.5989717223650386</v>
      </c>
      <c r="AY36" s="275">
        <v>821</v>
      </c>
      <c r="AZ36" s="200">
        <v>18</v>
      </c>
      <c r="BA36" s="268">
        <f t="shared" si="3"/>
        <v>2.1924482338611448</v>
      </c>
      <c r="BB36" s="541">
        <v>839</v>
      </c>
      <c r="BC36" s="536">
        <v>32</v>
      </c>
      <c r="BD36" s="274">
        <f t="shared" si="4"/>
        <v>3.8140643623361141</v>
      </c>
      <c r="BE36" s="361">
        <f t="shared" si="5"/>
        <v>3900</v>
      </c>
      <c r="BF36" s="362">
        <f t="shared" si="5"/>
        <v>135</v>
      </c>
      <c r="BG36" s="363">
        <f t="shared" si="6"/>
        <v>3.4615384615384617</v>
      </c>
    </row>
    <row r="37" spans="1:59" ht="15.6" customHeight="1" x14ac:dyDescent="0.2">
      <c r="A37" s="358"/>
      <c r="B37" s="109" t="s">
        <v>19</v>
      </c>
      <c r="C37" s="110">
        <v>389</v>
      </c>
      <c r="D37" s="111">
        <v>10</v>
      </c>
      <c r="E37" s="112">
        <v>2.6</v>
      </c>
      <c r="F37" s="110">
        <v>441</v>
      </c>
      <c r="G37" s="111">
        <v>12</v>
      </c>
      <c r="H37" s="112">
        <v>2.7</v>
      </c>
      <c r="I37" s="110">
        <v>420</v>
      </c>
      <c r="J37" s="111">
        <v>8</v>
      </c>
      <c r="K37" s="112">
        <v>1.9</v>
      </c>
      <c r="L37" s="110">
        <v>422</v>
      </c>
      <c r="M37" s="111">
        <v>11</v>
      </c>
      <c r="N37" s="112">
        <v>2.6</v>
      </c>
      <c r="O37" s="110">
        <v>495</v>
      </c>
      <c r="P37" s="111">
        <v>8</v>
      </c>
      <c r="Q37" s="112">
        <v>1.6</v>
      </c>
      <c r="R37" s="110">
        <v>463</v>
      </c>
      <c r="S37" s="111">
        <v>7</v>
      </c>
      <c r="T37" s="112">
        <v>1.5</v>
      </c>
      <c r="U37" s="110">
        <v>507</v>
      </c>
      <c r="V37" s="111">
        <v>13</v>
      </c>
      <c r="W37" s="112">
        <v>2.6</v>
      </c>
      <c r="X37" s="110">
        <v>494</v>
      </c>
      <c r="Y37" s="111">
        <v>11</v>
      </c>
      <c r="Z37" s="112">
        <v>2.2000000000000002</v>
      </c>
      <c r="AA37" s="110">
        <v>572</v>
      </c>
      <c r="AB37" s="111">
        <v>19</v>
      </c>
      <c r="AC37" s="112">
        <v>3.3</v>
      </c>
      <c r="AD37" s="110">
        <v>530</v>
      </c>
      <c r="AE37" s="111">
        <v>10</v>
      </c>
      <c r="AF37" s="112">
        <v>1.9</v>
      </c>
      <c r="AG37" s="41">
        <v>571</v>
      </c>
      <c r="AH37" s="41">
        <v>8</v>
      </c>
      <c r="AI37" s="112">
        <v>1.4</v>
      </c>
      <c r="AJ37" s="171">
        <v>578</v>
      </c>
      <c r="AK37" s="347">
        <v>8</v>
      </c>
      <c r="AL37" s="112">
        <v>1.4</v>
      </c>
      <c r="AM37" s="176">
        <v>565</v>
      </c>
      <c r="AN37" s="200">
        <v>10</v>
      </c>
      <c r="AO37" s="112">
        <v>1.8</v>
      </c>
      <c r="AP37" s="176">
        <v>651</v>
      </c>
      <c r="AQ37" s="200">
        <v>11</v>
      </c>
      <c r="AR37" s="268">
        <f t="shared" si="0"/>
        <v>1.6897081413210446</v>
      </c>
      <c r="AS37" s="171">
        <v>694</v>
      </c>
      <c r="AT37" s="200">
        <v>12</v>
      </c>
      <c r="AU37" s="274">
        <f t="shared" si="1"/>
        <v>1.7291066282420751</v>
      </c>
      <c r="AV37" s="175">
        <v>665</v>
      </c>
      <c r="AW37" s="353">
        <v>13</v>
      </c>
      <c r="AX37" s="268">
        <f t="shared" si="2"/>
        <v>1.9548872180451129</v>
      </c>
      <c r="AY37" s="278">
        <v>713</v>
      </c>
      <c r="AZ37" s="353">
        <v>7</v>
      </c>
      <c r="BA37" s="268">
        <f t="shared" si="3"/>
        <v>0.98176718092566617</v>
      </c>
      <c r="BB37" s="541">
        <v>702</v>
      </c>
      <c r="BC37" s="536">
        <v>10</v>
      </c>
      <c r="BD37" s="279">
        <f t="shared" si="4"/>
        <v>1.4245014245014245</v>
      </c>
      <c r="BE37" s="367">
        <f t="shared" si="5"/>
        <v>3425</v>
      </c>
      <c r="BF37" s="368">
        <f t="shared" si="5"/>
        <v>53</v>
      </c>
      <c r="BG37" s="369">
        <f t="shared" si="6"/>
        <v>1.5474452554744527</v>
      </c>
    </row>
    <row r="38" spans="1:59" ht="15.6" customHeight="1" x14ac:dyDescent="0.2">
      <c r="A38" s="355" t="s">
        <v>227</v>
      </c>
      <c r="B38" s="101" t="s">
        <v>85</v>
      </c>
      <c r="C38" s="102">
        <v>396</v>
      </c>
      <c r="D38" s="103">
        <v>13</v>
      </c>
      <c r="E38" s="104">
        <v>3.3</v>
      </c>
      <c r="F38" s="102">
        <v>435</v>
      </c>
      <c r="G38" s="103">
        <v>9</v>
      </c>
      <c r="H38" s="104">
        <v>2.1</v>
      </c>
      <c r="I38" s="102">
        <v>444</v>
      </c>
      <c r="J38" s="103">
        <v>11</v>
      </c>
      <c r="K38" s="104">
        <v>2.5</v>
      </c>
      <c r="L38" s="102">
        <v>424</v>
      </c>
      <c r="M38" s="103">
        <v>5</v>
      </c>
      <c r="N38" s="104">
        <v>1.2</v>
      </c>
      <c r="O38" s="102">
        <v>465</v>
      </c>
      <c r="P38" s="103">
        <v>10</v>
      </c>
      <c r="Q38" s="104">
        <v>2.2000000000000002</v>
      </c>
      <c r="R38" s="102">
        <v>463</v>
      </c>
      <c r="S38" s="103">
        <v>7</v>
      </c>
      <c r="T38" s="104">
        <v>1.5</v>
      </c>
      <c r="U38" s="102">
        <v>492</v>
      </c>
      <c r="V38" s="103">
        <v>14</v>
      </c>
      <c r="W38" s="104">
        <v>2.8</v>
      </c>
      <c r="X38" s="102">
        <v>505</v>
      </c>
      <c r="Y38" s="103">
        <v>16</v>
      </c>
      <c r="Z38" s="104">
        <v>3.2</v>
      </c>
      <c r="AA38" s="102">
        <v>544</v>
      </c>
      <c r="AB38" s="103">
        <v>16</v>
      </c>
      <c r="AC38" s="104">
        <v>2.9</v>
      </c>
      <c r="AD38" s="102">
        <v>528</v>
      </c>
      <c r="AE38" s="103">
        <v>17</v>
      </c>
      <c r="AF38" s="104">
        <v>3.2</v>
      </c>
      <c r="AG38" s="39">
        <v>517</v>
      </c>
      <c r="AH38" s="39">
        <v>17</v>
      </c>
      <c r="AI38" s="104">
        <v>3.3</v>
      </c>
      <c r="AJ38" s="157">
        <v>541</v>
      </c>
      <c r="AK38" s="348">
        <v>15</v>
      </c>
      <c r="AL38" s="108">
        <v>2.8</v>
      </c>
      <c r="AM38" s="177">
        <v>493</v>
      </c>
      <c r="AN38" s="352">
        <v>19</v>
      </c>
      <c r="AO38" s="104">
        <v>3.9</v>
      </c>
      <c r="AP38" s="177">
        <v>543</v>
      </c>
      <c r="AQ38" s="352">
        <v>20</v>
      </c>
      <c r="AR38" s="269">
        <f t="shared" si="0"/>
        <v>3.6832412523020261</v>
      </c>
      <c r="AS38" s="169">
        <v>541</v>
      </c>
      <c r="AT38" s="352">
        <v>13</v>
      </c>
      <c r="AU38" s="277">
        <f t="shared" si="1"/>
        <v>2.4029574861367835</v>
      </c>
      <c r="AV38" s="156">
        <v>636</v>
      </c>
      <c r="AW38" s="200">
        <v>13</v>
      </c>
      <c r="AX38" s="269">
        <f t="shared" si="2"/>
        <v>2.0440251572327042</v>
      </c>
      <c r="AY38" s="275">
        <v>548</v>
      </c>
      <c r="AZ38" s="200">
        <v>12</v>
      </c>
      <c r="BA38" s="269">
        <f t="shared" si="3"/>
        <v>2.1897810218978102</v>
      </c>
      <c r="BB38" s="542">
        <v>581</v>
      </c>
      <c r="BC38" s="537">
        <v>12</v>
      </c>
      <c r="BD38" s="277">
        <f t="shared" si="4"/>
        <v>2.0654044750430294</v>
      </c>
      <c r="BE38" s="364">
        <f t="shared" si="5"/>
        <v>2849</v>
      </c>
      <c r="BF38" s="365">
        <f t="shared" si="5"/>
        <v>70</v>
      </c>
      <c r="BG38" s="366">
        <f t="shared" si="6"/>
        <v>2.4570024570024569</v>
      </c>
    </row>
    <row r="39" spans="1:59" ht="15.6" customHeight="1" x14ac:dyDescent="0.2">
      <c r="A39" s="356"/>
      <c r="B39" s="101" t="s">
        <v>18</v>
      </c>
      <c r="C39" s="102">
        <v>222</v>
      </c>
      <c r="D39" s="103">
        <v>13</v>
      </c>
      <c r="E39" s="104">
        <v>5.9</v>
      </c>
      <c r="F39" s="102">
        <v>229</v>
      </c>
      <c r="G39" s="103">
        <v>5</v>
      </c>
      <c r="H39" s="104">
        <v>2.2000000000000002</v>
      </c>
      <c r="I39" s="102">
        <v>228</v>
      </c>
      <c r="J39" s="103">
        <v>8</v>
      </c>
      <c r="K39" s="104">
        <v>3.5</v>
      </c>
      <c r="L39" s="102">
        <v>232</v>
      </c>
      <c r="M39" s="103">
        <v>4</v>
      </c>
      <c r="N39" s="104">
        <v>1.7</v>
      </c>
      <c r="O39" s="102">
        <v>255</v>
      </c>
      <c r="P39" s="103">
        <v>9</v>
      </c>
      <c r="Q39" s="104">
        <v>3.5</v>
      </c>
      <c r="R39" s="102">
        <v>242</v>
      </c>
      <c r="S39" s="103">
        <v>4</v>
      </c>
      <c r="T39" s="104">
        <v>1.7</v>
      </c>
      <c r="U39" s="102">
        <v>278</v>
      </c>
      <c r="V39" s="103">
        <v>10</v>
      </c>
      <c r="W39" s="104">
        <v>3.6</v>
      </c>
      <c r="X39" s="102">
        <v>280</v>
      </c>
      <c r="Y39" s="103">
        <v>15</v>
      </c>
      <c r="Z39" s="104">
        <v>5.4</v>
      </c>
      <c r="AA39" s="102">
        <v>302</v>
      </c>
      <c r="AB39" s="103">
        <v>11</v>
      </c>
      <c r="AC39" s="104">
        <v>3.6</v>
      </c>
      <c r="AD39" s="102">
        <v>282</v>
      </c>
      <c r="AE39" s="103">
        <v>12</v>
      </c>
      <c r="AF39" s="104">
        <v>4.3</v>
      </c>
      <c r="AG39" s="39">
        <v>285</v>
      </c>
      <c r="AH39" s="39">
        <v>15</v>
      </c>
      <c r="AI39" s="104">
        <v>5.3</v>
      </c>
      <c r="AJ39" s="157">
        <v>276</v>
      </c>
      <c r="AK39" s="347">
        <v>6</v>
      </c>
      <c r="AL39" s="104">
        <v>2.2000000000000002</v>
      </c>
      <c r="AM39" s="157">
        <v>286</v>
      </c>
      <c r="AN39" s="200">
        <v>14</v>
      </c>
      <c r="AO39" s="104">
        <v>4.9000000000000004</v>
      </c>
      <c r="AP39" s="157">
        <v>271</v>
      </c>
      <c r="AQ39" s="200">
        <v>13</v>
      </c>
      <c r="AR39" s="268">
        <f t="shared" si="0"/>
        <v>4.7970479704797047</v>
      </c>
      <c r="AS39" s="170">
        <v>280</v>
      </c>
      <c r="AT39" s="200">
        <v>11</v>
      </c>
      <c r="AU39" s="274">
        <f t="shared" si="1"/>
        <v>3.9285714285714284</v>
      </c>
      <c r="AV39" s="156">
        <v>335</v>
      </c>
      <c r="AW39" s="200">
        <v>12</v>
      </c>
      <c r="AX39" s="268">
        <f t="shared" si="2"/>
        <v>3.5820895522388061</v>
      </c>
      <c r="AY39" s="275">
        <v>283</v>
      </c>
      <c r="AZ39" s="200">
        <v>6</v>
      </c>
      <c r="BA39" s="268">
        <f t="shared" si="3"/>
        <v>2.1201413427561837</v>
      </c>
      <c r="BB39" s="541">
        <v>305</v>
      </c>
      <c r="BC39" s="536">
        <v>10</v>
      </c>
      <c r="BD39" s="274">
        <f t="shared" si="4"/>
        <v>3.278688524590164</v>
      </c>
      <c r="BE39" s="361">
        <f t="shared" si="5"/>
        <v>1474</v>
      </c>
      <c r="BF39" s="362">
        <f t="shared" si="5"/>
        <v>52</v>
      </c>
      <c r="BG39" s="363">
        <f t="shared" si="6"/>
        <v>3.5278154681139755</v>
      </c>
    </row>
    <row r="40" spans="1:59" ht="15.6" customHeight="1" x14ac:dyDescent="0.2">
      <c r="A40" s="356"/>
      <c r="B40" s="101" t="s">
        <v>19</v>
      </c>
      <c r="C40" s="102">
        <v>174</v>
      </c>
      <c r="D40" s="111">
        <v>0</v>
      </c>
      <c r="E40" s="104">
        <v>0</v>
      </c>
      <c r="F40" s="102">
        <v>206</v>
      </c>
      <c r="G40" s="103">
        <v>4</v>
      </c>
      <c r="H40" s="104">
        <v>1.9</v>
      </c>
      <c r="I40" s="102">
        <v>216</v>
      </c>
      <c r="J40" s="103">
        <v>3</v>
      </c>
      <c r="K40" s="104">
        <v>1.4</v>
      </c>
      <c r="L40" s="102">
        <v>192</v>
      </c>
      <c r="M40" s="103">
        <v>1</v>
      </c>
      <c r="N40" s="104">
        <v>0.5</v>
      </c>
      <c r="O40" s="102">
        <v>210</v>
      </c>
      <c r="P40" s="103">
        <v>1</v>
      </c>
      <c r="Q40" s="104">
        <v>0.5</v>
      </c>
      <c r="R40" s="102">
        <v>221</v>
      </c>
      <c r="S40" s="103">
        <v>3</v>
      </c>
      <c r="T40" s="104">
        <v>1.4</v>
      </c>
      <c r="U40" s="102">
        <v>214</v>
      </c>
      <c r="V40" s="103">
        <v>4</v>
      </c>
      <c r="W40" s="104">
        <v>1.9</v>
      </c>
      <c r="X40" s="102">
        <v>225</v>
      </c>
      <c r="Y40" s="103">
        <v>1</v>
      </c>
      <c r="Z40" s="104">
        <v>0.4</v>
      </c>
      <c r="AA40" s="102">
        <v>242</v>
      </c>
      <c r="AB40" s="103">
        <v>5</v>
      </c>
      <c r="AC40" s="104">
        <v>2.1</v>
      </c>
      <c r="AD40" s="102">
        <v>246</v>
      </c>
      <c r="AE40" s="103">
        <v>5</v>
      </c>
      <c r="AF40" s="104">
        <v>2</v>
      </c>
      <c r="AG40" s="39">
        <v>232</v>
      </c>
      <c r="AH40" s="39">
        <v>2</v>
      </c>
      <c r="AI40" s="104">
        <v>0.9</v>
      </c>
      <c r="AJ40" s="157">
        <v>265</v>
      </c>
      <c r="AK40" s="349">
        <v>9</v>
      </c>
      <c r="AL40" s="112">
        <v>3.4</v>
      </c>
      <c r="AM40" s="176">
        <v>207</v>
      </c>
      <c r="AN40" s="353">
        <v>5</v>
      </c>
      <c r="AO40" s="104">
        <v>2.4</v>
      </c>
      <c r="AP40" s="176">
        <v>272</v>
      </c>
      <c r="AQ40" s="353">
        <v>7</v>
      </c>
      <c r="AR40" s="270">
        <f t="shared" si="0"/>
        <v>2.5735294117647056</v>
      </c>
      <c r="AS40" s="171">
        <v>261</v>
      </c>
      <c r="AT40" s="353">
        <v>2</v>
      </c>
      <c r="AU40" s="279">
        <f t="shared" si="1"/>
        <v>0.76628352490421447</v>
      </c>
      <c r="AV40" s="175">
        <v>301</v>
      </c>
      <c r="AW40" s="353">
        <v>1</v>
      </c>
      <c r="AX40" s="270">
        <f t="shared" si="2"/>
        <v>0.33222591362126247</v>
      </c>
      <c r="AY40" s="278">
        <v>265</v>
      </c>
      <c r="AZ40" s="353">
        <v>6</v>
      </c>
      <c r="BA40" s="270">
        <f t="shared" si="3"/>
        <v>2.2641509433962264</v>
      </c>
      <c r="BB40" s="543">
        <v>276</v>
      </c>
      <c r="BC40" s="538">
        <v>2</v>
      </c>
      <c r="BD40" s="279">
        <f t="shared" si="4"/>
        <v>0.72463768115942029</v>
      </c>
      <c r="BE40" s="367">
        <f t="shared" si="5"/>
        <v>1375</v>
      </c>
      <c r="BF40" s="368">
        <f t="shared" si="5"/>
        <v>18</v>
      </c>
      <c r="BG40" s="369">
        <f t="shared" si="6"/>
        <v>1.3090909090909091</v>
      </c>
    </row>
    <row r="41" spans="1:59" ht="15.6" customHeight="1" x14ac:dyDescent="0.2">
      <c r="A41" s="357" t="s">
        <v>225</v>
      </c>
      <c r="B41" s="105" t="s">
        <v>85</v>
      </c>
      <c r="C41" s="106">
        <v>691</v>
      </c>
      <c r="D41" s="103">
        <v>15</v>
      </c>
      <c r="E41" s="108">
        <v>2.2000000000000002</v>
      </c>
      <c r="F41" s="107">
        <v>703</v>
      </c>
      <c r="G41" s="107">
        <v>16</v>
      </c>
      <c r="H41" s="108">
        <v>2.2999999999999998</v>
      </c>
      <c r="I41" s="107">
        <v>746</v>
      </c>
      <c r="J41" s="107">
        <v>19</v>
      </c>
      <c r="K41" s="108">
        <v>2.5</v>
      </c>
      <c r="L41" s="107">
        <v>681</v>
      </c>
      <c r="M41" s="107">
        <v>20</v>
      </c>
      <c r="N41" s="108">
        <v>2.9</v>
      </c>
      <c r="O41" s="107">
        <v>681</v>
      </c>
      <c r="P41" s="107">
        <v>13</v>
      </c>
      <c r="Q41" s="108">
        <v>1.9</v>
      </c>
      <c r="R41" s="107">
        <v>736</v>
      </c>
      <c r="S41" s="107">
        <v>15</v>
      </c>
      <c r="T41" s="108">
        <v>2</v>
      </c>
      <c r="U41" s="107">
        <v>725</v>
      </c>
      <c r="V41" s="107">
        <v>23</v>
      </c>
      <c r="W41" s="108">
        <v>3.2</v>
      </c>
      <c r="X41" s="107">
        <v>764</v>
      </c>
      <c r="Y41" s="107">
        <v>27</v>
      </c>
      <c r="Z41" s="108">
        <v>3.5</v>
      </c>
      <c r="AA41" s="106">
        <v>697</v>
      </c>
      <c r="AB41" s="107">
        <v>14</v>
      </c>
      <c r="AC41" s="108">
        <v>2</v>
      </c>
      <c r="AD41" s="106">
        <v>823</v>
      </c>
      <c r="AE41" s="107">
        <v>22</v>
      </c>
      <c r="AF41" s="108">
        <v>2.7</v>
      </c>
      <c r="AG41" s="40">
        <v>725</v>
      </c>
      <c r="AH41" s="40">
        <v>11</v>
      </c>
      <c r="AI41" s="108">
        <v>1.5</v>
      </c>
      <c r="AJ41" s="169">
        <v>766</v>
      </c>
      <c r="AK41" s="347">
        <v>18</v>
      </c>
      <c r="AL41" s="104">
        <v>2.2999999999999998</v>
      </c>
      <c r="AM41" s="156">
        <v>793</v>
      </c>
      <c r="AN41" s="200">
        <v>15</v>
      </c>
      <c r="AO41" s="108">
        <v>1.9</v>
      </c>
      <c r="AP41" s="156">
        <v>775</v>
      </c>
      <c r="AQ41" s="200">
        <v>16</v>
      </c>
      <c r="AR41" s="268">
        <f t="shared" si="0"/>
        <v>2.064516129032258</v>
      </c>
      <c r="AS41" s="275">
        <v>839</v>
      </c>
      <c r="AT41" s="200">
        <v>15</v>
      </c>
      <c r="AU41" s="274">
        <f t="shared" si="1"/>
        <v>1.7878426698450536</v>
      </c>
      <c r="AV41" s="156">
        <v>842</v>
      </c>
      <c r="AW41" s="200">
        <v>11</v>
      </c>
      <c r="AX41" s="268">
        <f t="shared" si="2"/>
        <v>1.3064133016627077</v>
      </c>
      <c r="AY41" s="275">
        <v>825</v>
      </c>
      <c r="AZ41" s="200">
        <v>12</v>
      </c>
      <c r="BA41" s="268">
        <f t="shared" si="3"/>
        <v>1.4545454545454546</v>
      </c>
      <c r="BB41" s="541">
        <v>743</v>
      </c>
      <c r="BC41" s="536">
        <v>12</v>
      </c>
      <c r="BD41" s="277">
        <f t="shared" si="4"/>
        <v>1.6150740242261103</v>
      </c>
      <c r="BE41" s="364">
        <f t="shared" si="5"/>
        <v>4024</v>
      </c>
      <c r="BF41" s="365">
        <f t="shared" si="5"/>
        <v>66</v>
      </c>
      <c r="BG41" s="366">
        <f t="shared" si="6"/>
        <v>1.6401590457256463</v>
      </c>
    </row>
    <row r="42" spans="1:59" ht="15.6" customHeight="1" x14ac:dyDescent="0.2">
      <c r="A42" s="356"/>
      <c r="B42" s="101" t="s">
        <v>18</v>
      </c>
      <c r="C42" s="102">
        <v>344</v>
      </c>
      <c r="D42" s="103">
        <v>7</v>
      </c>
      <c r="E42" s="104">
        <v>2</v>
      </c>
      <c r="F42" s="103">
        <v>385</v>
      </c>
      <c r="G42" s="103">
        <v>10</v>
      </c>
      <c r="H42" s="104">
        <v>2.6</v>
      </c>
      <c r="I42" s="103">
        <v>418</v>
      </c>
      <c r="J42" s="103">
        <v>15</v>
      </c>
      <c r="K42" s="104">
        <v>3.6</v>
      </c>
      <c r="L42" s="103">
        <v>348</v>
      </c>
      <c r="M42" s="103">
        <v>14</v>
      </c>
      <c r="N42" s="104">
        <v>4</v>
      </c>
      <c r="O42" s="103">
        <v>356</v>
      </c>
      <c r="P42" s="103">
        <v>11</v>
      </c>
      <c r="Q42" s="104">
        <v>3.1</v>
      </c>
      <c r="R42" s="103">
        <v>373</v>
      </c>
      <c r="S42" s="103">
        <v>8</v>
      </c>
      <c r="T42" s="104">
        <v>2.1</v>
      </c>
      <c r="U42" s="103">
        <v>369</v>
      </c>
      <c r="V42" s="103">
        <v>16</v>
      </c>
      <c r="W42" s="104">
        <v>4.3</v>
      </c>
      <c r="X42" s="103">
        <v>397</v>
      </c>
      <c r="Y42" s="103">
        <v>15</v>
      </c>
      <c r="Z42" s="104">
        <v>3.8</v>
      </c>
      <c r="AA42" s="102">
        <v>355</v>
      </c>
      <c r="AB42" s="103">
        <v>12</v>
      </c>
      <c r="AC42" s="104">
        <v>3.4</v>
      </c>
      <c r="AD42" s="102">
        <v>417</v>
      </c>
      <c r="AE42" s="103">
        <v>14</v>
      </c>
      <c r="AF42" s="104">
        <v>3.4</v>
      </c>
      <c r="AG42" s="39">
        <v>361</v>
      </c>
      <c r="AH42" s="39">
        <v>7</v>
      </c>
      <c r="AI42" s="104">
        <v>1.9</v>
      </c>
      <c r="AJ42" s="170">
        <v>392</v>
      </c>
      <c r="AK42" s="347">
        <v>12</v>
      </c>
      <c r="AL42" s="104">
        <v>3.1</v>
      </c>
      <c r="AM42" s="157">
        <v>429</v>
      </c>
      <c r="AN42" s="200">
        <v>9</v>
      </c>
      <c r="AO42" s="104">
        <v>2.1</v>
      </c>
      <c r="AP42" s="157">
        <v>403</v>
      </c>
      <c r="AQ42" s="200">
        <v>13</v>
      </c>
      <c r="AR42" s="268">
        <f t="shared" si="0"/>
        <v>3.225806451612903</v>
      </c>
      <c r="AS42" s="170">
        <v>463</v>
      </c>
      <c r="AT42" s="200">
        <v>12</v>
      </c>
      <c r="AU42" s="274">
        <f t="shared" si="1"/>
        <v>2.5917926565874732</v>
      </c>
      <c r="AV42" s="156">
        <v>426</v>
      </c>
      <c r="AW42" s="200">
        <v>8</v>
      </c>
      <c r="AX42" s="268">
        <f t="shared" si="2"/>
        <v>1.8779342723004695</v>
      </c>
      <c r="AY42" s="275">
        <v>420</v>
      </c>
      <c r="AZ42" s="200">
        <v>9</v>
      </c>
      <c r="BA42" s="268">
        <f t="shared" si="3"/>
        <v>2.1428571428571428</v>
      </c>
      <c r="BB42" s="541">
        <v>368</v>
      </c>
      <c r="BC42" s="536">
        <v>8</v>
      </c>
      <c r="BD42" s="274">
        <f t="shared" si="4"/>
        <v>2.1739130434782608</v>
      </c>
      <c r="BE42" s="361">
        <f t="shared" si="5"/>
        <v>2080</v>
      </c>
      <c r="BF42" s="362">
        <f t="shared" si="5"/>
        <v>50</v>
      </c>
      <c r="BG42" s="363">
        <f t="shared" si="6"/>
        <v>2.4038461538461542</v>
      </c>
    </row>
    <row r="43" spans="1:59" ht="15.6" customHeight="1" x14ac:dyDescent="0.2">
      <c r="A43" s="358"/>
      <c r="B43" s="109" t="s">
        <v>19</v>
      </c>
      <c r="C43" s="110">
        <v>347</v>
      </c>
      <c r="D43" s="111">
        <v>8</v>
      </c>
      <c r="E43" s="112">
        <v>2.2999999999999998</v>
      </c>
      <c r="F43" s="111">
        <v>318</v>
      </c>
      <c r="G43" s="111">
        <v>6</v>
      </c>
      <c r="H43" s="112">
        <v>1.9</v>
      </c>
      <c r="I43" s="111">
        <v>328</v>
      </c>
      <c r="J43" s="111">
        <v>4</v>
      </c>
      <c r="K43" s="112">
        <v>1.2</v>
      </c>
      <c r="L43" s="111">
        <v>333</v>
      </c>
      <c r="M43" s="111">
        <v>6</v>
      </c>
      <c r="N43" s="112">
        <v>1.8</v>
      </c>
      <c r="O43" s="111">
        <v>325</v>
      </c>
      <c r="P43" s="111">
        <v>2</v>
      </c>
      <c r="Q43" s="112">
        <v>0.6</v>
      </c>
      <c r="R43" s="111">
        <v>363</v>
      </c>
      <c r="S43" s="111">
        <v>7</v>
      </c>
      <c r="T43" s="112">
        <v>1.9</v>
      </c>
      <c r="U43" s="111">
        <v>356</v>
      </c>
      <c r="V43" s="111">
        <v>7</v>
      </c>
      <c r="W43" s="112">
        <v>2</v>
      </c>
      <c r="X43" s="111">
        <v>367</v>
      </c>
      <c r="Y43" s="111">
        <v>12</v>
      </c>
      <c r="Z43" s="112">
        <v>3.3</v>
      </c>
      <c r="AA43" s="110">
        <v>342</v>
      </c>
      <c r="AB43" s="111">
        <v>2</v>
      </c>
      <c r="AC43" s="112">
        <v>0.6</v>
      </c>
      <c r="AD43" s="110">
        <v>406</v>
      </c>
      <c r="AE43" s="111">
        <v>8</v>
      </c>
      <c r="AF43" s="112">
        <v>2</v>
      </c>
      <c r="AG43" s="41">
        <v>364</v>
      </c>
      <c r="AH43" s="41">
        <v>4</v>
      </c>
      <c r="AI43" s="112">
        <v>1.1000000000000001</v>
      </c>
      <c r="AJ43" s="171">
        <v>374</v>
      </c>
      <c r="AK43" s="347">
        <v>6</v>
      </c>
      <c r="AL43" s="112">
        <v>1.6</v>
      </c>
      <c r="AM43" s="176">
        <v>364</v>
      </c>
      <c r="AN43" s="200">
        <v>6</v>
      </c>
      <c r="AO43" s="112">
        <v>1.6</v>
      </c>
      <c r="AP43" s="176">
        <v>372</v>
      </c>
      <c r="AQ43" s="200">
        <v>3</v>
      </c>
      <c r="AR43" s="268">
        <f t="shared" si="0"/>
        <v>0.80645161290322576</v>
      </c>
      <c r="AS43" s="171">
        <v>376</v>
      </c>
      <c r="AT43" s="200">
        <v>3</v>
      </c>
      <c r="AU43" s="274">
        <f t="shared" si="1"/>
        <v>0.7978723404255319</v>
      </c>
      <c r="AV43" s="175">
        <v>416</v>
      </c>
      <c r="AW43" s="353">
        <v>3</v>
      </c>
      <c r="AX43" s="268">
        <f t="shared" si="2"/>
        <v>0.72115384615384615</v>
      </c>
      <c r="AY43" s="278">
        <v>405</v>
      </c>
      <c r="AZ43" s="353">
        <v>3</v>
      </c>
      <c r="BA43" s="268">
        <f t="shared" si="3"/>
        <v>0.74074074074074081</v>
      </c>
      <c r="BB43" s="541">
        <v>375</v>
      </c>
      <c r="BC43" s="536">
        <v>4</v>
      </c>
      <c r="BD43" s="274">
        <f t="shared" si="4"/>
        <v>1.0666666666666667</v>
      </c>
      <c r="BE43" s="367">
        <f t="shared" si="5"/>
        <v>1944</v>
      </c>
      <c r="BF43" s="368">
        <f t="shared" si="5"/>
        <v>16</v>
      </c>
      <c r="BG43" s="369">
        <f t="shared" si="6"/>
        <v>0.82304526748971196</v>
      </c>
    </row>
    <row r="44" spans="1:59" ht="15.6" customHeight="1" x14ac:dyDescent="0.2">
      <c r="A44" s="357" t="s">
        <v>220</v>
      </c>
      <c r="B44" s="105" t="s">
        <v>85</v>
      </c>
      <c r="C44" s="106">
        <v>720</v>
      </c>
      <c r="D44" s="103">
        <v>19</v>
      </c>
      <c r="E44" s="108">
        <v>2.6</v>
      </c>
      <c r="F44" s="106">
        <v>804</v>
      </c>
      <c r="G44" s="107">
        <v>25</v>
      </c>
      <c r="H44" s="108">
        <v>3.1</v>
      </c>
      <c r="I44" s="106">
        <v>831</v>
      </c>
      <c r="J44" s="107">
        <v>25</v>
      </c>
      <c r="K44" s="108">
        <v>3</v>
      </c>
      <c r="L44" s="106">
        <v>803</v>
      </c>
      <c r="M44" s="107">
        <v>31</v>
      </c>
      <c r="N44" s="108">
        <v>3.9</v>
      </c>
      <c r="O44" s="106">
        <v>801</v>
      </c>
      <c r="P44" s="107">
        <v>32</v>
      </c>
      <c r="Q44" s="108">
        <v>4</v>
      </c>
      <c r="R44" s="106">
        <v>827</v>
      </c>
      <c r="S44" s="107">
        <v>27</v>
      </c>
      <c r="T44" s="108">
        <v>3.3</v>
      </c>
      <c r="U44" s="106">
        <v>877</v>
      </c>
      <c r="V44" s="107">
        <v>34</v>
      </c>
      <c r="W44" s="108">
        <v>3.9</v>
      </c>
      <c r="X44" s="106">
        <v>879</v>
      </c>
      <c r="Y44" s="107">
        <v>21</v>
      </c>
      <c r="Z44" s="108">
        <v>2.4</v>
      </c>
      <c r="AA44" s="106">
        <v>943</v>
      </c>
      <c r="AB44" s="107">
        <v>24</v>
      </c>
      <c r="AC44" s="108">
        <v>2.5</v>
      </c>
      <c r="AD44" s="106">
        <v>972</v>
      </c>
      <c r="AE44" s="107">
        <v>24</v>
      </c>
      <c r="AF44" s="108">
        <v>2.5</v>
      </c>
      <c r="AG44" s="40">
        <v>1001</v>
      </c>
      <c r="AH44" s="40">
        <v>23</v>
      </c>
      <c r="AI44" s="108">
        <v>2.2999999999999998</v>
      </c>
      <c r="AJ44" s="157">
        <v>987</v>
      </c>
      <c r="AK44" s="348">
        <v>25</v>
      </c>
      <c r="AL44" s="108">
        <v>2.5</v>
      </c>
      <c r="AM44" s="174">
        <v>1025</v>
      </c>
      <c r="AN44" s="352">
        <v>30</v>
      </c>
      <c r="AO44" s="104">
        <v>2.9</v>
      </c>
      <c r="AP44" s="174">
        <v>1085</v>
      </c>
      <c r="AQ44" s="352">
        <v>30</v>
      </c>
      <c r="AR44" s="269">
        <f t="shared" si="0"/>
        <v>2.7649769585253456</v>
      </c>
      <c r="AS44" s="276">
        <v>1194</v>
      </c>
      <c r="AT44" s="352">
        <v>31</v>
      </c>
      <c r="AU44" s="277">
        <f t="shared" si="1"/>
        <v>2.5963149078726966</v>
      </c>
      <c r="AV44" s="156">
        <v>1181</v>
      </c>
      <c r="AW44" s="200">
        <v>30</v>
      </c>
      <c r="AX44" s="269">
        <f t="shared" si="2"/>
        <v>2.5402201524132093</v>
      </c>
      <c r="AY44" s="275">
        <v>1208</v>
      </c>
      <c r="AZ44" s="200">
        <v>23</v>
      </c>
      <c r="BA44" s="269">
        <f t="shared" si="3"/>
        <v>1.9039735099337749</v>
      </c>
      <c r="BB44" s="542">
        <v>1187</v>
      </c>
      <c r="BC44" s="537">
        <v>26</v>
      </c>
      <c r="BD44" s="277">
        <f t="shared" si="4"/>
        <v>2.1903959561920807</v>
      </c>
      <c r="BE44" s="364">
        <f t="shared" si="5"/>
        <v>5855</v>
      </c>
      <c r="BF44" s="365">
        <f t="shared" si="5"/>
        <v>140</v>
      </c>
      <c r="BG44" s="366">
        <f t="shared" si="6"/>
        <v>2.3911187019641331</v>
      </c>
    </row>
    <row r="45" spans="1:59" ht="15.6" customHeight="1" x14ac:dyDescent="0.2">
      <c r="A45" s="356"/>
      <c r="B45" s="101" t="s">
        <v>18</v>
      </c>
      <c r="C45" s="102">
        <v>423</v>
      </c>
      <c r="D45" s="103">
        <v>13</v>
      </c>
      <c r="E45" s="104">
        <v>3.1</v>
      </c>
      <c r="F45" s="102">
        <v>433</v>
      </c>
      <c r="G45" s="103">
        <v>15</v>
      </c>
      <c r="H45" s="104">
        <v>3.5</v>
      </c>
      <c r="I45" s="102">
        <v>464</v>
      </c>
      <c r="J45" s="103">
        <v>19</v>
      </c>
      <c r="K45" s="104">
        <v>4.0999999999999996</v>
      </c>
      <c r="L45" s="102">
        <v>488</v>
      </c>
      <c r="M45" s="103">
        <v>23</v>
      </c>
      <c r="N45" s="104">
        <v>4.7</v>
      </c>
      <c r="O45" s="102">
        <v>447</v>
      </c>
      <c r="P45" s="103">
        <v>21</v>
      </c>
      <c r="Q45" s="104">
        <v>4.7</v>
      </c>
      <c r="R45" s="102">
        <v>474</v>
      </c>
      <c r="S45" s="103">
        <v>23</v>
      </c>
      <c r="T45" s="104">
        <v>4.9000000000000004</v>
      </c>
      <c r="U45" s="102">
        <v>493</v>
      </c>
      <c r="V45" s="103">
        <v>30</v>
      </c>
      <c r="W45" s="104">
        <v>6.1</v>
      </c>
      <c r="X45" s="102">
        <v>524</v>
      </c>
      <c r="Y45" s="103">
        <v>17</v>
      </c>
      <c r="Z45" s="104">
        <v>3.2</v>
      </c>
      <c r="AA45" s="102">
        <v>522</v>
      </c>
      <c r="AB45" s="103">
        <v>18</v>
      </c>
      <c r="AC45" s="104">
        <v>3.4</v>
      </c>
      <c r="AD45" s="102">
        <v>564</v>
      </c>
      <c r="AE45" s="103">
        <v>16</v>
      </c>
      <c r="AF45" s="104">
        <v>2.8</v>
      </c>
      <c r="AG45" s="39">
        <v>560</v>
      </c>
      <c r="AH45" s="39">
        <v>16</v>
      </c>
      <c r="AI45" s="104">
        <v>2.9</v>
      </c>
      <c r="AJ45" s="157">
        <v>539</v>
      </c>
      <c r="AK45" s="347">
        <v>16</v>
      </c>
      <c r="AL45" s="104">
        <v>3</v>
      </c>
      <c r="AM45" s="157">
        <v>578</v>
      </c>
      <c r="AN45" s="200">
        <v>24</v>
      </c>
      <c r="AO45" s="104">
        <v>4.2</v>
      </c>
      <c r="AP45" s="157">
        <v>590</v>
      </c>
      <c r="AQ45" s="200">
        <v>21</v>
      </c>
      <c r="AR45" s="268">
        <f t="shared" si="0"/>
        <v>3.5593220338983054</v>
      </c>
      <c r="AS45" s="170">
        <v>666</v>
      </c>
      <c r="AT45" s="200">
        <v>18</v>
      </c>
      <c r="AU45" s="274">
        <f t="shared" si="1"/>
        <v>2.7027027027027026</v>
      </c>
      <c r="AV45" s="156">
        <v>668</v>
      </c>
      <c r="AW45" s="200">
        <v>23</v>
      </c>
      <c r="AX45" s="268">
        <f t="shared" si="2"/>
        <v>3.44311377245509</v>
      </c>
      <c r="AY45" s="275">
        <v>663</v>
      </c>
      <c r="AZ45" s="200">
        <v>15</v>
      </c>
      <c r="BA45" s="268">
        <f t="shared" si="3"/>
        <v>2.2624434389140271</v>
      </c>
      <c r="BB45" s="541">
        <v>665</v>
      </c>
      <c r="BC45" s="536">
        <v>13</v>
      </c>
      <c r="BD45" s="274">
        <f t="shared" si="4"/>
        <v>1.9548872180451129</v>
      </c>
      <c r="BE45" s="361">
        <f t="shared" si="5"/>
        <v>3252</v>
      </c>
      <c r="BF45" s="362">
        <f t="shared" si="5"/>
        <v>90</v>
      </c>
      <c r="BG45" s="363">
        <f t="shared" si="6"/>
        <v>2.7675276752767526</v>
      </c>
    </row>
    <row r="46" spans="1:59" ht="15.6" customHeight="1" x14ac:dyDescent="0.2">
      <c r="A46" s="358"/>
      <c r="B46" s="109" t="s">
        <v>19</v>
      </c>
      <c r="C46" s="110">
        <v>297</v>
      </c>
      <c r="D46" s="111">
        <v>6</v>
      </c>
      <c r="E46" s="112">
        <v>2</v>
      </c>
      <c r="F46" s="110">
        <v>371</v>
      </c>
      <c r="G46" s="111">
        <v>10</v>
      </c>
      <c r="H46" s="112">
        <v>2.7</v>
      </c>
      <c r="I46" s="110">
        <v>367</v>
      </c>
      <c r="J46" s="111">
        <v>6</v>
      </c>
      <c r="K46" s="112">
        <v>1.6</v>
      </c>
      <c r="L46" s="110">
        <v>315</v>
      </c>
      <c r="M46" s="111">
        <v>8</v>
      </c>
      <c r="N46" s="112">
        <v>2.5</v>
      </c>
      <c r="O46" s="110">
        <v>354</v>
      </c>
      <c r="P46" s="111">
        <v>11</v>
      </c>
      <c r="Q46" s="112">
        <v>3.1</v>
      </c>
      <c r="R46" s="110">
        <v>353</v>
      </c>
      <c r="S46" s="111">
        <v>4</v>
      </c>
      <c r="T46" s="112">
        <v>1.1000000000000001</v>
      </c>
      <c r="U46" s="110">
        <v>384</v>
      </c>
      <c r="V46" s="111">
        <v>4</v>
      </c>
      <c r="W46" s="112">
        <v>1</v>
      </c>
      <c r="X46" s="110">
        <v>355</v>
      </c>
      <c r="Y46" s="111">
        <v>4</v>
      </c>
      <c r="Z46" s="112">
        <v>1.1000000000000001</v>
      </c>
      <c r="AA46" s="110">
        <v>421</v>
      </c>
      <c r="AB46" s="111">
        <v>6</v>
      </c>
      <c r="AC46" s="112">
        <v>1.4</v>
      </c>
      <c r="AD46" s="110">
        <v>408</v>
      </c>
      <c r="AE46" s="111">
        <v>8</v>
      </c>
      <c r="AF46" s="112">
        <v>2</v>
      </c>
      <c r="AG46" s="41">
        <v>441</v>
      </c>
      <c r="AH46" s="41">
        <v>7</v>
      </c>
      <c r="AI46" s="112">
        <v>1.6</v>
      </c>
      <c r="AJ46" s="157">
        <v>448</v>
      </c>
      <c r="AK46" s="349">
        <v>9</v>
      </c>
      <c r="AL46" s="112">
        <v>2</v>
      </c>
      <c r="AM46" s="176">
        <v>447</v>
      </c>
      <c r="AN46" s="353">
        <v>6</v>
      </c>
      <c r="AO46" s="104">
        <v>1.3</v>
      </c>
      <c r="AP46" s="176">
        <v>495</v>
      </c>
      <c r="AQ46" s="353">
        <v>9</v>
      </c>
      <c r="AR46" s="270">
        <f t="shared" si="0"/>
        <v>1.8181818181818181</v>
      </c>
      <c r="AS46" s="171">
        <v>528</v>
      </c>
      <c r="AT46" s="353">
        <v>13</v>
      </c>
      <c r="AU46" s="279">
        <f t="shared" si="1"/>
        <v>2.4621212121212119</v>
      </c>
      <c r="AV46" s="175">
        <v>513</v>
      </c>
      <c r="AW46" s="353">
        <v>7</v>
      </c>
      <c r="AX46" s="270">
        <f t="shared" si="2"/>
        <v>1.364522417153996</v>
      </c>
      <c r="AY46" s="278">
        <v>545</v>
      </c>
      <c r="AZ46" s="353">
        <v>8</v>
      </c>
      <c r="BA46" s="270">
        <f t="shared" si="3"/>
        <v>1.4678899082568808</v>
      </c>
      <c r="BB46" s="543">
        <v>522</v>
      </c>
      <c r="BC46" s="538">
        <v>13</v>
      </c>
      <c r="BD46" s="279">
        <f t="shared" si="4"/>
        <v>2.490421455938697</v>
      </c>
      <c r="BE46" s="367">
        <f t="shared" si="5"/>
        <v>2603</v>
      </c>
      <c r="BF46" s="368">
        <f t="shared" si="5"/>
        <v>50</v>
      </c>
      <c r="BG46" s="369">
        <f t="shared" si="6"/>
        <v>1.920860545524395</v>
      </c>
    </row>
    <row r="47" spans="1:59" ht="15.6" customHeight="1" x14ac:dyDescent="0.2">
      <c r="A47" s="357" t="s">
        <v>217</v>
      </c>
      <c r="B47" s="105" t="s">
        <v>85</v>
      </c>
      <c r="C47" s="106">
        <v>1868</v>
      </c>
      <c r="D47" s="103">
        <v>47</v>
      </c>
      <c r="E47" s="108">
        <v>2.5</v>
      </c>
      <c r="F47" s="107">
        <v>1937</v>
      </c>
      <c r="G47" s="107">
        <v>74</v>
      </c>
      <c r="H47" s="108">
        <v>3.8</v>
      </c>
      <c r="I47" s="107">
        <v>2052</v>
      </c>
      <c r="J47" s="107">
        <v>78</v>
      </c>
      <c r="K47" s="108">
        <v>3.8</v>
      </c>
      <c r="L47" s="107">
        <v>1977</v>
      </c>
      <c r="M47" s="107">
        <v>95</v>
      </c>
      <c r="N47" s="108">
        <v>4.8</v>
      </c>
      <c r="O47" s="107">
        <v>1979</v>
      </c>
      <c r="P47" s="107">
        <v>59</v>
      </c>
      <c r="Q47" s="108">
        <v>3</v>
      </c>
      <c r="R47" s="107">
        <v>2091</v>
      </c>
      <c r="S47" s="107">
        <v>81</v>
      </c>
      <c r="T47" s="108">
        <v>3.9</v>
      </c>
      <c r="U47" s="107">
        <v>2131</v>
      </c>
      <c r="V47" s="107">
        <v>70</v>
      </c>
      <c r="W47" s="108">
        <v>3.3</v>
      </c>
      <c r="X47" s="107">
        <v>2191</v>
      </c>
      <c r="Y47" s="107">
        <v>71</v>
      </c>
      <c r="Z47" s="108">
        <v>3.2</v>
      </c>
      <c r="AA47" s="106">
        <v>2449</v>
      </c>
      <c r="AB47" s="107">
        <v>92</v>
      </c>
      <c r="AC47" s="108">
        <v>3.8</v>
      </c>
      <c r="AD47" s="106">
        <v>2413</v>
      </c>
      <c r="AE47" s="107">
        <v>73</v>
      </c>
      <c r="AF47" s="108">
        <v>3</v>
      </c>
      <c r="AG47" s="40">
        <v>2475</v>
      </c>
      <c r="AH47" s="40">
        <v>76</v>
      </c>
      <c r="AI47" s="108">
        <v>3.1</v>
      </c>
      <c r="AJ47" s="169">
        <v>2663</v>
      </c>
      <c r="AK47" s="347">
        <v>83</v>
      </c>
      <c r="AL47" s="104">
        <v>3.1</v>
      </c>
      <c r="AM47" s="156">
        <v>2578</v>
      </c>
      <c r="AN47" s="200">
        <v>86</v>
      </c>
      <c r="AO47" s="108">
        <v>3.3</v>
      </c>
      <c r="AP47" s="156">
        <v>2614</v>
      </c>
      <c r="AQ47" s="200">
        <v>87</v>
      </c>
      <c r="AR47" s="268">
        <f t="shared" si="0"/>
        <v>3.3282325937260904</v>
      </c>
      <c r="AS47" s="275">
        <v>2907</v>
      </c>
      <c r="AT47" s="200">
        <v>70</v>
      </c>
      <c r="AU47" s="274">
        <f t="shared" si="1"/>
        <v>2.4079807361541108</v>
      </c>
      <c r="AV47" s="156">
        <v>2979</v>
      </c>
      <c r="AW47" s="200">
        <v>78</v>
      </c>
      <c r="AX47" s="268">
        <f t="shared" si="2"/>
        <v>2.6183282980866065</v>
      </c>
      <c r="AY47" s="275">
        <v>2969</v>
      </c>
      <c r="AZ47" s="200">
        <v>73</v>
      </c>
      <c r="BA47" s="268">
        <f t="shared" si="3"/>
        <v>2.4587403166049175</v>
      </c>
      <c r="BB47" s="541">
        <v>2933</v>
      </c>
      <c r="BC47" s="536">
        <v>73</v>
      </c>
      <c r="BD47" s="277">
        <f t="shared" si="4"/>
        <v>2.4889191953631098</v>
      </c>
      <c r="BE47" s="364">
        <f t="shared" si="5"/>
        <v>14402</v>
      </c>
      <c r="BF47" s="365">
        <f t="shared" si="5"/>
        <v>381</v>
      </c>
      <c r="BG47" s="366">
        <f t="shared" si="6"/>
        <v>2.6454659075128455</v>
      </c>
    </row>
    <row r="48" spans="1:59" ht="15.6" customHeight="1" x14ac:dyDescent="0.2">
      <c r="A48" s="356"/>
      <c r="B48" s="101" t="s">
        <v>18</v>
      </c>
      <c r="C48" s="102">
        <v>1048</v>
      </c>
      <c r="D48" s="103">
        <v>33</v>
      </c>
      <c r="E48" s="104">
        <v>3.1</v>
      </c>
      <c r="F48" s="103">
        <v>1088</v>
      </c>
      <c r="G48" s="103">
        <v>55</v>
      </c>
      <c r="H48" s="104">
        <v>5.0999999999999996</v>
      </c>
      <c r="I48" s="103">
        <v>1168</v>
      </c>
      <c r="J48" s="103">
        <v>56</v>
      </c>
      <c r="K48" s="104">
        <v>4.8</v>
      </c>
      <c r="L48" s="103">
        <v>1118</v>
      </c>
      <c r="M48" s="103">
        <v>66</v>
      </c>
      <c r="N48" s="104">
        <v>5.9</v>
      </c>
      <c r="O48" s="103">
        <v>1116</v>
      </c>
      <c r="P48" s="103">
        <v>40</v>
      </c>
      <c r="Q48" s="104">
        <v>3.6</v>
      </c>
      <c r="R48" s="103">
        <v>1171</v>
      </c>
      <c r="S48" s="103">
        <v>52</v>
      </c>
      <c r="T48" s="104">
        <v>4.4000000000000004</v>
      </c>
      <c r="U48" s="103">
        <v>1182</v>
      </c>
      <c r="V48" s="103">
        <v>51</v>
      </c>
      <c r="W48" s="104">
        <v>4.3</v>
      </c>
      <c r="X48" s="103">
        <v>1232</v>
      </c>
      <c r="Y48" s="103">
        <v>50</v>
      </c>
      <c r="Z48" s="104">
        <v>4.0999999999999996</v>
      </c>
      <c r="AA48" s="102">
        <v>1411</v>
      </c>
      <c r="AB48" s="103">
        <v>65</v>
      </c>
      <c r="AC48" s="104">
        <v>4.5999999999999996</v>
      </c>
      <c r="AD48" s="102">
        <v>1350</v>
      </c>
      <c r="AE48" s="103">
        <v>53</v>
      </c>
      <c r="AF48" s="104">
        <v>3.9</v>
      </c>
      <c r="AG48" s="39">
        <v>1371</v>
      </c>
      <c r="AH48" s="39">
        <v>54</v>
      </c>
      <c r="AI48" s="104">
        <v>3.9</v>
      </c>
      <c r="AJ48" s="170">
        <v>1477</v>
      </c>
      <c r="AK48" s="347">
        <v>54</v>
      </c>
      <c r="AL48" s="104">
        <v>3.7</v>
      </c>
      <c r="AM48" s="157">
        <v>1448</v>
      </c>
      <c r="AN48" s="200">
        <v>56</v>
      </c>
      <c r="AO48" s="104">
        <v>3.9</v>
      </c>
      <c r="AP48" s="157">
        <v>1451</v>
      </c>
      <c r="AQ48" s="200">
        <v>54</v>
      </c>
      <c r="AR48" s="268">
        <f t="shared" si="0"/>
        <v>3.7215713301171607</v>
      </c>
      <c r="AS48" s="170">
        <v>1600</v>
      </c>
      <c r="AT48" s="200">
        <v>46</v>
      </c>
      <c r="AU48" s="274">
        <f t="shared" si="1"/>
        <v>2.875</v>
      </c>
      <c r="AV48" s="156">
        <v>1643</v>
      </c>
      <c r="AW48" s="200">
        <v>57</v>
      </c>
      <c r="AX48" s="268">
        <f t="shared" si="2"/>
        <v>3.469263542300669</v>
      </c>
      <c r="AY48" s="275">
        <v>1587</v>
      </c>
      <c r="AZ48" s="200">
        <v>53</v>
      </c>
      <c r="BA48" s="268">
        <f t="shared" si="3"/>
        <v>3.3396345305608066</v>
      </c>
      <c r="BB48" s="541">
        <v>1620</v>
      </c>
      <c r="BC48" s="536">
        <v>49</v>
      </c>
      <c r="BD48" s="274">
        <f t="shared" si="4"/>
        <v>3.0246913580246915</v>
      </c>
      <c r="BE48" s="361">
        <f t="shared" si="5"/>
        <v>7901</v>
      </c>
      <c r="BF48" s="362">
        <f t="shared" si="5"/>
        <v>259</v>
      </c>
      <c r="BG48" s="363">
        <f t="shared" si="6"/>
        <v>3.2780660675863813</v>
      </c>
    </row>
    <row r="49" spans="1:59" ht="15.6" customHeight="1" x14ac:dyDescent="0.2">
      <c r="A49" s="358"/>
      <c r="B49" s="109" t="s">
        <v>19</v>
      </c>
      <c r="C49" s="110">
        <v>820</v>
      </c>
      <c r="D49" s="111">
        <v>14</v>
      </c>
      <c r="E49" s="112">
        <v>1.7</v>
      </c>
      <c r="F49" s="111">
        <v>849</v>
      </c>
      <c r="G49" s="111">
        <v>19</v>
      </c>
      <c r="H49" s="112">
        <v>2.2000000000000002</v>
      </c>
      <c r="I49" s="111">
        <v>884</v>
      </c>
      <c r="J49" s="111">
        <v>22</v>
      </c>
      <c r="K49" s="112">
        <v>2.5</v>
      </c>
      <c r="L49" s="111">
        <v>859</v>
      </c>
      <c r="M49" s="111">
        <v>29</v>
      </c>
      <c r="N49" s="112">
        <v>3.4</v>
      </c>
      <c r="O49" s="111">
        <v>863</v>
      </c>
      <c r="P49" s="111">
        <v>19</v>
      </c>
      <c r="Q49" s="112">
        <v>2.2000000000000002</v>
      </c>
      <c r="R49" s="111">
        <v>920</v>
      </c>
      <c r="S49" s="111">
        <v>29</v>
      </c>
      <c r="T49" s="112">
        <v>3.2</v>
      </c>
      <c r="U49" s="111">
        <v>949</v>
      </c>
      <c r="V49" s="111">
        <v>19</v>
      </c>
      <c r="W49" s="112">
        <v>2</v>
      </c>
      <c r="X49" s="111">
        <v>959</v>
      </c>
      <c r="Y49" s="111">
        <v>21</v>
      </c>
      <c r="Z49" s="112">
        <v>2.2000000000000002</v>
      </c>
      <c r="AA49" s="110">
        <v>1038</v>
      </c>
      <c r="AB49" s="111">
        <v>27</v>
      </c>
      <c r="AC49" s="112">
        <v>2.6</v>
      </c>
      <c r="AD49" s="110">
        <v>1063</v>
      </c>
      <c r="AE49" s="111">
        <v>20</v>
      </c>
      <c r="AF49" s="112">
        <v>1.9</v>
      </c>
      <c r="AG49" s="41">
        <v>1104</v>
      </c>
      <c r="AH49" s="41">
        <v>22</v>
      </c>
      <c r="AI49" s="112">
        <v>2</v>
      </c>
      <c r="AJ49" s="171">
        <v>1186</v>
      </c>
      <c r="AK49" s="347">
        <v>29</v>
      </c>
      <c r="AL49" s="112">
        <v>2.4</v>
      </c>
      <c r="AM49" s="176">
        <v>1130</v>
      </c>
      <c r="AN49" s="200">
        <v>30</v>
      </c>
      <c r="AO49" s="112">
        <v>2.7</v>
      </c>
      <c r="AP49" s="176">
        <v>1163</v>
      </c>
      <c r="AQ49" s="200">
        <v>33</v>
      </c>
      <c r="AR49" s="268">
        <f t="shared" si="0"/>
        <v>2.8374892519346515</v>
      </c>
      <c r="AS49" s="171">
        <v>1307</v>
      </c>
      <c r="AT49" s="200">
        <v>24</v>
      </c>
      <c r="AU49" s="274">
        <f t="shared" si="1"/>
        <v>1.8362662586074983</v>
      </c>
      <c r="AV49" s="175">
        <v>1336</v>
      </c>
      <c r="AW49" s="353">
        <v>21</v>
      </c>
      <c r="AX49" s="268">
        <f t="shared" si="2"/>
        <v>1.5718562874251496</v>
      </c>
      <c r="AY49" s="278">
        <v>1382</v>
      </c>
      <c r="AZ49" s="353">
        <v>20</v>
      </c>
      <c r="BA49" s="268">
        <f t="shared" si="3"/>
        <v>1.4471780028943559</v>
      </c>
      <c r="BB49" s="541">
        <v>1313</v>
      </c>
      <c r="BC49" s="536">
        <v>24</v>
      </c>
      <c r="BD49" s="279">
        <f t="shared" si="4"/>
        <v>1.8278750952018279</v>
      </c>
      <c r="BE49" s="361">
        <f t="shared" si="5"/>
        <v>6501</v>
      </c>
      <c r="BF49" s="362">
        <f t="shared" si="5"/>
        <v>122</v>
      </c>
      <c r="BG49" s="369">
        <f t="shared" si="6"/>
        <v>1.8766343639440086</v>
      </c>
    </row>
    <row r="50" spans="1:59" ht="15.6" customHeight="1" x14ac:dyDescent="0.2">
      <c r="A50" s="357" t="s">
        <v>210</v>
      </c>
      <c r="B50" s="105" t="s">
        <v>85</v>
      </c>
      <c r="C50" s="106">
        <v>251</v>
      </c>
      <c r="D50" s="103">
        <v>4</v>
      </c>
      <c r="E50" s="108">
        <v>1.6</v>
      </c>
      <c r="F50" s="106">
        <v>272</v>
      </c>
      <c r="G50" s="107">
        <v>2</v>
      </c>
      <c r="H50" s="108">
        <v>0.7</v>
      </c>
      <c r="I50" s="106">
        <v>297</v>
      </c>
      <c r="J50" s="107">
        <v>8</v>
      </c>
      <c r="K50" s="108">
        <v>2.7</v>
      </c>
      <c r="L50" s="106">
        <v>252</v>
      </c>
      <c r="M50" s="107">
        <v>7</v>
      </c>
      <c r="N50" s="108">
        <v>2.8</v>
      </c>
      <c r="O50" s="106">
        <v>256</v>
      </c>
      <c r="P50" s="107">
        <v>7</v>
      </c>
      <c r="Q50" s="108">
        <v>2.7</v>
      </c>
      <c r="R50" s="106">
        <v>286</v>
      </c>
      <c r="S50" s="107">
        <v>2</v>
      </c>
      <c r="T50" s="108">
        <v>0.7</v>
      </c>
      <c r="U50" s="106">
        <v>268</v>
      </c>
      <c r="V50" s="107">
        <v>7</v>
      </c>
      <c r="W50" s="108">
        <v>2.6</v>
      </c>
      <c r="X50" s="106">
        <v>296</v>
      </c>
      <c r="Y50" s="107">
        <v>5</v>
      </c>
      <c r="Z50" s="108">
        <v>1.7</v>
      </c>
      <c r="AA50" s="106">
        <v>289</v>
      </c>
      <c r="AB50" s="107">
        <v>5</v>
      </c>
      <c r="AC50" s="108">
        <v>1.7</v>
      </c>
      <c r="AD50" s="106">
        <v>273</v>
      </c>
      <c r="AE50" s="107">
        <v>4</v>
      </c>
      <c r="AF50" s="108">
        <v>1.5</v>
      </c>
      <c r="AG50" s="40">
        <v>257</v>
      </c>
      <c r="AH50" s="40">
        <v>4</v>
      </c>
      <c r="AI50" s="108">
        <v>1.6</v>
      </c>
      <c r="AJ50" s="157">
        <v>321</v>
      </c>
      <c r="AK50" s="348">
        <v>7</v>
      </c>
      <c r="AL50" s="108">
        <v>2.2000000000000002</v>
      </c>
      <c r="AM50" s="177">
        <v>290</v>
      </c>
      <c r="AN50" s="352">
        <v>8</v>
      </c>
      <c r="AO50" s="104">
        <v>2.8</v>
      </c>
      <c r="AP50" s="177">
        <v>321</v>
      </c>
      <c r="AQ50" s="352">
        <v>7</v>
      </c>
      <c r="AR50" s="269">
        <f t="shared" si="0"/>
        <v>2.1806853582554515</v>
      </c>
      <c r="AS50" s="169">
        <v>318</v>
      </c>
      <c r="AT50" s="352">
        <v>6</v>
      </c>
      <c r="AU50" s="277">
        <f t="shared" si="1"/>
        <v>1.8867924528301887</v>
      </c>
      <c r="AV50" s="156">
        <v>304</v>
      </c>
      <c r="AW50" s="200">
        <v>5</v>
      </c>
      <c r="AX50" s="269">
        <f t="shared" si="2"/>
        <v>1.6447368421052631</v>
      </c>
      <c r="AY50" s="275">
        <v>302</v>
      </c>
      <c r="AZ50" s="200">
        <v>3</v>
      </c>
      <c r="BA50" s="269">
        <f t="shared" si="3"/>
        <v>0.99337748344370869</v>
      </c>
      <c r="BB50" s="542">
        <v>332</v>
      </c>
      <c r="BC50" s="537">
        <v>7</v>
      </c>
      <c r="BD50" s="277">
        <f t="shared" si="4"/>
        <v>2.1084337349397591</v>
      </c>
      <c r="BE50" s="364">
        <f t="shared" si="5"/>
        <v>1577</v>
      </c>
      <c r="BF50" s="365">
        <f t="shared" si="5"/>
        <v>28</v>
      </c>
      <c r="BG50" s="363">
        <f t="shared" si="6"/>
        <v>1.7755231452124285</v>
      </c>
    </row>
    <row r="51" spans="1:59" ht="15.6" customHeight="1" x14ac:dyDescent="0.2">
      <c r="A51" s="356"/>
      <c r="B51" s="101" t="s">
        <v>18</v>
      </c>
      <c r="C51" s="102">
        <v>138</v>
      </c>
      <c r="D51" s="103">
        <v>3</v>
      </c>
      <c r="E51" s="104">
        <v>2.2000000000000002</v>
      </c>
      <c r="F51" s="102">
        <v>136</v>
      </c>
      <c r="G51" s="103">
        <v>1</v>
      </c>
      <c r="H51" s="104">
        <v>0.7</v>
      </c>
      <c r="I51" s="102">
        <v>166</v>
      </c>
      <c r="J51" s="103">
        <v>6</v>
      </c>
      <c r="K51" s="104">
        <v>3.6</v>
      </c>
      <c r="L51" s="102">
        <v>134</v>
      </c>
      <c r="M51" s="103">
        <v>6</v>
      </c>
      <c r="N51" s="104">
        <v>4.5</v>
      </c>
      <c r="O51" s="102">
        <v>134</v>
      </c>
      <c r="P51" s="103">
        <v>5</v>
      </c>
      <c r="Q51" s="104">
        <v>3.7</v>
      </c>
      <c r="R51" s="102">
        <v>149</v>
      </c>
      <c r="S51" s="103">
        <v>1</v>
      </c>
      <c r="T51" s="104">
        <v>0.7</v>
      </c>
      <c r="U51" s="102">
        <v>153</v>
      </c>
      <c r="V51" s="103">
        <v>7</v>
      </c>
      <c r="W51" s="104">
        <v>4.5999999999999996</v>
      </c>
      <c r="X51" s="102">
        <v>157</v>
      </c>
      <c r="Y51" s="103">
        <v>2</v>
      </c>
      <c r="Z51" s="104">
        <v>1.3</v>
      </c>
      <c r="AA51" s="102">
        <v>156</v>
      </c>
      <c r="AB51" s="103">
        <v>2</v>
      </c>
      <c r="AC51" s="104">
        <v>1.3</v>
      </c>
      <c r="AD51" s="102">
        <v>137</v>
      </c>
      <c r="AE51" s="103">
        <v>2</v>
      </c>
      <c r="AF51" s="104">
        <v>1.5</v>
      </c>
      <c r="AG51" s="39">
        <v>134</v>
      </c>
      <c r="AH51" s="39">
        <v>4</v>
      </c>
      <c r="AI51" s="104">
        <v>3</v>
      </c>
      <c r="AJ51" s="157">
        <v>168</v>
      </c>
      <c r="AK51" s="347">
        <v>4</v>
      </c>
      <c r="AL51" s="104">
        <v>2.4</v>
      </c>
      <c r="AM51" s="157">
        <v>155</v>
      </c>
      <c r="AN51" s="200">
        <v>6</v>
      </c>
      <c r="AO51" s="104">
        <v>3.9</v>
      </c>
      <c r="AP51" s="157">
        <v>160</v>
      </c>
      <c r="AQ51" s="200">
        <v>6</v>
      </c>
      <c r="AR51" s="268">
        <f t="shared" si="0"/>
        <v>3.75</v>
      </c>
      <c r="AS51" s="170">
        <v>163</v>
      </c>
      <c r="AT51" s="200">
        <v>5</v>
      </c>
      <c r="AU51" s="274">
        <f t="shared" si="1"/>
        <v>3.0674846625766872</v>
      </c>
      <c r="AV51" s="156">
        <v>165</v>
      </c>
      <c r="AW51" s="200">
        <v>4</v>
      </c>
      <c r="AX51" s="268">
        <f t="shared" si="2"/>
        <v>2.4242424242424243</v>
      </c>
      <c r="AY51" s="275">
        <v>155</v>
      </c>
      <c r="AZ51" s="200">
        <v>2</v>
      </c>
      <c r="BA51" s="268">
        <f t="shared" si="3"/>
        <v>1.2903225806451613</v>
      </c>
      <c r="BB51" s="541">
        <v>175</v>
      </c>
      <c r="BC51" s="536">
        <v>5</v>
      </c>
      <c r="BD51" s="274">
        <f t="shared" si="4"/>
        <v>2.8571428571428572</v>
      </c>
      <c r="BE51" s="361">
        <f t="shared" si="5"/>
        <v>818</v>
      </c>
      <c r="BF51" s="362">
        <f t="shared" si="5"/>
        <v>22</v>
      </c>
      <c r="BG51" s="363">
        <f t="shared" si="6"/>
        <v>2.6894865525672369</v>
      </c>
    </row>
    <row r="52" spans="1:59" ht="15.6" customHeight="1" x14ac:dyDescent="0.2">
      <c r="A52" s="358"/>
      <c r="B52" s="109" t="s">
        <v>19</v>
      </c>
      <c r="C52" s="110">
        <v>113</v>
      </c>
      <c r="D52" s="111">
        <v>1</v>
      </c>
      <c r="E52" s="112">
        <v>0.9</v>
      </c>
      <c r="F52" s="110">
        <v>136</v>
      </c>
      <c r="G52" s="111">
        <v>1</v>
      </c>
      <c r="H52" s="112">
        <v>0.7</v>
      </c>
      <c r="I52" s="110">
        <v>131</v>
      </c>
      <c r="J52" s="111">
        <v>2</v>
      </c>
      <c r="K52" s="112">
        <v>1.5</v>
      </c>
      <c r="L52" s="110">
        <v>118</v>
      </c>
      <c r="M52" s="111">
        <v>1</v>
      </c>
      <c r="N52" s="112">
        <v>0.8</v>
      </c>
      <c r="O52" s="110">
        <v>122</v>
      </c>
      <c r="P52" s="111">
        <v>2</v>
      </c>
      <c r="Q52" s="112">
        <v>1.6</v>
      </c>
      <c r="R52" s="110">
        <v>137</v>
      </c>
      <c r="S52" s="111">
        <v>1</v>
      </c>
      <c r="T52" s="112">
        <v>0.7</v>
      </c>
      <c r="U52" s="110">
        <v>115</v>
      </c>
      <c r="V52" s="111">
        <v>0</v>
      </c>
      <c r="W52" s="112">
        <v>0</v>
      </c>
      <c r="X52" s="110">
        <v>139</v>
      </c>
      <c r="Y52" s="111">
        <v>3</v>
      </c>
      <c r="Z52" s="112">
        <v>2.2000000000000002</v>
      </c>
      <c r="AA52" s="110">
        <v>133</v>
      </c>
      <c r="AB52" s="111">
        <v>3</v>
      </c>
      <c r="AC52" s="112">
        <v>2.2999999999999998</v>
      </c>
      <c r="AD52" s="110">
        <v>136</v>
      </c>
      <c r="AE52" s="111">
        <v>2</v>
      </c>
      <c r="AF52" s="112">
        <v>1.5</v>
      </c>
      <c r="AG52" s="41">
        <v>123</v>
      </c>
      <c r="AH52" s="41">
        <v>0</v>
      </c>
      <c r="AI52" s="112">
        <v>0</v>
      </c>
      <c r="AJ52" s="157">
        <v>153</v>
      </c>
      <c r="AK52" s="349">
        <v>3</v>
      </c>
      <c r="AL52" s="112">
        <v>2</v>
      </c>
      <c r="AM52" s="175">
        <v>135</v>
      </c>
      <c r="AN52" s="353">
        <v>2</v>
      </c>
      <c r="AO52" s="104">
        <v>1.5</v>
      </c>
      <c r="AP52" s="175">
        <v>161</v>
      </c>
      <c r="AQ52" s="353">
        <v>1</v>
      </c>
      <c r="AR52" s="270">
        <f t="shared" si="0"/>
        <v>0.6211180124223602</v>
      </c>
      <c r="AS52" s="278">
        <v>155</v>
      </c>
      <c r="AT52" s="353">
        <v>1</v>
      </c>
      <c r="AU52" s="279">
        <f t="shared" si="1"/>
        <v>0.64516129032258063</v>
      </c>
      <c r="AV52" s="175">
        <v>139</v>
      </c>
      <c r="AW52" s="353">
        <v>1</v>
      </c>
      <c r="AX52" s="270">
        <f t="shared" si="2"/>
        <v>0.71942446043165476</v>
      </c>
      <c r="AY52" s="278">
        <v>147</v>
      </c>
      <c r="AZ52" s="353">
        <v>1</v>
      </c>
      <c r="BA52" s="270">
        <f t="shared" si="3"/>
        <v>0.68027210884353739</v>
      </c>
      <c r="BB52" s="543">
        <v>157</v>
      </c>
      <c r="BC52" s="538">
        <v>2</v>
      </c>
      <c r="BD52" s="279">
        <f t="shared" si="4"/>
        <v>1.2738853503184715</v>
      </c>
      <c r="BE52" s="367">
        <f t="shared" si="5"/>
        <v>759</v>
      </c>
      <c r="BF52" s="368">
        <f t="shared" si="5"/>
        <v>6</v>
      </c>
      <c r="BG52" s="369">
        <f t="shared" si="6"/>
        <v>0.79051383399209485</v>
      </c>
    </row>
    <row r="53" spans="1:59" ht="15.6" customHeight="1" x14ac:dyDescent="0.2">
      <c r="A53" s="355" t="s">
        <v>212</v>
      </c>
      <c r="B53" s="101" t="s">
        <v>85</v>
      </c>
      <c r="C53" s="102">
        <v>1595</v>
      </c>
      <c r="D53" s="103">
        <v>28</v>
      </c>
      <c r="E53" s="104">
        <v>1.8</v>
      </c>
      <c r="F53" s="102">
        <v>1672</v>
      </c>
      <c r="G53" s="103">
        <v>46</v>
      </c>
      <c r="H53" s="104">
        <v>2.8</v>
      </c>
      <c r="I53" s="102">
        <v>1754</v>
      </c>
      <c r="J53" s="103">
        <v>64</v>
      </c>
      <c r="K53" s="104">
        <v>3.6</v>
      </c>
      <c r="L53" s="102">
        <v>1699</v>
      </c>
      <c r="M53" s="103">
        <v>56</v>
      </c>
      <c r="N53" s="104">
        <v>3.3</v>
      </c>
      <c r="O53" s="102">
        <v>1802</v>
      </c>
      <c r="P53" s="103">
        <v>78</v>
      </c>
      <c r="Q53" s="104">
        <v>4.3</v>
      </c>
      <c r="R53" s="102">
        <v>1849</v>
      </c>
      <c r="S53" s="103">
        <v>63</v>
      </c>
      <c r="T53" s="104">
        <v>3.4</v>
      </c>
      <c r="U53" s="102">
        <v>1790</v>
      </c>
      <c r="V53" s="103">
        <v>70</v>
      </c>
      <c r="W53" s="104">
        <v>3.9</v>
      </c>
      <c r="X53" s="102">
        <v>1897</v>
      </c>
      <c r="Y53" s="103">
        <v>50</v>
      </c>
      <c r="Z53" s="104">
        <v>2.6</v>
      </c>
      <c r="AA53" s="102">
        <v>2055</v>
      </c>
      <c r="AB53" s="103">
        <v>67</v>
      </c>
      <c r="AC53" s="104">
        <v>3.3</v>
      </c>
      <c r="AD53" s="102">
        <v>2155</v>
      </c>
      <c r="AE53" s="103">
        <v>64</v>
      </c>
      <c r="AF53" s="104">
        <v>3</v>
      </c>
      <c r="AG53" s="39">
        <v>2111</v>
      </c>
      <c r="AH53" s="39">
        <v>52</v>
      </c>
      <c r="AI53" s="104">
        <v>2.5</v>
      </c>
      <c r="AJ53" s="169">
        <v>2240</v>
      </c>
      <c r="AK53" s="347">
        <v>76</v>
      </c>
      <c r="AL53" s="104">
        <v>3.4</v>
      </c>
      <c r="AM53" s="157">
        <v>2328</v>
      </c>
      <c r="AN53" s="200">
        <v>80</v>
      </c>
      <c r="AO53" s="108">
        <v>3.4</v>
      </c>
      <c r="AP53" s="157">
        <v>2375</v>
      </c>
      <c r="AQ53" s="200">
        <v>50</v>
      </c>
      <c r="AR53" s="268">
        <f t="shared" si="0"/>
        <v>2.1052631578947367</v>
      </c>
      <c r="AS53" s="170">
        <v>2479</v>
      </c>
      <c r="AT53" s="200">
        <v>71</v>
      </c>
      <c r="AU53" s="274">
        <f t="shared" si="1"/>
        <v>2.8640580879386852</v>
      </c>
      <c r="AV53" s="156">
        <v>2458</v>
      </c>
      <c r="AW53" s="200">
        <v>60</v>
      </c>
      <c r="AX53" s="268">
        <f t="shared" si="2"/>
        <v>2.4410089503661516</v>
      </c>
      <c r="AY53" s="275">
        <v>2409</v>
      </c>
      <c r="AZ53" s="200">
        <v>63</v>
      </c>
      <c r="BA53" s="268">
        <f t="shared" si="3"/>
        <v>2.6151930261519305</v>
      </c>
      <c r="BB53" s="541">
        <v>2413</v>
      </c>
      <c r="BC53" s="536">
        <v>62</v>
      </c>
      <c r="BD53" s="277">
        <f t="shared" si="4"/>
        <v>2.5694156651471198</v>
      </c>
      <c r="BE53" s="364">
        <f t="shared" si="5"/>
        <v>12134</v>
      </c>
      <c r="BF53" s="365">
        <f t="shared" si="5"/>
        <v>306</v>
      </c>
      <c r="BG53" s="363">
        <f t="shared" si="6"/>
        <v>2.5218394593703644</v>
      </c>
    </row>
    <row r="54" spans="1:59" ht="15.6" customHeight="1" x14ac:dyDescent="0.2">
      <c r="A54" s="356"/>
      <c r="B54" s="101" t="s">
        <v>18</v>
      </c>
      <c r="C54" s="102">
        <v>894</v>
      </c>
      <c r="D54" s="103">
        <v>21</v>
      </c>
      <c r="E54" s="104">
        <v>2.2999999999999998</v>
      </c>
      <c r="F54" s="102">
        <v>928</v>
      </c>
      <c r="G54" s="103">
        <v>35</v>
      </c>
      <c r="H54" s="104">
        <v>3.8</v>
      </c>
      <c r="I54" s="102">
        <v>1018</v>
      </c>
      <c r="J54" s="103">
        <v>46</v>
      </c>
      <c r="K54" s="104">
        <v>4.5</v>
      </c>
      <c r="L54" s="102">
        <v>1013</v>
      </c>
      <c r="M54" s="103">
        <v>50</v>
      </c>
      <c r="N54" s="104">
        <v>4.9000000000000004</v>
      </c>
      <c r="O54" s="102">
        <v>1036</v>
      </c>
      <c r="P54" s="103">
        <v>64</v>
      </c>
      <c r="Q54" s="104">
        <v>6.2</v>
      </c>
      <c r="R54" s="102">
        <v>1040</v>
      </c>
      <c r="S54" s="103">
        <v>47</v>
      </c>
      <c r="T54" s="104">
        <v>4.5</v>
      </c>
      <c r="U54" s="102">
        <v>1033</v>
      </c>
      <c r="V54" s="103">
        <v>59</v>
      </c>
      <c r="W54" s="104">
        <v>5.7</v>
      </c>
      <c r="X54" s="102">
        <v>1117</v>
      </c>
      <c r="Y54" s="103">
        <v>36</v>
      </c>
      <c r="Z54" s="104">
        <v>3.2</v>
      </c>
      <c r="AA54" s="102">
        <v>1152</v>
      </c>
      <c r="AB54" s="103">
        <v>42</v>
      </c>
      <c r="AC54" s="104">
        <v>3.6</v>
      </c>
      <c r="AD54" s="102">
        <v>1187</v>
      </c>
      <c r="AE54" s="103">
        <v>45</v>
      </c>
      <c r="AF54" s="104">
        <v>3.8</v>
      </c>
      <c r="AG54" s="39">
        <v>1192</v>
      </c>
      <c r="AH54" s="39">
        <v>38</v>
      </c>
      <c r="AI54" s="104">
        <v>3.2</v>
      </c>
      <c r="AJ54" s="170">
        <v>1251</v>
      </c>
      <c r="AK54" s="347">
        <v>55</v>
      </c>
      <c r="AL54" s="104">
        <v>4.4000000000000004</v>
      </c>
      <c r="AM54" s="157">
        <v>1372</v>
      </c>
      <c r="AN54" s="200">
        <v>61</v>
      </c>
      <c r="AO54" s="104">
        <v>4.4000000000000004</v>
      </c>
      <c r="AP54" s="157">
        <v>1360</v>
      </c>
      <c r="AQ54" s="200">
        <v>39</v>
      </c>
      <c r="AR54" s="268">
        <f t="shared" si="0"/>
        <v>2.8676470588235294</v>
      </c>
      <c r="AS54" s="170">
        <v>1384</v>
      </c>
      <c r="AT54" s="200">
        <v>49</v>
      </c>
      <c r="AU54" s="274">
        <f t="shared" si="1"/>
        <v>3.5404624277456649</v>
      </c>
      <c r="AV54" s="156">
        <v>1365</v>
      </c>
      <c r="AW54" s="200">
        <v>39</v>
      </c>
      <c r="AX54" s="268">
        <f t="shared" si="2"/>
        <v>2.8571428571428572</v>
      </c>
      <c r="AY54" s="275">
        <v>1346</v>
      </c>
      <c r="AZ54" s="200">
        <v>49</v>
      </c>
      <c r="BA54" s="268">
        <f t="shared" si="3"/>
        <v>3.6404160475482916</v>
      </c>
      <c r="BB54" s="541">
        <v>1381</v>
      </c>
      <c r="BC54" s="536">
        <v>43</v>
      </c>
      <c r="BD54" s="274">
        <f t="shared" si="4"/>
        <v>3.1136857349746561</v>
      </c>
      <c r="BE54" s="361">
        <f t="shared" si="5"/>
        <v>6836</v>
      </c>
      <c r="BF54" s="362">
        <f t="shared" si="5"/>
        <v>219</v>
      </c>
      <c r="BG54" s="363">
        <f t="shared" si="6"/>
        <v>3.2036278525453481</v>
      </c>
    </row>
    <row r="55" spans="1:59" ht="15.6" customHeight="1" x14ac:dyDescent="0.2">
      <c r="A55" s="356"/>
      <c r="B55" s="101" t="s">
        <v>19</v>
      </c>
      <c r="C55" s="102">
        <v>701</v>
      </c>
      <c r="D55" s="111">
        <v>7</v>
      </c>
      <c r="E55" s="104">
        <v>1</v>
      </c>
      <c r="F55" s="102">
        <v>744</v>
      </c>
      <c r="G55" s="103">
        <v>11</v>
      </c>
      <c r="H55" s="104">
        <v>1.5</v>
      </c>
      <c r="I55" s="102">
        <v>736</v>
      </c>
      <c r="J55" s="103">
        <v>18</v>
      </c>
      <c r="K55" s="104">
        <v>2.4</v>
      </c>
      <c r="L55" s="102">
        <v>686</v>
      </c>
      <c r="M55" s="103">
        <v>6</v>
      </c>
      <c r="N55" s="104">
        <v>0.9</v>
      </c>
      <c r="O55" s="102">
        <v>766</v>
      </c>
      <c r="P55" s="103">
        <v>14</v>
      </c>
      <c r="Q55" s="104">
        <v>1.8</v>
      </c>
      <c r="R55" s="102">
        <v>809</v>
      </c>
      <c r="S55" s="103">
        <v>16</v>
      </c>
      <c r="T55" s="104">
        <v>2</v>
      </c>
      <c r="U55" s="102">
        <v>757</v>
      </c>
      <c r="V55" s="103">
        <v>11</v>
      </c>
      <c r="W55" s="104">
        <v>1.5</v>
      </c>
      <c r="X55" s="102">
        <v>780</v>
      </c>
      <c r="Y55" s="103">
        <v>14</v>
      </c>
      <c r="Z55" s="104">
        <v>1.8</v>
      </c>
      <c r="AA55" s="102">
        <v>903</v>
      </c>
      <c r="AB55" s="103">
        <v>25</v>
      </c>
      <c r="AC55" s="104">
        <v>2.8</v>
      </c>
      <c r="AD55" s="102">
        <v>968</v>
      </c>
      <c r="AE55" s="103">
        <v>19</v>
      </c>
      <c r="AF55" s="104">
        <v>2</v>
      </c>
      <c r="AG55" s="39">
        <v>919</v>
      </c>
      <c r="AH55" s="39">
        <v>14</v>
      </c>
      <c r="AI55" s="104">
        <v>1.5</v>
      </c>
      <c r="AJ55" s="171">
        <v>989</v>
      </c>
      <c r="AK55" s="347">
        <v>21</v>
      </c>
      <c r="AL55" s="112">
        <v>2.1</v>
      </c>
      <c r="AM55" s="175">
        <v>956</v>
      </c>
      <c r="AN55" s="200">
        <v>19</v>
      </c>
      <c r="AO55" s="112">
        <v>2</v>
      </c>
      <c r="AP55" s="175">
        <v>1015</v>
      </c>
      <c r="AQ55" s="200">
        <v>11</v>
      </c>
      <c r="AR55" s="268">
        <f t="shared" si="0"/>
        <v>1.083743842364532</v>
      </c>
      <c r="AS55" s="278">
        <v>1095</v>
      </c>
      <c r="AT55" s="200">
        <v>22</v>
      </c>
      <c r="AU55" s="274">
        <f t="shared" si="1"/>
        <v>2.0091324200913241</v>
      </c>
      <c r="AV55" s="175">
        <v>1093</v>
      </c>
      <c r="AW55" s="353">
        <v>21</v>
      </c>
      <c r="AX55" s="268">
        <f t="shared" si="2"/>
        <v>1.9213174748398902</v>
      </c>
      <c r="AY55" s="278">
        <v>1063</v>
      </c>
      <c r="AZ55" s="353">
        <v>14</v>
      </c>
      <c r="BA55" s="268">
        <f t="shared" si="3"/>
        <v>1.3170272812793979</v>
      </c>
      <c r="BB55" s="541">
        <v>1032</v>
      </c>
      <c r="BC55" s="536">
        <v>19</v>
      </c>
      <c r="BD55" s="279">
        <f t="shared" si="4"/>
        <v>1.8410852713178296</v>
      </c>
      <c r="BE55" s="367">
        <f t="shared" si="5"/>
        <v>5298</v>
      </c>
      <c r="BF55" s="368">
        <f t="shared" si="5"/>
        <v>87</v>
      </c>
      <c r="BG55" s="363">
        <f t="shared" si="6"/>
        <v>1.6421291053227631</v>
      </c>
    </row>
    <row r="56" spans="1:59" ht="15.6" customHeight="1" x14ac:dyDescent="0.2">
      <c r="A56" s="357" t="s">
        <v>218</v>
      </c>
      <c r="B56" s="105" t="s">
        <v>85</v>
      </c>
      <c r="C56" s="106">
        <v>726</v>
      </c>
      <c r="D56" s="103">
        <v>29</v>
      </c>
      <c r="E56" s="108">
        <v>4</v>
      </c>
      <c r="F56" s="106">
        <v>730</v>
      </c>
      <c r="G56" s="107">
        <v>24</v>
      </c>
      <c r="H56" s="108">
        <v>3.3</v>
      </c>
      <c r="I56" s="106">
        <v>850</v>
      </c>
      <c r="J56" s="107">
        <v>27</v>
      </c>
      <c r="K56" s="108">
        <v>3.2</v>
      </c>
      <c r="L56" s="106">
        <v>844</v>
      </c>
      <c r="M56" s="107">
        <v>33</v>
      </c>
      <c r="N56" s="108">
        <v>3.9</v>
      </c>
      <c r="O56" s="106">
        <v>842</v>
      </c>
      <c r="P56" s="107">
        <v>26</v>
      </c>
      <c r="Q56" s="108">
        <v>3.1</v>
      </c>
      <c r="R56" s="106">
        <v>884</v>
      </c>
      <c r="S56" s="107">
        <v>29</v>
      </c>
      <c r="T56" s="108">
        <v>3.3</v>
      </c>
      <c r="U56" s="106">
        <v>863</v>
      </c>
      <c r="V56" s="107">
        <v>22</v>
      </c>
      <c r="W56" s="108">
        <v>2.5</v>
      </c>
      <c r="X56" s="106">
        <v>832</v>
      </c>
      <c r="Y56" s="107">
        <v>21</v>
      </c>
      <c r="Z56" s="108">
        <v>2.5</v>
      </c>
      <c r="AA56" s="106">
        <v>961</v>
      </c>
      <c r="AB56" s="107">
        <v>35</v>
      </c>
      <c r="AC56" s="108">
        <v>3.6</v>
      </c>
      <c r="AD56" s="106">
        <v>1032</v>
      </c>
      <c r="AE56" s="107">
        <v>35</v>
      </c>
      <c r="AF56" s="108">
        <v>3.4</v>
      </c>
      <c r="AG56" s="40">
        <v>1041</v>
      </c>
      <c r="AH56" s="40">
        <v>30</v>
      </c>
      <c r="AI56" s="108">
        <v>2.9</v>
      </c>
      <c r="AJ56" s="157">
        <v>1037</v>
      </c>
      <c r="AK56" s="348">
        <v>34</v>
      </c>
      <c r="AL56" s="108">
        <v>3.3</v>
      </c>
      <c r="AM56" s="177">
        <v>1095</v>
      </c>
      <c r="AN56" s="352">
        <v>36</v>
      </c>
      <c r="AO56" s="104">
        <v>3.3</v>
      </c>
      <c r="AP56" s="177">
        <v>1136</v>
      </c>
      <c r="AQ56" s="352">
        <v>29</v>
      </c>
      <c r="AR56" s="269">
        <f t="shared" si="0"/>
        <v>2.552816901408451</v>
      </c>
      <c r="AS56" s="169">
        <v>1117</v>
      </c>
      <c r="AT56" s="352">
        <v>34</v>
      </c>
      <c r="AU56" s="277">
        <f t="shared" si="1"/>
        <v>3.0438675022381378</v>
      </c>
      <c r="AV56" s="156">
        <v>1255</v>
      </c>
      <c r="AW56" s="200">
        <v>34</v>
      </c>
      <c r="AX56" s="269">
        <f t="shared" si="2"/>
        <v>2.7091633466135456</v>
      </c>
      <c r="AY56" s="275">
        <v>1188</v>
      </c>
      <c r="AZ56" s="200">
        <v>23</v>
      </c>
      <c r="BA56" s="269">
        <f t="shared" si="3"/>
        <v>1.936026936026936</v>
      </c>
      <c r="BB56" s="542">
        <v>1236</v>
      </c>
      <c r="BC56" s="537">
        <v>24</v>
      </c>
      <c r="BD56" s="277">
        <f t="shared" si="4"/>
        <v>1.9417475728155338</v>
      </c>
      <c r="BE56" s="364">
        <f t="shared" si="5"/>
        <v>5932</v>
      </c>
      <c r="BF56" s="365">
        <f t="shared" si="5"/>
        <v>144</v>
      </c>
      <c r="BG56" s="366">
        <f t="shared" si="6"/>
        <v>2.4275118004045853</v>
      </c>
    </row>
    <row r="57" spans="1:59" ht="15.6" customHeight="1" x14ac:dyDescent="0.2">
      <c r="A57" s="356"/>
      <c r="B57" s="101" t="s">
        <v>18</v>
      </c>
      <c r="C57" s="102">
        <v>397</v>
      </c>
      <c r="D57" s="103">
        <v>22</v>
      </c>
      <c r="E57" s="104">
        <v>5.5</v>
      </c>
      <c r="F57" s="102">
        <v>421</v>
      </c>
      <c r="G57" s="103">
        <v>16</v>
      </c>
      <c r="H57" s="104">
        <v>3.8</v>
      </c>
      <c r="I57" s="102">
        <v>463</v>
      </c>
      <c r="J57" s="103">
        <v>15</v>
      </c>
      <c r="K57" s="104">
        <v>3.2</v>
      </c>
      <c r="L57" s="102">
        <v>455</v>
      </c>
      <c r="M57" s="103">
        <v>26</v>
      </c>
      <c r="N57" s="104">
        <v>5.7</v>
      </c>
      <c r="O57" s="102">
        <v>445</v>
      </c>
      <c r="P57" s="103">
        <v>18</v>
      </c>
      <c r="Q57" s="104">
        <v>4</v>
      </c>
      <c r="R57" s="102">
        <v>503</v>
      </c>
      <c r="S57" s="103">
        <v>16</v>
      </c>
      <c r="T57" s="104">
        <v>3.2</v>
      </c>
      <c r="U57" s="102">
        <v>482</v>
      </c>
      <c r="V57" s="103">
        <v>18</v>
      </c>
      <c r="W57" s="104">
        <v>3.7</v>
      </c>
      <c r="X57" s="102">
        <v>475</v>
      </c>
      <c r="Y57" s="103">
        <v>18</v>
      </c>
      <c r="Z57" s="104">
        <v>3.8</v>
      </c>
      <c r="AA57" s="102">
        <v>531</v>
      </c>
      <c r="AB57" s="103">
        <v>27</v>
      </c>
      <c r="AC57" s="104">
        <v>5.0999999999999996</v>
      </c>
      <c r="AD57" s="102">
        <v>544</v>
      </c>
      <c r="AE57" s="103">
        <v>26</v>
      </c>
      <c r="AF57" s="104">
        <v>4.8</v>
      </c>
      <c r="AG57" s="39">
        <v>575</v>
      </c>
      <c r="AH57" s="39">
        <v>18</v>
      </c>
      <c r="AI57" s="104">
        <v>3.1</v>
      </c>
      <c r="AJ57" s="157">
        <v>554</v>
      </c>
      <c r="AK57" s="347">
        <v>17</v>
      </c>
      <c r="AL57" s="104">
        <v>3.1</v>
      </c>
      <c r="AM57" s="157">
        <v>615</v>
      </c>
      <c r="AN57" s="200">
        <v>25</v>
      </c>
      <c r="AO57" s="104">
        <v>4.0999999999999996</v>
      </c>
      <c r="AP57" s="157">
        <v>620</v>
      </c>
      <c r="AQ57" s="200">
        <v>20</v>
      </c>
      <c r="AR57" s="268">
        <f t="shared" si="0"/>
        <v>3.225806451612903</v>
      </c>
      <c r="AS57" s="170">
        <v>585</v>
      </c>
      <c r="AT57" s="200">
        <v>20</v>
      </c>
      <c r="AU57" s="274">
        <f t="shared" si="1"/>
        <v>3.4188034188034191</v>
      </c>
      <c r="AV57" s="156">
        <v>703</v>
      </c>
      <c r="AW57" s="200">
        <v>22</v>
      </c>
      <c r="AX57" s="268">
        <f t="shared" si="2"/>
        <v>3.1294452347083923</v>
      </c>
      <c r="AY57" s="275">
        <v>624</v>
      </c>
      <c r="AZ57" s="200">
        <v>18</v>
      </c>
      <c r="BA57" s="268">
        <f t="shared" si="3"/>
        <v>2.8846153846153846</v>
      </c>
      <c r="BB57" s="541">
        <v>665</v>
      </c>
      <c r="BC57" s="536">
        <v>14</v>
      </c>
      <c r="BD57" s="274">
        <f t="shared" si="4"/>
        <v>2.1052631578947367</v>
      </c>
      <c r="BE57" s="361">
        <f t="shared" si="5"/>
        <v>3197</v>
      </c>
      <c r="BF57" s="362">
        <f t="shared" si="5"/>
        <v>94</v>
      </c>
      <c r="BG57" s="363">
        <f t="shared" si="6"/>
        <v>2.9402564904598063</v>
      </c>
    </row>
    <row r="58" spans="1:59" ht="15.6" customHeight="1" x14ac:dyDescent="0.2">
      <c r="A58" s="358"/>
      <c r="B58" s="109" t="s">
        <v>19</v>
      </c>
      <c r="C58" s="110">
        <v>329</v>
      </c>
      <c r="D58" s="111">
        <v>7</v>
      </c>
      <c r="E58" s="112">
        <v>2.1</v>
      </c>
      <c r="F58" s="110">
        <v>309</v>
      </c>
      <c r="G58" s="111">
        <v>8</v>
      </c>
      <c r="H58" s="112">
        <v>2.6</v>
      </c>
      <c r="I58" s="110">
        <v>387</v>
      </c>
      <c r="J58" s="111">
        <v>12</v>
      </c>
      <c r="K58" s="112">
        <v>3.1</v>
      </c>
      <c r="L58" s="110">
        <v>389</v>
      </c>
      <c r="M58" s="111">
        <v>7</v>
      </c>
      <c r="N58" s="112">
        <v>1.8</v>
      </c>
      <c r="O58" s="110">
        <v>397</v>
      </c>
      <c r="P58" s="111">
        <v>8</v>
      </c>
      <c r="Q58" s="112">
        <v>2</v>
      </c>
      <c r="R58" s="110">
        <v>381</v>
      </c>
      <c r="S58" s="111">
        <v>13</v>
      </c>
      <c r="T58" s="112">
        <v>3.4</v>
      </c>
      <c r="U58" s="110">
        <v>381</v>
      </c>
      <c r="V58" s="111">
        <v>4</v>
      </c>
      <c r="W58" s="112">
        <v>1</v>
      </c>
      <c r="X58" s="110">
        <v>357</v>
      </c>
      <c r="Y58" s="111">
        <v>3</v>
      </c>
      <c r="Z58" s="112">
        <v>0.8</v>
      </c>
      <c r="AA58" s="110">
        <v>430</v>
      </c>
      <c r="AB58" s="111">
        <v>8</v>
      </c>
      <c r="AC58" s="112">
        <v>1.9</v>
      </c>
      <c r="AD58" s="110">
        <v>488</v>
      </c>
      <c r="AE58" s="111">
        <v>9</v>
      </c>
      <c r="AF58" s="112">
        <v>1.8</v>
      </c>
      <c r="AG58" s="41">
        <v>466</v>
      </c>
      <c r="AH58" s="41">
        <v>12</v>
      </c>
      <c r="AI58" s="112">
        <v>2.6</v>
      </c>
      <c r="AJ58" s="157">
        <v>483</v>
      </c>
      <c r="AK58" s="349">
        <v>17</v>
      </c>
      <c r="AL58" s="112">
        <v>3.5</v>
      </c>
      <c r="AM58" s="175">
        <v>480</v>
      </c>
      <c r="AN58" s="353">
        <v>11</v>
      </c>
      <c r="AO58" s="104">
        <v>2.2999999999999998</v>
      </c>
      <c r="AP58" s="175">
        <v>516</v>
      </c>
      <c r="AQ58" s="353">
        <v>9</v>
      </c>
      <c r="AR58" s="270">
        <f t="shared" si="0"/>
        <v>1.7441860465116279</v>
      </c>
      <c r="AS58" s="278">
        <v>532</v>
      </c>
      <c r="AT58" s="353">
        <v>14</v>
      </c>
      <c r="AU58" s="279">
        <f t="shared" si="1"/>
        <v>2.6315789473684208</v>
      </c>
      <c r="AV58" s="175">
        <v>552</v>
      </c>
      <c r="AW58" s="353">
        <v>12</v>
      </c>
      <c r="AX58" s="270">
        <f t="shared" si="2"/>
        <v>2.1739130434782608</v>
      </c>
      <c r="AY58" s="278">
        <v>564</v>
      </c>
      <c r="AZ58" s="353">
        <v>5</v>
      </c>
      <c r="BA58" s="270">
        <f t="shared" si="3"/>
        <v>0.88652482269503552</v>
      </c>
      <c r="BB58" s="543">
        <v>571</v>
      </c>
      <c r="BC58" s="538">
        <v>10</v>
      </c>
      <c r="BD58" s="279">
        <f t="shared" si="4"/>
        <v>1.7513134851138354</v>
      </c>
      <c r="BE58" s="367">
        <f t="shared" si="5"/>
        <v>2735</v>
      </c>
      <c r="BF58" s="368">
        <f t="shared" si="5"/>
        <v>50</v>
      </c>
      <c r="BG58" s="369">
        <f t="shared" si="6"/>
        <v>1.8281535648994516</v>
      </c>
    </row>
    <row r="59" spans="1:59" ht="15.6" customHeight="1" x14ac:dyDescent="0.2">
      <c r="A59" s="355" t="s">
        <v>221</v>
      </c>
      <c r="B59" s="101" t="s">
        <v>85</v>
      </c>
      <c r="C59" s="102">
        <v>782</v>
      </c>
      <c r="D59" s="103">
        <v>22</v>
      </c>
      <c r="E59" s="104">
        <v>2.8</v>
      </c>
      <c r="F59" s="102">
        <v>839</v>
      </c>
      <c r="G59" s="103">
        <v>46</v>
      </c>
      <c r="H59" s="104">
        <v>5.5</v>
      </c>
      <c r="I59" s="102">
        <v>859</v>
      </c>
      <c r="J59" s="103">
        <v>34</v>
      </c>
      <c r="K59" s="104">
        <v>4</v>
      </c>
      <c r="L59" s="102">
        <v>870</v>
      </c>
      <c r="M59" s="103">
        <v>32</v>
      </c>
      <c r="N59" s="104">
        <v>3.7</v>
      </c>
      <c r="O59" s="102">
        <v>886</v>
      </c>
      <c r="P59" s="103">
        <v>24</v>
      </c>
      <c r="Q59" s="104">
        <v>2.7</v>
      </c>
      <c r="R59" s="102">
        <v>977</v>
      </c>
      <c r="S59" s="103">
        <v>50</v>
      </c>
      <c r="T59" s="104">
        <v>5.0999999999999996</v>
      </c>
      <c r="U59" s="102">
        <v>1011</v>
      </c>
      <c r="V59" s="103">
        <v>41</v>
      </c>
      <c r="W59" s="104">
        <v>4.0999999999999996</v>
      </c>
      <c r="X59" s="102">
        <v>1055</v>
      </c>
      <c r="Y59" s="103">
        <v>31</v>
      </c>
      <c r="Z59" s="104">
        <v>2.9</v>
      </c>
      <c r="AA59" s="102">
        <v>1172</v>
      </c>
      <c r="AB59" s="103">
        <v>38</v>
      </c>
      <c r="AC59" s="104">
        <v>3.2</v>
      </c>
      <c r="AD59" s="102">
        <v>1141</v>
      </c>
      <c r="AE59" s="103">
        <v>40</v>
      </c>
      <c r="AF59" s="104">
        <v>3.5</v>
      </c>
      <c r="AG59" s="39">
        <v>1126</v>
      </c>
      <c r="AH59" s="39">
        <v>44</v>
      </c>
      <c r="AI59" s="104">
        <v>3.9</v>
      </c>
      <c r="AJ59" s="169">
        <v>1191</v>
      </c>
      <c r="AK59" s="347">
        <v>34</v>
      </c>
      <c r="AL59" s="104">
        <v>2.9</v>
      </c>
      <c r="AM59" s="156">
        <v>1219</v>
      </c>
      <c r="AN59" s="200">
        <v>37</v>
      </c>
      <c r="AO59" s="108">
        <v>3</v>
      </c>
      <c r="AP59" s="156">
        <v>1276</v>
      </c>
      <c r="AQ59" s="200">
        <v>31</v>
      </c>
      <c r="AR59" s="268">
        <f t="shared" si="0"/>
        <v>2.4294670846394983</v>
      </c>
      <c r="AS59" s="275">
        <v>1352</v>
      </c>
      <c r="AT59" s="200">
        <v>44</v>
      </c>
      <c r="AU59" s="274">
        <f t="shared" si="1"/>
        <v>3.2544378698224854</v>
      </c>
      <c r="AV59" s="156">
        <v>1403</v>
      </c>
      <c r="AW59" s="200">
        <v>24</v>
      </c>
      <c r="AX59" s="268">
        <f t="shared" si="2"/>
        <v>1.7106200997861727</v>
      </c>
      <c r="AY59" s="275">
        <v>1388</v>
      </c>
      <c r="AZ59" s="200">
        <v>35</v>
      </c>
      <c r="BA59" s="268">
        <f t="shared" si="3"/>
        <v>2.521613832853026</v>
      </c>
      <c r="BB59" s="541">
        <v>1487</v>
      </c>
      <c r="BC59" s="536">
        <v>46</v>
      </c>
      <c r="BD59" s="277">
        <f t="shared" si="4"/>
        <v>3.0934767989240082</v>
      </c>
      <c r="BE59" s="364">
        <f t="shared" si="5"/>
        <v>6906</v>
      </c>
      <c r="BF59" s="365">
        <f t="shared" si="5"/>
        <v>180</v>
      </c>
      <c r="BG59" s="363">
        <f t="shared" si="6"/>
        <v>2.6064291920069502</v>
      </c>
    </row>
    <row r="60" spans="1:59" ht="15.6" customHeight="1" x14ac:dyDescent="0.2">
      <c r="A60" s="356"/>
      <c r="B60" s="101" t="s">
        <v>18</v>
      </c>
      <c r="C60" s="102">
        <v>439</v>
      </c>
      <c r="D60" s="103">
        <v>14</v>
      </c>
      <c r="E60" s="104">
        <v>3.2</v>
      </c>
      <c r="F60" s="102">
        <v>474</v>
      </c>
      <c r="G60" s="103">
        <v>28</v>
      </c>
      <c r="H60" s="104">
        <v>5.9</v>
      </c>
      <c r="I60" s="102">
        <v>489</v>
      </c>
      <c r="J60" s="103">
        <v>26</v>
      </c>
      <c r="K60" s="104">
        <v>5.3</v>
      </c>
      <c r="L60" s="102">
        <v>524</v>
      </c>
      <c r="M60" s="103">
        <v>30</v>
      </c>
      <c r="N60" s="104">
        <v>5.7</v>
      </c>
      <c r="O60" s="102">
        <v>536</v>
      </c>
      <c r="P60" s="103">
        <v>19</v>
      </c>
      <c r="Q60" s="104">
        <v>3.5</v>
      </c>
      <c r="R60" s="102">
        <v>569</v>
      </c>
      <c r="S60" s="103">
        <v>36</v>
      </c>
      <c r="T60" s="104">
        <v>6.3</v>
      </c>
      <c r="U60" s="102">
        <v>601</v>
      </c>
      <c r="V60" s="103">
        <v>32</v>
      </c>
      <c r="W60" s="104">
        <v>5.3</v>
      </c>
      <c r="X60" s="102">
        <v>582</v>
      </c>
      <c r="Y60" s="103">
        <v>24</v>
      </c>
      <c r="Z60" s="104">
        <v>4.0999999999999996</v>
      </c>
      <c r="AA60" s="102">
        <v>627</v>
      </c>
      <c r="AB60" s="103">
        <v>30</v>
      </c>
      <c r="AC60" s="104">
        <v>4.8</v>
      </c>
      <c r="AD60" s="102">
        <v>651</v>
      </c>
      <c r="AE60" s="103">
        <v>28</v>
      </c>
      <c r="AF60" s="104">
        <v>4.3</v>
      </c>
      <c r="AG60" s="39">
        <v>643</v>
      </c>
      <c r="AH60" s="39">
        <v>32</v>
      </c>
      <c r="AI60" s="104">
        <v>5</v>
      </c>
      <c r="AJ60" s="170">
        <v>662</v>
      </c>
      <c r="AK60" s="347">
        <v>23</v>
      </c>
      <c r="AL60" s="104">
        <v>3.5</v>
      </c>
      <c r="AM60" s="157">
        <v>663</v>
      </c>
      <c r="AN60" s="200">
        <v>24</v>
      </c>
      <c r="AO60" s="104">
        <v>3.6</v>
      </c>
      <c r="AP60" s="157">
        <v>714</v>
      </c>
      <c r="AQ60" s="200">
        <v>18</v>
      </c>
      <c r="AR60" s="268">
        <f t="shared" si="0"/>
        <v>2.5210084033613445</v>
      </c>
      <c r="AS60" s="170">
        <v>729</v>
      </c>
      <c r="AT60" s="200">
        <v>30</v>
      </c>
      <c r="AU60" s="274">
        <f t="shared" si="1"/>
        <v>4.1152263374485596</v>
      </c>
      <c r="AV60" s="156">
        <v>796</v>
      </c>
      <c r="AW60" s="200">
        <v>16</v>
      </c>
      <c r="AX60" s="268">
        <f t="shared" si="2"/>
        <v>2.0100502512562812</v>
      </c>
      <c r="AY60" s="275">
        <v>806</v>
      </c>
      <c r="AZ60" s="200">
        <v>25</v>
      </c>
      <c r="BA60" s="268">
        <f t="shared" si="3"/>
        <v>3.1017369727047148</v>
      </c>
      <c r="BB60" s="541">
        <v>822</v>
      </c>
      <c r="BC60" s="536">
        <v>32</v>
      </c>
      <c r="BD60" s="274">
        <f t="shared" si="4"/>
        <v>3.8929440389294405</v>
      </c>
      <c r="BE60" s="361">
        <f t="shared" si="5"/>
        <v>3867</v>
      </c>
      <c r="BF60" s="362">
        <f t="shared" si="5"/>
        <v>121</v>
      </c>
      <c r="BG60" s="363">
        <f t="shared" si="6"/>
        <v>3.1290405999482802</v>
      </c>
    </row>
    <row r="61" spans="1:59" ht="15.6" customHeight="1" x14ac:dyDescent="0.2">
      <c r="A61" s="358"/>
      <c r="B61" s="109" t="s">
        <v>19</v>
      </c>
      <c r="C61" s="110">
        <v>343</v>
      </c>
      <c r="D61" s="111">
        <v>8</v>
      </c>
      <c r="E61" s="112">
        <v>2.2999999999999998</v>
      </c>
      <c r="F61" s="110">
        <v>365</v>
      </c>
      <c r="G61" s="111">
        <v>18</v>
      </c>
      <c r="H61" s="112">
        <v>4.9000000000000004</v>
      </c>
      <c r="I61" s="110">
        <v>370</v>
      </c>
      <c r="J61" s="111">
        <v>8</v>
      </c>
      <c r="K61" s="112">
        <v>2.2000000000000002</v>
      </c>
      <c r="L61" s="110">
        <v>346</v>
      </c>
      <c r="M61" s="111">
        <v>2</v>
      </c>
      <c r="N61" s="112">
        <v>0.6</v>
      </c>
      <c r="O61" s="110">
        <v>350</v>
      </c>
      <c r="P61" s="111">
        <v>5</v>
      </c>
      <c r="Q61" s="112">
        <v>1.4</v>
      </c>
      <c r="R61" s="110">
        <v>408</v>
      </c>
      <c r="S61" s="111">
        <v>14</v>
      </c>
      <c r="T61" s="112">
        <v>3.4</v>
      </c>
      <c r="U61" s="110">
        <v>410</v>
      </c>
      <c r="V61" s="111">
        <v>9</v>
      </c>
      <c r="W61" s="112">
        <v>2.2000000000000002</v>
      </c>
      <c r="X61" s="110">
        <v>473</v>
      </c>
      <c r="Y61" s="111">
        <v>7</v>
      </c>
      <c r="Z61" s="112">
        <v>1.5</v>
      </c>
      <c r="AA61" s="110">
        <v>545</v>
      </c>
      <c r="AB61" s="111">
        <v>8</v>
      </c>
      <c r="AC61" s="112">
        <v>1.5</v>
      </c>
      <c r="AD61" s="110">
        <v>490</v>
      </c>
      <c r="AE61" s="111">
        <v>12</v>
      </c>
      <c r="AF61" s="112">
        <v>2.4</v>
      </c>
      <c r="AG61" s="41">
        <v>483</v>
      </c>
      <c r="AH61" s="41">
        <v>12</v>
      </c>
      <c r="AI61" s="112">
        <v>2.5</v>
      </c>
      <c r="AJ61" s="171">
        <v>529</v>
      </c>
      <c r="AK61" s="349">
        <v>11</v>
      </c>
      <c r="AL61" s="112">
        <v>2.1</v>
      </c>
      <c r="AM61" s="176">
        <v>556</v>
      </c>
      <c r="AN61" s="353">
        <v>13</v>
      </c>
      <c r="AO61" s="112">
        <v>2.2999999999999998</v>
      </c>
      <c r="AP61" s="176">
        <v>562</v>
      </c>
      <c r="AQ61" s="353">
        <v>13</v>
      </c>
      <c r="AR61" s="270">
        <f t="shared" si="0"/>
        <v>2.3131672597864767</v>
      </c>
      <c r="AS61" s="171">
        <v>623</v>
      </c>
      <c r="AT61" s="353">
        <v>14</v>
      </c>
      <c r="AU61" s="279">
        <f t="shared" si="1"/>
        <v>2.2471910112359552</v>
      </c>
      <c r="AV61" s="175">
        <v>607</v>
      </c>
      <c r="AW61" s="353">
        <v>8</v>
      </c>
      <c r="AX61" s="270">
        <f t="shared" si="2"/>
        <v>1.3179571663920924</v>
      </c>
      <c r="AY61" s="278">
        <v>582</v>
      </c>
      <c r="AZ61" s="353">
        <v>10</v>
      </c>
      <c r="BA61" s="270">
        <f t="shared" si="3"/>
        <v>1.7182130584192441</v>
      </c>
      <c r="BB61" s="543">
        <v>665</v>
      </c>
      <c r="BC61" s="538">
        <v>14</v>
      </c>
      <c r="BD61" s="279">
        <f t="shared" si="4"/>
        <v>2.1052631578947367</v>
      </c>
      <c r="BE61" s="367">
        <f t="shared" si="5"/>
        <v>3039</v>
      </c>
      <c r="BF61" s="368">
        <f t="shared" si="5"/>
        <v>59</v>
      </c>
      <c r="BG61" s="369">
        <f t="shared" si="6"/>
        <v>1.9414281013491279</v>
      </c>
    </row>
    <row r="62" spans="1:59" ht="15.6" customHeight="1" x14ac:dyDescent="0.2">
      <c r="A62" s="357" t="s">
        <v>219</v>
      </c>
      <c r="B62" s="105" t="s">
        <v>85</v>
      </c>
      <c r="C62" s="106">
        <v>665</v>
      </c>
      <c r="D62" s="103">
        <v>23</v>
      </c>
      <c r="E62" s="108">
        <v>3.5</v>
      </c>
      <c r="F62" s="106">
        <v>721</v>
      </c>
      <c r="G62" s="107">
        <v>33</v>
      </c>
      <c r="H62" s="108">
        <v>4.5999999999999996</v>
      </c>
      <c r="I62" s="106">
        <v>766</v>
      </c>
      <c r="J62" s="107">
        <v>27</v>
      </c>
      <c r="K62" s="108">
        <v>3.5</v>
      </c>
      <c r="L62" s="106">
        <v>705</v>
      </c>
      <c r="M62" s="107">
        <v>19</v>
      </c>
      <c r="N62" s="108">
        <v>2.7</v>
      </c>
      <c r="O62" s="106">
        <v>728</v>
      </c>
      <c r="P62" s="107">
        <v>22</v>
      </c>
      <c r="Q62" s="108">
        <v>3</v>
      </c>
      <c r="R62" s="106">
        <v>811</v>
      </c>
      <c r="S62" s="107">
        <v>23</v>
      </c>
      <c r="T62" s="108">
        <v>2.8</v>
      </c>
      <c r="U62" s="106">
        <v>827</v>
      </c>
      <c r="V62" s="107">
        <v>28</v>
      </c>
      <c r="W62" s="108">
        <v>3.4</v>
      </c>
      <c r="X62" s="106">
        <v>835</v>
      </c>
      <c r="Y62" s="107">
        <v>18</v>
      </c>
      <c r="Z62" s="108">
        <v>2.2000000000000002</v>
      </c>
      <c r="AA62" s="106">
        <v>821</v>
      </c>
      <c r="AB62" s="107">
        <v>17</v>
      </c>
      <c r="AC62" s="108">
        <v>2.1</v>
      </c>
      <c r="AD62" s="106">
        <v>921</v>
      </c>
      <c r="AE62" s="107">
        <v>31</v>
      </c>
      <c r="AF62" s="108">
        <v>3.4</v>
      </c>
      <c r="AG62" s="40">
        <v>915</v>
      </c>
      <c r="AH62" s="40">
        <v>35</v>
      </c>
      <c r="AI62" s="108">
        <v>3.8</v>
      </c>
      <c r="AJ62" s="177">
        <v>1015</v>
      </c>
      <c r="AK62" s="348">
        <v>25</v>
      </c>
      <c r="AL62" s="108">
        <v>2.5</v>
      </c>
      <c r="AM62" s="174">
        <v>976</v>
      </c>
      <c r="AN62" s="352">
        <v>29</v>
      </c>
      <c r="AO62" s="108">
        <v>3</v>
      </c>
      <c r="AP62" s="174">
        <v>1048</v>
      </c>
      <c r="AQ62" s="352">
        <v>33</v>
      </c>
      <c r="AR62" s="269">
        <f t="shared" si="0"/>
        <v>3.1488549618320607</v>
      </c>
      <c r="AS62" s="276">
        <v>1045</v>
      </c>
      <c r="AT62" s="352">
        <v>19</v>
      </c>
      <c r="AU62" s="277">
        <f t="shared" si="1"/>
        <v>1.8181818181818181</v>
      </c>
      <c r="AV62" s="156">
        <v>1120</v>
      </c>
      <c r="AW62" s="200">
        <v>31</v>
      </c>
      <c r="AX62" s="269">
        <f t="shared" si="2"/>
        <v>2.7678571428571428</v>
      </c>
      <c r="AY62" s="275">
        <v>1176</v>
      </c>
      <c r="AZ62" s="200">
        <v>26</v>
      </c>
      <c r="BA62" s="269">
        <f t="shared" si="3"/>
        <v>2.2108843537414966</v>
      </c>
      <c r="BB62" s="542">
        <v>1112</v>
      </c>
      <c r="BC62" s="537">
        <v>17</v>
      </c>
      <c r="BD62" s="277">
        <f t="shared" si="4"/>
        <v>1.5287769784172662</v>
      </c>
      <c r="BE62" s="364">
        <f t="shared" si="5"/>
        <v>5501</v>
      </c>
      <c r="BF62" s="365">
        <f t="shared" si="5"/>
        <v>126</v>
      </c>
      <c r="BG62" s="366">
        <f t="shared" si="6"/>
        <v>2.2904926377022359</v>
      </c>
    </row>
    <row r="63" spans="1:59" ht="15.6" customHeight="1" x14ac:dyDescent="0.2">
      <c r="A63" s="356"/>
      <c r="B63" s="101" t="s">
        <v>18</v>
      </c>
      <c r="C63" s="102">
        <v>372</v>
      </c>
      <c r="D63" s="103">
        <v>13</v>
      </c>
      <c r="E63" s="104">
        <v>3.5</v>
      </c>
      <c r="F63" s="102">
        <v>412</v>
      </c>
      <c r="G63" s="103">
        <v>20</v>
      </c>
      <c r="H63" s="104">
        <v>4.9000000000000004</v>
      </c>
      <c r="I63" s="102">
        <v>436</v>
      </c>
      <c r="J63" s="103">
        <v>21</v>
      </c>
      <c r="K63" s="104">
        <v>4.8</v>
      </c>
      <c r="L63" s="102">
        <v>401</v>
      </c>
      <c r="M63" s="103">
        <v>13</v>
      </c>
      <c r="N63" s="104">
        <v>3.2</v>
      </c>
      <c r="O63" s="102">
        <v>407</v>
      </c>
      <c r="P63" s="103">
        <v>20</v>
      </c>
      <c r="Q63" s="104">
        <v>4.9000000000000004</v>
      </c>
      <c r="R63" s="102">
        <v>439</v>
      </c>
      <c r="S63" s="103">
        <v>15</v>
      </c>
      <c r="T63" s="104">
        <v>3.4</v>
      </c>
      <c r="U63" s="102">
        <v>486</v>
      </c>
      <c r="V63" s="103">
        <v>22</v>
      </c>
      <c r="W63" s="104">
        <v>4.5</v>
      </c>
      <c r="X63" s="102">
        <v>437</v>
      </c>
      <c r="Y63" s="103">
        <v>12</v>
      </c>
      <c r="Z63" s="104">
        <v>2.7</v>
      </c>
      <c r="AA63" s="102">
        <v>477</v>
      </c>
      <c r="AB63" s="103">
        <v>10</v>
      </c>
      <c r="AC63" s="104">
        <v>2.1</v>
      </c>
      <c r="AD63" s="102">
        <v>510</v>
      </c>
      <c r="AE63" s="103">
        <v>17</v>
      </c>
      <c r="AF63" s="104">
        <v>3.3</v>
      </c>
      <c r="AG63" s="39">
        <v>518</v>
      </c>
      <c r="AH63" s="39">
        <v>20</v>
      </c>
      <c r="AI63" s="104">
        <v>3.9</v>
      </c>
      <c r="AJ63" s="157">
        <v>593</v>
      </c>
      <c r="AK63" s="347">
        <v>19</v>
      </c>
      <c r="AL63" s="104">
        <v>3.2</v>
      </c>
      <c r="AM63" s="157">
        <v>553</v>
      </c>
      <c r="AN63" s="200">
        <v>19</v>
      </c>
      <c r="AO63" s="104">
        <v>3.4</v>
      </c>
      <c r="AP63" s="157">
        <v>561</v>
      </c>
      <c r="AQ63" s="200">
        <v>24</v>
      </c>
      <c r="AR63" s="268">
        <f t="shared" si="0"/>
        <v>4.2780748663101598</v>
      </c>
      <c r="AS63" s="170">
        <v>545</v>
      </c>
      <c r="AT63" s="200">
        <v>11</v>
      </c>
      <c r="AU63" s="274">
        <f t="shared" si="1"/>
        <v>2.0183486238532113</v>
      </c>
      <c r="AV63" s="156">
        <v>639</v>
      </c>
      <c r="AW63" s="200">
        <v>23</v>
      </c>
      <c r="AX63" s="268">
        <f t="shared" si="2"/>
        <v>3.5993740219092332</v>
      </c>
      <c r="AY63" s="275">
        <v>630</v>
      </c>
      <c r="AZ63" s="200">
        <v>15</v>
      </c>
      <c r="BA63" s="268">
        <f t="shared" si="3"/>
        <v>2.3809523809523809</v>
      </c>
      <c r="BB63" s="541">
        <v>592</v>
      </c>
      <c r="BC63" s="536">
        <v>13</v>
      </c>
      <c r="BD63" s="274">
        <f t="shared" si="4"/>
        <v>2.1959459459459461</v>
      </c>
      <c r="BE63" s="361">
        <f t="shared" si="5"/>
        <v>2967</v>
      </c>
      <c r="BF63" s="362">
        <f t="shared" si="5"/>
        <v>86</v>
      </c>
      <c r="BG63" s="363">
        <f t="shared" si="6"/>
        <v>2.8985507246376812</v>
      </c>
    </row>
    <row r="64" spans="1:59" ht="15.6" customHeight="1" x14ac:dyDescent="0.2">
      <c r="A64" s="358"/>
      <c r="B64" s="109" t="s">
        <v>19</v>
      </c>
      <c r="C64" s="110">
        <v>293</v>
      </c>
      <c r="D64" s="111">
        <v>10</v>
      </c>
      <c r="E64" s="112">
        <v>3.4</v>
      </c>
      <c r="F64" s="110">
        <v>309</v>
      </c>
      <c r="G64" s="111">
        <v>13</v>
      </c>
      <c r="H64" s="112">
        <v>4.2</v>
      </c>
      <c r="I64" s="110">
        <v>330</v>
      </c>
      <c r="J64" s="111">
        <v>6</v>
      </c>
      <c r="K64" s="112">
        <v>1.8</v>
      </c>
      <c r="L64" s="110">
        <v>304</v>
      </c>
      <c r="M64" s="111">
        <v>6</v>
      </c>
      <c r="N64" s="112">
        <v>2</v>
      </c>
      <c r="O64" s="110">
        <v>321</v>
      </c>
      <c r="P64" s="111">
        <v>2</v>
      </c>
      <c r="Q64" s="112">
        <v>0.6</v>
      </c>
      <c r="R64" s="110">
        <v>372</v>
      </c>
      <c r="S64" s="111">
        <v>8</v>
      </c>
      <c r="T64" s="112">
        <v>2.2000000000000002</v>
      </c>
      <c r="U64" s="110">
        <v>341</v>
      </c>
      <c r="V64" s="111">
        <v>6</v>
      </c>
      <c r="W64" s="112">
        <v>1.8</v>
      </c>
      <c r="X64" s="110">
        <v>398</v>
      </c>
      <c r="Y64" s="111">
        <v>6</v>
      </c>
      <c r="Z64" s="112">
        <v>1.5</v>
      </c>
      <c r="AA64" s="110">
        <v>344</v>
      </c>
      <c r="AB64" s="111">
        <v>7</v>
      </c>
      <c r="AC64" s="112">
        <v>2</v>
      </c>
      <c r="AD64" s="110">
        <v>411</v>
      </c>
      <c r="AE64" s="111">
        <v>14</v>
      </c>
      <c r="AF64" s="112">
        <v>3.4</v>
      </c>
      <c r="AG64" s="41">
        <v>397</v>
      </c>
      <c r="AH64" s="41">
        <v>15</v>
      </c>
      <c r="AI64" s="112">
        <v>3.8</v>
      </c>
      <c r="AJ64" s="157">
        <v>422</v>
      </c>
      <c r="AK64" s="349">
        <v>6</v>
      </c>
      <c r="AL64" s="112">
        <v>1.4</v>
      </c>
      <c r="AM64" s="176">
        <v>423</v>
      </c>
      <c r="AN64" s="353">
        <v>10</v>
      </c>
      <c r="AO64" s="104">
        <v>2.4</v>
      </c>
      <c r="AP64" s="176">
        <v>487</v>
      </c>
      <c r="AQ64" s="353">
        <v>9</v>
      </c>
      <c r="AR64" s="270">
        <f t="shared" si="0"/>
        <v>1.8480492813141685</v>
      </c>
      <c r="AS64" s="171">
        <v>500</v>
      </c>
      <c r="AT64" s="353">
        <v>8</v>
      </c>
      <c r="AU64" s="279">
        <f t="shared" si="1"/>
        <v>1.6</v>
      </c>
      <c r="AV64" s="175">
        <v>481</v>
      </c>
      <c r="AW64" s="353">
        <v>8</v>
      </c>
      <c r="AX64" s="270">
        <f t="shared" si="2"/>
        <v>1.6632016632016633</v>
      </c>
      <c r="AY64" s="278">
        <v>546</v>
      </c>
      <c r="AZ64" s="353">
        <v>11</v>
      </c>
      <c r="BA64" s="270">
        <f t="shared" si="3"/>
        <v>2.0146520146520146</v>
      </c>
      <c r="BB64" s="543">
        <v>520</v>
      </c>
      <c r="BC64" s="538">
        <v>4</v>
      </c>
      <c r="BD64" s="274">
        <f t="shared" si="4"/>
        <v>0.76923076923076927</v>
      </c>
      <c r="BE64" s="367">
        <f t="shared" si="5"/>
        <v>2534</v>
      </c>
      <c r="BF64" s="368">
        <f t="shared" si="5"/>
        <v>40</v>
      </c>
      <c r="BG64" s="369">
        <f t="shared" si="6"/>
        <v>1.5785319652722969</v>
      </c>
    </row>
    <row r="65" spans="1:59" ht="15.6" customHeight="1" x14ac:dyDescent="0.2">
      <c r="A65" s="357" t="s">
        <v>230</v>
      </c>
      <c r="B65" s="105" t="s">
        <v>85</v>
      </c>
      <c r="C65" s="106">
        <v>397</v>
      </c>
      <c r="D65" s="103">
        <v>9</v>
      </c>
      <c r="E65" s="108">
        <v>2.2999999999999998</v>
      </c>
      <c r="F65" s="107">
        <v>421</v>
      </c>
      <c r="G65" s="107">
        <v>12</v>
      </c>
      <c r="H65" s="108">
        <v>2.9</v>
      </c>
      <c r="I65" s="107">
        <v>465</v>
      </c>
      <c r="J65" s="107">
        <v>10</v>
      </c>
      <c r="K65" s="108">
        <v>2.2000000000000002</v>
      </c>
      <c r="L65" s="107">
        <v>483</v>
      </c>
      <c r="M65" s="107">
        <v>19</v>
      </c>
      <c r="N65" s="108">
        <v>3.9</v>
      </c>
      <c r="O65" s="107">
        <v>443</v>
      </c>
      <c r="P65" s="107">
        <v>6</v>
      </c>
      <c r="Q65" s="108">
        <v>1.4</v>
      </c>
      <c r="R65" s="107">
        <v>455</v>
      </c>
      <c r="S65" s="107">
        <v>6</v>
      </c>
      <c r="T65" s="108">
        <v>1.3</v>
      </c>
      <c r="U65" s="107">
        <v>477</v>
      </c>
      <c r="V65" s="107">
        <v>9</v>
      </c>
      <c r="W65" s="108">
        <v>1.9</v>
      </c>
      <c r="X65" s="107">
        <v>431</v>
      </c>
      <c r="Y65" s="107">
        <v>9</v>
      </c>
      <c r="Z65" s="108">
        <v>2.1</v>
      </c>
      <c r="AA65" s="106">
        <v>505</v>
      </c>
      <c r="AB65" s="107">
        <v>7</v>
      </c>
      <c r="AC65" s="108">
        <v>1.4</v>
      </c>
      <c r="AD65" s="106">
        <v>504</v>
      </c>
      <c r="AE65" s="107">
        <v>11</v>
      </c>
      <c r="AF65" s="108">
        <v>2.2000000000000002</v>
      </c>
      <c r="AG65" s="40">
        <v>490</v>
      </c>
      <c r="AH65" s="40">
        <v>9</v>
      </c>
      <c r="AI65" s="108">
        <v>1.8</v>
      </c>
      <c r="AJ65" s="169">
        <v>474</v>
      </c>
      <c r="AK65" s="347">
        <v>2</v>
      </c>
      <c r="AL65" s="104">
        <v>0.4</v>
      </c>
      <c r="AM65" s="156">
        <v>534</v>
      </c>
      <c r="AN65" s="200">
        <v>8</v>
      </c>
      <c r="AO65" s="108">
        <v>1.5</v>
      </c>
      <c r="AP65" s="156">
        <v>544</v>
      </c>
      <c r="AQ65" s="200">
        <v>8</v>
      </c>
      <c r="AR65" s="268">
        <f t="shared" si="0"/>
        <v>1.4705882352941175</v>
      </c>
      <c r="AS65" s="275">
        <v>559</v>
      </c>
      <c r="AT65" s="200">
        <v>7</v>
      </c>
      <c r="AU65" s="274">
        <f t="shared" si="1"/>
        <v>1.2522361359570662</v>
      </c>
      <c r="AV65" s="156">
        <v>546</v>
      </c>
      <c r="AW65" s="200">
        <v>7</v>
      </c>
      <c r="AX65" s="268">
        <f t="shared" si="2"/>
        <v>1.2820512820512819</v>
      </c>
      <c r="AY65" s="275">
        <v>518</v>
      </c>
      <c r="AZ65" s="200">
        <v>7</v>
      </c>
      <c r="BA65" s="268">
        <f t="shared" si="3"/>
        <v>1.3513513513513513</v>
      </c>
      <c r="BB65" s="541">
        <v>544</v>
      </c>
      <c r="BC65" s="536">
        <v>6</v>
      </c>
      <c r="BD65" s="277">
        <f t="shared" si="4"/>
        <v>1.1029411764705883</v>
      </c>
      <c r="BE65" s="364">
        <f t="shared" si="5"/>
        <v>2711</v>
      </c>
      <c r="BF65" s="365">
        <f t="shared" si="5"/>
        <v>35</v>
      </c>
      <c r="BG65" s="363">
        <f t="shared" si="6"/>
        <v>1.2910365178900773</v>
      </c>
    </row>
    <row r="66" spans="1:59" ht="15.6" customHeight="1" x14ac:dyDescent="0.2">
      <c r="A66" s="356"/>
      <c r="B66" s="101" t="s">
        <v>18</v>
      </c>
      <c r="C66" s="102">
        <v>195</v>
      </c>
      <c r="D66" s="103">
        <v>5</v>
      </c>
      <c r="E66" s="104">
        <v>2.6</v>
      </c>
      <c r="F66" s="103">
        <v>213</v>
      </c>
      <c r="G66" s="103">
        <v>8</v>
      </c>
      <c r="H66" s="104">
        <v>3.8</v>
      </c>
      <c r="I66" s="103">
        <v>247</v>
      </c>
      <c r="J66" s="103">
        <v>7</v>
      </c>
      <c r="K66" s="104">
        <v>2.8</v>
      </c>
      <c r="L66" s="103">
        <v>255</v>
      </c>
      <c r="M66" s="103">
        <v>12</v>
      </c>
      <c r="N66" s="104">
        <v>4.7</v>
      </c>
      <c r="O66" s="103">
        <v>237</v>
      </c>
      <c r="P66" s="103">
        <v>5</v>
      </c>
      <c r="Q66" s="104">
        <v>2.1</v>
      </c>
      <c r="R66" s="103">
        <v>243</v>
      </c>
      <c r="S66" s="103">
        <v>1</v>
      </c>
      <c r="T66" s="104">
        <v>0.4</v>
      </c>
      <c r="U66" s="103">
        <v>257</v>
      </c>
      <c r="V66" s="103">
        <v>8</v>
      </c>
      <c r="W66" s="104">
        <v>3.1</v>
      </c>
      <c r="X66" s="103">
        <v>220</v>
      </c>
      <c r="Y66" s="103">
        <v>8</v>
      </c>
      <c r="Z66" s="104">
        <v>3.6</v>
      </c>
      <c r="AA66" s="102">
        <v>246</v>
      </c>
      <c r="AB66" s="103">
        <v>5</v>
      </c>
      <c r="AC66" s="104">
        <v>2</v>
      </c>
      <c r="AD66" s="102">
        <v>265</v>
      </c>
      <c r="AE66" s="103">
        <v>9</v>
      </c>
      <c r="AF66" s="104">
        <v>3.4</v>
      </c>
      <c r="AG66" s="39">
        <v>250</v>
      </c>
      <c r="AH66" s="39">
        <v>5</v>
      </c>
      <c r="AI66" s="104">
        <v>2</v>
      </c>
      <c r="AJ66" s="170">
        <v>252</v>
      </c>
      <c r="AK66" s="347">
        <v>2</v>
      </c>
      <c r="AL66" s="104">
        <v>0.8</v>
      </c>
      <c r="AM66" s="157">
        <v>290</v>
      </c>
      <c r="AN66" s="200">
        <v>6</v>
      </c>
      <c r="AO66" s="104">
        <v>2.1</v>
      </c>
      <c r="AP66" s="157">
        <v>262</v>
      </c>
      <c r="AQ66" s="200">
        <v>5</v>
      </c>
      <c r="AR66" s="268">
        <f t="shared" si="0"/>
        <v>1.9083969465648856</v>
      </c>
      <c r="AS66" s="170">
        <v>273</v>
      </c>
      <c r="AT66" s="200">
        <v>4</v>
      </c>
      <c r="AU66" s="274">
        <f t="shared" si="1"/>
        <v>1.4652014652014651</v>
      </c>
      <c r="AV66" s="156">
        <v>286</v>
      </c>
      <c r="AW66" s="200">
        <v>6</v>
      </c>
      <c r="AX66" s="268">
        <f t="shared" si="2"/>
        <v>2.0979020979020979</v>
      </c>
      <c r="AY66" s="275">
        <v>265</v>
      </c>
      <c r="AZ66" s="200">
        <v>5</v>
      </c>
      <c r="BA66" s="268">
        <f t="shared" si="3"/>
        <v>1.8867924528301887</v>
      </c>
      <c r="BB66" s="541">
        <v>270</v>
      </c>
      <c r="BC66" s="536">
        <v>4</v>
      </c>
      <c r="BD66" s="274">
        <f t="shared" si="4"/>
        <v>1.4814814814814816</v>
      </c>
      <c r="BE66" s="361">
        <f t="shared" si="5"/>
        <v>1356</v>
      </c>
      <c r="BF66" s="362">
        <f t="shared" si="5"/>
        <v>24</v>
      </c>
      <c r="BG66" s="363">
        <f t="shared" si="6"/>
        <v>1.7699115044247788</v>
      </c>
    </row>
    <row r="67" spans="1:59" ht="15.6" customHeight="1" x14ac:dyDescent="0.2">
      <c r="A67" s="358"/>
      <c r="B67" s="109" t="s">
        <v>19</v>
      </c>
      <c r="C67" s="110">
        <v>202</v>
      </c>
      <c r="D67" s="111">
        <v>4</v>
      </c>
      <c r="E67" s="112">
        <v>2</v>
      </c>
      <c r="F67" s="111">
        <v>208</v>
      </c>
      <c r="G67" s="111">
        <v>4</v>
      </c>
      <c r="H67" s="112">
        <v>1.9</v>
      </c>
      <c r="I67" s="111">
        <v>218</v>
      </c>
      <c r="J67" s="111">
        <v>3</v>
      </c>
      <c r="K67" s="112">
        <v>1.4</v>
      </c>
      <c r="L67" s="111">
        <v>228</v>
      </c>
      <c r="M67" s="111">
        <v>7</v>
      </c>
      <c r="N67" s="112">
        <v>3.1</v>
      </c>
      <c r="O67" s="111">
        <v>206</v>
      </c>
      <c r="P67" s="111">
        <v>1</v>
      </c>
      <c r="Q67" s="112">
        <v>0.5</v>
      </c>
      <c r="R67" s="111">
        <v>212</v>
      </c>
      <c r="S67" s="111">
        <v>5</v>
      </c>
      <c r="T67" s="112">
        <v>2.4</v>
      </c>
      <c r="U67" s="111">
        <v>220</v>
      </c>
      <c r="V67" s="111">
        <v>1</v>
      </c>
      <c r="W67" s="112">
        <v>0.5</v>
      </c>
      <c r="X67" s="111">
        <v>211</v>
      </c>
      <c r="Y67" s="111">
        <v>1</v>
      </c>
      <c r="Z67" s="112">
        <v>0.5</v>
      </c>
      <c r="AA67" s="110">
        <v>259</v>
      </c>
      <c r="AB67" s="111">
        <v>2</v>
      </c>
      <c r="AC67" s="112">
        <v>0.8</v>
      </c>
      <c r="AD67" s="110">
        <v>239</v>
      </c>
      <c r="AE67" s="111">
        <v>2</v>
      </c>
      <c r="AF67" s="112">
        <v>0.8</v>
      </c>
      <c r="AG67" s="41">
        <v>240</v>
      </c>
      <c r="AH67" s="41">
        <v>4</v>
      </c>
      <c r="AI67" s="112">
        <v>1.7</v>
      </c>
      <c r="AJ67" s="171">
        <v>222</v>
      </c>
      <c r="AK67" s="347">
        <v>0</v>
      </c>
      <c r="AL67" s="112">
        <v>0</v>
      </c>
      <c r="AM67" s="176">
        <v>244</v>
      </c>
      <c r="AN67" s="200">
        <v>2</v>
      </c>
      <c r="AO67" s="112">
        <v>0.8</v>
      </c>
      <c r="AP67" s="176">
        <v>282</v>
      </c>
      <c r="AQ67" s="200">
        <v>3</v>
      </c>
      <c r="AR67" s="268">
        <f t="shared" si="0"/>
        <v>1.0638297872340425</v>
      </c>
      <c r="AS67" s="171">
        <v>286</v>
      </c>
      <c r="AT67" s="200">
        <v>3</v>
      </c>
      <c r="AU67" s="274">
        <f t="shared" si="1"/>
        <v>1.048951048951049</v>
      </c>
      <c r="AV67" s="175">
        <v>260</v>
      </c>
      <c r="AW67" s="353">
        <v>1</v>
      </c>
      <c r="AX67" s="268">
        <f t="shared" si="2"/>
        <v>0.38461538461538464</v>
      </c>
      <c r="AY67" s="278">
        <v>253</v>
      </c>
      <c r="AZ67" s="353">
        <v>2</v>
      </c>
      <c r="BA67" s="268">
        <f t="shared" si="3"/>
        <v>0.79051383399209485</v>
      </c>
      <c r="BB67" s="541">
        <v>274</v>
      </c>
      <c r="BC67" s="536">
        <v>2</v>
      </c>
      <c r="BD67" s="279">
        <f t="shared" si="4"/>
        <v>0.72992700729927007</v>
      </c>
      <c r="BE67" s="367">
        <f t="shared" si="5"/>
        <v>1355</v>
      </c>
      <c r="BF67" s="368">
        <f t="shared" si="5"/>
        <v>11</v>
      </c>
      <c r="BG67" s="363">
        <f t="shared" si="6"/>
        <v>0.8118081180811807</v>
      </c>
    </row>
    <row r="68" spans="1:59" ht="15.6" customHeight="1" x14ac:dyDescent="0.2">
      <c r="A68" s="357" t="s">
        <v>222</v>
      </c>
      <c r="B68" s="105" t="s">
        <v>85</v>
      </c>
      <c r="C68" s="106">
        <v>489</v>
      </c>
      <c r="D68" s="103">
        <v>18</v>
      </c>
      <c r="E68" s="108">
        <v>3.7</v>
      </c>
      <c r="F68" s="106">
        <v>496</v>
      </c>
      <c r="G68" s="107">
        <v>23</v>
      </c>
      <c r="H68" s="108">
        <v>4.5999999999999996</v>
      </c>
      <c r="I68" s="106">
        <v>516</v>
      </c>
      <c r="J68" s="107">
        <v>20</v>
      </c>
      <c r="K68" s="108">
        <v>3.9</v>
      </c>
      <c r="L68" s="106">
        <v>522</v>
      </c>
      <c r="M68" s="107">
        <v>20</v>
      </c>
      <c r="N68" s="108">
        <v>3.8</v>
      </c>
      <c r="O68" s="106">
        <v>578</v>
      </c>
      <c r="P68" s="107">
        <v>23</v>
      </c>
      <c r="Q68" s="108">
        <v>4</v>
      </c>
      <c r="R68" s="106">
        <v>588</v>
      </c>
      <c r="S68" s="107">
        <v>29</v>
      </c>
      <c r="T68" s="108">
        <v>4.9000000000000004</v>
      </c>
      <c r="U68" s="106">
        <v>637</v>
      </c>
      <c r="V68" s="107">
        <v>22</v>
      </c>
      <c r="W68" s="108">
        <v>3.5</v>
      </c>
      <c r="X68" s="106">
        <v>626</v>
      </c>
      <c r="Y68" s="107">
        <v>23</v>
      </c>
      <c r="Z68" s="108">
        <v>3.7</v>
      </c>
      <c r="AA68" s="106">
        <v>662</v>
      </c>
      <c r="AB68" s="107">
        <v>22</v>
      </c>
      <c r="AC68" s="108">
        <v>3.3</v>
      </c>
      <c r="AD68" s="106">
        <v>687</v>
      </c>
      <c r="AE68" s="107">
        <v>19</v>
      </c>
      <c r="AF68" s="108">
        <v>2.8</v>
      </c>
      <c r="AG68" s="40">
        <v>676</v>
      </c>
      <c r="AH68" s="40">
        <v>22</v>
      </c>
      <c r="AI68" s="108">
        <v>3.3</v>
      </c>
      <c r="AJ68" s="157">
        <v>731</v>
      </c>
      <c r="AK68" s="348">
        <v>20</v>
      </c>
      <c r="AL68" s="108">
        <v>2.7</v>
      </c>
      <c r="AM68" s="174">
        <v>781</v>
      </c>
      <c r="AN68" s="352">
        <v>26</v>
      </c>
      <c r="AO68" s="104">
        <v>3.3</v>
      </c>
      <c r="AP68" s="174">
        <v>773</v>
      </c>
      <c r="AQ68" s="352">
        <v>19</v>
      </c>
      <c r="AR68" s="269">
        <f t="shared" si="0"/>
        <v>2.4579560155239331</v>
      </c>
      <c r="AS68" s="276">
        <v>866</v>
      </c>
      <c r="AT68" s="352">
        <v>33</v>
      </c>
      <c r="AU68" s="277">
        <f t="shared" si="1"/>
        <v>3.8106235565819859</v>
      </c>
      <c r="AV68" s="156">
        <v>865</v>
      </c>
      <c r="AW68" s="200">
        <v>32</v>
      </c>
      <c r="AX68" s="269">
        <f t="shared" si="2"/>
        <v>3.6994219653179194</v>
      </c>
      <c r="AY68" s="275">
        <v>928</v>
      </c>
      <c r="AZ68" s="200">
        <v>13</v>
      </c>
      <c r="BA68" s="269">
        <f t="shared" si="3"/>
        <v>1.4008620689655173</v>
      </c>
      <c r="BB68" s="542">
        <v>902</v>
      </c>
      <c r="BC68" s="537">
        <v>23</v>
      </c>
      <c r="BD68" s="277">
        <f t="shared" si="4"/>
        <v>2.5498891352549888</v>
      </c>
      <c r="BE68" s="364">
        <f t="shared" si="5"/>
        <v>4334</v>
      </c>
      <c r="BF68" s="365">
        <f t="shared" si="5"/>
        <v>120</v>
      </c>
      <c r="BG68" s="366">
        <f t="shared" si="6"/>
        <v>2.7688047992616522</v>
      </c>
    </row>
    <row r="69" spans="1:59" ht="15.6" customHeight="1" x14ac:dyDescent="0.2">
      <c r="A69" s="356"/>
      <c r="B69" s="101" t="s">
        <v>18</v>
      </c>
      <c r="C69" s="102">
        <v>285</v>
      </c>
      <c r="D69" s="103">
        <v>13</v>
      </c>
      <c r="E69" s="104">
        <v>4.5999999999999996</v>
      </c>
      <c r="F69" s="102">
        <v>271</v>
      </c>
      <c r="G69" s="103">
        <v>19</v>
      </c>
      <c r="H69" s="104">
        <v>7</v>
      </c>
      <c r="I69" s="102">
        <v>295</v>
      </c>
      <c r="J69" s="103">
        <v>16</v>
      </c>
      <c r="K69" s="104">
        <v>5.4</v>
      </c>
      <c r="L69" s="102">
        <v>297</v>
      </c>
      <c r="M69" s="103">
        <v>15</v>
      </c>
      <c r="N69" s="104">
        <v>5.0999999999999996</v>
      </c>
      <c r="O69" s="102">
        <v>335</v>
      </c>
      <c r="P69" s="103">
        <v>17</v>
      </c>
      <c r="Q69" s="104">
        <v>5.0999999999999996</v>
      </c>
      <c r="R69" s="102">
        <v>346</v>
      </c>
      <c r="S69" s="103">
        <v>20</v>
      </c>
      <c r="T69" s="104">
        <v>5.8</v>
      </c>
      <c r="U69" s="102">
        <v>372</v>
      </c>
      <c r="V69" s="103">
        <v>15</v>
      </c>
      <c r="W69" s="104">
        <v>4</v>
      </c>
      <c r="X69" s="102">
        <v>369</v>
      </c>
      <c r="Y69" s="103">
        <v>12</v>
      </c>
      <c r="Z69" s="104">
        <v>3.3</v>
      </c>
      <c r="AA69" s="102">
        <v>386</v>
      </c>
      <c r="AB69" s="103">
        <v>17</v>
      </c>
      <c r="AC69" s="104">
        <v>4.4000000000000004</v>
      </c>
      <c r="AD69" s="102">
        <v>379</v>
      </c>
      <c r="AE69" s="103">
        <v>11</v>
      </c>
      <c r="AF69" s="104">
        <v>2.9</v>
      </c>
      <c r="AG69" s="39">
        <v>383</v>
      </c>
      <c r="AH69" s="39">
        <v>14</v>
      </c>
      <c r="AI69" s="104">
        <v>3.7</v>
      </c>
      <c r="AJ69" s="157">
        <v>388</v>
      </c>
      <c r="AK69" s="347">
        <v>15</v>
      </c>
      <c r="AL69" s="104">
        <v>3.9</v>
      </c>
      <c r="AM69" s="157">
        <v>448</v>
      </c>
      <c r="AN69" s="200">
        <v>19</v>
      </c>
      <c r="AO69" s="104">
        <v>4.2</v>
      </c>
      <c r="AP69" s="157">
        <v>444</v>
      </c>
      <c r="AQ69" s="200">
        <v>11</v>
      </c>
      <c r="AR69" s="268">
        <f t="shared" si="0"/>
        <v>2.4774774774774775</v>
      </c>
      <c r="AS69" s="170">
        <v>470</v>
      </c>
      <c r="AT69" s="200">
        <v>20</v>
      </c>
      <c r="AU69" s="274">
        <f t="shared" si="1"/>
        <v>4.2553191489361701</v>
      </c>
      <c r="AV69" s="156">
        <v>516</v>
      </c>
      <c r="AW69" s="200">
        <v>21</v>
      </c>
      <c r="AX69" s="268">
        <f t="shared" si="2"/>
        <v>4.0697674418604652</v>
      </c>
      <c r="AY69" s="275">
        <v>512</v>
      </c>
      <c r="AZ69" s="200">
        <v>10</v>
      </c>
      <c r="BA69" s="268">
        <f t="shared" si="3"/>
        <v>1.953125</v>
      </c>
      <c r="BB69" s="541">
        <v>505</v>
      </c>
      <c r="BC69" s="536">
        <v>13</v>
      </c>
      <c r="BD69" s="274">
        <f t="shared" si="4"/>
        <v>2.5742574257425743</v>
      </c>
      <c r="BE69" s="361">
        <f t="shared" si="5"/>
        <v>2447</v>
      </c>
      <c r="BF69" s="362">
        <f t="shared" si="5"/>
        <v>75</v>
      </c>
      <c r="BG69" s="363">
        <f t="shared" si="6"/>
        <v>3.0649775234981611</v>
      </c>
    </row>
    <row r="70" spans="1:59" ht="15.6" customHeight="1" x14ac:dyDescent="0.2">
      <c r="A70" s="358"/>
      <c r="B70" s="109" t="s">
        <v>19</v>
      </c>
      <c r="C70" s="110">
        <v>204</v>
      </c>
      <c r="D70" s="111">
        <v>5</v>
      </c>
      <c r="E70" s="112">
        <v>2.5</v>
      </c>
      <c r="F70" s="110">
        <v>225</v>
      </c>
      <c r="G70" s="111">
        <v>4</v>
      </c>
      <c r="H70" s="112">
        <v>1.8</v>
      </c>
      <c r="I70" s="110">
        <v>221</v>
      </c>
      <c r="J70" s="111">
        <v>4</v>
      </c>
      <c r="K70" s="112">
        <v>1.8</v>
      </c>
      <c r="L70" s="110">
        <v>225</v>
      </c>
      <c r="M70" s="111">
        <v>5</v>
      </c>
      <c r="N70" s="112">
        <v>2.2000000000000002</v>
      </c>
      <c r="O70" s="110">
        <v>243</v>
      </c>
      <c r="P70" s="111">
        <v>6</v>
      </c>
      <c r="Q70" s="112">
        <v>2.5</v>
      </c>
      <c r="R70" s="110">
        <v>242</v>
      </c>
      <c r="S70" s="111">
        <v>9</v>
      </c>
      <c r="T70" s="112">
        <v>3.7</v>
      </c>
      <c r="U70" s="110">
        <v>265</v>
      </c>
      <c r="V70" s="111">
        <v>7</v>
      </c>
      <c r="W70" s="112">
        <v>2.6</v>
      </c>
      <c r="X70" s="110">
        <v>257</v>
      </c>
      <c r="Y70" s="111">
        <v>11</v>
      </c>
      <c r="Z70" s="112">
        <v>4.3</v>
      </c>
      <c r="AA70" s="110">
        <v>276</v>
      </c>
      <c r="AB70" s="111">
        <v>5</v>
      </c>
      <c r="AC70" s="112">
        <v>1.8</v>
      </c>
      <c r="AD70" s="110">
        <v>308</v>
      </c>
      <c r="AE70" s="111">
        <v>8</v>
      </c>
      <c r="AF70" s="112">
        <v>2.6</v>
      </c>
      <c r="AG70" s="41">
        <v>293</v>
      </c>
      <c r="AH70" s="41">
        <v>8</v>
      </c>
      <c r="AI70" s="112">
        <v>2.7</v>
      </c>
      <c r="AJ70" s="157">
        <v>343</v>
      </c>
      <c r="AK70" s="349">
        <v>5</v>
      </c>
      <c r="AL70" s="112">
        <v>1.5</v>
      </c>
      <c r="AM70" s="176">
        <v>333</v>
      </c>
      <c r="AN70" s="353">
        <v>7</v>
      </c>
      <c r="AO70" s="104">
        <v>2.1</v>
      </c>
      <c r="AP70" s="176">
        <v>329</v>
      </c>
      <c r="AQ70" s="353">
        <v>8</v>
      </c>
      <c r="AR70" s="270">
        <f t="shared" ref="AR70:AR133" si="7">AQ70/AP70*100</f>
        <v>2.43161094224924</v>
      </c>
      <c r="AS70" s="171">
        <v>396</v>
      </c>
      <c r="AT70" s="353">
        <v>13</v>
      </c>
      <c r="AU70" s="279">
        <f t="shared" ref="AU70:AU133" si="8">AT70/AS70*100</f>
        <v>3.2828282828282833</v>
      </c>
      <c r="AV70" s="175">
        <v>349</v>
      </c>
      <c r="AW70" s="353">
        <v>11</v>
      </c>
      <c r="AX70" s="270">
        <f t="shared" ref="AX70:AX133" si="9">AW70/AV70*100</f>
        <v>3.151862464183381</v>
      </c>
      <c r="AY70" s="278">
        <v>416</v>
      </c>
      <c r="AZ70" s="353">
        <v>3</v>
      </c>
      <c r="BA70" s="270">
        <f t="shared" ref="BA70:BA133" si="10">AZ70/AY70*100</f>
        <v>0.72115384615384615</v>
      </c>
      <c r="BB70" s="543">
        <v>397</v>
      </c>
      <c r="BC70" s="538">
        <v>10</v>
      </c>
      <c r="BD70" s="279">
        <f t="shared" ref="BD70:BD133" si="11">BC70/BB70*100</f>
        <v>2.518891687657431</v>
      </c>
      <c r="BE70" s="361">
        <f t="shared" ref="BE70:BF133" si="12">AV70+AS70+AP70+BB70+AY70</f>
        <v>1887</v>
      </c>
      <c r="BF70" s="362">
        <f t="shared" si="12"/>
        <v>45</v>
      </c>
      <c r="BG70" s="369">
        <f t="shared" ref="BG70:BG133" si="13">BF70/BE70*100</f>
        <v>2.3847376788553261</v>
      </c>
    </row>
    <row r="71" spans="1:59" ht="15.6" customHeight="1" x14ac:dyDescent="0.2">
      <c r="A71" s="355" t="s">
        <v>214</v>
      </c>
      <c r="B71" s="101" t="s">
        <v>85</v>
      </c>
      <c r="C71" s="102">
        <v>643</v>
      </c>
      <c r="D71" s="103">
        <v>27</v>
      </c>
      <c r="E71" s="104">
        <v>4.2</v>
      </c>
      <c r="F71" s="102">
        <v>693</v>
      </c>
      <c r="G71" s="103">
        <v>26</v>
      </c>
      <c r="H71" s="104">
        <v>3.8</v>
      </c>
      <c r="I71" s="102">
        <v>725</v>
      </c>
      <c r="J71" s="103">
        <v>25</v>
      </c>
      <c r="K71" s="104">
        <v>3.4</v>
      </c>
      <c r="L71" s="102">
        <v>722</v>
      </c>
      <c r="M71" s="103">
        <v>31</v>
      </c>
      <c r="N71" s="104">
        <v>4.3</v>
      </c>
      <c r="O71" s="102">
        <v>729</v>
      </c>
      <c r="P71" s="103">
        <v>26</v>
      </c>
      <c r="Q71" s="104">
        <v>3.6</v>
      </c>
      <c r="R71" s="102">
        <v>752</v>
      </c>
      <c r="S71" s="103">
        <v>21</v>
      </c>
      <c r="T71" s="104">
        <v>2.8</v>
      </c>
      <c r="U71" s="102">
        <v>764</v>
      </c>
      <c r="V71" s="103">
        <v>20</v>
      </c>
      <c r="W71" s="104">
        <v>2.6</v>
      </c>
      <c r="X71" s="102">
        <v>841</v>
      </c>
      <c r="Y71" s="103">
        <v>21</v>
      </c>
      <c r="Z71" s="104">
        <v>2.5</v>
      </c>
      <c r="AA71" s="102">
        <v>844</v>
      </c>
      <c r="AB71" s="103">
        <v>24</v>
      </c>
      <c r="AC71" s="104">
        <v>2.8</v>
      </c>
      <c r="AD71" s="102">
        <v>834</v>
      </c>
      <c r="AE71" s="103">
        <v>20</v>
      </c>
      <c r="AF71" s="104">
        <v>2.4</v>
      </c>
      <c r="AG71" s="39">
        <v>831</v>
      </c>
      <c r="AH71" s="39">
        <v>29</v>
      </c>
      <c r="AI71" s="104">
        <v>3.5</v>
      </c>
      <c r="AJ71" s="169">
        <v>861</v>
      </c>
      <c r="AK71" s="347">
        <v>19</v>
      </c>
      <c r="AL71" s="104">
        <v>2.2000000000000002</v>
      </c>
      <c r="AM71" s="156">
        <v>788</v>
      </c>
      <c r="AN71" s="200">
        <v>19</v>
      </c>
      <c r="AO71" s="108">
        <v>2.4</v>
      </c>
      <c r="AP71" s="156">
        <v>840</v>
      </c>
      <c r="AQ71" s="200">
        <v>19</v>
      </c>
      <c r="AR71" s="268">
        <f t="shared" si="7"/>
        <v>2.2619047619047619</v>
      </c>
      <c r="AS71" s="275">
        <v>844</v>
      </c>
      <c r="AT71" s="200">
        <v>17</v>
      </c>
      <c r="AU71" s="274">
        <f t="shared" si="8"/>
        <v>2.014218009478673</v>
      </c>
      <c r="AV71" s="156">
        <v>913</v>
      </c>
      <c r="AW71" s="200">
        <v>18</v>
      </c>
      <c r="AX71" s="268">
        <f t="shared" si="9"/>
        <v>1.9715224534501645</v>
      </c>
      <c r="AY71" s="275">
        <v>937</v>
      </c>
      <c r="AZ71" s="200">
        <v>23</v>
      </c>
      <c r="BA71" s="268">
        <f t="shared" si="10"/>
        <v>2.454642475987193</v>
      </c>
      <c r="BB71" s="541">
        <v>945</v>
      </c>
      <c r="BC71" s="536">
        <v>26</v>
      </c>
      <c r="BD71" s="277">
        <f t="shared" si="11"/>
        <v>2.7513227513227512</v>
      </c>
      <c r="BE71" s="364">
        <f t="shared" si="12"/>
        <v>4479</v>
      </c>
      <c r="BF71" s="365">
        <f t="shared" si="12"/>
        <v>103</v>
      </c>
      <c r="BG71" s="363">
        <f t="shared" si="13"/>
        <v>2.2996204509935252</v>
      </c>
    </row>
    <row r="72" spans="1:59" ht="15.6" customHeight="1" x14ac:dyDescent="0.2">
      <c r="A72" s="356"/>
      <c r="B72" s="101" t="s">
        <v>18</v>
      </c>
      <c r="C72" s="102">
        <v>357</v>
      </c>
      <c r="D72" s="103">
        <v>21</v>
      </c>
      <c r="E72" s="104">
        <v>5.9</v>
      </c>
      <c r="F72" s="102">
        <v>334</v>
      </c>
      <c r="G72" s="103">
        <v>16</v>
      </c>
      <c r="H72" s="104">
        <v>4.8</v>
      </c>
      <c r="I72" s="102">
        <v>398</v>
      </c>
      <c r="J72" s="103">
        <v>17</v>
      </c>
      <c r="K72" s="104">
        <v>4.3</v>
      </c>
      <c r="L72" s="102">
        <v>375</v>
      </c>
      <c r="M72" s="103">
        <v>21</v>
      </c>
      <c r="N72" s="104">
        <v>5.6</v>
      </c>
      <c r="O72" s="102">
        <v>382</v>
      </c>
      <c r="P72" s="103">
        <v>21</v>
      </c>
      <c r="Q72" s="104">
        <v>5.5</v>
      </c>
      <c r="R72" s="102">
        <v>414</v>
      </c>
      <c r="S72" s="103">
        <v>16</v>
      </c>
      <c r="T72" s="104">
        <v>3.9</v>
      </c>
      <c r="U72" s="102">
        <v>441</v>
      </c>
      <c r="V72" s="103">
        <v>15</v>
      </c>
      <c r="W72" s="104">
        <v>3.4</v>
      </c>
      <c r="X72" s="102">
        <v>477</v>
      </c>
      <c r="Y72" s="103">
        <v>16</v>
      </c>
      <c r="Z72" s="104">
        <v>3.4</v>
      </c>
      <c r="AA72" s="102">
        <v>466</v>
      </c>
      <c r="AB72" s="103">
        <v>18</v>
      </c>
      <c r="AC72" s="104">
        <v>3.9</v>
      </c>
      <c r="AD72" s="102">
        <v>445</v>
      </c>
      <c r="AE72" s="103">
        <v>11</v>
      </c>
      <c r="AF72" s="104">
        <v>2.5</v>
      </c>
      <c r="AG72" s="39">
        <v>461</v>
      </c>
      <c r="AH72" s="39">
        <v>25</v>
      </c>
      <c r="AI72" s="104">
        <v>5.4</v>
      </c>
      <c r="AJ72" s="170">
        <v>476</v>
      </c>
      <c r="AK72" s="347">
        <v>19</v>
      </c>
      <c r="AL72" s="104">
        <v>4</v>
      </c>
      <c r="AM72" s="157">
        <v>423</v>
      </c>
      <c r="AN72" s="200">
        <v>16</v>
      </c>
      <c r="AO72" s="104">
        <v>3.8</v>
      </c>
      <c r="AP72" s="157">
        <v>445</v>
      </c>
      <c r="AQ72" s="200">
        <v>13</v>
      </c>
      <c r="AR72" s="268">
        <f t="shared" si="7"/>
        <v>2.9213483146067416</v>
      </c>
      <c r="AS72" s="170">
        <v>438</v>
      </c>
      <c r="AT72" s="200">
        <v>15</v>
      </c>
      <c r="AU72" s="274">
        <f t="shared" si="8"/>
        <v>3.4246575342465753</v>
      </c>
      <c r="AV72" s="156">
        <v>500</v>
      </c>
      <c r="AW72" s="200">
        <v>14</v>
      </c>
      <c r="AX72" s="268">
        <f t="shared" si="9"/>
        <v>2.8000000000000003</v>
      </c>
      <c r="AY72" s="275">
        <v>501</v>
      </c>
      <c r="AZ72" s="200">
        <v>18</v>
      </c>
      <c r="BA72" s="268">
        <f t="shared" si="10"/>
        <v>3.5928143712574849</v>
      </c>
      <c r="BB72" s="541">
        <v>497</v>
      </c>
      <c r="BC72" s="536">
        <v>17</v>
      </c>
      <c r="BD72" s="274">
        <f t="shared" si="11"/>
        <v>3.4205231388329982</v>
      </c>
      <c r="BE72" s="361">
        <f t="shared" si="12"/>
        <v>2381</v>
      </c>
      <c r="BF72" s="362">
        <f t="shared" si="12"/>
        <v>77</v>
      </c>
      <c r="BG72" s="363">
        <f t="shared" si="13"/>
        <v>3.2339353212935738</v>
      </c>
    </row>
    <row r="73" spans="1:59" ht="15.6" customHeight="1" x14ac:dyDescent="0.2">
      <c r="A73" s="356"/>
      <c r="B73" s="101" t="s">
        <v>19</v>
      </c>
      <c r="C73" s="102">
        <v>286</v>
      </c>
      <c r="D73" s="111">
        <v>6</v>
      </c>
      <c r="E73" s="104">
        <v>2.1</v>
      </c>
      <c r="F73" s="102">
        <v>359</v>
      </c>
      <c r="G73" s="103">
        <v>10</v>
      </c>
      <c r="H73" s="104">
        <v>2.8</v>
      </c>
      <c r="I73" s="102">
        <v>327</v>
      </c>
      <c r="J73" s="103">
        <v>8</v>
      </c>
      <c r="K73" s="104">
        <v>2.4</v>
      </c>
      <c r="L73" s="102">
        <v>347</v>
      </c>
      <c r="M73" s="103">
        <v>10</v>
      </c>
      <c r="N73" s="104">
        <v>2.9</v>
      </c>
      <c r="O73" s="102">
        <v>347</v>
      </c>
      <c r="P73" s="103">
        <v>5</v>
      </c>
      <c r="Q73" s="104">
        <v>1.4</v>
      </c>
      <c r="R73" s="102">
        <v>338</v>
      </c>
      <c r="S73" s="103">
        <v>5</v>
      </c>
      <c r="T73" s="104">
        <v>1.5</v>
      </c>
      <c r="U73" s="102">
        <v>323</v>
      </c>
      <c r="V73" s="103">
        <v>5</v>
      </c>
      <c r="W73" s="104">
        <v>1.5</v>
      </c>
      <c r="X73" s="102">
        <v>364</v>
      </c>
      <c r="Y73" s="103">
        <v>5</v>
      </c>
      <c r="Z73" s="104">
        <v>1.4</v>
      </c>
      <c r="AA73" s="102">
        <v>378</v>
      </c>
      <c r="AB73" s="103">
        <v>6</v>
      </c>
      <c r="AC73" s="104">
        <v>1.6</v>
      </c>
      <c r="AD73" s="102">
        <v>389</v>
      </c>
      <c r="AE73" s="103">
        <v>9</v>
      </c>
      <c r="AF73" s="104">
        <v>2.2999999999999998</v>
      </c>
      <c r="AG73" s="39">
        <v>370</v>
      </c>
      <c r="AH73" s="39">
        <v>4</v>
      </c>
      <c r="AI73" s="104">
        <v>1.1000000000000001</v>
      </c>
      <c r="AJ73" s="171">
        <v>385</v>
      </c>
      <c r="AK73" s="347">
        <v>0</v>
      </c>
      <c r="AL73" s="112">
        <v>0</v>
      </c>
      <c r="AM73" s="175">
        <v>365</v>
      </c>
      <c r="AN73" s="200">
        <v>3</v>
      </c>
      <c r="AO73" s="112">
        <v>0.8</v>
      </c>
      <c r="AP73" s="175">
        <v>395</v>
      </c>
      <c r="AQ73" s="200">
        <v>6</v>
      </c>
      <c r="AR73" s="268">
        <f t="shared" si="7"/>
        <v>1.5189873417721518</v>
      </c>
      <c r="AS73" s="278">
        <v>406</v>
      </c>
      <c r="AT73" s="200">
        <v>2</v>
      </c>
      <c r="AU73" s="274">
        <f t="shared" si="8"/>
        <v>0.49261083743842365</v>
      </c>
      <c r="AV73" s="175">
        <v>413</v>
      </c>
      <c r="AW73" s="353">
        <v>4</v>
      </c>
      <c r="AX73" s="268">
        <f t="shared" si="9"/>
        <v>0.96852300242130751</v>
      </c>
      <c r="AY73" s="278">
        <v>436</v>
      </c>
      <c r="AZ73" s="353">
        <v>5</v>
      </c>
      <c r="BA73" s="268">
        <f t="shared" si="10"/>
        <v>1.1467889908256881</v>
      </c>
      <c r="BB73" s="541">
        <v>448</v>
      </c>
      <c r="BC73" s="536">
        <v>9</v>
      </c>
      <c r="BD73" s="279">
        <f t="shared" si="11"/>
        <v>2.0089285714285716</v>
      </c>
      <c r="BE73" s="367">
        <f t="shared" si="12"/>
        <v>2098</v>
      </c>
      <c r="BF73" s="368">
        <f t="shared" si="12"/>
        <v>26</v>
      </c>
      <c r="BG73" s="363">
        <f t="shared" si="13"/>
        <v>1.2392755004766445</v>
      </c>
    </row>
    <row r="74" spans="1:59" ht="15.6" customHeight="1" x14ac:dyDescent="0.2">
      <c r="A74" s="357" t="s">
        <v>215</v>
      </c>
      <c r="B74" s="105" t="s">
        <v>85</v>
      </c>
      <c r="C74" s="106">
        <v>507</v>
      </c>
      <c r="D74" s="103">
        <v>11</v>
      </c>
      <c r="E74" s="108">
        <v>2.2000000000000002</v>
      </c>
      <c r="F74" s="106">
        <v>521</v>
      </c>
      <c r="G74" s="107">
        <v>20</v>
      </c>
      <c r="H74" s="108">
        <v>3.8</v>
      </c>
      <c r="I74" s="106">
        <v>574</v>
      </c>
      <c r="J74" s="107">
        <v>12</v>
      </c>
      <c r="K74" s="108">
        <v>2.1</v>
      </c>
      <c r="L74" s="106">
        <v>556</v>
      </c>
      <c r="M74" s="107">
        <v>27</v>
      </c>
      <c r="N74" s="108">
        <v>4.9000000000000004</v>
      </c>
      <c r="O74" s="106">
        <v>536</v>
      </c>
      <c r="P74" s="107">
        <v>18</v>
      </c>
      <c r="Q74" s="108">
        <v>3.4</v>
      </c>
      <c r="R74" s="106">
        <v>542</v>
      </c>
      <c r="S74" s="107">
        <v>16</v>
      </c>
      <c r="T74" s="108">
        <v>3</v>
      </c>
      <c r="U74" s="106">
        <v>595</v>
      </c>
      <c r="V74" s="107">
        <v>27</v>
      </c>
      <c r="W74" s="108">
        <v>4.5</v>
      </c>
      <c r="X74" s="106">
        <v>604</v>
      </c>
      <c r="Y74" s="107">
        <v>21</v>
      </c>
      <c r="Z74" s="108">
        <v>3.5</v>
      </c>
      <c r="AA74" s="106">
        <v>579</v>
      </c>
      <c r="AB74" s="107">
        <v>14</v>
      </c>
      <c r="AC74" s="108">
        <v>2.4</v>
      </c>
      <c r="AD74" s="106">
        <v>562</v>
      </c>
      <c r="AE74" s="107">
        <v>10</v>
      </c>
      <c r="AF74" s="108">
        <v>1.8</v>
      </c>
      <c r="AG74" s="40">
        <v>645</v>
      </c>
      <c r="AH74" s="40">
        <v>23</v>
      </c>
      <c r="AI74" s="108">
        <v>3.6</v>
      </c>
      <c r="AJ74" s="157">
        <v>633</v>
      </c>
      <c r="AK74" s="348">
        <v>12</v>
      </c>
      <c r="AL74" s="108">
        <v>1.9</v>
      </c>
      <c r="AM74" s="174">
        <v>599</v>
      </c>
      <c r="AN74" s="352">
        <v>12</v>
      </c>
      <c r="AO74" s="104">
        <v>2</v>
      </c>
      <c r="AP74" s="174">
        <v>626</v>
      </c>
      <c r="AQ74" s="352">
        <v>12</v>
      </c>
      <c r="AR74" s="269">
        <f t="shared" si="7"/>
        <v>1.9169329073482428</v>
      </c>
      <c r="AS74" s="276">
        <v>661</v>
      </c>
      <c r="AT74" s="352">
        <v>14</v>
      </c>
      <c r="AU74" s="277">
        <f t="shared" si="8"/>
        <v>2.118003025718608</v>
      </c>
      <c r="AV74" s="156">
        <v>653</v>
      </c>
      <c r="AW74" s="200">
        <v>8</v>
      </c>
      <c r="AX74" s="269">
        <f t="shared" si="9"/>
        <v>1.2251148545176112</v>
      </c>
      <c r="AY74" s="275">
        <v>668</v>
      </c>
      <c r="AZ74" s="200">
        <v>11</v>
      </c>
      <c r="BA74" s="269">
        <f t="shared" si="10"/>
        <v>1.6467065868263475</v>
      </c>
      <c r="BB74" s="542">
        <v>638</v>
      </c>
      <c r="BC74" s="537">
        <v>10</v>
      </c>
      <c r="BD74" s="277">
        <f t="shared" si="11"/>
        <v>1.5673981191222568</v>
      </c>
      <c r="BE74" s="364">
        <f t="shared" si="12"/>
        <v>3246</v>
      </c>
      <c r="BF74" s="365">
        <f t="shared" si="12"/>
        <v>55</v>
      </c>
      <c r="BG74" s="366">
        <f t="shared" si="13"/>
        <v>1.6943930991990142</v>
      </c>
    </row>
    <row r="75" spans="1:59" ht="15.6" customHeight="1" x14ac:dyDescent="0.2">
      <c r="A75" s="356"/>
      <c r="B75" s="101" t="s">
        <v>18</v>
      </c>
      <c r="C75" s="102">
        <v>286</v>
      </c>
      <c r="D75" s="103">
        <v>9</v>
      </c>
      <c r="E75" s="104">
        <v>3.1</v>
      </c>
      <c r="F75" s="102">
        <v>295</v>
      </c>
      <c r="G75" s="103">
        <v>18</v>
      </c>
      <c r="H75" s="104">
        <v>6.1</v>
      </c>
      <c r="I75" s="102">
        <v>303</v>
      </c>
      <c r="J75" s="103">
        <v>9</v>
      </c>
      <c r="K75" s="104">
        <v>3</v>
      </c>
      <c r="L75" s="102">
        <v>304</v>
      </c>
      <c r="M75" s="103">
        <v>22</v>
      </c>
      <c r="N75" s="104">
        <v>7.2</v>
      </c>
      <c r="O75" s="102">
        <v>297</v>
      </c>
      <c r="P75" s="103">
        <v>12</v>
      </c>
      <c r="Q75" s="104">
        <v>4</v>
      </c>
      <c r="R75" s="102">
        <v>294</v>
      </c>
      <c r="S75" s="103">
        <v>10</v>
      </c>
      <c r="T75" s="104">
        <v>3.4</v>
      </c>
      <c r="U75" s="102">
        <v>304</v>
      </c>
      <c r="V75" s="103">
        <v>17</v>
      </c>
      <c r="W75" s="104">
        <v>5.6</v>
      </c>
      <c r="X75" s="102">
        <v>324</v>
      </c>
      <c r="Y75" s="103">
        <v>17</v>
      </c>
      <c r="Z75" s="104">
        <v>5.2</v>
      </c>
      <c r="AA75" s="102">
        <v>319</v>
      </c>
      <c r="AB75" s="103">
        <v>11</v>
      </c>
      <c r="AC75" s="104">
        <v>3.4</v>
      </c>
      <c r="AD75" s="102">
        <v>316</v>
      </c>
      <c r="AE75" s="103">
        <v>9</v>
      </c>
      <c r="AF75" s="104">
        <v>2.8</v>
      </c>
      <c r="AG75" s="39">
        <v>340</v>
      </c>
      <c r="AH75" s="39">
        <v>18</v>
      </c>
      <c r="AI75" s="104">
        <v>5.3</v>
      </c>
      <c r="AJ75" s="157">
        <v>312</v>
      </c>
      <c r="AK75" s="347">
        <v>7</v>
      </c>
      <c r="AL75" s="104">
        <v>2.2000000000000002</v>
      </c>
      <c r="AM75" s="157">
        <v>332</v>
      </c>
      <c r="AN75" s="200">
        <v>11</v>
      </c>
      <c r="AO75" s="104">
        <v>3.3</v>
      </c>
      <c r="AP75" s="157">
        <v>338</v>
      </c>
      <c r="AQ75" s="200">
        <v>7</v>
      </c>
      <c r="AR75" s="268">
        <f t="shared" si="7"/>
        <v>2.0710059171597637</v>
      </c>
      <c r="AS75" s="170">
        <v>330</v>
      </c>
      <c r="AT75" s="200">
        <v>7</v>
      </c>
      <c r="AU75" s="274">
        <f t="shared" si="8"/>
        <v>2.1212121212121215</v>
      </c>
      <c r="AV75" s="156">
        <v>336</v>
      </c>
      <c r="AW75" s="200">
        <v>8</v>
      </c>
      <c r="AX75" s="268">
        <f t="shared" si="9"/>
        <v>2.3809523809523809</v>
      </c>
      <c r="AY75" s="275">
        <v>347</v>
      </c>
      <c r="AZ75" s="200">
        <v>7</v>
      </c>
      <c r="BA75" s="268">
        <f t="shared" si="10"/>
        <v>2.0172910662824206</v>
      </c>
      <c r="BB75" s="541">
        <v>331</v>
      </c>
      <c r="BC75" s="536">
        <v>6</v>
      </c>
      <c r="BD75" s="274">
        <f t="shared" si="11"/>
        <v>1.8126888217522661</v>
      </c>
      <c r="BE75" s="361">
        <f t="shared" si="12"/>
        <v>1682</v>
      </c>
      <c r="BF75" s="362">
        <f t="shared" si="12"/>
        <v>35</v>
      </c>
      <c r="BG75" s="363">
        <f t="shared" si="13"/>
        <v>2.0808561236623069</v>
      </c>
    </row>
    <row r="76" spans="1:59" ht="15.6" customHeight="1" x14ac:dyDescent="0.2">
      <c r="A76" s="358"/>
      <c r="B76" s="109" t="s">
        <v>19</v>
      </c>
      <c r="C76" s="110">
        <v>221</v>
      </c>
      <c r="D76" s="111">
        <v>2</v>
      </c>
      <c r="E76" s="112">
        <v>0.9</v>
      </c>
      <c r="F76" s="110">
        <v>226</v>
      </c>
      <c r="G76" s="111">
        <v>2</v>
      </c>
      <c r="H76" s="112">
        <v>0.9</v>
      </c>
      <c r="I76" s="110">
        <v>271</v>
      </c>
      <c r="J76" s="111">
        <v>3</v>
      </c>
      <c r="K76" s="112">
        <v>1.1000000000000001</v>
      </c>
      <c r="L76" s="110">
        <v>252</v>
      </c>
      <c r="M76" s="111">
        <v>5</v>
      </c>
      <c r="N76" s="112">
        <v>2</v>
      </c>
      <c r="O76" s="110">
        <v>239</v>
      </c>
      <c r="P76" s="111">
        <v>6</v>
      </c>
      <c r="Q76" s="112">
        <v>2.5</v>
      </c>
      <c r="R76" s="110">
        <v>248</v>
      </c>
      <c r="S76" s="111">
        <v>6</v>
      </c>
      <c r="T76" s="112">
        <v>2.4</v>
      </c>
      <c r="U76" s="110">
        <v>291</v>
      </c>
      <c r="V76" s="111">
        <v>10</v>
      </c>
      <c r="W76" s="112">
        <v>3.4</v>
      </c>
      <c r="X76" s="110">
        <v>280</v>
      </c>
      <c r="Y76" s="111">
        <v>4</v>
      </c>
      <c r="Z76" s="112">
        <v>1.4</v>
      </c>
      <c r="AA76" s="110">
        <v>260</v>
      </c>
      <c r="AB76" s="111">
        <v>3</v>
      </c>
      <c r="AC76" s="112">
        <v>1.2</v>
      </c>
      <c r="AD76" s="110">
        <v>246</v>
      </c>
      <c r="AE76" s="111">
        <v>1</v>
      </c>
      <c r="AF76" s="112">
        <v>0.4</v>
      </c>
      <c r="AG76" s="41">
        <v>305</v>
      </c>
      <c r="AH76" s="41">
        <v>5</v>
      </c>
      <c r="AI76" s="112">
        <v>1.6</v>
      </c>
      <c r="AJ76" s="157">
        <v>321</v>
      </c>
      <c r="AK76" s="349">
        <v>5</v>
      </c>
      <c r="AL76" s="112">
        <v>1.6</v>
      </c>
      <c r="AM76" s="175">
        <v>267</v>
      </c>
      <c r="AN76" s="353">
        <v>1</v>
      </c>
      <c r="AO76" s="104">
        <v>0.4</v>
      </c>
      <c r="AP76" s="175">
        <v>288</v>
      </c>
      <c r="AQ76" s="353">
        <v>5</v>
      </c>
      <c r="AR76" s="270">
        <f t="shared" si="7"/>
        <v>1.7361111111111112</v>
      </c>
      <c r="AS76" s="278">
        <v>331</v>
      </c>
      <c r="AT76" s="353">
        <v>7</v>
      </c>
      <c r="AU76" s="279">
        <f t="shared" si="8"/>
        <v>2.1148036253776437</v>
      </c>
      <c r="AV76" s="175">
        <v>317</v>
      </c>
      <c r="AW76" s="353">
        <v>0</v>
      </c>
      <c r="AX76" s="270">
        <f t="shared" si="9"/>
        <v>0</v>
      </c>
      <c r="AY76" s="278">
        <v>321</v>
      </c>
      <c r="AZ76" s="353">
        <v>4</v>
      </c>
      <c r="BA76" s="270">
        <f t="shared" si="10"/>
        <v>1.2461059190031152</v>
      </c>
      <c r="BB76" s="543">
        <v>307</v>
      </c>
      <c r="BC76" s="538">
        <v>4</v>
      </c>
      <c r="BD76" s="279">
        <f t="shared" si="11"/>
        <v>1.3029315960912053</v>
      </c>
      <c r="BE76" s="367">
        <f t="shared" si="12"/>
        <v>1564</v>
      </c>
      <c r="BF76" s="368">
        <f t="shared" si="12"/>
        <v>20</v>
      </c>
      <c r="BG76" s="369">
        <f t="shared" si="13"/>
        <v>1.2787723785166241</v>
      </c>
    </row>
    <row r="77" spans="1:59" ht="15.6" customHeight="1" x14ac:dyDescent="0.2">
      <c r="A77" s="355" t="s">
        <v>199</v>
      </c>
      <c r="B77" s="101" t="s">
        <v>85</v>
      </c>
      <c r="C77" s="102">
        <v>468</v>
      </c>
      <c r="D77" s="103">
        <v>15</v>
      </c>
      <c r="E77" s="104">
        <v>3.2</v>
      </c>
      <c r="F77" s="102">
        <v>421</v>
      </c>
      <c r="G77" s="103">
        <v>25</v>
      </c>
      <c r="H77" s="104">
        <v>5.9</v>
      </c>
      <c r="I77" s="102">
        <v>495</v>
      </c>
      <c r="J77" s="103">
        <v>23</v>
      </c>
      <c r="K77" s="104">
        <v>4.5999999999999996</v>
      </c>
      <c r="L77" s="102">
        <v>513</v>
      </c>
      <c r="M77" s="103">
        <v>23</v>
      </c>
      <c r="N77" s="104">
        <v>4.5</v>
      </c>
      <c r="O77" s="102">
        <v>489</v>
      </c>
      <c r="P77" s="103">
        <v>25</v>
      </c>
      <c r="Q77" s="104">
        <v>5.0999999999999996</v>
      </c>
      <c r="R77" s="102">
        <v>487</v>
      </c>
      <c r="S77" s="103">
        <v>17</v>
      </c>
      <c r="T77" s="104">
        <v>3.5</v>
      </c>
      <c r="U77" s="102">
        <v>538</v>
      </c>
      <c r="V77" s="103">
        <v>21</v>
      </c>
      <c r="W77" s="104">
        <v>3.9</v>
      </c>
      <c r="X77" s="102">
        <v>583</v>
      </c>
      <c r="Y77" s="103">
        <v>17</v>
      </c>
      <c r="Z77" s="104">
        <v>2.9</v>
      </c>
      <c r="AA77" s="102">
        <v>646</v>
      </c>
      <c r="AB77" s="103">
        <v>23</v>
      </c>
      <c r="AC77" s="104">
        <v>3.6</v>
      </c>
      <c r="AD77" s="102">
        <v>677</v>
      </c>
      <c r="AE77" s="103">
        <v>28</v>
      </c>
      <c r="AF77" s="104">
        <v>4.0999999999999996</v>
      </c>
      <c r="AG77" s="39">
        <v>592</v>
      </c>
      <c r="AH77" s="39">
        <v>26</v>
      </c>
      <c r="AI77" s="104">
        <v>4.4000000000000004</v>
      </c>
      <c r="AJ77" s="169">
        <v>696</v>
      </c>
      <c r="AK77" s="347">
        <v>21</v>
      </c>
      <c r="AL77" s="104">
        <v>3</v>
      </c>
      <c r="AM77" s="156">
        <v>759</v>
      </c>
      <c r="AN77" s="200">
        <v>39</v>
      </c>
      <c r="AO77" s="108">
        <v>5.0999999999999996</v>
      </c>
      <c r="AP77" s="156">
        <v>709</v>
      </c>
      <c r="AQ77" s="200">
        <v>32</v>
      </c>
      <c r="AR77" s="268">
        <f t="shared" si="7"/>
        <v>4.5133991537376588</v>
      </c>
      <c r="AS77" s="275">
        <v>710</v>
      </c>
      <c r="AT77" s="200">
        <v>35</v>
      </c>
      <c r="AU77" s="274">
        <f t="shared" si="8"/>
        <v>4.929577464788732</v>
      </c>
      <c r="AV77" s="156">
        <v>717</v>
      </c>
      <c r="AW77" s="200">
        <v>22</v>
      </c>
      <c r="AX77" s="268">
        <f t="shared" si="9"/>
        <v>3.0683403068340307</v>
      </c>
      <c r="AY77" s="275">
        <v>763</v>
      </c>
      <c r="AZ77" s="200">
        <v>21</v>
      </c>
      <c r="BA77" s="268">
        <f t="shared" si="10"/>
        <v>2.7522935779816518</v>
      </c>
      <c r="BB77" s="541">
        <v>760</v>
      </c>
      <c r="BC77" s="536">
        <v>25</v>
      </c>
      <c r="BD77" s="277">
        <f t="shared" si="11"/>
        <v>3.2894736842105261</v>
      </c>
      <c r="BE77" s="364">
        <f t="shared" si="12"/>
        <v>3659</v>
      </c>
      <c r="BF77" s="365">
        <f t="shared" si="12"/>
        <v>135</v>
      </c>
      <c r="BG77" s="363">
        <f t="shared" si="13"/>
        <v>3.6895326591965016</v>
      </c>
    </row>
    <row r="78" spans="1:59" ht="15.6" customHeight="1" x14ac:dyDescent="0.2">
      <c r="A78" s="356"/>
      <c r="B78" s="101" t="s">
        <v>18</v>
      </c>
      <c r="C78" s="102">
        <v>265</v>
      </c>
      <c r="D78" s="103">
        <v>11</v>
      </c>
      <c r="E78" s="104">
        <v>4.2</v>
      </c>
      <c r="F78" s="102">
        <v>226</v>
      </c>
      <c r="G78" s="103">
        <v>19</v>
      </c>
      <c r="H78" s="104">
        <v>8.4</v>
      </c>
      <c r="I78" s="102">
        <v>281</v>
      </c>
      <c r="J78" s="103">
        <v>16</v>
      </c>
      <c r="K78" s="104">
        <v>5.7</v>
      </c>
      <c r="L78" s="102">
        <v>299</v>
      </c>
      <c r="M78" s="103">
        <v>18</v>
      </c>
      <c r="N78" s="104">
        <v>6</v>
      </c>
      <c r="O78" s="102">
        <v>293</v>
      </c>
      <c r="P78" s="103">
        <v>19</v>
      </c>
      <c r="Q78" s="104">
        <v>6.5</v>
      </c>
      <c r="R78" s="102">
        <v>298</v>
      </c>
      <c r="S78" s="103">
        <v>13</v>
      </c>
      <c r="T78" s="104">
        <v>4.4000000000000004</v>
      </c>
      <c r="U78" s="102">
        <v>334</v>
      </c>
      <c r="V78" s="103">
        <v>13</v>
      </c>
      <c r="W78" s="104">
        <v>3.9</v>
      </c>
      <c r="X78" s="102">
        <v>337</v>
      </c>
      <c r="Y78" s="103">
        <v>13</v>
      </c>
      <c r="Z78" s="104">
        <v>3.9</v>
      </c>
      <c r="AA78" s="102">
        <v>359</v>
      </c>
      <c r="AB78" s="103">
        <v>15</v>
      </c>
      <c r="AC78" s="104">
        <v>4.2</v>
      </c>
      <c r="AD78" s="102">
        <v>389</v>
      </c>
      <c r="AE78" s="103">
        <v>15</v>
      </c>
      <c r="AF78" s="104">
        <v>3.9</v>
      </c>
      <c r="AG78" s="39">
        <v>336</v>
      </c>
      <c r="AH78" s="39">
        <v>16</v>
      </c>
      <c r="AI78" s="104">
        <v>4.8</v>
      </c>
      <c r="AJ78" s="170">
        <v>407</v>
      </c>
      <c r="AK78" s="347">
        <v>14</v>
      </c>
      <c r="AL78" s="104">
        <v>3.4</v>
      </c>
      <c r="AM78" s="157">
        <v>413</v>
      </c>
      <c r="AN78" s="200">
        <v>26</v>
      </c>
      <c r="AO78" s="104">
        <v>6.3</v>
      </c>
      <c r="AP78" s="157">
        <v>375</v>
      </c>
      <c r="AQ78" s="200">
        <v>24</v>
      </c>
      <c r="AR78" s="268">
        <f t="shared" si="7"/>
        <v>6.4</v>
      </c>
      <c r="AS78" s="170">
        <v>404</v>
      </c>
      <c r="AT78" s="200">
        <v>17</v>
      </c>
      <c r="AU78" s="274">
        <f t="shared" si="8"/>
        <v>4.2079207920792081</v>
      </c>
      <c r="AV78" s="156">
        <v>385</v>
      </c>
      <c r="AW78" s="200">
        <v>16</v>
      </c>
      <c r="AX78" s="268">
        <f t="shared" si="9"/>
        <v>4.1558441558441555</v>
      </c>
      <c r="AY78" s="275">
        <v>414</v>
      </c>
      <c r="AZ78" s="200">
        <v>15</v>
      </c>
      <c r="BA78" s="268">
        <f t="shared" si="10"/>
        <v>3.6231884057971016</v>
      </c>
      <c r="BB78" s="541">
        <v>428</v>
      </c>
      <c r="BC78" s="536">
        <v>19</v>
      </c>
      <c r="BD78" s="274">
        <f t="shared" si="11"/>
        <v>4.4392523364485976</v>
      </c>
      <c r="BE78" s="361">
        <f t="shared" si="12"/>
        <v>2006</v>
      </c>
      <c r="BF78" s="362">
        <f t="shared" si="12"/>
        <v>91</v>
      </c>
      <c r="BG78" s="363">
        <f t="shared" si="13"/>
        <v>4.5363908275174474</v>
      </c>
    </row>
    <row r="79" spans="1:59" ht="15.6" customHeight="1" x14ac:dyDescent="0.2">
      <c r="A79" s="356"/>
      <c r="B79" s="101" t="s">
        <v>19</v>
      </c>
      <c r="C79" s="102">
        <v>203</v>
      </c>
      <c r="D79" s="111">
        <v>4</v>
      </c>
      <c r="E79" s="104">
        <v>2</v>
      </c>
      <c r="F79" s="102">
        <v>195</v>
      </c>
      <c r="G79" s="103">
        <v>6</v>
      </c>
      <c r="H79" s="104">
        <v>3.1</v>
      </c>
      <c r="I79" s="102">
        <v>214</v>
      </c>
      <c r="J79" s="103">
        <v>7</v>
      </c>
      <c r="K79" s="104">
        <v>3.3</v>
      </c>
      <c r="L79" s="102">
        <v>214</v>
      </c>
      <c r="M79" s="103">
        <v>5</v>
      </c>
      <c r="N79" s="104">
        <v>2.2999999999999998</v>
      </c>
      <c r="O79" s="102">
        <v>196</v>
      </c>
      <c r="P79" s="103">
        <v>6</v>
      </c>
      <c r="Q79" s="104">
        <v>3.1</v>
      </c>
      <c r="R79" s="102">
        <v>189</v>
      </c>
      <c r="S79" s="103">
        <v>4</v>
      </c>
      <c r="T79" s="104">
        <v>2.1</v>
      </c>
      <c r="U79" s="102">
        <v>204</v>
      </c>
      <c r="V79" s="103">
        <v>8</v>
      </c>
      <c r="W79" s="104">
        <v>3.9</v>
      </c>
      <c r="X79" s="102">
        <v>246</v>
      </c>
      <c r="Y79" s="103">
        <v>4</v>
      </c>
      <c r="Z79" s="104">
        <v>1.6</v>
      </c>
      <c r="AA79" s="102">
        <v>287</v>
      </c>
      <c r="AB79" s="103">
        <v>8</v>
      </c>
      <c r="AC79" s="104">
        <v>2.8</v>
      </c>
      <c r="AD79" s="102">
        <v>288</v>
      </c>
      <c r="AE79" s="103">
        <v>13</v>
      </c>
      <c r="AF79" s="104">
        <v>4.5</v>
      </c>
      <c r="AG79" s="39">
        <v>256</v>
      </c>
      <c r="AH79" s="39">
        <v>10</v>
      </c>
      <c r="AI79" s="104">
        <v>3.9</v>
      </c>
      <c r="AJ79" s="171">
        <v>289</v>
      </c>
      <c r="AK79" s="347">
        <v>7</v>
      </c>
      <c r="AL79" s="112">
        <v>2.4</v>
      </c>
      <c r="AM79" s="176">
        <v>346</v>
      </c>
      <c r="AN79" s="200">
        <v>13</v>
      </c>
      <c r="AO79" s="112">
        <v>3.8</v>
      </c>
      <c r="AP79" s="176">
        <v>334</v>
      </c>
      <c r="AQ79" s="200">
        <v>8</v>
      </c>
      <c r="AR79" s="268">
        <f t="shared" si="7"/>
        <v>2.3952095808383236</v>
      </c>
      <c r="AS79" s="171">
        <v>306</v>
      </c>
      <c r="AT79" s="200">
        <v>18</v>
      </c>
      <c r="AU79" s="274">
        <f t="shared" si="8"/>
        <v>5.8823529411764701</v>
      </c>
      <c r="AV79" s="175">
        <v>332</v>
      </c>
      <c r="AW79" s="353">
        <v>6</v>
      </c>
      <c r="AX79" s="268">
        <f t="shared" si="9"/>
        <v>1.8072289156626504</v>
      </c>
      <c r="AY79" s="278">
        <v>349</v>
      </c>
      <c r="AZ79" s="353">
        <v>6</v>
      </c>
      <c r="BA79" s="268">
        <f t="shared" si="10"/>
        <v>1.7191977077363898</v>
      </c>
      <c r="BB79" s="541">
        <v>332</v>
      </c>
      <c r="BC79" s="536">
        <v>6</v>
      </c>
      <c r="BD79" s="279">
        <f t="shared" si="11"/>
        <v>1.8072289156626504</v>
      </c>
      <c r="BE79" s="367">
        <f t="shared" si="12"/>
        <v>1653</v>
      </c>
      <c r="BF79" s="368">
        <f t="shared" si="12"/>
        <v>44</v>
      </c>
      <c r="BG79" s="363">
        <f t="shared" si="13"/>
        <v>2.661826981246219</v>
      </c>
    </row>
    <row r="80" spans="1:59" ht="15.6" customHeight="1" x14ac:dyDescent="0.2">
      <c r="A80" s="357" t="s">
        <v>204</v>
      </c>
      <c r="B80" s="105" t="s">
        <v>85</v>
      </c>
      <c r="C80" s="106">
        <v>411</v>
      </c>
      <c r="D80" s="103">
        <v>12</v>
      </c>
      <c r="E80" s="108">
        <v>2.9</v>
      </c>
      <c r="F80" s="106">
        <v>447</v>
      </c>
      <c r="G80" s="107">
        <v>22</v>
      </c>
      <c r="H80" s="108">
        <v>4.9000000000000004</v>
      </c>
      <c r="I80" s="106">
        <v>464</v>
      </c>
      <c r="J80" s="107">
        <v>21</v>
      </c>
      <c r="K80" s="108">
        <v>4.5</v>
      </c>
      <c r="L80" s="106">
        <v>449</v>
      </c>
      <c r="M80" s="107">
        <v>16</v>
      </c>
      <c r="N80" s="108">
        <v>3.6</v>
      </c>
      <c r="O80" s="106">
        <v>508</v>
      </c>
      <c r="P80" s="107">
        <v>12</v>
      </c>
      <c r="Q80" s="108">
        <v>2.4</v>
      </c>
      <c r="R80" s="106">
        <v>516</v>
      </c>
      <c r="S80" s="107">
        <v>13</v>
      </c>
      <c r="T80" s="108">
        <v>2.5</v>
      </c>
      <c r="U80" s="106">
        <v>537</v>
      </c>
      <c r="V80" s="107">
        <v>18</v>
      </c>
      <c r="W80" s="108">
        <v>3.4</v>
      </c>
      <c r="X80" s="106">
        <v>532</v>
      </c>
      <c r="Y80" s="107">
        <v>12</v>
      </c>
      <c r="Z80" s="108">
        <v>2.2999999999999998</v>
      </c>
      <c r="AA80" s="106">
        <v>534</v>
      </c>
      <c r="AB80" s="107">
        <v>11</v>
      </c>
      <c r="AC80" s="108">
        <v>2.1</v>
      </c>
      <c r="AD80" s="106">
        <v>618</v>
      </c>
      <c r="AE80" s="107">
        <v>17</v>
      </c>
      <c r="AF80" s="108">
        <v>2.8</v>
      </c>
      <c r="AG80" s="40">
        <v>600</v>
      </c>
      <c r="AH80" s="40">
        <v>25</v>
      </c>
      <c r="AI80" s="108">
        <v>4.2</v>
      </c>
      <c r="AJ80" s="157">
        <v>627</v>
      </c>
      <c r="AK80" s="348">
        <v>19</v>
      </c>
      <c r="AL80" s="108">
        <v>3</v>
      </c>
      <c r="AM80" s="174">
        <v>642</v>
      </c>
      <c r="AN80" s="352">
        <v>7</v>
      </c>
      <c r="AO80" s="104">
        <v>1.1000000000000001</v>
      </c>
      <c r="AP80" s="174">
        <v>695</v>
      </c>
      <c r="AQ80" s="352">
        <v>16</v>
      </c>
      <c r="AR80" s="269">
        <f t="shared" si="7"/>
        <v>2.3021582733812949</v>
      </c>
      <c r="AS80" s="276">
        <v>712</v>
      </c>
      <c r="AT80" s="352">
        <v>24</v>
      </c>
      <c r="AU80" s="277">
        <f t="shared" si="8"/>
        <v>3.3707865168539324</v>
      </c>
      <c r="AV80" s="156">
        <v>778</v>
      </c>
      <c r="AW80" s="200">
        <v>11</v>
      </c>
      <c r="AX80" s="269">
        <f t="shared" si="9"/>
        <v>1.4138817480719794</v>
      </c>
      <c r="AY80" s="275">
        <v>766</v>
      </c>
      <c r="AZ80" s="200">
        <v>20</v>
      </c>
      <c r="BA80" s="269">
        <f t="shared" si="10"/>
        <v>2.610966057441253</v>
      </c>
      <c r="BB80" s="542">
        <v>760</v>
      </c>
      <c r="BC80" s="537">
        <v>21</v>
      </c>
      <c r="BD80" s="277">
        <f t="shared" si="11"/>
        <v>2.763157894736842</v>
      </c>
      <c r="BE80" s="364">
        <f t="shared" si="12"/>
        <v>3711</v>
      </c>
      <c r="BF80" s="365">
        <f t="shared" si="12"/>
        <v>92</v>
      </c>
      <c r="BG80" s="366">
        <f t="shared" si="13"/>
        <v>2.4791161412018323</v>
      </c>
    </row>
    <row r="81" spans="1:59" ht="15.6" customHeight="1" x14ac:dyDescent="0.2">
      <c r="A81" s="356"/>
      <c r="B81" s="101" t="s">
        <v>18</v>
      </c>
      <c r="C81" s="102">
        <v>229</v>
      </c>
      <c r="D81" s="103">
        <v>10</v>
      </c>
      <c r="E81" s="104">
        <v>4.4000000000000004</v>
      </c>
      <c r="F81" s="102">
        <v>238</v>
      </c>
      <c r="G81" s="103">
        <v>14</v>
      </c>
      <c r="H81" s="104">
        <v>5.9</v>
      </c>
      <c r="I81" s="102">
        <v>253</v>
      </c>
      <c r="J81" s="103">
        <v>18</v>
      </c>
      <c r="K81" s="104">
        <v>7.1</v>
      </c>
      <c r="L81" s="102">
        <v>259</v>
      </c>
      <c r="M81" s="103">
        <v>15</v>
      </c>
      <c r="N81" s="104">
        <v>5.8</v>
      </c>
      <c r="O81" s="102">
        <v>278</v>
      </c>
      <c r="P81" s="103">
        <v>4</v>
      </c>
      <c r="Q81" s="104">
        <v>1.4</v>
      </c>
      <c r="R81" s="102">
        <v>272</v>
      </c>
      <c r="S81" s="103">
        <v>11</v>
      </c>
      <c r="T81" s="104">
        <v>4</v>
      </c>
      <c r="U81" s="102">
        <v>299</v>
      </c>
      <c r="V81" s="103">
        <v>12</v>
      </c>
      <c r="W81" s="104">
        <v>4</v>
      </c>
      <c r="X81" s="102">
        <v>285</v>
      </c>
      <c r="Y81" s="103">
        <v>9</v>
      </c>
      <c r="Z81" s="104">
        <v>3.2</v>
      </c>
      <c r="AA81" s="102">
        <v>282</v>
      </c>
      <c r="AB81" s="103">
        <v>7</v>
      </c>
      <c r="AC81" s="104">
        <v>2.5</v>
      </c>
      <c r="AD81" s="102">
        <v>333</v>
      </c>
      <c r="AE81" s="103">
        <v>12</v>
      </c>
      <c r="AF81" s="104">
        <v>3.6</v>
      </c>
      <c r="AG81" s="39">
        <v>328</v>
      </c>
      <c r="AH81" s="39">
        <v>18</v>
      </c>
      <c r="AI81" s="104">
        <v>5.5</v>
      </c>
      <c r="AJ81" s="157">
        <v>344</v>
      </c>
      <c r="AK81" s="347">
        <v>18</v>
      </c>
      <c r="AL81" s="104">
        <v>5.2</v>
      </c>
      <c r="AM81" s="157">
        <v>347</v>
      </c>
      <c r="AN81" s="200">
        <v>7</v>
      </c>
      <c r="AO81" s="104">
        <v>2</v>
      </c>
      <c r="AP81" s="157">
        <v>383</v>
      </c>
      <c r="AQ81" s="200">
        <v>10</v>
      </c>
      <c r="AR81" s="268">
        <f t="shared" si="7"/>
        <v>2.610966057441253</v>
      </c>
      <c r="AS81" s="170">
        <v>396</v>
      </c>
      <c r="AT81" s="200">
        <v>15</v>
      </c>
      <c r="AU81" s="274">
        <f t="shared" si="8"/>
        <v>3.7878787878787881</v>
      </c>
      <c r="AV81" s="156">
        <v>445</v>
      </c>
      <c r="AW81" s="200">
        <v>6</v>
      </c>
      <c r="AX81" s="268">
        <f t="shared" si="9"/>
        <v>1.348314606741573</v>
      </c>
      <c r="AY81" s="275">
        <v>420</v>
      </c>
      <c r="AZ81" s="200">
        <v>14</v>
      </c>
      <c r="BA81" s="268">
        <f t="shared" si="10"/>
        <v>3.3333333333333335</v>
      </c>
      <c r="BB81" s="541">
        <v>449</v>
      </c>
      <c r="BC81" s="536">
        <v>14</v>
      </c>
      <c r="BD81" s="274">
        <f t="shared" si="11"/>
        <v>3.1180400890868598</v>
      </c>
      <c r="BE81" s="361">
        <f t="shared" si="12"/>
        <v>2093</v>
      </c>
      <c r="BF81" s="362">
        <f t="shared" si="12"/>
        <v>59</v>
      </c>
      <c r="BG81" s="363">
        <f t="shared" si="13"/>
        <v>2.8189202102245581</v>
      </c>
    </row>
    <row r="82" spans="1:59" ht="15.6" customHeight="1" x14ac:dyDescent="0.2">
      <c r="A82" s="358"/>
      <c r="B82" s="109" t="s">
        <v>19</v>
      </c>
      <c r="C82" s="110">
        <v>182</v>
      </c>
      <c r="D82" s="111">
        <v>2</v>
      </c>
      <c r="E82" s="112">
        <v>1.1000000000000001</v>
      </c>
      <c r="F82" s="110">
        <v>209</v>
      </c>
      <c r="G82" s="111">
        <v>8</v>
      </c>
      <c r="H82" s="112">
        <v>3.8</v>
      </c>
      <c r="I82" s="110">
        <v>211</v>
      </c>
      <c r="J82" s="111">
        <v>3</v>
      </c>
      <c r="K82" s="112">
        <v>1.4</v>
      </c>
      <c r="L82" s="110">
        <v>190</v>
      </c>
      <c r="M82" s="111">
        <v>1</v>
      </c>
      <c r="N82" s="112">
        <v>0.5</v>
      </c>
      <c r="O82" s="110">
        <v>230</v>
      </c>
      <c r="P82" s="111">
        <v>8</v>
      </c>
      <c r="Q82" s="112">
        <v>3.5</v>
      </c>
      <c r="R82" s="110">
        <v>244</v>
      </c>
      <c r="S82" s="111">
        <v>2</v>
      </c>
      <c r="T82" s="112">
        <v>0.8</v>
      </c>
      <c r="U82" s="110">
        <v>238</v>
      </c>
      <c r="V82" s="111">
        <v>6</v>
      </c>
      <c r="W82" s="112">
        <v>2.5</v>
      </c>
      <c r="X82" s="110">
        <v>247</v>
      </c>
      <c r="Y82" s="111">
        <v>3</v>
      </c>
      <c r="Z82" s="112">
        <v>1.2</v>
      </c>
      <c r="AA82" s="110">
        <v>252</v>
      </c>
      <c r="AB82" s="111">
        <v>4</v>
      </c>
      <c r="AC82" s="112">
        <v>1.6</v>
      </c>
      <c r="AD82" s="110">
        <v>285</v>
      </c>
      <c r="AE82" s="111">
        <v>5</v>
      </c>
      <c r="AF82" s="112">
        <v>1.8</v>
      </c>
      <c r="AG82" s="41">
        <v>272</v>
      </c>
      <c r="AH82" s="41">
        <v>7</v>
      </c>
      <c r="AI82" s="112">
        <v>2.6</v>
      </c>
      <c r="AJ82" s="157">
        <v>283</v>
      </c>
      <c r="AK82" s="349">
        <v>1</v>
      </c>
      <c r="AL82" s="112">
        <v>0.4</v>
      </c>
      <c r="AM82" s="176">
        <v>295</v>
      </c>
      <c r="AN82" s="353">
        <v>0</v>
      </c>
      <c r="AO82" s="104">
        <v>0</v>
      </c>
      <c r="AP82" s="176">
        <v>312</v>
      </c>
      <c r="AQ82" s="353">
        <v>6</v>
      </c>
      <c r="AR82" s="270">
        <f t="shared" si="7"/>
        <v>1.9230769230769231</v>
      </c>
      <c r="AS82" s="171">
        <v>316</v>
      </c>
      <c r="AT82" s="353">
        <v>9</v>
      </c>
      <c r="AU82" s="279">
        <f t="shared" si="8"/>
        <v>2.8481012658227849</v>
      </c>
      <c r="AV82" s="175">
        <v>333</v>
      </c>
      <c r="AW82" s="353">
        <v>5</v>
      </c>
      <c r="AX82" s="270">
        <f t="shared" si="9"/>
        <v>1.5015015015015014</v>
      </c>
      <c r="AY82" s="278">
        <v>346</v>
      </c>
      <c r="AZ82" s="353">
        <v>6</v>
      </c>
      <c r="BA82" s="270">
        <f t="shared" si="10"/>
        <v>1.7341040462427744</v>
      </c>
      <c r="BB82" s="543">
        <v>311</v>
      </c>
      <c r="BC82" s="538">
        <v>7</v>
      </c>
      <c r="BD82" s="279">
        <f t="shared" si="11"/>
        <v>2.2508038585209005</v>
      </c>
      <c r="BE82" s="367">
        <f t="shared" si="12"/>
        <v>1618</v>
      </c>
      <c r="BF82" s="368">
        <f t="shared" si="12"/>
        <v>33</v>
      </c>
      <c r="BG82" s="369">
        <f t="shared" si="13"/>
        <v>2.0395550061804699</v>
      </c>
    </row>
    <row r="83" spans="1:59" ht="15.6" customHeight="1" x14ac:dyDescent="0.2">
      <c r="A83" s="355" t="s">
        <v>216</v>
      </c>
      <c r="B83" s="101" t="s">
        <v>85</v>
      </c>
      <c r="C83" s="102">
        <v>328</v>
      </c>
      <c r="D83" s="103">
        <v>14</v>
      </c>
      <c r="E83" s="104">
        <v>4.3</v>
      </c>
      <c r="F83" s="102">
        <v>373</v>
      </c>
      <c r="G83" s="103">
        <v>15</v>
      </c>
      <c r="H83" s="104">
        <v>4</v>
      </c>
      <c r="I83" s="102">
        <v>358</v>
      </c>
      <c r="J83" s="103">
        <v>10</v>
      </c>
      <c r="K83" s="104">
        <v>2.8</v>
      </c>
      <c r="L83" s="102">
        <v>371</v>
      </c>
      <c r="M83" s="103">
        <v>13</v>
      </c>
      <c r="N83" s="104">
        <v>3.5</v>
      </c>
      <c r="O83" s="102">
        <v>376</v>
      </c>
      <c r="P83" s="103">
        <v>13</v>
      </c>
      <c r="Q83" s="104">
        <v>3.5</v>
      </c>
      <c r="R83" s="102">
        <v>359</v>
      </c>
      <c r="S83" s="103">
        <v>13</v>
      </c>
      <c r="T83" s="104">
        <v>3.6</v>
      </c>
      <c r="U83" s="102">
        <v>403</v>
      </c>
      <c r="V83" s="103">
        <v>16</v>
      </c>
      <c r="W83" s="104">
        <v>4</v>
      </c>
      <c r="X83" s="102">
        <v>417</v>
      </c>
      <c r="Y83" s="103">
        <v>10</v>
      </c>
      <c r="Z83" s="104">
        <v>2.4</v>
      </c>
      <c r="AA83" s="102">
        <v>445</v>
      </c>
      <c r="AB83" s="103">
        <v>13</v>
      </c>
      <c r="AC83" s="104">
        <v>2.9</v>
      </c>
      <c r="AD83" s="102">
        <v>396</v>
      </c>
      <c r="AE83" s="103">
        <v>13</v>
      </c>
      <c r="AF83" s="104">
        <v>3.3</v>
      </c>
      <c r="AG83" s="39">
        <v>482</v>
      </c>
      <c r="AH83" s="39">
        <v>13</v>
      </c>
      <c r="AI83" s="104">
        <v>2.7</v>
      </c>
      <c r="AJ83" s="169">
        <v>474</v>
      </c>
      <c r="AK83" s="347">
        <v>7</v>
      </c>
      <c r="AL83" s="104">
        <v>1.5</v>
      </c>
      <c r="AM83" s="156">
        <v>488</v>
      </c>
      <c r="AN83" s="200">
        <v>12</v>
      </c>
      <c r="AO83" s="108">
        <v>2.5</v>
      </c>
      <c r="AP83" s="156">
        <v>436</v>
      </c>
      <c r="AQ83" s="200">
        <v>16</v>
      </c>
      <c r="AR83" s="268">
        <f t="shared" si="7"/>
        <v>3.669724770642202</v>
      </c>
      <c r="AS83" s="275">
        <v>488</v>
      </c>
      <c r="AT83" s="200">
        <v>12</v>
      </c>
      <c r="AU83" s="274">
        <f t="shared" si="8"/>
        <v>2.459016393442623</v>
      </c>
      <c r="AV83" s="156">
        <v>562</v>
      </c>
      <c r="AW83" s="200">
        <v>17</v>
      </c>
      <c r="AX83" s="268">
        <f t="shared" si="9"/>
        <v>3.0249110320284696</v>
      </c>
      <c r="AY83" s="275">
        <v>557</v>
      </c>
      <c r="AZ83" s="200">
        <v>15</v>
      </c>
      <c r="BA83" s="268">
        <f t="shared" si="10"/>
        <v>2.6929982046678633</v>
      </c>
      <c r="BB83" s="541">
        <v>534</v>
      </c>
      <c r="BC83" s="536">
        <v>14</v>
      </c>
      <c r="BD83" s="277">
        <f t="shared" si="11"/>
        <v>2.6217228464419478</v>
      </c>
      <c r="BE83" s="364">
        <f t="shared" si="12"/>
        <v>2577</v>
      </c>
      <c r="BF83" s="365">
        <f t="shared" si="12"/>
        <v>74</v>
      </c>
      <c r="BG83" s="363">
        <f t="shared" si="13"/>
        <v>2.8715560729530463</v>
      </c>
    </row>
    <row r="84" spans="1:59" ht="15.6" customHeight="1" x14ac:dyDescent="0.2">
      <c r="A84" s="356"/>
      <c r="B84" s="101" t="s">
        <v>18</v>
      </c>
      <c r="C84" s="102">
        <v>172</v>
      </c>
      <c r="D84" s="103">
        <v>11</v>
      </c>
      <c r="E84" s="104">
        <v>6.4</v>
      </c>
      <c r="F84" s="102">
        <v>208</v>
      </c>
      <c r="G84" s="103">
        <v>12</v>
      </c>
      <c r="H84" s="104">
        <v>5.8</v>
      </c>
      <c r="I84" s="102">
        <v>185</v>
      </c>
      <c r="J84" s="103">
        <v>5</v>
      </c>
      <c r="K84" s="104">
        <v>2.7</v>
      </c>
      <c r="L84" s="102">
        <v>188</v>
      </c>
      <c r="M84" s="103">
        <v>10</v>
      </c>
      <c r="N84" s="104">
        <v>5.3</v>
      </c>
      <c r="O84" s="102">
        <v>213</v>
      </c>
      <c r="P84" s="103">
        <v>8</v>
      </c>
      <c r="Q84" s="104">
        <v>3.8</v>
      </c>
      <c r="R84" s="102">
        <v>205</v>
      </c>
      <c r="S84" s="103">
        <v>7</v>
      </c>
      <c r="T84" s="104">
        <v>3.4</v>
      </c>
      <c r="U84" s="102">
        <v>230</v>
      </c>
      <c r="V84" s="103">
        <v>13</v>
      </c>
      <c r="W84" s="104">
        <v>5.7</v>
      </c>
      <c r="X84" s="102">
        <v>234</v>
      </c>
      <c r="Y84" s="103">
        <v>8</v>
      </c>
      <c r="Z84" s="104">
        <v>3.4</v>
      </c>
      <c r="AA84" s="102">
        <v>269</v>
      </c>
      <c r="AB84" s="103">
        <v>12</v>
      </c>
      <c r="AC84" s="104">
        <v>4.5</v>
      </c>
      <c r="AD84" s="102">
        <v>216</v>
      </c>
      <c r="AE84" s="103">
        <v>10</v>
      </c>
      <c r="AF84" s="104">
        <v>4.5999999999999996</v>
      </c>
      <c r="AG84" s="39">
        <v>280</v>
      </c>
      <c r="AH84" s="39">
        <v>10</v>
      </c>
      <c r="AI84" s="104">
        <v>3.6</v>
      </c>
      <c r="AJ84" s="170">
        <v>248</v>
      </c>
      <c r="AK84" s="347">
        <v>6</v>
      </c>
      <c r="AL84" s="104">
        <v>2.4</v>
      </c>
      <c r="AM84" s="157">
        <v>274</v>
      </c>
      <c r="AN84" s="200">
        <v>9</v>
      </c>
      <c r="AO84" s="104">
        <v>3.3</v>
      </c>
      <c r="AP84" s="157">
        <v>256</v>
      </c>
      <c r="AQ84" s="200">
        <v>14</v>
      </c>
      <c r="AR84" s="268">
        <f t="shared" si="7"/>
        <v>5.46875</v>
      </c>
      <c r="AS84" s="170">
        <v>279</v>
      </c>
      <c r="AT84" s="200">
        <v>7</v>
      </c>
      <c r="AU84" s="274">
        <f t="shared" si="8"/>
        <v>2.5089605734767026</v>
      </c>
      <c r="AV84" s="156">
        <v>294</v>
      </c>
      <c r="AW84" s="200">
        <v>11</v>
      </c>
      <c r="AX84" s="268">
        <f t="shared" si="9"/>
        <v>3.7414965986394559</v>
      </c>
      <c r="AY84" s="275">
        <v>297</v>
      </c>
      <c r="AZ84" s="200">
        <v>11</v>
      </c>
      <c r="BA84" s="268">
        <f t="shared" si="10"/>
        <v>3.7037037037037033</v>
      </c>
      <c r="BB84" s="541">
        <v>285</v>
      </c>
      <c r="BC84" s="536">
        <v>10</v>
      </c>
      <c r="BD84" s="274">
        <f t="shared" si="11"/>
        <v>3.5087719298245612</v>
      </c>
      <c r="BE84" s="361">
        <f t="shared" si="12"/>
        <v>1411</v>
      </c>
      <c r="BF84" s="362">
        <f t="shared" si="12"/>
        <v>53</v>
      </c>
      <c r="BG84" s="363">
        <f t="shared" si="13"/>
        <v>3.7562012756909993</v>
      </c>
    </row>
    <row r="85" spans="1:59" ht="15.6" customHeight="1" x14ac:dyDescent="0.2">
      <c r="A85" s="356"/>
      <c r="B85" s="101" t="s">
        <v>19</v>
      </c>
      <c r="C85" s="102">
        <v>156</v>
      </c>
      <c r="D85" s="111">
        <v>3</v>
      </c>
      <c r="E85" s="104">
        <v>1.9</v>
      </c>
      <c r="F85" s="102">
        <v>165</v>
      </c>
      <c r="G85" s="103">
        <v>3</v>
      </c>
      <c r="H85" s="104">
        <v>1.8</v>
      </c>
      <c r="I85" s="102">
        <v>173</v>
      </c>
      <c r="J85" s="103">
        <v>5</v>
      </c>
      <c r="K85" s="104">
        <v>2.9</v>
      </c>
      <c r="L85" s="102">
        <v>183</v>
      </c>
      <c r="M85" s="103">
        <v>3</v>
      </c>
      <c r="N85" s="104">
        <v>1.6</v>
      </c>
      <c r="O85" s="102">
        <v>163</v>
      </c>
      <c r="P85" s="103">
        <v>5</v>
      </c>
      <c r="Q85" s="104">
        <v>3.1</v>
      </c>
      <c r="R85" s="102">
        <v>154</v>
      </c>
      <c r="S85" s="103">
        <v>6</v>
      </c>
      <c r="T85" s="104">
        <v>3.9</v>
      </c>
      <c r="U85" s="102">
        <v>173</v>
      </c>
      <c r="V85" s="103">
        <v>3</v>
      </c>
      <c r="W85" s="104">
        <v>1.7</v>
      </c>
      <c r="X85" s="102">
        <v>183</v>
      </c>
      <c r="Y85" s="103">
        <v>2</v>
      </c>
      <c r="Z85" s="104">
        <v>1.1000000000000001</v>
      </c>
      <c r="AA85" s="102">
        <v>176</v>
      </c>
      <c r="AB85" s="103">
        <v>1</v>
      </c>
      <c r="AC85" s="104">
        <v>0.6</v>
      </c>
      <c r="AD85" s="102">
        <v>180</v>
      </c>
      <c r="AE85" s="103">
        <v>3</v>
      </c>
      <c r="AF85" s="104">
        <v>1.7</v>
      </c>
      <c r="AG85" s="39">
        <v>202</v>
      </c>
      <c r="AH85" s="39">
        <v>3</v>
      </c>
      <c r="AI85" s="104">
        <v>1.5</v>
      </c>
      <c r="AJ85" s="171">
        <v>226</v>
      </c>
      <c r="AK85" s="347">
        <v>1</v>
      </c>
      <c r="AL85" s="112">
        <v>0.4</v>
      </c>
      <c r="AM85" s="176">
        <v>214</v>
      </c>
      <c r="AN85" s="200">
        <v>3</v>
      </c>
      <c r="AO85" s="112">
        <v>1.4</v>
      </c>
      <c r="AP85" s="176">
        <v>180</v>
      </c>
      <c r="AQ85" s="200">
        <v>2</v>
      </c>
      <c r="AR85" s="268">
        <f t="shared" si="7"/>
        <v>1.1111111111111112</v>
      </c>
      <c r="AS85" s="171">
        <v>209</v>
      </c>
      <c r="AT85" s="200">
        <v>5</v>
      </c>
      <c r="AU85" s="274">
        <f t="shared" si="8"/>
        <v>2.3923444976076556</v>
      </c>
      <c r="AV85" s="175">
        <v>268</v>
      </c>
      <c r="AW85" s="353">
        <v>6</v>
      </c>
      <c r="AX85" s="268">
        <f t="shared" si="9"/>
        <v>2.2388059701492535</v>
      </c>
      <c r="AY85" s="278">
        <v>260</v>
      </c>
      <c r="AZ85" s="353">
        <v>4</v>
      </c>
      <c r="BA85" s="268">
        <f t="shared" si="10"/>
        <v>1.5384615384615385</v>
      </c>
      <c r="BB85" s="541">
        <v>249</v>
      </c>
      <c r="BC85" s="536">
        <v>4</v>
      </c>
      <c r="BD85" s="274">
        <f t="shared" si="11"/>
        <v>1.6064257028112447</v>
      </c>
      <c r="BE85" s="367">
        <f t="shared" si="12"/>
        <v>1166</v>
      </c>
      <c r="BF85" s="368">
        <f t="shared" si="12"/>
        <v>21</v>
      </c>
      <c r="BG85" s="363">
        <f t="shared" si="13"/>
        <v>1.8010291595197256</v>
      </c>
    </row>
    <row r="86" spans="1:59" ht="15.6" customHeight="1" x14ac:dyDescent="0.2">
      <c r="A86" s="357" t="s">
        <v>205</v>
      </c>
      <c r="B86" s="105" t="s">
        <v>85</v>
      </c>
      <c r="C86" s="106">
        <v>400</v>
      </c>
      <c r="D86" s="103">
        <v>12</v>
      </c>
      <c r="E86" s="108">
        <v>3</v>
      </c>
      <c r="F86" s="106">
        <v>441</v>
      </c>
      <c r="G86" s="107">
        <v>19</v>
      </c>
      <c r="H86" s="108">
        <v>4.3</v>
      </c>
      <c r="I86" s="106">
        <v>476</v>
      </c>
      <c r="J86" s="107">
        <v>22</v>
      </c>
      <c r="K86" s="108">
        <v>4.5999999999999996</v>
      </c>
      <c r="L86" s="106">
        <v>481</v>
      </c>
      <c r="M86" s="107">
        <v>23</v>
      </c>
      <c r="N86" s="108">
        <v>4.8</v>
      </c>
      <c r="O86" s="106">
        <v>450</v>
      </c>
      <c r="P86" s="107">
        <v>17</v>
      </c>
      <c r="Q86" s="108">
        <v>3.8</v>
      </c>
      <c r="R86" s="106">
        <v>471</v>
      </c>
      <c r="S86" s="107">
        <v>25</v>
      </c>
      <c r="T86" s="108">
        <v>5.3</v>
      </c>
      <c r="U86" s="106">
        <v>530</v>
      </c>
      <c r="V86" s="107">
        <v>20</v>
      </c>
      <c r="W86" s="108">
        <v>3.8</v>
      </c>
      <c r="X86" s="106">
        <v>545</v>
      </c>
      <c r="Y86" s="107">
        <v>18</v>
      </c>
      <c r="Z86" s="108">
        <v>3.3</v>
      </c>
      <c r="AA86" s="106">
        <v>580</v>
      </c>
      <c r="AB86" s="107">
        <v>24</v>
      </c>
      <c r="AC86" s="108">
        <v>4.0999999999999996</v>
      </c>
      <c r="AD86" s="106">
        <v>548</v>
      </c>
      <c r="AE86" s="107">
        <v>18</v>
      </c>
      <c r="AF86" s="108">
        <v>3.3</v>
      </c>
      <c r="AG86" s="40">
        <v>547</v>
      </c>
      <c r="AH86" s="40">
        <v>17</v>
      </c>
      <c r="AI86" s="108">
        <v>3.1</v>
      </c>
      <c r="AJ86" s="157">
        <v>570</v>
      </c>
      <c r="AK86" s="348">
        <v>17</v>
      </c>
      <c r="AL86" s="108">
        <v>3</v>
      </c>
      <c r="AM86" s="177">
        <v>628</v>
      </c>
      <c r="AN86" s="352">
        <v>20</v>
      </c>
      <c r="AO86" s="104">
        <v>3.2</v>
      </c>
      <c r="AP86" s="177">
        <v>664</v>
      </c>
      <c r="AQ86" s="352">
        <v>24</v>
      </c>
      <c r="AR86" s="269">
        <f t="shared" si="7"/>
        <v>3.6144578313253009</v>
      </c>
      <c r="AS86" s="169">
        <v>663</v>
      </c>
      <c r="AT86" s="352">
        <v>31</v>
      </c>
      <c r="AU86" s="277">
        <f t="shared" si="8"/>
        <v>4.675716440422323</v>
      </c>
      <c r="AV86" s="156">
        <v>728</v>
      </c>
      <c r="AW86" s="200">
        <v>22</v>
      </c>
      <c r="AX86" s="269">
        <f t="shared" si="9"/>
        <v>3.0219780219780219</v>
      </c>
      <c r="AY86" s="275">
        <v>717</v>
      </c>
      <c r="AZ86" s="200">
        <v>14</v>
      </c>
      <c r="BA86" s="269">
        <f t="shared" si="10"/>
        <v>1.9525801952580195</v>
      </c>
      <c r="BB86" s="542">
        <v>699</v>
      </c>
      <c r="BC86" s="537">
        <v>16</v>
      </c>
      <c r="BD86" s="277">
        <f t="shared" si="11"/>
        <v>2.28898426323319</v>
      </c>
      <c r="BE86" s="364">
        <f t="shared" si="12"/>
        <v>3471</v>
      </c>
      <c r="BF86" s="365">
        <f t="shared" si="12"/>
        <v>107</v>
      </c>
      <c r="BG86" s="366">
        <f t="shared" si="13"/>
        <v>3.0826851051570152</v>
      </c>
    </row>
    <row r="87" spans="1:59" ht="15.6" customHeight="1" x14ac:dyDescent="0.2">
      <c r="A87" s="356"/>
      <c r="B87" s="101" t="s">
        <v>18</v>
      </c>
      <c r="C87" s="102">
        <v>226</v>
      </c>
      <c r="D87" s="103">
        <v>11</v>
      </c>
      <c r="E87" s="104">
        <v>4.9000000000000004</v>
      </c>
      <c r="F87" s="102">
        <v>241</v>
      </c>
      <c r="G87" s="103">
        <v>13</v>
      </c>
      <c r="H87" s="104">
        <v>5.4</v>
      </c>
      <c r="I87" s="102">
        <v>271</v>
      </c>
      <c r="J87" s="103">
        <v>17</v>
      </c>
      <c r="K87" s="104">
        <v>6.3</v>
      </c>
      <c r="L87" s="102">
        <v>255</v>
      </c>
      <c r="M87" s="103">
        <v>16</v>
      </c>
      <c r="N87" s="104">
        <v>6.3</v>
      </c>
      <c r="O87" s="102">
        <v>257</v>
      </c>
      <c r="P87" s="103">
        <v>15</v>
      </c>
      <c r="Q87" s="104">
        <v>5.8</v>
      </c>
      <c r="R87" s="102">
        <v>278</v>
      </c>
      <c r="S87" s="103">
        <v>20</v>
      </c>
      <c r="T87" s="104">
        <v>7.2</v>
      </c>
      <c r="U87" s="102">
        <v>308</v>
      </c>
      <c r="V87" s="103">
        <v>15</v>
      </c>
      <c r="W87" s="104">
        <v>4.9000000000000004</v>
      </c>
      <c r="X87" s="102">
        <v>313</v>
      </c>
      <c r="Y87" s="103">
        <v>12</v>
      </c>
      <c r="Z87" s="104">
        <v>3.8</v>
      </c>
      <c r="AA87" s="102">
        <v>327</v>
      </c>
      <c r="AB87" s="103">
        <v>16</v>
      </c>
      <c r="AC87" s="104">
        <v>4.9000000000000004</v>
      </c>
      <c r="AD87" s="102">
        <v>315</v>
      </c>
      <c r="AE87" s="103">
        <v>14</v>
      </c>
      <c r="AF87" s="104">
        <v>4.4000000000000004</v>
      </c>
      <c r="AG87" s="39">
        <v>283</v>
      </c>
      <c r="AH87" s="39">
        <v>12</v>
      </c>
      <c r="AI87" s="104">
        <v>4.2</v>
      </c>
      <c r="AJ87" s="157">
        <v>303</v>
      </c>
      <c r="AK87" s="347">
        <v>12</v>
      </c>
      <c r="AL87" s="104">
        <v>4</v>
      </c>
      <c r="AM87" s="157">
        <v>335</v>
      </c>
      <c r="AN87" s="200">
        <v>17</v>
      </c>
      <c r="AO87" s="104">
        <v>5.0999999999999996</v>
      </c>
      <c r="AP87" s="157">
        <v>351</v>
      </c>
      <c r="AQ87" s="200">
        <v>21</v>
      </c>
      <c r="AR87" s="268">
        <f t="shared" si="7"/>
        <v>5.982905982905983</v>
      </c>
      <c r="AS87" s="170">
        <v>362</v>
      </c>
      <c r="AT87" s="200">
        <v>23</v>
      </c>
      <c r="AU87" s="274">
        <f t="shared" si="8"/>
        <v>6.3535911602209953</v>
      </c>
      <c r="AV87" s="156">
        <v>396</v>
      </c>
      <c r="AW87" s="200">
        <v>17</v>
      </c>
      <c r="AX87" s="268">
        <f t="shared" si="9"/>
        <v>4.2929292929292924</v>
      </c>
      <c r="AY87" s="275">
        <v>380</v>
      </c>
      <c r="AZ87" s="200">
        <v>10</v>
      </c>
      <c r="BA87" s="268">
        <f t="shared" si="10"/>
        <v>2.6315789473684208</v>
      </c>
      <c r="BB87" s="541">
        <v>371</v>
      </c>
      <c r="BC87" s="536">
        <v>9</v>
      </c>
      <c r="BD87" s="274">
        <f t="shared" si="11"/>
        <v>2.4258760107816713</v>
      </c>
      <c r="BE87" s="361">
        <f t="shared" si="12"/>
        <v>1860</v>
      </c>
      <c r="BF87" s="362">
        <f t="shared" si="12"/>
        <v>80</v>
      </c>
      <c r="BG87" s="363">
        <f t="shared" si="13"/>
        <v>4.3010752688172049</v>
      </c>
    </row>
    <row r="88" spans="1:59" ht="15.6" customHeight="1" x14ac:dyDescent="0.2">
      <c r="A88" s="358"/>
      <c r="B88" s="109" t="s">
        <v>19</v>
      </c>
      <c r="C88" s="110">
        <v>174</v>
      </c>
      <c r="D88" s="111">
        <v>1</v>
      </c>
      <c r="E88" s="112">
        <v>0.6</v>
      </c>
      <c r="F88" s="110">
        <v>200</v>
      </c>
      <c r="G88" s="111">
        <v>6</v>
      </c>
      <c r="H88" s="112">
        <v>3</v>
      </c>
      <c r="I88" s="110">
        <v>205</v>
      </c>
      <c r="J88" s="111">
        <v>5</v>
      </c>
      <c r="K88" s="112">
        <v>2.4</v>
      </c>
      <c r="L88" s="110">
        <v>226</v>
      </c>
      <c r="M88" s="111">
        <v>7</v>
      </c>
      <c r="N88" s="112">
        <v>3.1</v>
      </c>
      <c r="O88" s="110">
        <v>193</v>
      </c>
      <c r="P88" s="111">
        <v>2</v>
      </c>
      <c r="Q88" s="112">
        <v>1</v>
      </c>
      <c r="R88" s="110">
        <v>193</v>
      </c>
      <c r="S88" s="111">
        <v>5</v>
      </c>
      <c r="T88" s="112">
        <v>2.6</v>
      </c>
      <c r="U88" s="110">
        <v>222</v>
      </c>
      <c r="V88" s="111">
        <v>5</v>
      </c>
      <c r="W88" s="112">
        <v>2.2999999999999998</v>
      </c>
      <c r="X88" s="110">
        <v>232</v>
      </c>
      <c r="Y88" s="111">
        <v>6</v>
      </c>
      <c r="Z88" s="112">
        <v>2.6</v>
      </c>
      <c r="AA88" s="110">
        <v>253</v>
      </c>
      <c r="AB88" s="111">
        <v>8</v>
      </c>
      <c r="AC88" s="112">
        <v>3.2</v>
      </c>
      <c r="AD88" s="110">
        <v>233</v>
      </c>
      <c r="AE88" s="111">
        <v>4</v>
      </c>
      <c r="AF88" s="112">
        <v>1.7</v>
      </c>
      <c r="AG88" s="41">
        <v>264</v>
      </c>
      <c r="AH88" s="41">
        <v>5</v>
      </c>
      <c r="AI88" s="112">
        <v>1.9</v>
      </c>
      <c r="AJ88" s="176">
        <v>267</v>
      </c>
      <c r="AK88" s="349">
        <v>5</v>
      </c>
      <c r="AL88" s="112">
        <v>1.9</v>
      </c>
      <c r="AM88" s="175">
        <v>293</v>
      </c>
      <c r="AN88" s="353">
        <v>3</v>
      </c>
      <c r="AO88" s="112">
        <v>1</v>
      </c>
      <c r="AP88" s="175">
        <v>313</v>
      </c>
      <c r="AQ88" s="353">
        <v>3</v>
      </c>
      <c r="AR88" s="270">
        <f t="shared" si="7"/>
        <v>0.95846645367412142</v>
      </c>
      <c r="AS88" s="278">
        <v>301</v>
      </c>
      <c r="AT88" s="353">
        <v>8</v>
      </c>
      <c r="AU88" s="279">
        <f t="shared" si="8"/>
        <v>2.6578073089700998</v>
      </c>
      <c r="AV88" s="175">
        <v>332</v>
      </c>
      <c r="AW88" s="353">
        <v>5</v>
      </c>
      <c r="AX88" s="270">
        <f t="shared" si="9"/>
        <v>1.5060240963855422</v>
      </c>
      <c r="AY88" s="278">
        <v>337</v>
      </c>
      <c r="AZ88" s="353">
        <v>4</v>
      </c>
      <c r="BA88" s="270">
        <f t="shared" si="10"/>
        <v>1.1869436201780417</v>
      </c>
      <c r="BB88" s="543">
        <v>328</v>
      </c>
      <c r="BC88" s="538">
        <v>7</v>
      </c>
      <c r="BD88" s="279">
        <f t="shared" si="11"/>
        <v>2.1341463414634148</v>
      </c>
      <c r="BE88" s="367">
        <f t="shared" si="12"/>
        <v>1611</v>
      </c>
      <c r="BF88" s="368">
        <f t="shared" si="12"/>
        <v>27</v>
      </c>
      <c r="BG88" s="369">
        <f t="shared" si="13"/>
        <v>1.6759776536312849</v>
      </c>
    </row>
    <row r="89" spans="1:59" ht="15.6" customHeight="1" x14ac:dyDescent="0.2">
      <c r="A89" s="359" t="s">
        <v>206</v>
      </c>
      <c r="B89" s="158" t="s">
        <v>85</v>
      </c>
      <c r="C89" s="62">
        <v>390</v>
      </c>
      <c r="D89" s="103">
        <v>6</v>
      </c>
      <c r="E89" s="133">
        <v>1.5</v>
      </c>
      <c r="F89" s="161">
        <v>473</v>
      </c>
      <c r="G89" s="162">
        <v>20</v>
      </c>
      <c r="H89" s="163">
        <v>4.2</v>
      </c>
      <c r="I89" s="62">
        <v>487</v>
      </c>
      <c r="J89" s="62">
        <v>21</v>
      </c>
      <c r="K89" s="133">
        <v>4.3</v>
      </c>
      <c r="L89" s="161">
        <v>422</v>
      </c>
      <c r="M89" s="162">
        <v>18</v>
      </c>
      <c r="N89" s="163">
        <v>4.3</v>
      </c>
      <c r="O89" s="62">
        <v>454</v>
      </c>
      <c r="P89" s="62">
        <v>14</v>
      </c>
      <c r="Q89" s="133">
        <v>3.1</v>
      </c>
      <c r="R89" s="161">
        <v>459</v>
      </c>
      <c r="S89" s="162">
        <v>12</v>
      </c>
      <c r="T89" s="163">
        <v>2.6</v>
      </c>
      <c r="U89" s="62">
        <v>487</v>
      </c>
      <c r="V89" s="62">
        <v>13</v>
      </c>
      <c r="W89" s="133">
        <v>2.7</v>
      </c>
      <c r="X89" s="161">
        <v>482</v>
      </c>
      <c r="Y89" s="162">
        <v>14</v>
      </c>
      <c r="Z89" s="163">
        <v>2.9</v>
      </c>
      <c r="AA89" s="62">
        <v>489</v>
      </c>
      <c r="AB89" s="62">
        <v>13</v>
      </c>
      <c r="AC89" s="133">
        <v>2.7</v>
      </c>
      <c r="AD89" s="161">
        <v>532</v>
      </c>
      <c r="AE89" s="162">
        <v>16</v>
      </c>
      <c r="AF89" s="163">
        <v>3</v>
      </c>
      <c r="AG89" s="62">
        <v>540</v>
      </c>
      <c r="AH89" s="62">
        <v>16</v>
      </c>
      <c r="AI89" s="133">
        <v>3</v>
      </c>
      <c r="AJ89" s="169">
        <v>534</v>
      </c>
      <c r="AK89" s="347">
        <v>14</v>
      </c>
      <c r="AL89" s="104">
        <v>2.6</v>
      </c>
      <c r="AM89" s="157">
        <v>538</v>
      </c>
      <c r="AN89" s="200">
        <v>15</v>
      </c>
      <c r="AO89" s="108">
        <v>2.8</v>
      </c>
      <c r="AP89" s="157">
        <v>670</v>
      </c>
      <c r="AQ89" s="200">
        <v>18</v>
      </c>
      <c r="AR89" s="268">
        <f t="shared" si="7"/>
        <v>2.6865671641791042</v>
      </c>
      <c r="AS89" s="170">
        <v>614</v>
      </c>
      <c r="AT89" s="200">
        <v>20</v>
      </c>
      <c r="AU89" s="274">
        <f t="shared" si="8"/>
        <v>3.2573289902280131</v>
      </c>
      <c r="AV89" s="156">
        <v>668</v>
      </c>
      <c r="AW89" s="200">
        <v>20</v>
      </c>
      <c r="AX89" s="268">
        <f t="shared" si="9"/>
        <v>2.9940119760479043</v>
      </c>
      <c r="AY89" s="275">
        <v>687</v>
      </c>
      <c r="AZ89" s="200">
        <v>14</v>
      </c>
      <c r="BA89" s="268">
        <f t="shared" si="10"/>
        <v>2.0378457059679769</v>
      </c>
      <c r="BB89" s="541">
        <v>655</v>
      </c>
      <c r="BC89" s="536">
        <v>19</v>
      </c>
      <c r="BD89" s="277">
        <f t="shared" si="11"/>
        <v>2.9007633587786259</v>
      </c>
      <c r="BE89" s="364">
        <f t="shared" si="12"/>
        <v>3294</v>
      </c>
      <c r="BF89" s="365">
        <f t="shared" si="12"/>
        <v>91</v>
      </c>
      <c r="BG89" s="363">
        <f t="shared" si="13"/>
        <v>2.7625986642380083</v>
      </c>
    </row>
    <row r="90" spans="1:59" ht="15.6" customHeight="1" x14ac:dyDescent="0.2">
      <c r="A90" s="359"/>
      <c r="B90" s="159" t="s">
        <v>18</v>
      </c>
      <c r="C90" s="62">
        <v>229</v>
      </c>
      <c r="D90" s="103">
        <v>1</v>
      </c>
      <c r="E90" s="133">
        <v>0.4</v>
      </c>
      <c r="F90" s="164">
        <v>250</v>
      </c>
      <c r="G90" s="62">
        <v>15</v>
      </c>
      <c r="H90" s="165">
        <v>6</v>
      </c>
      <c r="I90" s="62">
        <v>267</v>
      </c>
      <c r="J90" s="62">
        <v>9</v>
      </c>
      <c r="K90" s="133">
        <v>3.4</v>
      </c>
      <c r="L90" s="164">
        <v>232</v>
      </c>
      <c r="M90" s="62">
        <v>13</v>
      </c>
      <c r="N90" s="165">
        <v>5.6</v>
      </c>
      <c r="O90" s="62">
        <v>252</v>
      </c>
      <c r="P90" s="62">
        <v>11</v>
      </c>
      <c r="Q90" s="133">
        <v>4.4000000000000004</v>
      </c>
      <c r="R90" s="164">
        <v>246</v>
      </c>
      <c r="S90" s="62">
        <v>11</v>
      </c>
      <c r="T90" s="165">
        <v>4.5</v>
      </c>
      <c r="U90" s="62">
        <v>259</v>
      </c>
      <c r="V90" s="62">
        <v>6</v>
      </c>
      <c r="W90" s="133">
        <v>2.2999999999999998</v>
      </c>
      <c r="X90" s="164">
        <v>268</v>
      </c>
      <c r="Y90" s="62">
        <v>14</v>
      </c>
      <c r="Z90" s="165">
        <v>5.2</v>
      </c>
      <c r="AA90" s="62">
        <v>290</v>
      </c>
      <c r="AB90" s="62">
        <v>5</v>
      </c>
      <c r="AC90" s="133">
        <v>1.7</v>
      </c>
      <c r="AD90" s="164">
        <v>287</v>
      </c>
      <c r="AE90" s="62">
        <v>13</v>
      </c>
      <c r="AF90" s="165">
        <v>4.5</v>
      </c>
      <c r="AG90" s="62">
        <v>292</v>
      </c>
      <c r="AH90" s="62">
        <v>13</v>
      </c>
      <c r="AI90" s="133">
        <v>4.5</v>
      </c>
      <c r="AJ90" s="170">
        <v>289</v>
      </c>
      <c r="AK90" s="347">
        <v>8</v>
      </c>
      <c r="AL90" s="104">
        <v>2.8</v>
      </c>
      <c r="AM90" s="157">
        <v>283</v>
      </c>
      <c r="AN90" s="200">
        <v>10</v>
      </c>
      <c r="AO90" s="104">
        <v>3.5</v>
      </c>
      <c r="AP90" s="157">
        <v>347</v>
      </c>
      <c r="AQ90" s="200">
        <v>12</v>
      </c>
      <c r="AR90" s="268">
        <f t="shared" si="7"/>
        <v>3.4582132564841501</v>
      </c>
      <c r="AS90" s="170">
        <v>311</v>
      </c>
      <c r="AT90" s="200">
        <v>15</v>
      </c>
      <c r="AU90" s="274">
        <f t="shared" si="8"/>
        <v>4.823151125401929</v>
      </c>
      <c r="AV90" s="156">
        <v>342</v>
      </c>
      <c r="AW90" s="200">
        <v>15</v>
      </c>
      <c r="AX90" s="268">
        <f t="shared" si="9"/>
        <v>4.3859649122807012</v>
      </c>
      <c r="AY90" s="275">
        <v>339</v>
      </c>
      <c r="AZ90" s="200">
        <v>11</v>
      </c>
      <c r="BA90" s="268">
        <f t="shared" si="10"/>
        <v>3.2448377581120944</v>
      </c>
      <c r="BB90" s="541">
        <v>353</v>
      </c>
      <c r="BC90" s="536">
        <v>16</v>
      </c>
      <c r="BD90" s="274">
        <f t="shared" si="11"/>
        <v>4.5325779036827196</v>
      </c>
      <c r="BE90" s="361">
        <f t="shared" si="12"/>
        <v>1692</v>
      </c>
      <c r="BF90" s="362">
        <f t="shared" si="12"/>
        <v>69</v>
      </c>
      <c r="BG90" s="363">
        <f t="shared" si="13"/>
        <v>4.0780141843971638</v>
      </c>
    </row>
    <row r="91" spans="1:59" ht="15.6" customHeight="1" x14ac:dyDescent="0.2">
      <c r="A91" s="359"/>
      <c r="B91" s="160" t="s">
        <v>19</v>
      </c>
      <c r="C91" s="62">
        <v>161</v>
      </c>
      <c r="D91" s="111">
        <v>5</v>
      </c>
      <c r="E91" s="133">
        <v>3.1</v>
      </c>
      <c r="F91" s="166">
        <v>223</v>
      </c>
      <c r="G91" s="167">
        <v>5</v>
      </c>
      <c r="H91" s="168">
        <v>2.2000000000000002</v>
      </c>
      <c r="I91" s="62">
        <v>220</v>
      </c>
      <c r="J91" s="62">
        <v>12</v>
      </c>
      <c r="K91" s="133">
        <v>5.5</v>
      </c>
      <c r="L91" s="166">
        <v>190</v>
      </c>
      <c r="M91" s="167">
        <v>5</v>
      </c>
      <c r="N91" s="168">
        <v>2.6</v>
      </c>
      <c r="O91" s="62">
        <v>202</v>
      </c>
      <c r="P91" s="62">
        <v>3</v>
      </c>
      <c r="Q91" s="133">
        <v>1.5</v>
      </c>
      <c r="R91" s="166">
        <v>213</v>
      </c>
      <c r="S91" s="167">
        <v>1</v>
      </c>
      <c r="T91" s="168">
        <v>0.5</v>
      </c>
      <c r="U91" s="62">
        <v>228</v>
      </c>
      <c r="V91" s="62">
        <v>7</v>
      </c>
      <c r="W91" s="133">
        <v>3.1</v>
      </c>
      <c r="X91" s="166">
        <v>214</v>
      </c>
      <c r="Y91" s="167">
        <v>0</v>
      </c>
      <c r="Z91" s="168">
        <v>0</v>
      </c>
      <c r="AA91" s="62">
        <v>199</v>
      </c>
      <c r="AB91" s="62">
        <v>8</v>
      </c>
      <c r="AC91" s="133">
        <v>4</v>
      </c>
      <c r="AD91" s="166">
        <v>245</v>
      </c>
      <c r="AE91" s="167">
        <v>3</v>
      </c>
      <c r="AF91" s="168">
        <v>1.2</v>
      </c>
      <c r="AG91" s="62">
        <v>248</v>
      </c>
      <c r="AH91" s="62">
        <v>3</v>
      </c>
      <c r="AI91" s="133">
        <v>1.2</v>
      </c>
      <c r="AJ91" s="171">
        <v>245</v>
      </c>
      <c r="AK91" s="347">
        <v>6</v>
      </c>
      <c r="AL91" s="112">
        <v>2.4</v>
      </c>
      <c r="AM91" s="175">
        <v>255</v>
      </c>
      <c r="AN91" s="200">
        <v>5</v>
      </c>
      <c r="AO91" s="112">
        <v>2</v>
      </c>
      <c r="AP91" s="175">
        <v>323</v>
      </c>
      <c r="AQ91" s="200">
        <v>6</v>
      </c>
      <c r="AR91" s="268">
        <f t="shared" si="7"/>
        <v>1.8575851393188854</v>
      </c>
      <c r="AS91" s="278">
        <v>303</v>
      </c>
      <c r="AT91" s="200">
        <v>5</v>
      </c>
      <c r="AU91" s="274">
        <f t="shared" si="8"/>
        <v>1.6501650165016499</v>
      </c>
      <c r="AV91" s="175">
        <v>326</v>
      </c>
      <c r="AW91" s="353">
        <v>5</v>
      </c>
      <c r="AX91" s="268">
        <f t="shared" si="9"/>
        <v>1.5337423312883436</v>
      </c>
      <c r="AY91" s="278">
        <v>348</v>
      </c>
      <c r="AZ91" s="353">
        <v>3</v>
      </c>
      <c r="BA91" s="268">
        <f t="shared" si="10"/>
        <v>0.86206896551724133</v>
      </c>
      <c r="BB91" s="541">
        <v>302</v>
      </c>
      <c r="BC91" s="536">
        <v>3</v>
      </c>
      <c r="BD91" s="279">
        <f t="shared" si="11"/>
        <v>0.99337748344370869</v>
      </c>
      <c r="BE91" s="361">
        <f t="shared" si="12"/>
        <v>1602</v>
      </c>
      <c r="BF91" s="362">
        <f t="shared" si="12"/>
        <v>22</v>
      </c>
      <c r="BG91" s="363">
        <f t="shared" si="13"/>
        <v>1.3732833957553059</v>
      </c>
    </row>
    <row r="92" spans="1:59" ht="15.6" customHeight="1" x14ac:dyDescent="0.2">
      <c r="A92" s="357" t="s">
        <v>509</v>
      </c>
      <c r="B92" s="105" t="s">
        <v>85</v>
      </c>
      <c r="C92" s="106">
        <v>198</v>
      </c>
      <c r="D92" s="103">
        <v>4</v>
      </c>
      <c r="E92" s="108">
        <v>2</v>
      </c>
      <c r="F92" s="106">
        <v>214</v>
      </c>
      <c r="G92" s="107">
        <v>8</v>
      </c>
      <c r="H92" s="108">
        <v>3.7</v>
      </c>
      <c r="I92" s="106">
        <v>229</v>
      </c>
      <c r="J92" s="107">
        <v>12</v>
      </c>
      <c r="K92" s="108">
        <v>5.2</v>
      </c>
      <c r="L92" s="106">
        <v>246</v>
      </c>
      <c r="M92" s="107">
        <v>8</v>
      </c>
      <c r="N92" s="108">
        <v>3.3</v>
      </c>
      <c r="O92" s="106">
        <v>253</v>
      </c>
      <c r="P92" s="107">
        <v>17</v>
      </c>
      <c r="Q92" s="108">
        <v>6.7</v>
      </c>
      <c r="R92" s="102">
        <v>266</v>
      </c>
      <c r="S92" s="103">
        <v>5</v>
      </c>
      <c r="T92" s="104">
        <v>1.9</v>
      </c>
      <c r="U92" s="106">
        <v>302</v>
      </c>
      <c r="V92" s="107">
        <v>11</v>
      </c>
      <c r="W92" s="108">
        <v>3.6</v>
      </c>
      <c r="X92" s="102">
        <v>293</v>
      </c>
      <c r="Y92" s="103">
        <v>5</v>
      </c>
      <c r="Z92" s="104">
        <v>1.7</v>
      </c>
      <c r="AA92" s="106">
        <v>295</v>
      </c>
      <c r="AB92" s="107">
        <v>9</v>
      </c>
      <c r="AC92" s="108">
        <v>3.1</v>
      </c>
      <c r="AD92" s="102">
        <v>294</v>
      </c>
      <c r="AE92" s="103">
        <v>16</v>
      </c>
      <c r="AF92" s="104">
        <v>5.4</v>
      </c>
      <c r="AG92" s="40">
        <v>328</v>
      </c>
      <c r="AH92" s="40">
        <v>12</v>
      </c>
      <c r="AI92" s="108">
        <v>3.7</v>
      </c>
      <c r="AJ92" s="157">
        <v>311</v>
      </c>
      <c r="AK92" s="348">
        <v>9</v>
      </c>
      <c r="AL92" s="108">
        <v>2.9</v>
      </c>
      <c r="AM92" s="177">
        <v>343</v>
      </c>
      <c r="AN92" s="352">
        <v>9</v>
      </c>
      <c r="AO92" s="104">
        <v>2.6</v>
      </c>
      <c r="AP92" s="177">
        <v>343</v>
      </c>
      <c r="AQ92" s="352">
        <v>11</v>
      </c>
      <c r="AR92" s="269">
        <f t="shared" si="7"/>
        <v>3.2069970845481048</v>
      </c>
      <c r="AS92" s="169">
        <v>368</v>
      </c>
      <c r="AT92" s="352">
        <v>11</v>
      </c>
      <c r="AU92" s="277">
        <f t="shared" si="8"/>
        <v>2.9891304347826089</v>
      </c>
      <c r="AV92" s="156">
        <v>384</v>
      </c>
      <c r="AW92" s="200">
        <v>14</v>
      </c>
      <c r="AX92" s="269">
        <f t="shared" si="9"/>
        <v>3.6458333333333335</v>
      </c>
      <c r="AY92" s="275">
        <v>394</v>
      </c>
      <c r="AZ92" s="200">
        <v>14</v>
      </c>
      <c r="BA92" s="269">
        <f t="shared" si="10"/>
        <v>3.5532994923857872</v>
      </c>
      <c r="BB92" s="542">
        <v>428</v>
      </c>
      <c r="BC92" s="537">
        <v>11</v>
      </c>
      <c r="BD92" s="277">
        <f t="shared" si="11"/>
        <v>2.570093457943925</v>
      </c>
      <c r="BE92" s="364">
        <f t="shared" si="12"/>
        <v>1917</v>
      </c>
      <c r="BF92" s="365">
        <f t="shared" si="12"/>
        <v>61</v>
      </c>
      <c r="BG92" s="366">
        <f t="shared" si="13"/>
        <v>3.1820552947313505</v>
      </c>
    </row>
    <row r="93" spans="1:59" ht="15.6" customHeight="1" x14ac:dyDescent="0.2">
      <c r="A93" s="356"/>
      <c r="B93" s="101" t="s">
        <v>18</v>
      </c>
      <c r="C93" s="102">
        <v>116</v>
      </c>
      <c r="D93" s="103">
        <v>3</v>
      </c>
      <c r="E93" s="104">
        <v>2.6</v>
      </c>
      <c r="F93" s="102">
        <v>123</v>
      </c>
      <c r="G93" s="103">
        <v>6</v>
      </c>
      <c r="H93" s="104">
        <v>4.9000000000000004</v>
      </c>
      <c r="I93" s="102">
        <v>113</v>
      </c>
      <c r="J93" s="103">
        <v>8</v>
      </c>
      <c r="K93" s="104">
        <v>7.1</v>
      </c>
      <c r="L93" s="102">
        <v>138</v>
      </c>
      <c r="M93" s="103">
        <v>4</v>
      </c>
      <c r="N93" s="104">
        <v>2.9</v>
      </c>
      <c r="O93" s="102">
        <v>142</v>
      </c>
      <c r="P93" s="103">
        <v>12</v>
      </c>
      <c r="Q93" s="104">
        <v>8.5</v>
      </c>
      <c r="R93" s="102">
        <v>144</v>
      </c>
      <c r="S93" s="103">
        <v>3</v>
      </c>
      <c r="T93" s="104">
        <v>2.1</v>
      </c>
      <c r="U93" s="102">
        <v>159</v>
      </c>
      <c r="V93" s="103">
        <v>8</v>
      </c>
      <c r="W93" s="104">
        <v>5</v>
      </c>
      <c r="X93" s="102">
        <v>172</v>
      </c>
      <c r="Y93" s="103">
        <v>4</v>
      </c>
      <c r="Z93" s="104">
        <v>2.2999999999999998</v>
      </c>
      <c r="AA93" s="102">
        <v>181</v>
      </c>
      <c r="AB93" s="103">
        <v>9</v>
      </c>
      <c r="AC93" s="104">
        <v>5</v>
      </c>
      <c r="AD93" s="102">
        <v>173</v>
      </c>
      <c r="AE93" s="103">
        <v>9</v>
      </c>
      <c r="AF93" s="104">
        <v>5.2</v>
      </c>
      <c r="AG93" s="39">
        <v>184</v>
      </c>
      <c r="AH93" s="39">
        <v>8</v>
      </c>
      <c r="AI93" s="104">
        <v>4.3</v>
      </c>
      <c r="AJ93" s="157">
        <v>184</v>
      </c>
      <c r="AK93" s="347">
        <v>7</v>
      </c>
      <c r="AL93" s="104">
        <v>3.8</v>
      </c>
      <c r="AM93" s="157">
        <v>186</v>
      </c>
      <c r="AN93" s="200">
        <v>6</v>
      </c>
      <c r="AO93" s="104">
        <v>3.2</v>
      </c>
      <c r="AP93" s="157">
        <v>198</v>
      </c>
      <c r="AQ93" s="200">
        <v>10</v>
      </c>
      <c r="AR93" s="268">
        <f t="shared" si="7"/>
        <v>5.0505050505050502</v>
      </c>
      <c r="AS93" s="170">
        <v>209</v>
      </c>
      <c r="AT93" s="200">
        <v>7</v>
      </c>
      <c r="AU93" s="274">
        <f t="shared" si="8"/>
        <v>3.3492822966507179</v>
      </c>
      <c r="AV93" s="156">
        <v>211</v>
      </c>
      <c r="AW93" s="200">
        <v>9</v>
      </c>
      <c r="AX93" s="268">
        <f t="shared" si="9"/>
        <v>4.2654028436018958</v>
      </c>
      <c r="AY93" s="275">
        <v>222</v>
      </c>
      <c r="AZ93" s="200">
        <v>9</v>
      </c>
      <c r="BA93" s="268">
        <f t="shared" si="10"/>
        <v>4.0540540540540544</v>
      </c>
      <c r="BB93" s="541">
        <v>224</v>
      </c>
      <c r="BC93" s="536">
        <v>9</v>
      </c>
      <c r="BD93" s="274">
        <f t="shared" si="11"/>
        <v>4.0178571428571432</v>
      </c>
      <c r="BE93" s="361">
        <f t="shared" si="12"/>
        <v>1064</v>
      </c>
      <c r="BF93" s="362">
        <f t="shared" si="12"/>
        <v>44</v>
      </c>
      <c r="BG93" s="363">
        <f t="shared" si="13"/>
        <v>4.1353383458646613</v>
      </c>
    </row>
    <row r="94" spans="1:59" ht="15.6" customHeight="1" x14ac:dyDescent="0.2">
      <c r="A94" s="358"/>
      <c r="B94" s="109" t="s">
        <v>19</v>
      </c>
      <c r="C94" s="110">
        <v>82</v>
      </c>
      <c r="D94" s="111">
        <v>1</v>
      </c>
      <c r="E94" s="112">
        <v>1.2</v>
      </c>
      <c r="F94" s="110">
        <v>91</v>
      </c>
      <c r="G94" s="111">
        <v>2</v>
      </c>
      <c r="H94" s="112">
        <v>2.2000000000000002</v>
      </c>
      <c r="I94" s="110">
        <v>116</v>
      </c>
      <c r="J94" s="111">
        <v>4</v>
      </c>
      <c r="K94" s="112">
        <v>3.4</v>
      </c>
      <c r="L94" s="110">
        <v>108</v>
      </c>
      <c r="M94" s="111">
        <v>4</v>
      </c>
      <c r="N94" s="112">
        <v>3.7</v>
      </c>
      <c r="O94" s="110">
        <v>111</v>
      </c>
      <c r="P94" s="111">
        <v>5</v>
      </c>
      <c r="Q94" s="112">
        <v>4.5</v>
      </c>
      <c r="R94" s="110">
        <v>122</v>
      </c>
      <c r="S94" s="111">
        <v>2</v>
      </c>
      <c r="T94" s="112">
        <v>1.6</v>
      </c>
      <c r="U94" s="110">
        <v>143</v>
      </c>
      <c r="V94" s="111">
        <v>3</v>
      </c>
      <c r="W94" s="112">
        <v>2.1</v>
      </c>
      <c r="X94" s="110">
        <v>121</v>
      </c>
      <c r="Y94" s="111">
        <v>1</v>
      </c>
      <c r="Z94" s="112">
        <v>0.8</v>
      </c>
      <c r="AA94" s="110">
        <v>114</v>
      </c>
      <c r="AB94" s="111">
        <v>0</v>
      </c>
      <c r="AC94" s="112">
        <v>0</v>
      </c>
      <c r="AD94" s="110">
        <v>121</v>
      </c>
      <c r="AE94" s="111">
        <v>7</v>
      </c>
      <c r="AF94" s="112">
        <v>5.8</v>
      </c>
      <c r="AG94" s="41">
        <v>144</v>
      </c>
      <c r="AH94" s="41">
        <v>4</v>
      </c>
      <c r="AI94" s="112">
        <v>2.8</v>
      </c>
      <c r="AJ94" s="157">
        <v>127</v>
      </c>
      <c r="AK94" s="349">
        <v>2</v>
      </c>
      <c r="AL94" s="112">
        <v>1.6</v>
      </c>
      <c r="AM94" s="175">
        <v>157</v>
      </c>
      <c r="AN94" s="353">
        <v>3</v>
      </c>
      <c r="AO94" s="104">
        <v>1.9</v>
      </c>
      <c r="AP94" s="175">
        <v>145</v>
      </c>
      <c r="AQ94" s="353">
        <v>1</v>
      </c>
      <c r="AR94" s="270">
        <f t="shared" si="7"/>
        <v>0.68965517241379315</v>
      </c>
      <c r="AS94" s="278">
        <v>159</v>
      </c>
      <c r="AT94" s="353">
        <v>4</v>
      </c>
      <c r="AU94" s="279">
        <f t="shared" si="8"/>
        <v>2.5157232704402519</v>
      </c>
      <c r="AV94" s="175">
        <v>173</v>
      </c>
      <c r="AW94" s="353">
        <v>5</v>
      </c>
      <c r="AX94" s="270">
        <f t="shared" si="9"/>
        <v>2.8901734104046244</v>
      </c>
      <c r="AY94" s="278">
        <v>172</v>
      </c>
      <c r="AZ94" s="353">
        <v>5</v>
      </c>
      <c r="BA94" s="270">
        <f t="shared" si="10"/>
        <v>2.9069767441860463</v>
      </c>
      <c r="BB94" s="543">
        <v>204</v>
      </c>
      <c r="BC94" s="538">
        <v>2</v>
      </c>
      <c r="BD94" s="279">
        <f t="shared" si="11"/>
        <v>0.98039215686274506</v>
      </c>
      <c r="BE94" s="367">
        <f t="shared" si="12"/>
        <v>853</v>
      </c>
      <c r="BF94" s="368">
        <f t="shared" si="12"/>
        <v>17</v>
      </c>
      <c r="BG94" s="369">
        <f t="shared" si="13"/>
        <v>1.992966002344666</v>
      </c>
    </row>
    <row r="95" spans="1:59" ht="15.6" customHeight="1" x14ac:dyDescent="0.2">
      <c r="A95" s="355" t="s">
        <v>208</v>
      </c>
      <c r="B95" s="101" t="s">
        <v>85</v>
      </c>
      <c r="C95" s="102">
        <v>229</v>
      </c>
      <c r="D95" s="103">
        <v>9</v>
      </c>
      <c r="E95" s="104">
        <v>3.9</v>
      </c>
      <c r="F95" s="102">
        <v>280</v>
      </c>
      <c r="G95" s="103">
        <v>8</v>
      </c>
      <c r="H95" s="104">
        <v>2.9</v>
      </c>
      <c r="I95" s="102">
        <v>290</v>
      </c>
      <c r="J95" s="103">
        <v>15</v>
      </c>
      <c r="K95" s="104">
        <v>5.2</v>
      </c>
      <c r="L95" s="102">
        <v>310</v>
      </c>
      <c r="M95" s="103">
        <v>14</v>
      </c>
      <c r="N95" s="104">
        <v>4.5</v>
      </c>
      <c r="O95" s="102">
        <v>289</v>
      </c>
      <c r="P95" s="103">
        <v>7</v>
      </c>
      <c r="Q95" s="104">
        <v>2.4</v>
      </c>
      <c r="R95" s="102">
        <v>325</v>
      </c>
      <c r="S95" s="103">
        <v>15</v>
      </c>
      <c r="T95" s="104">
        <v>4.5999999999999996</v>
      </c>
      <c r="U95" s="102">
        <v>301</v>
      </c>
      <c r="V95" s="103">
        <v>11</v>
      </c>
      <c r="W95" s="104">
        <v>3.7</v>
      </c>
      <c r="X95" s="102">
        <v>350</v>
      </c>
      <c r="Y95" s="103">
        <v>17</v>
      </c>
      <c r="Z95" s="104">
        <v>4.9000000000000004</v>
      </c>
      <c r="AA95" s="102">
        <v>329</v>
      </c>
      <c r="AB95" s="103">
        <v>7</v>
      </c>
      <c r="AC95" s="104">
        <v>2.1</v>
      </c>
      <c r="AD95" s="102">
        <v>368</v>
      </c>
      <c r="AE95" s="103">
        <v>16</v>
      </c>
      <c r="AF95" s="104">
        <v>4.3</v>
      </c>
      <c r="AG95" s="39">
        <v>339</v>
      </c>
      <c r="AH95" s="39">
        <v>10</v>
      </c>
      <c r="AI95" s="104">
        <v>2.9</v>
      </c>
      <c r="AJ95" s="169">
        <v>391</v>
      </c>
      <c r="AK95" s="347">
        <v>13</v>
      </c>
      <c r="AL95" s="104">
        <v>3.3</v>
      </c>
      <c r="AM95" s="157">
        <v>378</v>
      </c>
      <c r="AN95" s="200">
        <v>19</v>
      </c>
      <c r="AO95" s="108">
        <v>5</v>
      </c>
      <c r="AP95" s="157">
        <v>420</v>
      </c>
      <c r="AQ95" s="200">
        <v>10</v>
      </c>
      <c r="AR95" s="268">
        <f t="shared" si="7"/>
        <v>2.3809523809523809</v>
      </c>
      <c r="AS95" s="170">
        <v>390</v>
      </c>
      <c r="AT95" s="200">
        <v>13</v>
      </c>
      <c r="AU95" s="274">
        <f t="shared" si="8"/>
        <v>3.3333333333333335</v>
      </c>
      <c r="AV95" s="156">
        <v>446</v>
      </c>
      <c r="AW95" s="200">
        <v>7</v>
      </c>
      <c r="AX95" s="268">
        <f t="shared" si="9"/>
        <v>1.5695067264573992</v>
      </c>
      <c r="AY95" s="275">
        <v>386</v>
      </c>
      <c r="AZ95" s="200">
        <v>11</v>
      </c>
      <c r="BA95" s="268">
        <f t="shared" si="10"/>
        <v>2.849740932642487</v>
      </c>
      <c r="BB95" s="541">
        <v>434</v>
      </c>
      <c r="BC95" s="536">
        <v>11</v>
      </c>
      <c r="BD95" s="277">
        <f t="shared" si="11"/>
        <v>2.5345622119815667</v>
      </c>
      <c r="BE95" s="364">
        <f t="shared" si="12"/>
        <v>2076</v>
      </c>
      <c r="BF95" s="365">
        <f t="shared" si="12"/>
        <v>52</v>
      </c>
      <c r="BG95" s="363">
        <f t="shared" si="13"/>
        <v>2.5048169556840074</v>
      </c>
    </row>
    <row r="96" spans="1:59" ht="15.6" customHeight="1" x14ac:dyDescent="0.2">
      <c r="A96" s="356"/>
      <c r="B96" s="101" t="s">
        <v>18</v>
      </c>
      <c r="C96" s="102">
        <v>135</v>
      </c>
      <c r="D96" s="103">
        <v>6</v>
      </c>
      <c r="E96" s="104">
        <v>4.4000000000000004</v>
      </c>
      <c r="F96" s="102">
        <v>147</v>
      </c>
      <c r="G96" s="103">
        <v>4</v>
      </c>
      <c r="H96" s="104">
        <v>2.7</v>
      </c>
      <c r="I96" s="102">
        <v>161</v>
      </c>
      <c r="J96" s="103">
        <v>12</v>
      </c>
      <c r="K96" s="104">
        <v>7.5</v>
      </c>
      <c r="L96" s="102">
        <v>170</v>
      </c>
      <c r="M96" s="103">
        <v>11</v>
      </c>
      <c r="N96" s="104">
        <v>6.5</v>
      </c>
      <c r="O96" s="102">
        <v>174</v>
      </c>
      <c r="P96" s="103">
        <v>6</v>
      </c>
      <c r="Q96" s="104">
        <v>3.4</v>
      </c>
      <c r="R96" s="102">
        <v>182</v>
      </c>
      <c r="S96" s="103">
        <v>14</v>
      </c>
      <c r="T96" s="104">
        <v>7.7</v>
      </c>
      <c r="U96" s="102">
        <v>179</v>
      </c>
      <c r="V96" s="103">
        <v>9</v>
      </c>
      <c r="W96" s="104">
        <v>5</v>
      </c>
      <c r="X96" s="102">
        <v>187</v>
      </c>
      <c r="Y96" s="103">
        <v>14</v>
      </c>
      <c r="Z96" s="104">
        <v>7.5</v>
      </c>
      <c r="AA96" s="102">
        <v>183</v>
      </c>
      <c r="AB96" s="103">
        <v>6</v>
      </c>
      <c r="AC96" s="104">
        <v>3.3</v>
      </c>
      <c r="AD96" s="102">
        <v>207</v>
      </c>
      <c r="AE96" s="103">
        <v>13</v>
      </c>
      <c r="AF96" s="104">
        <v>6.3</v>
      </c>
      <c r="AG96" s="39">
        <v>183</v>
      </c>
      <c r="AH96" s="39">
        <v>6</v>
      </c>
      <c r="AI96" s="104">
        <v>3.3</v>
      </c>
      <c r="AJ96" s="170">
        <v>206</v>
      </c>
      <c r="AK96" s="347">
        <v>9</v>
      </c>
      <c r="AL96" s="104">
        <v>4.4000000000000004</v>
      </c>
      <c r="AM96" s="157">
        <v>219</v>
      </c>
      <c r="AN96" s="200">
        <v>12</v>
      </c>
      <c r="AO96" s="104">
        <v>5.5</v>
      </c>
      <c r="AP96" s="157">
        <v>232</v>
      </c>
      <c r="AQ96" s="200">
        <v>10</v>
      </c>
      <c r="AR96" s="268">
        <f t="shared" si="7"/>
        <v>4.3103448275862073</v>
      </c>
      <c r="AS96" s="170">
        <v>224</v>
      </c>
      <c r="AT96" s="200">
        <v>11</v>
      </c>
      <c r="AU96" s="274">
        <f t="shared" si="8"/>
        <v>4.9107142857142856</v>
      </c>
      <c r="AV96" s="156">
        <v>241</v>
      </c>
      <c r="AW96" s="200">
        <v>4</v>
      </c>
      <c r="AX96" s="268">
        <f t="shared" si="9"/>
        <v>1.6597510373443984</v>
      </c>
      <c r="AY96" s="275">
        <v>216</v>
      </c>
      <c r="AZ96" s="200">
        <v>9</v>
      </c>
      <c r="BA96" s="268">
        <f t="shared" si="10"/>
        <v>4.1666666666666661</v>
      </c>
      <c r="BB96" s="541">
        <v>220</v>
      </c>
      <c r="BC96" s="536">
        <v>7</v>
      </c>
      <c r="BD96" s="274">
        <f t="shared" si="11"/>
        <v>3.1818181818181817</v>
      </c>
      <c r="BE96" s="361">
        <f t="shared" si="12"/>
        <v>1133</v>
      </c>
      <c r="BF96" s="362">
        <f t="shared" si="12"/>
        <v>41</v>
      </c>
      <c r="BG96" s="363">
        <f t="shared" si="13"/>
        <v>3.6187113857016771</v>
      </c>
    </row>
    <row r="97" spans="1:59" ht="15.6" customHeight="1" x14ac:dyDescent="0.2">
      <c r="A97" s="356"/>
      <c r="B97" s="101" t="s">
        <v>19</v>
      </c>
      <c r="C97" s="102">
        <v>94</v>
      </c>
      <c r="D97" s="111">
        <v>3</v>
      </c>
      <c r="E97" s="104">
        <v>3.2</v>
      </c>
      <c r="F97" s="102">
        <v>133</v>
      </c>
      <c r="G97" s="103">
        <v>4</v>
      </c>
      <c r="H97" s="104">
        <v>3</v>
      </c>
      <c r="I97" s="102">
        <v>129</v>
      </c>
      <c r="J97" s="103">
        <v>3</v>
      </c>
      <c r="K97" s="104">
        <v>2.2999999999999998</v>
      </c>
      <c r="L97" s="102">
        <v>140</v>
      </c>
      <c r="M97" s="103">
        <v>3</v>
      </c>
      <c r="N97" s="104">
        <v>2.1</v>
      </c>
      <c r="O97" s="102">
        <v>115</v>
      </c>
      <c r="P97" s="103">
        <v>1</v>
      </c>
      <c r="Q97" s="104">
        <v>0.9</v>
      </c>
      <c r="R97" s="102">
        <v>143</v>
      </c>
      <c r="S97" s="103">
        <v>1</v>
      </c>
      <c r="T97" s="104">
        <v>0.7</v>
      </c>
      <c r="U97" s="102">
        <v>122</v>
      </c>
      <c r="V97" s="103">
        <v>2</v>
      </c>
      <c r="W97" s="104">
        <v>1.6</v>
      </c>
      <c r="X97" s="102">
        <v>163</v>
      </c>
      <c r="Y97" s="103">
        <v>3</v>
      </c>
      <c r="Z97" s="104">
        <v>1.8</v>
      </c>
      <c r="AA97" s="102">
        <v>146</v>
      </c>
      <c r="AB97" s="103">
        <v>1</v>
      </c>
      <c r="AC97" s="104">
        <v>0.7</v>
      </c>
      <c r="AD97" s="102">
        <v>161</v>
      </c>
      <c r="AE97" s="103">
        <v>3</v>
      </c>
      <c r="AF97" s="104">
        <v>1.9</v>
      </c>
      <c r="AG97" s="39">
        <v>156</v>
      </c>
      <c r="AH97" s="39">
        <v>4</v>
      </c>
      <c r="AI97" s="104">
        <v>2.6</v>
      </c>
      <c r="AJ97" s="171">
        <v>185</v>
      </c>
      <c r="AK97" s="347">
        <v>4</v>
      </c>
      <c r="AL97" s="112">
        <v>2.2000000000000002</v>
      </c>
      <c r="AM97" s="176">
        <v>159</v>
      </c>
      <c r="AN97" s="200">
        <v>7</v>
      </c>
      <c r="AO97" s="112">
        <v>4.4000000000000004</v>
      </c>
      <c r="AP97" s="176">
        <v>188</v>
      </c>
      <c r="AQ97" s="200">
        <v>0</v>
      </c>
      <c r="AR97" s="268">
        <f t="shared" si="7"/>
        <v>0</v>
      </c>
      <c r="AS97" s="171">
        <v>166</v>
      </c>
      <c r="AT97" s="200">
        <v>2</v>
      </c>
      <c r="AU97" s="274">
        <f t="shared" si="8"/>
        <v>1.2048192771084338</v>
      </c>
      <c r="AV97" s="175">
        <v>205</v>
      </c>
      <c r="AW97" s="353">
        <v>3</v>
      </c>
      <c r="AX97" s="268">
        <f t="shared" si="9"/>
        <v>1.4634146341463417</v>
      </c>
      <c r="AY97" s="278">
        <v>170</v>
      </c>
      <c r="AZ97" s="353">
        <v>2</v>
      </c>
      <c r="BA97" s="268">
        <f t="shared" si="10"/>
        <v>1.1764705882352942</v>
      </c>
      <c r="BB97" s="541">
        <v>214</v>
      </c>
      <c r="BC97" s="536">
        <v>4</v>
      </c>
      <c r="BD97" s="279">
        <f t="shared" si="11"/>
        <v>1.8691588785046727</v>
      </c>
      <c r="BE97" s="367">
        <f t="shared" si="12"/>
        <v>943</v>
      </c>
      <c r="BF97" s="368">
        <f t="shared" si="12"/>
        <v>11</v>
      </c>
      <c r="BG97" s="363">
        <f t="shared" si="13"/>
        <v>1.166489925768823</v>
      </c>
    </row>
    <row r="98" spans="1:59" ht="15.6" customHeight="1" x14ac:dyDescent="0.2">
      <c r="A98" s="357" t="s">
        <v>231</v>
      </c>
      <c r="B98" s="105" t="s">
        <v>85</v>
      </c>
      <c r="C98" s="106">
        <v>560</v>
      </c>
      <c r="D98" s="103">
        <v>12</v>
      </c>
      <c r="E98" s="108">
        <v>2.1</v>
      </c>
      <c r="F98" s="107">
        <v>631</v>
      </c>
      <c r="G98" s="107">
        <v>15</v>
      </c>
      <c r="H98" s="108">
        <v>2.4</v>
      </c>
      <c r="I98" s="107">
        <v>656</v>
      </c>
      <c r="J98" s="107">
        <v>13</v>
      </c>
      <c r="K98" s="108">
        <v>2</v>
      </c>
      <c r="L98" s="107">
        <v>619</v>
      </c>
      <c r="M98" s="107">
        <v>11</v>
      </c>
      <c r="N98" s="108">
        <v>1.8</v>
      </c>
      <c r="O98" s="107">
        <v>623</v>
      </c>
      <c r="P98" s="107">
        <v>11</v>
      </c>
      <c r="Q98" s="108">
        <v>1.8</v>
      </c>
      <c r="R98" s="107">
        <v>660</v>
      </c>
      <c r="S98" s="107">
        <v>11</v>
      </c>
      <c r="T98" s="108">
        <v>1.7</v>
      </c>
      <c r="U98" s="107">
        <v>698</v>
      </c>
      <c r="V98" s="107">
        <v>9</v>
      </c>
      <c r="W98" s="108">
        <v>1.3</v>
      </c>
      <c r="X98" s="107">
        <v>646</v>
      </c>
      <c r="Y98" s="107">
        <v>10</v>
      </c>
      <c r="Z98" s="108">
        <v>1.5</v>
      </c>
      <c r="AA98" s="107">
        <v>689</v>
      </c>
      <c r="AB98" s="107">
        <v>13</v>
      </c>
      <c r="AC98" s="108">
        <v>1.9</v>
      </c>
      <c r="AD98" s="106">
        <v>690</v>
      </c>
      <c r="AE98" s="107">
        <v>10</v>
      </c>
      <c r="AF98" s="108">
        <v>1.4</v>
      </c>
      <c r="AG98" s="40">
        <v>712</v>
      </c>
      <c r="AH98" s="40">
        <v>8</v>
      </c>
      <c r="AI98" s="108">
        <v>1.1000000000000001</v>
      </c>
      <c r="AJ98" s="157">
        <v>710</v>
      </c>
      <c r="AK98" s="348">
        <v>11</v>
      </c>
      <c r="AL98" s="108">
        <v>1.5</v>
      </c>
      <c r="AM98" s="177">
        <v>737</v>
      </c>
      <c r="AN98" s="352">
        <v>9</v>
      </c>
      <c r="AO98" s="104">
        <v>1.2</v>
      </c>
      <c r="AP98" s="177">
        <v>750</v>
      </c>
      <c r="AQ98" s="352">
        <v>12</v>
      </c>
      <c r="AR98" s="269">
        <f t="shared" si="7"/>
        <v>1.6</v>
      </c>
      <c r="AS98" s="169">
        <v>735</v>
      </c>
      <c r="AT98" s="352">
        <v>12</v>
      </c>
      <c r="AU98" s="277">
        <f t="shared" si="8"/>
        <v>1.6326530612244898</v>
      </c>
      <c r="AV98" s="156">
        <v>802</v>
      </c>
      <c r="AW98" s="200">
        <v>10</v>
      </c>
      <c r="AX98" s="269">
        <f t="shared" si="9"/>
        <v>1.2468827930174564</v>
      </c>
      <c r="AY98" s="275">
        <v>738</v>
      </c>
      <c r="AZ98" s="200">
        <v>8</v>
      </c>
      <c r="BA98" s="269">
        <f t="shared" si="10"/>
        <v>1.084010840108401</v>
      </c>
      <c r="BB98" s="542">
        <v>729</v>
      </c>
      <c r="BC98" s="537">
        <v>11</v>
      </c>
      <c r="BD98" s="277">
        <f t="shared" si="11"/>
        <v>1.5089163237311385</v>
      </c>
      <c r="BE98" s="364">
        <f t="shared" si="12"/>
        <v>3754</v>
      </c>
      <c r="BF98" s="365">
        <f t="shared" si="12"/>
        <v>53</v>
      </c>
      <c r="BG98" s="366">
        <f t="shared" si="13"/>
        <v>1.4118273841236015</v>
      </c>
    </row>
    <row r="99" spans="1:59" ht="15.6" customHeight="1" x14ac:dyDescent="0.2">
      <c r="A99" s="356"/>
      <c r="B99" s="101" t="s">
        <v>18</v>
      </c>
      <c r="C99" s="102">
        <v>311</v>
      </c>
      <c r="D99" s="103">
        <v>9</v>
      </c>
      <c r="E99" s="104">
        <v>2.9</v>
      </c>
      <c r="F99" s="103">
        <v>357</v>
      </c>
      <c r="G99" s="103">
        <v>13</v>
      </c>
      <c r="H99" s="104">
        <v>3.6</v>
      </c>
      <c r="I99" s="103">
        <v>342</v>
      </c>
      <c r="J99" s="103">
        <v>11</v>
      </c>
      <c r="K99" s="104">
        <v>3.2</v>
      </c>
      <c r="L99" s="103">
        <v>335</v>
      </c>
      <c r="M99" s="103">
        <v>9</v>
      </c>
      <c r="N99" s="104">
        <v>2.7</v>
      </c>
      <c r="O99" s="103">
        <v>316</v>
      </c>
      <c r="P99" s="103">
        <v>10</v>
      </c>
      <c r="Q99" s="104">
        <v>3.2</v>
      </c>
      <c r="R99" s="103">
        <v>327</v>
      </c>
      <c r="S99" s="103">
        <v>9</v>
      </c>
      <c r="T99" s="104">
        <v>2.8</v>
      </c>
      <c r="U99" s="103">
        <v>346</v>
      </c>
      <c r="V99" s="103">
        <v>4</v>
      </c>
      <c r="W99" s="104">
        <v>1.2</v>
      </c>
      <c r="X99" s="103">
        <v>357</v>
      </c>
      <c r="Y99" s="103">
        <v>7</v>
      </c>
      <c r="Z99" s="104">
        <v>2</v>
      </c>
      <c r="AA99" s="103">
        <v>359</v>
      </c>
      <c r="AB99" s="103">
        <v>10</v>
      </c>
      <c r="AC99" s="104">
        <v>2.8</v>
      </c>
      <c r="AD99" s="102">
        <v>361</v>
      </c>
      <c r="AE99" s="103">
        <v>8</v>
      </c>
      <c r="AF99" s="104">
        <v>2.2000000000000002</v>
      </c>
      <c r="AG99" s="39">
        <v>359</v>
      </c>
      <c r="AH99" s="39">
        <v>5</v>
      </c>
      <c r="AI99" s="104">
        <v>1.4</v>
      </c>
      <c r="AJ99" s="157">
        <v>345</v>
      </c>
      <c r="AK99" s="347">
        <v>5</v>
      </c>
      <c r="AL99" s="104">
        <v>1.4</v>
      </c>
      <c r="AM99" s="157">
        <v>386</v>
      </c>
      <c r="AN99" s="200">
        <v>7</v>
      </c>
      <c r="AO99" s="104">
        <v>1.8</v>
      </c>
      <c r="AP99" s="157">
        <v>381</v>
      </c>
      <c r="AQ99" s="200">
        <v>10</v>
      </c>
      <c r="AR99" s="268">
        <f t="shared" si="7"/>
        <v>2.6246719160104988</v>
      </c>
      <c r="AS99" s="170">
        <v>364</v>
      </c>
      <c r="AT99" s="200">
        <v>9</v>
      </c>
      <c r="AU99" s="274">
        <f t="shared" si="8"/>
        <v>2.4725274725274726</v>
      </c>
      <c r="AV99" s="156">
        <v>387</v>
      </c>
      <c r="AW99" s="200">
        <v>6</v>
      </c>
      <c r="AX99" s="268">
        <f t="shared" si="9"/>
        <v>1.5503875968992249</v>
      </c>
      <c r="AY99" s="275">
        <v>335</v>
      </c>
      <c r="AZ99" s="200">
        <v>6</v>
      </c>
      <c r="BA99" s="268">
        <f t="shared" si="10"/>
        <v>1.791044776119403</v>
      </c>
      <c r="BB99" s="541">
        <v>374</v>
      </c>
      <c r="BC99" s="536">
        <v>8</v>
      </c>
      <c r="BD99" s="274">
        <f t="shared" si="11"/>
        <v>2.1390374331550799</v>
      </c>
      <c r="BE99" s="361">
        <f t="shared" si="12"/>
        <v>1841</v>
      </c>
      <c r="BF99" s="362">
        <f t="shared" si="12"/>
        <v>39</v>
      </c>
      <c r="BG99" s="363">
        <f t="shared" si="13"/>
        <v>2.1184139054861486</v>
      </c>
    </row>
    <row r="100" spans="1:59" ht="15.6" customHeight="1" x14ac:dyDescent="0.2">
      <c r="A100" s="358"/>
      <c r="B100" s="109" t="s">
        <v>19</v>
      </c>
      <c r="C100" s="110">
        <v>249</v>
      </c>
      <c r="D100" s="111">
        <v>3</v>
      </c>
      <c r="E100" s="112">
        <v>1.2</v>
      </c>
      <c r="F100" s="111">
        <v>274</v>
      </c>
      <c r="G100" s="111">
        <v>2</v>
      </c>
      <c r="H100" s="112">
        <v>0.7</v>
      </c>
      <c r="I100" s="111">
        <v>314</v>
      </c>
      <c r="J100" s="111">
        <v>2</v>
      </c>
      <c r="K100" s="112">
        <v>0.6</v>
      </c>
      <c r="L100" s="111">
        <v>284</v>
      </c>
      <c r="M100" s="111">
        <v>2</v>
      </c>
      <c r="N100" s="112">
        <v>0.7</v>
      </c>
      <c r="O100" s="111">
        <v>307</v>
      </c>
      <c r="P100" s="111">
        <v>1</v>
      </c>
      <c r="Q100" s="112">
        <v>0.3</v>
      </c>
      <c r="R100" s="111">
        <v>333</v>
      </c>
      <c r="S100" s="111">
        <v>2</v>
      </c>
      <c r="T100" s="112">
        <v>0.6</v>
      </c>
      <c r="U100" s="111">
        <v>352</v>
      </c>
      <c r="V100" s="111">
        <v>5</v>
      </c>
      <c r="W100" s="112">
        <v>1.4</v>
      </c>
      <c r="X100" s="111">
        <v>289</v>
      </c>
      <c r="Y100" s="111">
        <v>3</v>
      </c>
      <c r="Z100" s="112">
        <v>1</v>
      </c>
      <c r="AA100" s="111">
        <v>330</v>
      </c>
      <c r="AB100" s="111">
        <v>3</v>
      </c>
      <c r="AC100" s="112">
        <v>0.9</v>
      </c>
      <c r="AD100" s="110">
        <v>329</v>
      </c>
      <c r="AE100" s="111">
        <v>2</v>
      </c>
      <c r="AF100" s="112">
        <v>0.6</v>
      </c>
      <c r="AG100" s="41">
        <v>353</v>
      </c>
      <c r="AH100" s="41">
        <v>3</v>
      </c>
      <c r="AI100" s="112">
        <v>0.8</v>
      </c>
      <c r="AJ100" s="157">
        <v>365</v>
      </c>
      <c r="AK100" s="349">
        <v>6</v>
      </c>
      <c r="AL100" s="112">
        <v>1.6</v>
      </c>
      <c r="AM100" s="176">
        <v>351</v>
      </c>
      <c r="AN100" s="353">
        <v>2</v>
      </c>
      <c r="AO100" s="104">
        <v>0.6</v>
      </c>
      <c r="AP100" s="176">
        <v>369</v>
      </c>
      <c r="AQ100" s="353">
        <v>2</v>
      </c>
      <c r="AR100" s="270">
        <f t="shared" si="7"/>
        <v>0.54200542005420049</v>
      </c>
      <c r="AS100" s="171">
        <v>371</v>
      </c>
      <c r="AT100" s="353">
        <v>3</v>
      </c>
      <c r="AU100" s="279">
        <f t="shared" si="8"/>
        <v>0.80862533692722371</v>
      </c>
      <c r="AV100" s="175">
        <v>415</v>
      </c>
      <c r="AW100" s="353">
        <v>4</v>
      </c>
      <c r="AX100" s="270">
        <f t="shared" si="9"/>
        <v>0.96385542168674709</v>
      </c>
      <c r="AY100" s="278">
        <v>403</v>
      </c>
      <c r="AZ100" s="353">
        <v>2</v>
      </c>
      <c r="BA100" s="270">
        <f t="shared" si="10"/>
        <v>0.49627791563275436</v>
      </c>
      <c r="BB100" s="543">
        <v>355</v>
      </c>
      <c r="BC100" s="538">
        <v>3</v>
      </c>
      <c r="BD100" s="279">
        <f t="shared" si="11"/>
        <v>0.84507042253521114</v>
      </c>
      <c r="BE100" s="367">
        <f t="shared" si="12"/>
        <v>1913</v>
      </c>
      <c r="BF100" s="368">
        <f t="shared" si="12"/>
        <v>14</v>
      </c>
      <c r="BG100" s="369">
        <f t="shared" si="13"/>
        <v>0.73183481442760068</v>
      </c>
    </row>
    <row r="101" spans="1:59" ht="15.6" customHeight="1" x14ac:dyDescent="0.2">
      <c r="A101" s="357" t="s">
        <v>226</v>
      </c>
      <c r="B101" s="105" t="s">
        <v>85</v>
      </c>
      <c r="C101" s="106">
        <v>489</v>
      </c>
      <c r="D101" s="103">
        <v>8</v>
      </c>
      <c r="E101" s="108">
        <v>1.6</v>
      </c>
      <c r="F101" s="107">
        <v>464</v>
      </c>
      <c r="G101" s="107">
        <v>8</v>
      </c>
      <c r="H101" s="108">
        <v>1.7</v>
      </c>
      <c r="I101" s="107">
        <v>489</v>
      </c>
      <c r="J101" s="107">
        <v>9</v>
      </c>
      <c r="K101" s="108">
        <v>1.8</v>
      </c>
      <c r="L101" s="107">
        <v>449</v>
      </c>
      <c r="M101" s="107">
        <v>11</v>
      </c>
      <c r="N101" s="108">
        <v>2.4</v>
      </c>
      <c r="O101" s="107">
        <v>438</v>
      </c>
      <c r="P101" s="107">
        <v>10</v>
      </c>
      <c r="Q101" s="108">
        <v>2.2999999999999998</v>
      </c>
      <c r="R101" s="107">
        <v>479</v>
      </c>
      <c r="S101" s="107">
        <v>5</v>
      </c>
      <c r="T101" s="108">
        <v>1</v>
      </c>
      <c r="U101" s="107">
        <v>448</v>
      </c>
      <c r="V101" s="107">
        <v>14</v>
      </c>
      <c r="W101" s="108">
        <v>3.1</v>
      </c>
      <c r="X101" s="107">
        <v>427</v>
      </c>
      <c r="Y101" s="107">
        <v>11</v>
      </c>
      <c r="Z101" s="108">
        <v>2.6</v>
      </c>
      <c r="AA101" s="107">
        <v>486</v>
      </c>
      <c r="AB101" s="107">
        <v>10</v>
      </c>
      <c r="AC101" s="108">
        <v>2.1</v>
      </c>
      <c r="AD101" s="106">
        <v>523</v>
      </c>
      <c r="AE101" s="107">
        <v>9</v>
      </c>
      <c r="AF101" s="108">
        <v>1.7</v>
      </c>
      <c r="AG101" s="40">
        <v>462</v>
      </c>
      <c r="AH101" s="40">
        <v>5</v>
      </c>
      <c r="AI101" s="108">
        <v>1.1000000000000001</v>
      </c>
      <c r="AJ101" s="169">
        <v>542</v>
      </c>
      <c r="AK101" s="347">
        <v>4</v>
      </c>
      <c r="AL101" s="104">
        <v>0.7</v>
      </c>
      <c r="AM101" s="157">
        <v>495</v>
      </c>
      <c r="AN101" s="200">
        <v>13</v>
      </c>
      <c r="AO101" s="108">
        <v>2.6</v>
      </c>
      <c r="AP101" s="157">
        <v>510</v>
      </c>
      <c r="AQ101" s="200">
        <v>13</v>
      </c>
      <c r="AR101" s="268">
        <f t="shared" si="7"/>
        <v>2.5490196078431371</v>
      </c>
      <c r="AS101" s="170">
        <v>529</v>
      </c>
      <c r="AT101" s="200">
        <v>8</v>
      </c>
      <c r="AU101" s="274">
        <f t="shared" si="8"/>
        <v>1.5122873345935728</v>
      </c>
      <c r="AV101" s="156">
        <v>580</v>
      </c>
      <c r="AW101" s="200">
        <v>10</v>
      </c>
      <c r="AX101" s="268">
        <f t="shared" si="9"/>
        <v>1.7241379310344827</v>
      </c>
      <c r="AY101" s="275">
        <v>517</v>
      </c>
      <c r="AZ101" s="200">
        <v>9</v>
      </c>
      <c r="BA101" s="268">
        <f t="shared" si="10"/>
        <v>1.7408123791102514</v>
      </c>
      <c r="BB101" s="541">
        <v>555</v>
      </c>
      <c r="BC101" s="536">
        <v>8</v>
      </c>
      <c r="BD101" s="277">
        <f t="shared" si="11"/>
        <v>1.4414414414414414</v>
      </c>
      <c r="BE101" s="364">
        <f t="shared" si="12"/>
        <v>2691</v>
      </c>
      <c r="BF101" s="365">
        <f t="shared" si="12"/>
        <v>48</v>
      </c>
      <c r="BG101" s="363">
        <f t="shared" si="13"/>
        <v>1.7837235228539576</v>
      </c>
    </row>
    <row r="102" spans="1:59" ht="15.6" customHeight="1" x14ac:dyDescent="0.2">
      <c r="A102" s="356"/>
      <c r="B102" s="101" t="s">
        <v>18</v>
      </c>
      <c r="C102" s="102">
        <v>262</v>
      </c>
      <c r="D102" s="103">
        <v>7</v>
      </c>
      <c r="E102" s="104">
        <v>2.7</v>
      </c>
      <c r="F102" s="103">
        <v>244</v>
      </c>
      <c r="G102" s="103">
        <v>5</v>
      </c>
      <c r="H102" s="104">
        <v>2</v>
      </c>
      <c r="I102" s="103">
        <v>272</v>
      </c>
      <c r="J102" s="103">
        <v>6</v>
      </c>
      <c r="K102" s="104">
        <v>2.2000000000000002</v>
      </c>
      <c r="L102" s="103">
        <v>241</v>
      </c>
      <c r="M102" s="103">
        <v>8</v>
      </c>
      <c r="N102" s="104">
        <v>3.3</v>
      </c>
      <c r="O102" s="103">
        <v>243</v>
      </c>
      <c r="P102" s="103">
        <v>7</v>
      </c>
      <c r="Q102" s="104">
        <v>2.9</v>
      </c>
      <c r="R102" s="103">
        <v>242</v>
      </c>
      <c r="S102" s="103">
        <v>4</v>
      </c>
      <c r="T102" s="104">
        <v>1.7</v>
      </c>
      <c r="U102" s="103">
        <v>237</v>
      </c>
      <c r="V102" s="103">
        <v>11</v>
      </c>
      <c r="W102" s="104">
        <v>4.5999999999999996</v>
      </c>
      <c r="X102" s="103">
        <v>232</v>
      </c>
      <c r="Y102" s="103">
        <v>8</v>
      </c>
      <c r="Z102" s="104">
        <v>3.4</v>
      </c>
      <c r="AA102" s="103">
        <v>269</v>
      </c>
      <c r="AB102" s="103">
        <v>7</v>
      </c>
      <c r="AC102" s="104">
        <v>2.6</v>
      </c>
      <c r="AD102" s="102">
        <v>291</v>
      </c>
      <c r="AE102" s="103">
        <v>8</v>
      </c>
      <c r="AF102" s="104">
        <v>2.7</v>
      </c>
      <c r="AG102" s="39">
        <v>222</v>
      </c>
      <c r="AH102" s="39">
        <v>3</v>
      </c>
      <c r="AI102" s="104">
        <v>1.4</v>
      </c>
      <c r="AJ102" s="170">
        <v>275</v>
      </c>
      <c r="AK102" s="347">
        <v>3</v>
      </c>
      <c r="AL102" s="104">
        <v>1.1000000000000001</v>
      </c>
      <c r="AM102" s="157">
        <v>256</v>
      </c>
      <c r="AN102" s="200">
        <v>8</v>
      </c>
      <c r="AO102" s="104">
        <v>3.1</v>
      </c>
      <c r="AP102" s="157">
        <v>252</v>
      </c>
      <c r="AQ102" s="200">
        <v>6</v>
      </c>
      <c r="AR102" s="268">
        <f t="shared" si="7"/>
        <v>2.3809523809523809</v>
      </c>
      <c r="AS102" s="170">
        <v>270</v>
      </c>
      <c r="AT102" s="200">
        <v>4</v>
      </c>
      <c r="AU102" s="274">
        <f t="shared" si="8"/>
        <v>1.4814814814814816</v>
      </c>
      <c r="AV102" s="156">
        <v>289</v>
      </c>
      <c r="AW102" s="200">
        <v>5</v>
      </c>
      <c r="AX102" s="268">
        <f t="shared" si="9"/>
        <v>1.7301038062283738</v>
      </c>
      <c r="AY102" s="275">
        <v>264</v>
      </c>
      <c r="AZ102" s="200">
        <v>4</v>
      </c>
      <c r="BA102" s="268">
        <f t="shared" si="10"/>
        <v>1.5151515151515151</v>
      </c>
      <c r="BB102" s="541">
        <v>287</v>
      </c>
      <c r="BC102" s="536">
        <v>7</v>
      </c>
      <c r="BD102" s="274">
        <f t="shared" si="11"/>
        <v>2.4390243902439024</v>
      </c>
      <c r="BE102" s="361">
        <f t="shared" si="12"/>
        <v>1362</v>
      </c>
      <c r="BF102" s="362">
        <f t="shared" si="12"/>
        <v>26</v>
      </c>
      <c r="BG102" s="363">
        <f t="shared" si="13"/>
        <v>1.908957415565345</v>
      </c>
    </row>
    <row r="103" spans="1:59" ht="15.6" customHeight="1" x14ac:dyDescent="0.2">
      <c r="A103" s="358"/>
      <c r="B103" s="109" t="s">
        <v>19</v>
      </c>
      <c r="C103" s="110">
        <v>227</v>
      </c>
      <c r="D103" s="111">
        <v>1</v>
      </c>
      <c r="E103" s="112">
        <v>0.4</v>
      </c>
      <c r="F103" s="111">
        <v>220</v>
      </c>
      <c r="G103" s="111">
        <v>3</v>
      </c>
      <c r="H103" s="112">
        <v>1.4</v>
      </c>
      <c r="I103" s="111">
        <v>217</v>
      </c>
      <c r="J103" s="111">
        <v>3</v>
      </c>
      <c r="K103" s="112">
        <v>1.4</v>
      </c>
      <c r="L103" s="111">
        <v>208</v>
      </c>
      <c r="M103" s="111">
        <v>3</v>
      </c>
      <c r="N103" s="112">
        <v>1.4</v>
      </c>
      <c r="O103" s="111">
        <v>195</v>
      </c>
      <c r="P103" s="111">
        <v>3</v>
      </c>
      <c r="Q103" s="112">
        <v>1.5</v>
      </c>
      <c r="R103" s="111">
        <v>237</v>
      </c>
      <c r="S103" s="111">
        <v>1</v>
      </c>
      <c r="T103" s="112">
        <v>0.4</v>
      </c>
      <c r="U103" s="111">
        <v>211</v>
      </c>
      <c r="V103" s="111">
        <v>3</v>
      </c>
      <c r="W103" s="112">
        <v>1.4</v>
      </c>
      <c r="X103" s="111">
        <v>195</v>
      </c>
      <c r="Y103" s="111">
        <v>3</v>
      </c>
      <c r="Z103" s="112">
        <v>1.5</v>
      </c>
      <c r="AA103" s="111">
        <v>217</v>
      </c>
      <c r="AB103" s="111">
        <v>3</v>
      </c>
      <c r="AC103" s="112">
        <v>1.4</v>
      </c>
      <c r="AD103" s="110">
        <v>232</v>
      </c>
      <c r="AE103" s="111">
        <v>1</v>
      </c>
      <c r="AF103" s="112">
        <v>0.4</v>
      </c>
      <c r="AG103" s="41">
        <v>240</v>
      </c>
      <c r="AH103" s="41">
        <v>2</v>
      </c>
      <c r="AI103" s="112">
        <v>0.8</v>
      </c>
      <c r="AJ103" s="171">
        <v>267</v>
      </c>
      <c r="AK103" s="347">
        <v>1</v>
      </c>
      <c r="AL103" s="112">
        <v>0.4</v>
      </c>
      <c r="AM103" s="176">
        <v>239</v>
      </c>
      <c r="AN103" s="200">
        <v>5</v>
      </c>
      <c r="AO103" s="112">
        <v>2.1</v>
      </c>
      <c r="AP103" s="176">
        <v>258</v>
      </c>
      <c r="AQ103" s="200">
        <v>7</v>
      </c>
      <c r="AR103" s="268">
        <f t="shared" si="7"/>
        <v>2.7131782945736433</v>
      </c>
      <c r="AS103" s="171">
        <v>259</v>
      </c>
      <c r="AT103" s="200">
        <v>4</v>
      </c>
      <c r="AU103" s="274">
        <f t="shared" si="8"/>
        <v>1.5444015444015444</v>
      </c>
      <c r="AV103" s="175">
        <v>291</v>
      </c>
      <c r="AW103" s="353">
        <v>5</v>
      </c>
      <c r="AX103" s="268">
        <f t="shared" si="9"/>
        <v>1.7182130584192441</v>
      </c>
      <c r="AY103" s="278">
        <v>253</v>
      </c>
      <c r="AZ103" s="353">
        <v>5</v>
      </c>
      <c r="BA103" s="268">
        <f t="shared" si="10"/>
        <v>1.9762845849802373</v>
      </c>
      <c r="BB103" s="541">
        <v>268</v>
      </c>
      <c r="BC103" s="536">
        <v>1</v>
      </c>
      <c r="BD103" s="274">
        <f t="shared" si="11"/>
        <v>0.37313432835820892</v>
      </c>
      <c r="BE103" s="367">
        <f t="shared" si="12"/>
        <v>1329</v>
      </c>
      <c r="BF103" s="368">
        <f t="shared" si="12"/>
        <v>22</v>
      </c>
      <c r="BG103" s="363">
        <f t="shared" si="13"/>
        <v>1.6553799849510911</v>
      </c>
    </row>
    <row r="104" spans="1:59" ht="15.6" customHeight="1" x14ac:dyDescent="0.2">
      <c r="A104" s="357" t="s">
        <v>223</v>
      </c>
      <c r="B104" s="105" t="s">
        <v>85</v>
      </c>
      <c r="C104" s="106">
        <v>849</v>
      </c>
      <c r="D104" s="103">
        <v>18</v>
      </c>
      <c r="E104" s="108">
        <v>2.1</v>
      </c>
      <c r="F104" s="107">
        <v>919</v>
      </c>
      <c r="G104" s="107">
        <v>24</v>
      </c>
      <c r="H104" s="108">
        <v>2.6</v>
      </c>
      <c r="I104" s="107">
        <v>904</v>
      </c>
      <c r="J104" s="107">
        <v>22</v>
      </c>
      <c r="K104" s="108">
        <v>2.4</v>
      </c>
      <c r="L104" s="107">
        <v>922</v>
      </c>
      <c r="M104" s="107">
        <v>17</v>
      </c>
      <c r="N104" s="108">
        <v>1.8</v>
      </c>
      <c r="O104" s="107">
        <v>904</v>
      </c>
      <c r="P104" s="107">
        <v>23</v>
      </c>
      <c r="Q104" s="108">
        <v>2.5</v>
      </c>
      <c r="R104" s="107">
        <v>934</v>
      </c>
      <c r="S104" s="107">
        <v>23</v>
      </c>
      <c r="T104" s="108">
        <v>2.5</v>
      </c>
      <c r="U104" s="107">
        <v>949</v>
      </c>
      <c r="V104" s="107">
        <v>23</v>
      </c>
      <c r="W104" s="108">
        <v>2.4</v>
      </c>
      <c r="X104" s="107">
        <v>884</v>
      </c>
      <c r="Y104" s="107">
        <v>24</v>
      </c>
      <c r="Z104" s="108">
        <v>2.7</v>
      </c>
      <c r="AA104" s="107">
        <v>973</v>
      </c>
      <c r="AB104" s="107">
        <v>20</v>
      </c>
      <c r="AC104" s="108">
        <v>2.1</v>
      </c>
      <c r="AD104" s="106">
        <v>961</v>
      </c>
      <c r="AE104" s="107">
        <v>22</v>
      </c>
      <c r="AF104" s="108">
        <v>2.2999999999999998</v>
      </c>
      <c r="AG104" s="40">
        <v>1041</v>
      </c>
      <c r="AH104" s="40">
        <v>26</v>
      </c>
      <c r="AI104" s="108">
        <v>2.5</v>
      </c>
      <c r="AJ104" s="157">
        <v>1083</v>
      </c>
      <c r="AK104" s="348">
        <v>19</v>
      </c>
      <c r="AL104" s="108">
        <v>1.8</v>
      </c>
      <c r="AM104" s="177">
        <v>999</v>
      </c>
      <c r="AN104" s="352">
        <v>28</v>
      </c>
      <c r="AO104" s="104">
        <v>2.8</v>
      </c>
      <c r="AP104" s="177">
        <v>1013</v>
      </c>
      <c r="AQ104" s="352">
        <v>20</v>
      </c>
      <c r="AR104" s="269">
        <f t="shared" si="7"/>
        <v>1.9743336623889436</v>
      </c>
      <c r="AS104" s="169">
        <v>1118</v>
      </c>
      <c r="AT104" s="352">
        <v>14</v>
      </c>
      <c r="AU104" s="277">
        <f t="shared" si="8"/>
        <v>1.2522361359570662</v>
      </c>
      <c r="AV104" s="156">
        <v>1035</v>
      </c>
      <c r="AW104" s="200">
        <v>14</v>
      </c>
      <c r="AX104" s="269">
        <f t="shared" si="9"/>
        <v>1.3526570048309179</v>
      </c>
      <c r="AY104" s="275">
        <v>1091</v>
      </c>
      <c r="AZ104" s="200">
        <v>24</v>
      </c>
      <c r="BA104" s="269">
        <f t="shared" si="10"/>
        <v>2.1998166819431715</v>
      </c>
      <c r="BB104" s="542">
        <v>1058</v>
      </c>
      <c r="BC104" s="537">
        <v>17</v>
      </c>
      <c r="BD104" s="277">
        <f t="shared" si="11"/>
        <v>1.6068052930056711</v>
      </c>
      <c r="BE104" s="364">
        <f t="shared" si="12"/>
        <v>5315</v>
      </c>
      <c r="BF104" s="365">
        <f t="shared" si="12"/>
        <v>89</v>
      </c>
      <c r="BG104" s="366">
        <f t="shared" si="13"/>
        <v>1.6745061147695202</v>
      </c>
    </row>
    <row r="105" spans="1:59" ht="15.6" customHeight="1" x14ac:dyDescent="0.2">
      <c r="A105" s="356"/>
      <c r="B105" s="101" t="s">
        <v>18</v>
      </c>
      <c r="C105" s="102">
        <v>472</v>
      </c>
      <c r="D105" s="103">
        <v>9</v>
      </c>
      <c r="E105" s="104">
        <v>1.9</v>
      </c>
      <c r="F105" s="103">
        <v>504</v>
      </c>
      <c r="G105" s="103">
        <v>17</v>
      </c>
      <c r="H105" s="104">
        <v>3.4</v>
      </c>
      <c r="I105" s="103">
        <v>483</v>
      </c>
      <c r="J105" s="103">
        <v>16</v>
      </c>
      <c r="K105" s="104">
        <v>3.3</v>
      </c>
      <c r="L105" s="103">
        <v>512</v>
      </c>
      <c r="M105" s="103">
        <v>16</v>
      </c>
      <c r="N105" s="104">
        <v>3.1</v>
      </c>
      <c r="O105" s="103">
        <v>491</v>
      </c>
      <c r="P105" s="103">
        <v>17</v>
      </c>
      <c r="Q105" s="104">
        <v>3.5</v>
      </c>
      <c r="R105" s="103">
        <v>507</v>
      </c>
      <c r="S105" s="103">
        <v>16</v>
      </c>
      <c r="T105" s="104">
        <v>3.2</v>
      </c>
      <c r="U105" s="103">
        <v>514</v>
      </c>
      <c r="V105" s="103">
        <v>17</v>
      </c>
      <c r="W105" s="104">
        <v>3.3</v>
      </c>
      <c r="X105" s="103">
        <v>470</v>
      </c>
      <c r="Y105" s="103">
        <v>22</v>
      </c>
      <c r="Z105" s="104">
        <v>4.7</v>
      </c>
      <c r="AA105" s="103">
        <v>508</v>
      </c>
      <c r="AB105" s="103">
        <v>12</v>
      </c>
      <c r="AC105" s="104">
        <v>2.4</v>
      </c>
      <c r="AD105" s="102">
        <v>541</v>
      </c>
      <c r="AE105" s="103">
        <v>15</v>
      </c>
      <c r="AF105" s="104">
        <v>2.8</v>
      </c>
      <c r="AG105" s="39">
        <v>564</v>
      </c>
      <c r="AH105" s="39">
        <v>20</v>
      </c>
      <c r="AI105" s="104">
        <v>3.5</v>
      </c>
      <c r="AJ105" s="157">
        <v>593</v>
      </c>
      <c r="AK105" s="347">
        <v>13</v>
      </c>
      <c r="AL105" s="104">
        <v>2.2000000000000002</v>
      </c>
      <c r="AM105" s="157">
        <v>548</v>
      </c>
      <c r="AN105" s="200">
        <v>23</v>
      </c>
      <c r="AO105" s="104">
        <v>4.2</v>
      </c>
      <c r="AP105" s="157">
        <v>506</v>
      </c>
      <c r="AQ105" s="200">
        <v>14</v>
      </c>
      <c r="AR105" s="268">
        <f t="shared" si="7"/>
        <v>2.766798418972332</v>
      </c>
      <c r="AS105" s="170">
        <v>585</v>
      </c>
      <c r="AT105" s="200">
        <v>9</v>
      </c>
      <c r="AU105" s="274">
        <f t="shared" si="8"/>
        <v>1.5384615384615385</v>
      </c>
      <c r="AV105" s="156">
        <v>522</v>
      </c>
      <c r="AW105" s="200">
        <v>11</v>
      </c>
      <c r="AX105" s="268">
        <f t="shared" si="9"/>
        <v>2.1072796934865901</v>
      </c>
      <c r="AY105" s="275">
        <v>569</v>
      </c>
      <c r="AZ105" s="200">
        <v>19</v>
      </c>
      <c r="BA105" s="268">
        <f t="shared" si="10"/>
        <v>3.3391915641476277</v>
      </c>
      <c r="BB105" s="541">
        <v>516</v>
      </c>
      <c r="BC105" s="536">
        <v>11</v>
      </c>
      <c r="BD105" s="274">
        <f t="shared" si="11"/>
        <v>2.1317829457364339</v>
      </c>
      <c r="BE105" s="361">
        <f t="shared" si="12"/>
        <v>2698</v>
      </c>
      <c r="BF105" s="362">
        <f t="shared" si="12"/>
        <v>64</v>
      </c>
      <c r="BG105" s="363">
        <f t="shared" si="13"/>
        <v>2.3721275018532246</v>
      </c>
    </row>
    <row r="106" spans="1:59" ht="15.6" customHeight="1" x14ac:dyDescent="0.2">
      <c r="A106" s="358"/>
      <c r="B106" s="109" t="s">
        <v>19</v>
      </c>
      <c r="C106" s="110">
        <v>377</v>
      </c>
      <c r="D106" s="111">
        <v>9</v>
      </c>
      <c r="E106" s="112">
        <v>2.4</v>
      </c>
      <c r="F106" s="111">
        <v>415</v>
      </c>
      <c r="G106" s="111">
        <v>7</v>
      </c>
      <c r="H106" s="112">
        <v>1.7</v>
      </c>
      <c r="I106" s="111">
        <v>421</v>
      </c>
      <c r="J106" s="111">
        <v>6</v>
      </c>
      <c r="K106" s="112">
        <v>1.4</v>
      </c>
      <c r="L106" s="111">
        <v>410</v>
      </c>
      <c r="M106" s="111">
        <v>1</v>
      </c>
      <c r="N106" s="112">
        <v>0.2</v>
      </c>
      <c r="O106" s="111">
        <v>413</v>
      </c>
      <c r="P106" s="111">
        <v>6</v>
      </c>
      <c r="Q106" s="112">
        <v>1.5</v>
      </c>
      <c r="R106" s="111">
        <v>427</v>
      </c>
      <c r="S106" s="111">
        <v>7</v>
      </c>
      <c r="T106" s="112">
        <v>1.6</v>
      </c>
      <c r="U106" s="111">
        <v>435</v>
      </c>
      <c r="V106" s="111">
        <v>6</v>
      </c>
      <c r="W106" s="112">
        <v>1.4</v>
      </c>
      <c r="X106" s="111">
        <v>414</v>
      </c>
      <c r="Y106" s="111">
        <v>2</v>
      </c>
      <c r="Z106" s="112">
        <v>0.5</v>
      </c>
      <c r="AA106" s="111">
        <v>465</v>
      </c>
      <c r="AB106" s="111">
        <v>8</v>
      </c>
      <c r="AC106" s="112">
        <v>1.7</v>
      </c>
      <c r="AD106" s="110">
        <v>420</v>
      </c>
      <c r="AE106" s="111">
        <v>7</v>
      </c>
      <c r="AF106" s="112">
        <v>1.7</v>
      </c>
      <c r="AG106" s="41">
        <v>477</v>
      </c>
      <c r="AH106" s="41">
        <v>6</v>
      </c>
      <c r="AI106" s="112">
        <v>1.3</v>
      </c>
      <c r="AJ106" s="157">
        <v>490</v>
      </c>
      <c r="AK106" s="349">
        <v>6</v>
      </c>
      <c r="AL106" s="112">
        <v>1.2</v>
      </c>
      <c r="AM106" s="175">
        <v>451</v>
      </c>
      <c r="AN106" s="353">
        <v>5</v>
      </c>
      <c r="AO106" s="104">
        <v>1.1000000000000001</v>
      </c>
      <c r="AP106" s="175">
        <v>507</v>
      </c>
      <c r="AQ106" s="353">
        <v>6</v>
      </c>
      <c r="AR106" s="270">
        <f t="shared" si="7"/>
        <v>1.1834319526627219</v>
      </c>
      <c r="AS106" s="278">
        <v>533</v>
      </c>
      <c r="AT106" s="353">
        <v>5</v>
      </c>
      <c r="AU106" s="279">
        <f t="shared" si="8"/>
        <v>0.93808630393996251</v>
      </c>
      <c r="AV106" s="175">
        <v>513</v>
      </c>
      <c r="AW106" s="353">
        <v>3</v>
      </c>
      <c r="AX106" s="270">
        <f t="shared" si="9"/>
        <v>0.58479532163742687</v>
      </c>
      <c r="AY106" s="278">
        <v>522</v>
      </c>
      <c r="AZ106" s="353">
        <v>5</v>
      </c>
      <c r="BA106" s="270">
        <f t="shared" si="10"/>
        <v>0.95785440613026818</v>
      </c>
      <c r="BB106" s="543">
        <v>542</v>
      </c>
      <c r="BC106" s="538">
        <v>6</v>
      </c>
      <c r="BD106" s="279">
        <f t="shared" si="11"/>
        <v>1.107011070110701</v>
      </c>
      <c r="BE106" s="367">
        <f t="shared" si="12"/>
        <v>2617</v>
      </c>
      <c r="BF106" s="368">
        <f t="shared" si="12"/>
        <v>25</v>
      </c>
      <c r="BG106" s="369">
        <f t="shared" si="13"/>
        <v>0.95529231944975168</v>
      </c>
    </row>
    <row r="107" spans="1:59" ht="15.6" customHeight="1" x14ac:dyDescent="0.2">
      <c r="A107" s="357" t="s">
        <v>228</v>
      </c>
      <c r="B107" s="105" t="s">
        <v>85</v>
      </c>
      <c r="C107" s="106">
        <v>530</v>
      </c>
      <c r="D107" s="103">
        <v>6</v>
      </c>
      <c r="E107" s="108">
        <v>1.1000000000000001</v>
      </c>
      <c r="F107" s="107">
        <v>536</v>
      </c>
      <c r="G107" s="107">
        <v>14</v>
      </c>
      <c r="H107" s="108">
        <v>2.6</v>
      </c>
      <c r="I107" s="107">
        <v>563</v>
      </c>
      <c r="J107" s="107">
        <v>14</v>
      </c>
      <c r="K107" s="108">
        <v>2.5</v>
      </c>
      <c r="L107" s="107">
        <v>544</v>
      </c>
      <c r="M107" s="107">
        <v>10</v>
      </c>
      <c r="N107" s="108">
        <v>1.8</v>
      </c>
      <c r="O107" s="107">
        <v>604</v>
      </c>
      <c r="P107" s="107">
        <v>19</v>
      </c>
      <c r="Q107" s="108">
        <v>3.1</v>
      </c>
      <c r="R107" s="107">
        <v>567</v>
      </c>
      <c r="S107" s="107">
        <v>10</v>
      </c>
      <c r="T107" s="108">
        <v>1.8</v>
      </c>
      <c r="U107" s="107">
        <v>573</v>
      </c>
      <c r="V107" s="107">
        <v>23</v>
      </c>
      <c r="W107" s="108">
        <v>4</v>
      </c>
      <c r="X107" s="107">
        <v>638</v>
      </c>
      <c r="Y107" s="107">
        <v>21</v>
      </c>
      <c r="Z107" s="108">
        <v>3.3</v>
      </c>
      <c r="AA107" s="107">
        <v>611</v>
      </c>
      <c r="AB107" s="107">
        <v>20</v>
      </c>
      <c r="AC107" s="108">
        <v>3.3</v>
      </c>
      <c r="AD107" s="106">
        <v>658</v>
      </c>
      <c r="AE107" s="107">
        <v>23</v>
      </c>
      <c r="AF107" s="108">
        <v>3.5</v>
      </c>
      <c r="AG107" s="40">
        <v>669</v>
      </c>
      <c r="AH107" s="40">
        <v>9</v>
      </c>
      <c r="AI107" s="108">
        <v>1.3</v>
      </c>
      <c r="AJ107" s="169">
        <v>671</v>
      </c>
      <c r="AK107" s="347">
        <v>15</v>
      </c>
      <c r="AL107" s="104">
        <v>2.2000000000000002</v>
      </c>
      <c r="AM107" s="157">
        <v>683</v>
      </c>
      <c r="AN107" s="200">
        <v>18</v>
      </c>
      <c r="AO107" s="108">
        <v>2.6</v>
      </c>
      <c r="AP107" s="157">
        <v>660</v>
      </c>
      <c r="AQ107" s="200">
        <v>14</v>
      </c>
      <c r="AR107" s="268">
        <f t="shared" si="7"/>
        <v>2.1212121212121215</v>
      </c>
      <c r="AS107" s="170">
        <v>764</v>
      </c>
      <c r="AT107" s="200">
        <v>20</v>
      </c>
      <c r="AU107" s="274">
        <f t="shared" si="8"/>
        <v>2.6178010471204187</v>
      </c>
      <c r="AV107" s="156">
        <v>699</v>
      </c>
      <c r="AW107" s="200">
        <v>12</v>
      </c>
      <c r="AX107" s="268">
        <f t="shared" si="9"/>
        <v>1.7167381974248928</v>
      </c>
      <c r="AY107" s="275">
        <v>731</v>
      </c>
      <c r="AZ107" s="200">
        <v>14</v>
      </c>
      <c r="BA107" s="268">
        <f t="shared" si="10"/>
        <v>1.9151846785225719</v>
      </c>
      <c r="BB107" s="541">
        <v>703</v>
      </c>
      <c r="BC107" s="536">
        <v>9</v>
      </c>
      <c r="BD107" s="277">
        <f t="shared" si="11"/>
        <v>1.2802275960170697</v>
      </c>
      <c r="BE107" s="364">
        <f t="shared" si="12"/>
        <v>3557</v>
      </c>
      <c r="BF107" s="365">
        <f t="shared" si="12"/>
        <v>69</v>
      </c>
      <c r="BG107" s="363">
        <f t="shared" si="13"/>
        <v>1.9398369412426204</v>
      </c>
    </row>
    <row r="108" spans="1:59" ht="15.6" customHeight="1" x14ac:dyDescent="0.2">
      <c r="A108" s="356"/>
      <c r="B108" s="101" t="s">
        <v>18</v>
      </c>
      <c r="C108" s="102">
        <v>287</v>
      </c>
      <c r="D108" s="103">
        <v>4</v>
      </c>
      <c r="E108" s="104">
        <v>1.4</v>
      </c>
      <c r="F108" s="103">
        <v>279</v>
      </c>
      <c r="G108" s="103">
        <v>12</v>
      </c>
      <c r="H108" s="104">
        <v>4.3</v>
      </c>
      <c r="I108" s="103">
        <v>302</v>
      </c>
      <c r="J108" s="103">
        <v>10</v>
      </c>
      <c r="K108" s="104">
        <v>3.3</v>
      </c>
      <c r="L108" s="103">
        <v>300</v>
      </c>
      <c r="M108" s="103">
        <v>7</v>
      </c>
      <c r="N108" s="104">
        <v>2.2999999999999998</v>
      </c>
      <c r="O108" s="103">
        <v>323</v>
      </c>
      <c r="P108" s="103">
        <v>15</v>
      </c>
      <c r="Q108" s="104">
        <v>4.5999999999999996</v>
      </c>
      <c r="R108" s="103">
        <v>299</v>
      </c>
      <c r="S108" s="103">
        <v>4</v>
      </c>
      <c r="T108" s="104">
        <v>1.3</v>
      </c>
      <c r="U108" s="103">
        <v>313</v>
      </c>
      <c r="V108" s="103">
        <v>17</v>
      </c>
      <c r="W108" s="104">
        <v>5.4</v>
      </c>
      <c r="X108" s="103">
        <v>360</v>
      </c>
      <c r="Y108" s="103">
        <v>11</v>
      </c>
      <c r="Z108" s="104">
        <v>3.1</v>
      </c>
      <c r="AA108" s="103">
        <v>329</v>
      </c>
      <c r="AB108" s="103">
        <v>16</v>
      </c>
      <c r="AC108" s="104">
        <v>4.9000000000000004</v>
      </c>
      <c r="AD108" s="102">
        <v>354</v>
      </c>
      <c r="AE108" s="103">
        <v>15</v>
      </c>
      <c r="AF108" s="104">
        <v>4.2</v>
      </c>
      <c r="AG108" s="39">
        <v>362</v>
      </c>
      <c r="AH108" s="39">
        <v>9</v>
      </c>
      <c r="AI108" s="104">
        <v>2.5</v>
      </c>
      <c r="AJ108" s="170">
        <v>358</v>
      </c>
      <c r="AK108" s="347">
        <v>13</v>
      </c>
      <c r="AL108" s="104">
        <v>3.6</v>
      </c>
      <c r="AM108" s="157">
        <v>353</v>
      </c>
      <c r="AN108" s="200">
        <v>14</v>
      </c>
      <c r="AO108" s="104">
        <v>4</v>
      </c>
      <c r="AP108" s="157">
        <v>350</v>
      </c>
      <c r="AQ108" s="200">
        <v>10</v>
      </c>
      <c r="AR108" s="268">
        <f t="shared" si="7"/>
        <v>2.8571428571428572</v>
      </c>
      <c r="AS108" s="170">
        <v>395</v>
      </c>
      <c r="AT108" s="200">
        <v>16</v>
      </c>
      <c r="AU108" s="274">
        <f t="shared" si="8"/>
        <v>4.0506329113924053</v>
      </c>
      <c r="AV108" s="156">
        <v>354</v>
      </c>
      <c r="AW108" s="200">
        <v>8</v>
      </c>
      <c r="AX108" s="268">
        <f t="shared" si="9"/>
        <v>2.2598870056497176</v>
      </c>
      <c r="AY108" s="275">
        <v>380</v>
      </c>
      <c r="AZ108" s="200">
        <v>11</v>
      </c>
      <c r="BA108" s="268">
        <f t="shared" si="10"/>
        <v>2.8947368421052633</v>
      </c>
      <c r="BB108" s="541">
        <v>348</v>
      </c>
      <c r="BC108" s="536">
        <v>5</v>
      </c>
      <c r="BD108" s="274">
        <f t="shared" si="11"/>
        <v>1.4367816091954022</v>
      </c>
      <c r="BE108" s="361">
        <f t="shared" si="12"/>
        <v>1827</v>
      </c>
      <c r="BF108" s="362">
        <f t="shared" si="12"/>
        <v>50</v>
      </c>
      <c r="BG108" s="363">
        <f t="shared" si="13"/>
        <v>2.7367268746579092</v>
      </c>
    </row>
    <row r="109" spans="1:59" ht="15.6" customHeight="1" x14ac:dyDescent="0.2">
      <c r="A109" s="358"/>
      <c r="B109" s="109" t="s">
        <v>19</v>
      </c>
      <c r="C109" s="110">
        <v>243</v>
      </c>
      <c r="D109" s="111">
        <v>2</v>
      </c>
      <c r="E109" s="112">
        <v>0.8</v>
      </c>
      <c r="F109" s="111">
        <v>257</v>
      </c>
      <c r="G109" s="111">
        <v>2</v>
      </c>
      <c r="H109" s="112">
        <v>0.8</v>
      </c>
      <c r="I109" s="111">
        <v>261</v>
      </c>
      <c r="J109" s="111">
        <v>4</v>
      </c>
      <c r="K109" s="112">
        <v>1.5</v>
      </c>
      <c r="L109" s="111">
        <v>244</v>
      </c>
      <c r="M109" s="111">
        <v>3</v>
      </c>
      <c r="N109" s="112">
        <v>1.2</v>
      </c>
      <c r="O109" s="111">
        <v>281</v>
      </c>
      <c r="P109" s="111">
        <v>4</v>
      </c>
      <c r="Q109" s="112">
        <v>1.4</v>
      </c>
      <c r="R109" s="111">
        <v>268</v>
      </c>
      <c r="S109" s="111">
        <v>6</v>
      </c>
      <c r="T109" s="112">
        <v>2.2000000000000002</v>
      </c>
      <c r="U109" s="111">
        <v>260</v>
      </c>
      <c r="V109" s="111">
        <v>6</v>
      </c>
      <c r="W109" s="112">
        <v>2.2999999999999998</v>
      </c>
      <c r="X109" s="111">
        <v>278</v>
      </c>
      <c r="Y109" s="111">
        <v>10</v>
      </c>
      <c r="Z109" s="112">
        <v>3.6</v>
      </c>
      <c r="AA109" s="111">
        <v>282</v>
      </c>
      <c r="AB109" s="111">
        <v>4</v>
      </c>
      <c r="AC109" s="112">
        <v>1.4</v>
      </c>
      <c r="AD109" s="110">
        <v>304</v>
      </c>
      <c r="AE109" s="111">
        <v>8</v>
      </c>
      <c r="AF109" s="112">
        <v>2.6</v>
      </c>
      <c r="AG109" s="41">
        <v>307</v>
      </c>
      <c r="AH109" s="41">
        <v>0</v>
      </c>
      <c r="AI109" s="112">
        <v>0</v>
      </c>
      <c r="AJ109" s="171">
        <v>313</v>
      </c>
      <c r="AK109" s="347">
        <v>2</v>
      </c>
      <c r="AL109" s="112">
        <v>0.6</v>
      </c>
      <c r="AM109" s="175">
        <v>330</v>
      </c>
      <c r="AN109" s="200">
        <v>4</v>
      </c>
      <c r="AO109" s="112">
        <v>1.2</v>
      </c>
      <c r="AP109" s="175">
        <v>310</v>
      </c>
      <c r="AQ109" s="200">
        <v>4</v>
      </c>
      <c r="AR109" s="268">
        <f t="shared" si="7"/>
        <v>1.2903225806451613</v>
      </c>
      <c r="AS109" s="278">
        <v>369</v>
      </c>
      <c r="AT109" s="200">
        <v>4</v>
      </c>
      <c r="AU109" s="274">
        <f t="shared" si="8"/>
        <v>1.084010840108401</v>
      </c>
      <c r="AV109" s="175">
        <v>345</v>
      </c>
      <c r="AW109" s="353">
        <v>4</v>
      </c>
      <c r="AX109" s="268">
        <f t="shared" si="9"/>
        <v>1.1594202898550725</v>
      </c>
      <c r="AY109" s="278">
        <v>351</v>
      </c>
      <c r="AZ109" s="353">
        <v>3</v>
      </c>
      <c r="BA109" s="268">
        <f t="shared" si="10"/>
        <v>0.85470085470085477</v>
      </c>
      <c r="BB109" s="541">
        <v>355</v>
      </c>
      <c r="BC109" s="536">
        <v>4</v>
      </c>
      <c r="BD109" s="279">
        <f t="shared" si="11"/>
        <v>1.1267605633802817</v>
      </c>
      <c r="BE109" s="367">
        <f t="shared" si="12"/>
        <v>1730</v>
      </c>
      <c r="BF109" s="368">
        <f t="shared" si="12"/>
        <v>19</v>
      </c>
      <c r="BG109" s="363">
        <f t="shared" si="13"/>
        <v>1.0982658959537572</v>
      </c>
    </row>
    <row r="110" spans="1:59" ht="15.6" customHeight="1" x14ac:dyDescent="0.2">
      <c r="A110" s="357" t="s">
        <v>211</v>
      </c>
      <c r="B110" s="105" t="s">
        <v>85</v>
      </c>
      <c r="C110" s="106">
        <v>458</v>
      </c>
      <c r="D110" s="103">
        <v>3</v>
      </c>
      <c r="E110" s="108">
        <v>0.7</v>
      </c>
      <c r="F110" s="107">
        <v>494</v>
      </c>
      <c r="G110" s="107">
        <v>16</v>
      </c>
      <c r="H110" s="108">
        <v>3.2</v>
      </c>
      <c r="I110" s="107">
        <v>522</v>
      </c>
      <c r="J110" s="107">
        <v>10</v>
      </c>
      <c r="K110" s="108">
        <v>1.9</v>
      </c>
      <c r="L110" s="107">
        <v>487</v>
      </c>
      <c r="M110" s="107">
        <v>14</v>
      </c>
      <c r="N110" s="108">
        <v>2.9</v>
      </c>
      <c r="O110" s="107">
        <v>463</v>
      </c>
      <c r="P110" s="107">
        <v>13</v>
      </c>
      <c r="Q110" s="108">
        <v>2.8</v>
      </c>
      <c r="R110" s="107">
        <v>547</v>
      </c>
      <c r="S110" s="107">
        <v>14</v>
      </c>
      <c r="T110" s="108">
        <v>2.6</v>
      </c>
      <c r="U110" s="107">
        <v>518</v>
      </c>
      <c r="V110" s="107">
        <v>17</v>
      </c>
      <c r="W110" s="108">
        <v>3.3</v>
      </c>
      <c r="X110" s="107">
        <v>560</v>
      </c>
      <c r="Y110" s="107">
        <v>13</v>
      </c>
      <c r="Z110" s="108">
        <v>2.2999999999999998</v>
      </c>
      <c r="AA110" s="106">
        <v>547</v>
      </c>
      <c r="AB110" s="107">
        <v>8</v>
      </c>
      <c r="AC110" s="108">
        <v>1.5</v>
      </c>
      <c r="AD110" s="106">
        <v>538</v>
      </c>
      <c r="AE110" s="107">
        <v>4</v>
      </c>
      <c r="AF110" s="108">
        <v>0.7</v>
      </c>
      <c r="AG110" s="40">
        <v>551</v>
      </c>
      <c r="AH110" s="40">
        <v>12</v>
      </c>
      <c r="AI110" s="108">
        <v>2.2000000000000002</v>
      </c>
      <c r="AJ110" s="157">
        <v>563</v>
      </c>
      <c r="AK110" s="348">
        <v>14</v>
      </c>
      <c r="AL110" s="108">
        <v>2.5</v>
      </c>
      <c r="AM110" s="177">
        <v>528</v>
      </c>
      <c r="AN110" s="352">
        <v>6</v>
      </c>
      <c r="AO110" s="104">
        <v>1.1000000000000001</v>
      </c>
      <c r="AP110" s="177">
        <v>604</v>
      </c>
      <c r="AQ110" s="352">
        <v>21</v>
      </c>
      <c r="AR110" s="269">
        <f t="shared" si="7"/>
        <v>3.4768211920529799</v>
      </c>
      <c r="AS110" s="169">
        <v>618</v>
      </c>
      <c r="AT110" s="352">
        <v>6</v>
      </c>
      <c r="AU110" s="277">
        <f t="shared" si="8"/>
        <v>0.97087378640776689</v>
      </c>
      <c r="AV110" s="156">
        <v>628</v>
      </c>
      <c r="AW110" s="200">
        <v>17</v>
      </c>
      <c r="AX110" s="269">
        <f t="shared" si="9"/>
        <v>2.7070063694267517</v>
      </c>
      <c r="AY110" s="275">
        <v>618</v>
      </c>
      <c r="AZ110" s="200">
        <v>12</v>
      </c>
      <c r="BA110" s="269">
        <f t="shared" si="10"/>
        <v>1.9417475728155338</v>
      </c>
      <c r="BB110" s="542">
        <v>674</v>
      </c>
      <c r="BC110" s="537">
        <v>5</v>
      </c>
      <c r="BD110" s="277">
        <f t="shared" si="11"/>
        <v>0.74183976261127604</v>
      </c>
      <c r="BE110" s="364">
        <f t="shared" si="12"/>
        <v>3142</v>
      </c>
      <c r="BF110" s="365">
        <f t="shared" si="12"/>
        <v>61</v>
      </c>
      <c r="BG110" s="366">
        <f t="shared" si="13"/>
        <v>1.941438574156588</v>
      </c>
    </row>
    <row r="111" spans="1:59" ht="15.6" customHeight="1" x14ac:dyDescent="0.2">
      <c r="A111" s="356"/>
      <c r="B111" s="101" t="s">
        <v>18</v>
      </c>
      <c r="C111" s="102">
        <v>237</v>
      </c>
      <c r="D111" s="103">
        <v>1</v>
      </c>
      <c r="E111" s="104">
        <v>0.4</v>
      </c>
      <c r="F111" s="103">
        <v>276</v>
      </c>
      <c r="G111" s="103">
        <v>9</v>
      </c>
      <c r="H111" s="104">
        <v>3.3</v>
      </c>
      <c r="I111" s="103">
        <v>273</v>
      </c>
      <c r="J111" s="103">
        <v>9</v>
      </c>
      <c r="K111" s="104">
        <v>3.3</v>
      </c>
      <c r="L111" s="103">
        <v>254</v>
      </c>
      <c r="M111" s="103">
        <v>10</v>
      </c>
      <c r="N111" s="104">
        <v>3.9</v>
      </c>
      <c r="O111" s="103">
        <v>256</v>
      </c>
      <c r="P111" s="103">
        <v>11</v>
      </c>
      <c r="Q111" s="104">
        <v>4.3</v>
      </c>
      <c r="R111" s="103">
        <v>296</v>
      </c>
      <c r="S111" s="103">
        <v>8</v>
      </c>
      <c r="T111" s="104">
        <v>2.7</v>
      </c>
      <c r="U111" s="103">
        <v>272</v>
      </c>
      <c r="V111" s="103">
        <v>14</v>
      </c>
      <c r="W111" s="104">
        <v>5.0999999999999996</v>
      </c>
      <c r="X111" s="103">
        <v>320</v>
      </c>
      <c r="Y111" s="103">
        <v>8</v>
      </c>
      <c r="Z111" s="104">
        <v>2.5</v>
      </c>
      <c r="AA111" s="102">
        <v>270</v>
      </c>
      <c r="AB111" s="103">
        <v>6</v>
      </c>
      <c r="AC111" s="104">
        <v>2.2000000000000002</v>
      </c>
      <c r="AD111" s="102">
        <v>275</v>
      </c>
      <c r="AE111" s="103">
        <v>3</v>
      </c>
      <c r="AF111" s="104">
        <v>1.1000000000000001</v>
      </c>
      <c r="AG111" s="39">
        <v>287</v>
      </c>
      <c r="AH111" s="39">
        <v>11</v>
      </c>
      <c r="AI111" s="104">
        <v>3.8</v>
      </c>
      <c r="AJ111" s="157">
        <v>306</v>
      </c>
      <c r="AK111" s="347">
        <v>13</v>
      </c>
      <c r="AL111" s="104">
        <v>4.2</v>
      </c>
      <c r="AM111" s="157">
        <v>273</v>
      </c>
      <c r="AN111" s="200">
        <v>6</v>
      </c>
      <c r="AO111" s="104">
        <v>2.2000000000000002</v>
      </c>
      <c r="AP111" s="157">
        <v>301</v>
      </c>
      <c r="AQ111" s="200">
        <v>13</v>
      </c>
      <c r="AR111" s="268">
        <f t="shared" si="7"/>
        <v>4.3189368770764114</v>
      </c>
      <c r="AS111" s="170">
        <v>305</v>
      </c>
      <c r="AT111" s="200">
        <v>3</v>
      </c>
      <c r="AU111" s="274">
        <f t="shared" si="8"/>
        <v>0.98360655737704927</v>
      </c>
      <c r="AV111" s="156">
        <v>329</v>
      </c>
      <c r="AW111" s="200">
        <v>11</v>
      </c>
      <c r="AX111" s="268">
        <f t="shared" si="9"/>
        <v>3.3434650455927049</v>
      </c>
      <c r="AY111" s="275">
        <v>316</v>
      </c>
      <c r="AZ111" s="200">
        <v>10</v>
      </c>
      <c r="BA111" s="268">
        <f t="shared" si="10"/>
        <v>3.1645569620253164</v>
      </c>
      <c r="BB111" s="541">
        <v>344</v>
      </c>
      <c r="BC111" s="536">
        <v>3</v>
      </c>
      <c r="BD111" s="274">
        <f t="shared" si="11"/>
        <v>0.87209302325581395</v>
      </c>
      <c r="BE111" s="361">
        <f t="shared" si="12"/>
        <v>1595</v>
      </c>
      <c r="BF111" s="362">
        <f t="shared" si="12"/>
        <v>40</v>
      </c>
      <c r="BG111" s="363">
        <f t="shared" si="13"/>
        <v>2.507836990595611</v>
      </c>
    </row>
    <row r="112" spans="1:59" ht="15.6" customHeight="1" x14ac:dyDescent="0.2">
      <c r="A112" s="358"/>
      <c r="B112" s="109" t="s">
        <v>19</v>
      </c>
      <c r="C112" s="110">
        <v>221</v>
      </c>
      <c r="D112" s="111">
        <v>2</v>
      </c>
      <c r="E112" s="112">
        <v>0.9</v>
      </c>
      <c r="F112" s="111">
        <v>218</v>
      </c>
      <c r="G112" s="111">
        <v>7</v>
      </c>
      <c r="H112" s="112">
        <v>3.2</v>
      </c>
      <c r="I112" s="111">
        <v>249</v>
      </c>
      <c r="J112" s="111">
        <v>1</v>
      </c>
      <c r="K112" s="112">
        <v>0.4</v>
      </c>
      <c r="L112" s="111">
        <v>233</v>
      </c>
      <c r="M112" s="111">
        <v>4</v>
      </c>
      <c r="N112" s="112">
        <v>1.7</v>
      </c>
      <c r="O112" s="111">
        <v>207</v>
      </c>
      <c r="P112" s="111">
        <v>2</v>
      </c>
      <c r="Q112" s="112">
        <v>1</v>
      </c>
      <c r="R112" s="111">
        <v>251</v>
      </c>
      <c r="S112" s="111">
        <v>6</v>
      </c>
      <c r="T112" s="112">
        <v>2.4</v>
      </c>
      <c r="U112" s="111">
        <v>246</v>
      </c>
      <c r="V112" s="111">
        <v>3</v>
      </c>
      <c r="W112" s="112">
        <v>1.2</v>
      </c>
      <c r="X112" s="111">
        <v>240</v>
      </c>
      <c r="Y112" s="111">
        <v>5</v>
      </c>
      <c r="Z112" s="112">
        <v>2.1</v>
      </c>
      <c r="AA112" s="110">
        <v>277</v>
      </c>
      <c r="AB112" s="111">
        <v>2</v>
      </c>
      <c r="AC112" s="112">
        <v>0.7</v>
      </c>
      <c r="AD112" s="110">
        <v>263</v>
      </c>
      <c r="AE112" s="111">
        <v>1</v>
      </c>
      <c r="AF112" s="112">
        <v>0.4</v>
      </c>
      <c r="AG112" s="41">
        <v>264</v>
      </c>
      <c r="AH112" s="41">
        <v>1</v>
      </c>
      <c r="AI112" s="112">
        <v>0.4</v>
      </c>
      <c r="AJ112" s="157">
        <v>257</v>
      </c>
      <c r="AK112" s="349">
        <v>1</v>
      </c>
      <c r="AL112" s="112">
        <v>0.4</v>
      </c>
      <c r="AM112" s="175">
        <v>255</v>
      </c>
      <c r="AN112" s="353">
        <v>0</v>
      </c>
      <c r="AO112" s="104">
        <v>0</v>
      </c>
      <c r="AP112" s="175">
        <v>303</v>
      </c>
      <c r="AQ112" s="353">
        <v>8</v>
      </c>
      <c r="AR112" s="270">
        <f t="shared" si="7"/>
        <v>2.6402640264026402</v>
      </c>
      <c r="AS112" s="278">
        <v>313</v>
      </c>
      <c r="AT112" s="353">
        <v>3</v>
      </c>
      <c r="AU112" s="279">
        <f t="shared" si="8"/>
        <v>0.95846645367412142</v>
      </c>
      <c r="AV112" s="175">
        <v>299</v>
      </c>
      <c r="AW112" s="353">
        <v>6</v>
      </c>
      <c r="AX112" s="270">
        <f t="shared" si="9"/>
        <v>2.0066889632107023</v>
      </c>
      <c r="AY112" s="278">
        <v>302</v>
      </c>
      <c r="AZ112" s="353">
        <v>2</v>
      </c>
      <c r="BA112" s="270">
        <f t="shared" si="10"/>
        <v>0.66225165562913912</v>
      </c>
      <c r="BB112" s="543">
        <v>330</v>
      </c>
      <c r="BC112" s="538">
        <v>2</v>
      </c>
      <c r="BD112" s="279">
        <f t="shared" si="11"/>
        <v>0.60606060606060608</v>
      </c>
      <c r="BE112" s="361">
        <f t="shared" si="12"/>
        <v>1547</v>
      </c>
      <c r="BF112" s="362">
        <f t="shared" si="12"/>
        <v>21</v>
      </c>
      <c r="BG112" s="369">
        <f t="shared" si="13"/>
        <v>1.3574660633484164</v>
      </c>
    </row>
    <row r="113" spans="1:59" ht="15.6" customHeight="1" x14ac:dyDescent="0.2">
      <c r="A113" s="357" t="s">
        <v>296</v>
      </c>
      <c r="B113" s="105" t="s">
        <v>85</v>
      </c>
      <c r="C113" s="106">
        <v>110</v>
      </c>
      <c r="D113" s="103">
        <v>6</v>
      </c>
      <c r="E113" s="108">
        <v>5.5</v>
      </c>
      <c r="F113" s="106">
        <v>101</v>
      </c>
      <c r="G113" s="107">
        <v>3</v>
      </c>
      <c r="H113" s="108">
        <v>3</v>
      </c>
      <c r="I113" s="106">
        <v>130</v>
      </c>
      <c r="J113" s="107">
        <v>5</v>
      </c>
      <c r="K113" s="108">
        <v>3.8</v>
      </c>
      <c r="L113" s="106">
        <v>126</v>
      </c>
      <c r="M113" s="107">
        <v>3</v>
      </c>
      <c r="N113" s="108">
        <v>2.4</v>
      </c>
      <c r="O113" s="106">
        <v>123</v>
      </c>
      <c r="P113" s="107">
        <v>5</v>
      </c>
      <c r="Q113" s="108">
        <v>4.0999999999999996</v>
      </c>
      <c r="R113" s="106">
        <v>134</v>
      </c>
      <c r="S113" s="107">
        <v>5</v>
      </c>
      <c r="T113" s="108">
        <v>3.7</v>
      </c>
      <c r="U113" s="106">
        <v>136</v>
      </c>
      <c r="V113" s="107">
        <v>3</v>
      </c>
      <c r="W113" s="108">
        <v>2.2000000000000002</v>
      </c>
      <c r="X113" s="106">
        <v>151</v>
      </c>
      <c r="Y113" s="107">
        <v>4</v>
      </c>
      <c r="Z113" s="108">
        <v>2.6</v>
      </c>
      <c r="AA113" s="106">
        <v>155</v>
      </c>
      <c r="AB113" s="107">
        <v>4</v>
      </c>
      <c r="AC113" s="108">
        <v>2.6</v>
      </c>
      <c r="AD113" s="106">
        <v>161</v>
      </c>
      <c r="AE113" s="107">
        <v>8</v>
      </c>
      <c r="AF113" s="108">
        <v>5</v>
      </c>
      <c r="AG113" s="40">
        <v>163</v>
      </c>
      <c r="AH113" s="40">
        <v>5</v>
      </c>
      <c r="AI113" s="108">
        <v>3.1</v>
      </c>
      <c r="AJ113" s="169">
        <v>150</v>
      </c>
      <c r="AK113" s="347">
        <v>5</v>
      </c>
      <c r="AL113" s="104">
        <v>3.3</v>
      </c>
      <c r="AM113" s="157">
        <v>180</v>
      </c>
      <c r="AN113" s="200">
        <v>3</v>
      </c>
      <c r="AO113" s="108">
        <v>1.7</v>
      </c>
      <c r="AP113" s="157">
        <v>168</v>
      </c>
      <c r="AQ113" s="200">
        <v>8</v>
      </c>
      <c r="AR113" s="268">
        <f t="shared" si="7"/>
        <v>4.7619047619047619</v>
      </c>
      <c r="AS113" s="170">
        <v>189</v>
      </c>
      <c r="AT113" s="200">
        <v>4</v>
      </c>
      <c r="AU113" s="274">
        <f t="shared" si="8"/>
        <v>2.1164021164021163</v>
      </c>
      <c r="AV113" s="156">
        <v>211</v>
      </c>
      <c r="AW113" s="200">
        <v>1</v>
      </c>
      <c r="AX113" s="268">
        <f t="shared" si="9"/>
        <v>0.47393364928909953</v>
      </c>
      <c r="AY113" s="275">
        <v>168</v>
      </c>
      <c r="AZ113" s="200">
        <v>4</v>
      </c>
      <c r="BA113" s="268">
        <f t="shared" si="10"/>
        <v>2.3809523809523809</v>
      </c>
      <c r="BB113" s="541">
        <v>167</v>
      </c>
      <c r="BC113" s="536">
        <v>2</v>
      </c>
      <c r="BD113" s="277">
        <f t="shared" si="11"/>
        <v>1.1976047904191618</v>
      </c>
      <c r="BE113" s="364">
        <f t="shared" si="12"/>
        <v>903</v>
      </c>
      <c r="BF113" s="365">
        <f t="shared" si="12"/>
        <v>19</v>
      </c>
      <c r="BG113" s="363">
        <f t="shared" si="13"/>
        <v>2.1040974529346621</v>
      </c>
    </row>
    <row r="114" spans="1:59" ht="15.6" customHeight="1" x14ac:dyDescent="0.2">
      <c r="A114" s="356"/>
      <c r="B114" s="101" t="s">
        <v>18</v>
      </c>
      <c r="C114" s="102">
        <v>67</v>
      </c>
      <c r="D114" s="103">
        <v>5</v>
      </c>
      <c r="E114" s="104">
        <v>7.5</v>
      </c>
      <c r="F114" s="102">
        <v>59</v>
      </c>
      <c r="G114" s="103">
        <v>1</v>
      </c>
      <c r="H114" s="104">
        <v>1.7</v>
      </c>
      <c r="I114" s="102">
        <v>71</v>
      </c>
      <c r="J114" s="103">
        <v>1</v>
      </c>
      <c r="K114" s="104">
        <v>1.4</v>
      </c>
      <c r="L114" s="102">
        <v>69</v>
      </c>
      <c r="M114" s="103">
        <v>3</v>
      </c>
      <c r="N114" s="104">
        <v>4.3</v>
      </c>
      <c r="O114" s="102">
        <v>66</v>
      </c>
      <c r="P114" s="103">
        <v>4</v>
      </c>
      <c r="Q114" s="104">
        <v>6.1</v>
      </c>
      <c r="R114" s="102">
        <v>66</v>
      </c>
      <c r="S114" s="103">
        <v>2</v>
      </c>
      <c r="T114" s="104">
        <v>3</v>
      </c>
      <c r="U114" s="102">
        <v>72</v>
      </c>
      <c r="V114" s="103">
        <v>2</v>
      </c>
      <c r="W114" s="104">
        <v>2.8</v>
      </c>
      <c r="X114" s="102">
        <v>78</v>
      </c>
      <c r="Y114" s="103">
        <v>2</v>
      </c>
      <c r="Z114" s="104">
        <v>2.6</v>
      </c>
      <c r="AA114" s="102">
        <v>74</v>
      </c>
      <c r="AB114" s="103">
        <v>2</v>
      </c>
      <c r="AC114" s="104">
        <v>2.7</v>
      </c>
      <c r="AD114" s="102">
        <v>86</v>
      </c>
      <c r="AE114" s="103">
        <v>5</v>
      </c>
      <c r="AF114" s="104">
        <v>5.8</v>
      </c>
      <c r="AG114" s="39">
        <v>89</v>
      </c>
      <c r="AH114" s="39">
        <v>4</v>
      </c>
      <c r="AI114" s="104">
        <v>4.5</v>
      </c>
      <c r="AJ114" s="170">
        <v>87</v>
      </c>
      <c r="AK114" s="347">
        <v>4</v>
      </c>
      <c r="AL114" s="104">
        <v>4.5999999999999996</v>
      </c>
      <c r="AM114" s="157">
        <v>102</v>
      </c>
      <c r="AN114" s="200">
        <v>1</v>
      </c>
      <c r="AO114" s="104">
        <v>1</v>
      </c>
      <c r="AP114" s="157">
        <v>71</v>
      </c>
      <c r="AQ114" s="200">
        <v>4</v>
      </c>
      <c r="AR114" s="268">
        <f t="shared" si="7"/>
        <v>5.6338028169014089</v>
      </c>
      <c r="AS114" s="170">
        <v>108</v>
      </c>
      <c r="AT114" s="200">
        <v>4</v>
      </c>
      <c r="AU114" s="274">
        <f t="shared" si="8"/>
        <v>3.7037037037037033</v>
      </c>
      <c r="AV114" s="156">
        <v>123</v>
      </c>
      <c r="AW114" s="200">
        <v>0</v>
      </c>
      <c r="AX114" s="268">
        <f t="shared" si="9"/>
        <v>0</v>
      </c>
      <c r="AY114" s="275">
        <v>94</v>
      </c>
      <c r="AZ114" s="200">
        <v>3</v>
      </c>
      <c r="BA114" s="268">
        <f t="shared" si="10"/>
        <v>3.1914893617021276</v>
      </c>
      <c r="BB114" s="541">
        <v>90</v>
      </c>
      <c r="BC114" s="536">
        <v>1</v>
      </c>
      <c r="BD114" s="274">
        <f t="shared" si="11"/>
        <v>1.1111111111111112</v>
      </c>
      <c r="BE114" s="361">
        <f t="shared" si="12"/>
        <v>486</v>
      </c>
      <c r="BF114" s="362">
        <f t="shared" si="12"/>
        <v>12</v>
      </c>
      <c r="BG114" s="363">
        <f t="shared" si="13"/>
        <v>2.4691358024691357</v>
      </c>
    </row>
    <row r="115" spans="1:59" ht="15.6" customHeight="1" x14ac:dyDescent="0.2">
      <c r="A115" s="358"/>
      <c r="B115" s="109" t="s">
        <v>19</v>
      </c>
      <c r="C115" s="110">
        <v>43</v>
      </c>
      <c r="D115" s="111">
        <v>1</v>
      </c>
      <c r="E115" s="112">
        <v>2.2999999999999998</v>
      </c>
      <c r="F115" s="110">
        <v>42</v>
      </c>
      <c r="G115" s="111">
        <v>2</v>
      </c>
      <c r="H115" s="112">
        <v>4.8</v>
      </c>
      <c r="I115" s="110">
        <v>59</v>
      </c>
      <c r="J115" s="111">
        <v>4</v>
      </c>
      <c r="K115" s="112">
        <v>6.8</v>
      </c>
      <c r="L115" s="110">
        <v>57</v>
      </c>
      <c r="M115" s="111">
        <v>0</v>
      </c>
      <c r="N115" s="112">
        <v>0</v>
      </c>
      <c r="O115" s="110">
        <v>57</v>
      </c>
      <c r="P115" s="111">
        <v>1</v>
      </c>
      <c r="Q115" s="112">
        <v>1.8</v>
      </c>
      <c r="R115" s="110">
        <v>68</v>
      </c>
      <c r="S115" s="111">
        <v>3</v>
      </c>
      <c r="T115" s="112">
        <v>4.4000000000000004</v>
      </c>
      <c r="U115" s="110">
        <v>64</v>
      </c>
      <c r="V115" s="111">
        <v>1</v>
      </c>
      <c r="W115" s="112">
        <v>1.6</v>
      </c>
      <c r="X115" s="110">
        <v>73</v>
      </c>
      <c r="Y115" s="111">
        <v>2</v>
      </c>
      <c r="Z115" s="112">
        <v>2.7</v>
      </c>
      <c r="AA115" s="110">
        <v>81</v>
      </c>
      <c r="AB115" s="111">
        <v>2</v>
      </c>
      <c r="AC115" s="112">
        <v>2.5</v>
      </c>
      <c r="AD115" s="110">
        <v>75</v>
      </c>
      <c r="AE115" s="111">
        <v>3</v>
      </c>
      <c r="AF115" s="112">
        <v>4</v>
      </c>
      <c r="AG115" s="41">
        <v>74</v>
      </c>
      <c r="AH115" s="41">
        <v>1</v>
      </c>
      <c r="AI115" s="112">
        <v>1.4</v>
      </c>
      <c r="AJ115" s="171">
        <v>63</v>
      </c>
      <c r="AK115" s="347">
        <v>1</v>
      </c>
      <c r="AL115" s="112">
        <v>1.6</v>
      </c>
      <c r="AM115" s="176">
        <v>78</v>
      </c>
      <c r="AN115" s="200">
        <v>2</v>
      </c>
      <c r="AO115" s="112">
        <v>2.6</v>
      </c>
      <c r="AP115" s="176">
        <v>97</v>
      </c>
      <c r="AQ115" s="200">
        <v>4</v>
      </c>
      <c r="AR115" s="268">
        <f t="shared" si="7"/>
        <v>4.1237113402061851</v>
      </c>
      <c r="AS115" s="171">
        <v>81</v>
      </c>
      <c r="AT115" s="200">
        <v>0</v>
      </c>
      <c r="AU115" s="274">
        <f t="shared" si="8"/>
        <v>0</v>
      </c>
      <c r="AV115" s="175">
        <v>88</v>
      </c>
      <c r="AW115" s="353">
        <v>1</v>
      </c>
      <c r="AX115" s="268">
        <f t="shared" si="9"/>
        <v>1.1363636363636365</v>
      </c>
      <c r="AY115" s="278">
        <v>74</v>
      </c>
      <c r="AZ115" s="353">
        <v>1</v>
      </c>
      <c r="BA115" s="268">
        <f t="shared" si="10"/>
        <v>1.3513513513513513</v>
      </c>
      <c r="BB115" s="541">
        <v>77</v>
      </c>
      <c r="BC115" s="536">
        <v>1</v>
      </c>
      <c r="BD115" s="279">
        <f t="shared" si="11"/>
        <v>1.2987012987012987</v>
      </c>
      <c r="BE115" s="367">
        <f t="shared" si="12"/>
        <v>417</v>
      </c>
      <c r="BF115" s="368">
        <f t="shared" si="12"/>
        <v>7</v>
      </c>
      <c r="BG115" s="363">
        <f t="shared" si="13"/>
        <v>1.6786570743405276</v>
      </c>
    </row>
    <row r="116" spans="1:59" ht="15.6" customHeight="1" x14ac:dyDescent="0.2">
      <c r="A116" s="355" t="s">
        <v>297</v>
      </c>
      <c r="B116" s="101" t="s">
        <v>85</v>
      </c>
      <c r="C116" s="102">
        <v>138</v>
      </c>
      <c r="D116" s="103">
        <v>4</v>
      </c>
      <c r="E116" s="104">
        <v>2.9</v>
      </c>
      <c r="F116" s="102">
        <v>143</v>
      </c>
      <c r="G116" s="103">
        <v>2</v>
      </c>
      <c r="H116" s="104">
        <v>1.4</v>
      </c>
      <c r="I116" s="102">
        <v>166</v>
      </c>
      <c r="J116" s="103">
        <v>6</v>
      </c>
      <c r="K116" s="104">
        <v>3.6</v>
      </c>
      <c r="L116" s="102">
        <v>154</v>
      </c>
      <c r="M116" s="103">
        <v>7</v>
      </c>
      <c r="N116" s="104">
        <v>4.5</v>
      </c>
      <c r="O116" s="102">
        <v>149</v>
      </c>
      <c r="P116" s="103">
        <v>2</v>
      </c>
      <c r="Q116" s="104">
        <v>1.3</v>
      </c>
      <c r="R116" s="102">
        <v>172</v>
      </c>
      <c r="S116" s="103">
        <v>8</v>
      </c>
      <c r="T116" s="104">
        <v>4.7</v>
      </c>
      <c r="U116" s="102">
        <v>164</v>
      </c>
      <c r="V116" s="103">
        <v>5</v>
      </c>
      <c r="W116" s="104">
        <v>3</v>
      </c>
      <c r="X116" s="102">
        <v>187</v>
      </c>
      <c r="Y116" s="103">
        <v>3</v>
      </c>
      <c r="Z116" s="104">
        <v>1.6</v>
      </c>
      <c r="AA116" s="102">
        <v>176</v>
      </c>
      <c r="AB116" s="103">
        <v>3</v>
      </c>
      <c r="AC116" s="104">
        <v>1.7</v>
      </c>
      <c r="AD116" s="102">
        <v>193</v>
      </c>
      <c r="AE116" s="103">
        <v>3</v>
      </c>
      <c r="AF116" s="104">
        <v>1.6</v>
      </c>
      <c r="AG116" s="39">
        <v>183</v>
      </c>
      <c r="AH116" s="39">
        <v>9</v>
      </c>
      <c r="AI116" s="104">
        <v>4.9000000000000004</v>
      </c>
      <c r="AJ116" s="157">
        <v>209</v>
      </c>
      <c r="AK116" s="348">
        <v>9</v>
      </c>
      <c r="AL116" s="108">
        <v>4.3</v>
      </c>
      <c r="AM116" s="177">
        <v>201</v>
      </c>
      <c r="AN116" s="352">
        <v>7</v>
      </c>
      <c r="AO116" s="104">
        <v>3.5</v>
      </c>
      <c r="AP116" s="177">
        <v>192</v>
      </c>
      <c r="AQ116" s="352">
        <v>4</v>
      </c>
      <c r="AR116" s="269">
        <f t="shared" si="7"/>
        <v>2.083333333333333</v>
      </c>
      <c r="AS116" s="169">
        <v>234</v>
      </c>
      <c r="AT116" s="352">
        <v>8</v>
      </c>
      <c r="AU116" s="277">
        <f t="shared" si="8"/>
        <v>3.4188034188034191</v>
      </c>
      <c r="AV116" s="156">
        <v>240</v>
      </c>
      <c r="AW116" s="200">
        <v>5</v>
      </c>
      <c r="AX116" s="269">
        <f t="shared" si="9"/>
        <v>2.083333333333333</v>
      </c>
      <c r="AY116" s="275">
        <v>196</v>
      </c>
      <c r="AZ116" s="200">
        <v>3</v>
      </c>
      <c r="BA116" s="269">
        <f t="shared" si="10"/>
        <v>1.5306122448979591</v>
      </c>
      <c r="BB116" s="542">
        <v>251</v>
      </c>
      <c r="BC116" s="537">
        <v>10</v>
      </c>
      <c r="BD116" s="277">
        <f t="shared" si="11"/>
        <v>3.9840637450199203</v>
      </c>
      <c r="BE116" s="364">
        <f t="shared" si="12"/>
        <v>1113</v>
      </c>
      <c r="BF116" s="365">
        <f t="shared" si="12"/>
        <v>30</v>
      </c>
      <c r="BG116" s="366">
        <f t="shared" si="13"/>
        <v>2.6954177897574128</v>
      </c>
    </row>
    <row r="117" spans="1:59" ht="15.6" customHeight="1" x14ac:dyDescent="0.2">
      <c r="A117" s="356"/>
      <c r="B117" s="101" t="s">
        <v>18</v>
      </c>
      <c r="C117" s="102">
        <v>72</v>
      </c>
      <c r="D117" s="103">
        <v>2</v>
      </c>
      <c r="E117" s="104">
        <v>2.8</v>
      </c>
      <c r="F117" s="102">
        <v>80</v>
      </c>
      <c r="G117" s="103">
        <v>1</v>
      </c>
      <c r="H117" s="104">
        <v>1.3</v>
      </c>
      <c r="I117" s="102">
        <v>97</v>
      </c>
      <c r="J117" s="103">
        <v>6</v>
      </c>
      <c r="K117" s="104">
        <v>6.2</v>
      </c>
      <c r="L117" s="102">
        <v>93</v>
      </c>
      <c r="M117" s="103">
        <v>6</v>
      </c>
      <c r="N117" s="104">
        <v>6.5</v>
      </c>
      <c r="O117" s="102">
        <v>83</v>
      </c>
      <c r="P117" s="103">
        <v>2</v>
      </c>
      <c r="Q117" s="104">
        <v>2.4</v>
      </c>
      <c r="R117" s="102">
        <v>98</v>
      </c>
      <c r="S117" s="103">
        <v>5</v>
      </c>
      <c r="T117" s="104">
        <v>5.0999999999999996</v>
      </c>
      <c r="U117" s="102">
        <v>100</v>
      </c>
      <c r="V117" s="103">
        <v>5</v>
      </c>
      <c r="W117" s="104">
        <v>5</v>
      </c>
      <c r="X117" s="102">
        <v>108</v>
      </c>
      <c r="Y117" s="103">
        <v>2</v>
      </c>
      <c r="Z117" s="104">
        <v>1.9</v>
      </c>
      <c r="AA117" s="102">
        <v>83</v>
      </c>
      <c r="AB117" s="103">
        <v>1</v>
      </c>
      <c r="AC117" s="104">
        <v>1.2</v>
      </c>
      <c r="AD117" s="102">
        <v>100</v>
      </c>
      <c r="AE117" s="103">
        <v>2</v>
      </c>
      <c r="AF117" s="104">
        <v>2</v>
      </c>
      <c r="AG117" s="39">
        <v>91</v>
      </c>
      <c r="AH117" s="39">
        <v>6</v>
      </c>
      <c r="AI117" s="104">
        <v>6.6</v>
      </c>
      <c r="AJ117" s="157">
        <v>119</v>
      </c>
      <c r="AK117" s="347">
        <v>8</v>
      </c>
      <c r="AL117" s="104">
        <v>6.7</v>
      </c>
      <c r="AM117" s="157">
        <v>107</v>
      </c>
      <c r="AN117" s="200">
        <v>5</v>
      </c>
      <c r="AO117" s="104">
        <v>4.7</v>
      </c>
      <c r="AP117" s="157">
        <v>102</v>
      </c>
      <c r="AQ117" s="200">
        <v>2</v>
      </c>
      <c r="AR117" s="268">
        <f t="shared" si="7"/>
        <v>1.9607843137254901</v>
      </c>
      <c r="AS117" s="170">
        <v>126</v>
      </c>
      <c r="AT117" s="200">
        <v>7</v>
      </c>
      <c r="AU117" s="274">
        <f t="shared" si="8"/>
        <v>5.5555555555555554</v>
      </c>
      <c r="AV117" s="156">
        <v>137</v>
      </c>
      <c r="AW117" s="200">
        <v>3</v>
      </c>
      <c r="AX117" s="268">
        <f t="shared" si="9"/>
        <v>2.1897810218978102</v>
      </c>
      <c r="AY117" s="275">
        <v>101</v>
      </c>
      <c r="AZ117" s="200">
        <v>1</v>
      </c>
      <c r="BA117" s="268">
        <f t="shared" si="10"/>
        <v>0.99009900990099009</v>
      </c>
      <c r="BB117" s="541">
        <v>132</v>
      </c>
      <c r="BC117" s="536">
        <v>8</v>
      </c>
      <c r="BD117" s="274">
        <f t="shared" si="11"/>
        <v>6.0606060606060606</v>
      </c>
      <c r="BE117" s="361">
        <f t="shared" si="12"/>
        <v>598</v>
      </c>
      <c r="BF117" s="362">
        <f t="shared" si="12"/>
        <v>21</v>
      </c>
      <c r="BG117" s="363">
        <f t="shared" si="13"/>
        <v>3.511705685618729</v>
      </c>
    </row>
    <row r="118" spans="1:59" ht="15.6" customHeight="1" x14ac:dyDescent="0.2">
      <c r="A118" s="356"/>
      <c r="B118" s="101" t="s">
        <v>19</v>
      </c>
      <c r="C118" s="102">
        <v>66</v>
      </c>
      <c r="D118" s="111">
        <v>2</v>
      </c>
      <c r="E118" s="104">
        <v>3</v>
      </c>
      <c r="F118" s="102">
        <v>63</v>
      </c>
      <c r="G118" s="103">
        <v>1</v>
      </c>
      <c r="H118" s="104">
        <v>1.6</v>
      </c>
      <c r="I118" s="102">
        <v>69</v>
      </c>
      <c r="J118" s="103">
        <v>0</v>
      </c>
      <c r="K118" s="104">
        <v>0</v>
      </c>
      <c r="L118" s="102">
        <v>61</v>
      </c>
      <c r="M118" s="103">
        <v>1</v>
      </c>
      <c r="N118" s="104">
        <v>1.6</v>
      </c>
      <c r="O118" s="102">
        <v>66</v>
      </c>
      <c r="P118" s="103">
        <v>0</v>
      </c>
      <c r="Q118" s="104">
        <v>0</v>
      </c>
      <c r="R118" s="102">
        <v>74</v>
      </c>
      <c r="S118" s="103">
        <v>3</v>
      </c>
      <c r="T118" s="104">
        <v>4.0999999999999996</v>
      </c>
      <c r="U118" s="102">
        <v>64</v>
      </c>
      <c r="V118" s="103">
        <v>0</v>
      </c>
      <c r="W118" s="104">
        <v>0</v>
      </c>
      <c r="X118" s="102">
        <v>79</v>
      </c>
      <c r="Y118" s="103">
        <v>1</v>
      </c>
      <c r="Z118" s="104">
        <v>1.3</v>
      </c>
      <c r="AA118" s="102">
        <v>93</v>
      </c>
      <c r="AB118" s="103">
        <v>2</v>
      </c>
      <c r="AC118" s="104">
        <v>2.2000000000000002</v>
      </c>
      <c r="AD118" s="102">
        <v>93</v>
      </c>
      <c r="AE118" s="103">
        <v>1</v>
      </c>
      <c r="AF118" s="104">
        <v>1.1000000000000001</v>
      </c>
      <c r="AG118" s="39">
        <v>92</v>
      </c>
      <c r="AH118" s="39">
        <v>3</v>
      </c>
      <c r="AI118" s="104">
        <v>3.3</v>
      </c>
      <c r="AJ118" s="157">
        <v>90</v>
      </c>
      <c r="AK118" s="349">
        <v>1</v>
      </c>
      <c r="AL118" s="112">
        <v>1.1000000000000001</v>
      </c>
      <c r="AM118" s="176">
        <v>94</v>
      </c>
      <c r="AN118" s="353">
        <v>2</v>
      </c>
      <c r="AO118" s="104">
        <v>2.1</v>
      </c>
      <c r="AP118" s="176">
        <v>90</v>
      </c>
      <c r="AQ118" s="353">
        <v>2</v>
      </c>
      <c r="AR118" s="270">
        <f t="shared" si="7"/>
        <v>2.2222222222222223</v>
      </c>
      <c r="AS118" s="171">
        <v>108</v>
      </c>
      <c r="AT118" s="353">
        <v>1</v>
      </c>
      <c r="AU118" s="279">
        <f t="shared" si="8"/>
        <v>0.92592592592592582</v>
      </c>
      <c r="AV118" s="175">
        <v>103</v>
      </c>
      <c r="AW118" s="353">
        <v>2</v>
      </c>
      <c r="AX118" s="270">
        <f t="shared" si="9"/>
        <v>1.9417475728155338</v>
      </c>
      <c r="AY118" s="278">
        <v>95</v>
      </c>
      <c r="AZ118" s="353">
        <v>2</v>
      </c>
      <c r="BA118" s="270">
        <f t="shared" si="10"/>
        <v>2.1052631578947367</v>
      </c>
      <c r="BB118" s="543">
        <v>119</v>
      </c>
      <c r="BC118" s="538">
        <v>2</v>
      </c>
      <c r="BD118" s="279">
        <f t="shared" si="11"/>
        <v>1.680672268907563</v>
      </c>
      <c r="BE118" s="367">
        <f t="shared" si="12"/>
        <v>515</v>
      </c>
      <c r="BF118" s="368">
        <f t="shared" si="12"/>
        <v>9</v>
      </c>
      <c r="BG118" s="369">
        <f t="shared" si="13"/>
        <v>1.7475728155339807</v>
      </c>
    </row>
    <row r="119" spans="1:59" ht="15.6" customHeight="1" x14ac:dyDescent="0.2">
      <c r="A119" s="357" t="s">
        <v>298</v>
      </c>
      <c r="B119" s="105" t="s">
        <v>85</v>
      </c>
      <c r="C119" s="106">
        <v>53</v>
      </c>
      <c r="D119" s="103">
        <v>3</v>
      </c>
      <c r="E119" s="108">
        <v>5.7</v>
      </c>
      <c r="F119" s="106">
        <v>49</v>
      </c>
      <c r="G119" s="107">
        <v>0</v>
      </c>
      <c r="H119" s="108">
        <v>0</v>
      </c>
      <c r="I119" s="106">
        <v>76</v>
      </c>
      <c r="J119" s="107">
        <v>0</v>
      </c>
      <c r="K119" s="108">
        <v>0</v>
      </c>
      <c r="L119" s="106">
        <v>65</v>
      </c>
      <c r="M119" s="107">
        <v>2</v>
      </c>
      <c r="N119" s="108">
        <v>3.1</v>
      </c>
      <c r="O119" s="106">
        <v>50</v>
      </c>
      <c r="P119" s="107">
        <v>1</v>
      </c>
      <c r="Q119" s="108">
        <v>2</v>
      </c>
      <c r="R119" s="106">
        <v>67</v>
      </c>
      <c r="S119" s="107">
        <v>0</v>
      </c>
      <c r="T119" s="108">
        <v>0</v>
      </c>
      <c r="U119" s="106">
        <v>59</v>
      </c>
      <c r="V119" s="107">
        <v>1</v>
      </c>
      <c r="W119" s="108">
        <v>1.7</v>
      </c>
      <c r="X119" s="106">
        <v>63</v>
      </c>
      <c r="Y119" s="107">
        <v>2</v>
      </c>
      <c r="Z119" s="108">
        <v>3.2</v>
      </c>
      <c r="AA119" s="106">
        <v>67</v>
      </c>
      <c r="AB119" s="107">
        <v>1</v>
      </c>
      <c r="AC119" s="108">
        <v>1.5</v>
      </c>
      <c r="AD119" s="106">
        <v>69</v>
      </c>
      <c r="AE119" s="107">
        <v>3</v>
      </c>
      <c r="AF119" s="108">
        <v>4.3</v>
      </c>
      <c r="AG119" s="40">
        <v>69</v>
      </c>
      <c r="AH119" s="40">
        <v>2</v>
      </c>
      <c r="AI119" s="108">
        <v>2.9</v>
      </c>
      <c r="AJ119" s="169">
        <v>69</v>
      </c>
      <c r="AK119" s="347">
        <v>1</v>
      </c>
      <c r="AL119" s="104">
        <v>1.4</v>
      </c>
      <c r="AM119" s="157">
        <v>77</v>
      </c>
      <c r="AN119" s="200">
        <v>3</v>
      </c>
      <c r="AO119" s="108">
        <v>3.9</v>
      </c>
      <c r="AP119" s="157">
        <v>80</v>
      </c>
      <c r="AQ119" s="200">
        <v>0</v>
      </c>
      <c r="AR119" s="268">
        <f t="shared" si="7"/>
        <v>0</v>
      </c>
      <c r="AS119" s="170">
        <v>81</v>
      </c>
      <c r="AT119" s="200">
        <v>2</v>
      </c>
      <c r="AU119" s="274">
        <f t="shared" si="8"/>
        <v>2.4691358024691357</v>
      </c>
      <c r="AV119" s="156">
        <v>95</v>
      </c>
      <c r="AW119" s="200">
        <v>0</v>
      </c>
      <c r="AX119" s="268">
        <f t="shared" si="9"/>
        <v>0</v>
      </c>
      <c r="AY119" s="275">
        <v>81</v>
      </c>
      <c r="AZ119" s="200">
        <v>1</v>
      </c>
      <c r="BA119" s="268">
        <f t="shared" si="10"/>
        <v>1.2345679012345678</v>
      </c>
      <c r="BB119" s="541">
        <v>86</v>
      </c>
      <c r="BC119" s="536">
        <v>0</v>
      </c>
      <c r="BD119" s="277">
        <f t="shared" si="11"/>
        <v>0</v>
      </c>
      <c r="BE119" s="364">
        <f t="shared" si="12"/>
        <v>423</v>
      </c>
      <c r="BF119" s="365">
        <f t="shared" si="12"/>
        <v>3</v>
      </c>
      <c r="BG119" s="363">
        <f t="shared" si="13"/>
        <v>0.70921985815602839</v>
      </c>
    </row>
    <row r="120" spans="1:59" ht="15.6" customHeight="1" x14ac:dyDescent="0.2">
      <c r="A120" s="356"/>
      <c r="B120" s="101" t="s">
        <v>18</v>
      </c>
      <c r="C120" s="102">
        <v>30</v>
      </c>
      <c r="D120" s="103">
        <v>2</v>
      </c>
      <c r="E120" s="104">
        <v>6.7</v>
      </c>
      <c r="F120" s="102">
        <v>30</v>
      </c>
      <c r="G120" s="103">
        <v>0</v>
      </c>
      <c r="H120" s="104">
        <v>0</v>
      </c>
      <c r="I120" s="102">
        <v>40</v>
      </c>
      <c r="J120" s="103">
        <v>0</v>
      </c>
      <c r="K120" s="104">
        <v>0</v>
      </c>
      <c r="L120" s="102">
        <v>39</v>
      </c>
      <c r="M120" s="103">
        <v>2</v>
      </c>
      <c r="N120" s="104">
        <v>5.0999999999999996</v>
      </c>
      <c r="O120" s="102">
        <v>24</v>
      </c>
      <c r="P120" s="103">
        <v>1</v>
      </c>
      <c r="Q120" s="104">
        <v>4.2</v>
      </c>
      <c r="R120" s="102">
        <v>37</v>
      </c>
      <c r="S120" s="103">
        <v>0</v>
      </c>
      <c r="T120" s="104">
        <v>0</v>
      </c>
      <c r="U120" s="102">
        <v>32</v>
      </c>
      <c r="V120" s="103">
        <v>1</v>
      </c>
      <c r="W120" s="104">
        <v>3.1</v>
      </c>
      <c r="X120" s="102">
        <v>32</v>
      </c>
      <c r="Y120" s="103">
        <v>1</v>
      </c>
      <c r="Z120" s="104">
        <v>3.1</v>
      </c>
      <c r="AA120" s="102">
        <v>37</v>
      </c>
      <c r="AB120" s="103">
        <v>0</v>
      </c>
      <c r="AC120" s="104">
        <v>0</v>
      </c>
      <c r="AD120" s="102">
        <v>31</v>
      </c>
      <c r="AE120" s="103">
        <v>3</v>
      </c>
      <c r="AF120" s="104">
        <v>9.6999999999999993</v>
      </c>
      <c r="AG120" s="39">
        <v>34</v>
      </c>
      <c r="AH120" s="39">
        <v>1</v>
      </c>
      <c r="AI120" s="104">
        <v>2.9</v>
      </c>
      <c r="AJ120" s="170">
        <v>36</v>
      </c>
      <c r="AK120" s="347">
        <v>1</v>
      </c>
      <c r="AL120" s="104">
        <v>2.8</v>
      </c>
      <c r="AM120" s="157">
        <v>39</v>
      </c>
      <c r="AN120" s="200">
        <v>1</v>
      </c>
      <c r="AO120" s="104">
        <v>2.6</v>
      </c>
      <c r="AP120" s="157">
        <v>41</v>
      </c>
      <c r="AQ120" s="200">
        <v>0</v>
      </c>
      <c r="AR120" s="268">
        <f t="shared" si="7"/>
        <v>0</v>
      </c>
      <c r="AS120" s="170">
        <v>49</v>
      </c>
      <c r="AT120" s="200">
        <v>2</v>
      </c>
      <c r="AU120" s="274">
        <f t="shared" si="8"/>
        <v>4.0816326530612246</v>
      </c>
      <c r="AV120" s="156">
        <v>48</v>
      </c>
      <c r="AW120" s="200">
        <v>0</v>
      </c>
      <c r="AX120" s="268">
        <f t="shared" si="9"/>
        <v>0</v>
      </c>
      <c r="AY120" s="275">
        <v>42</v>
      </c>
      <c r="AZ120" s="200">
        <v>1</v>
      </c>
      <c r="BA120" s="268">
        <f t="shared" si="10"/>
        <v>2.3809523809523809</v>
      </c>
      <c r="BB120" s="541">
        <v>37</v>
      </c>
      <c r="BC120" s="536">
        <v>0</v>
      </c>
      <c r="BD120" s="274">
        <f t="shared" si="11"/>
        <v>0</v>
      </c>
      <c r="BE120" s="361">
        <f t="shared" si="12"/>
        <v>217</v>
      </c>
      <c r="BF120" s="362">
        <f t="shared" si="12"/>
        <v>3</v>
      </c>
      <c r="BG120" s="363">
        <f t="shared" si="13"/>
        <v>1.3824884792626728</v>
      </c>
    </row>
    <row r="121" spans="1:59" ht="15.6" customHeight="1" x14ac:dyDescent="0.2">
      <c r="A121" s="358"/>
      <c r="B121" s="109" t="s">
        <v>19</v>
      </c>
      <c r="C121" s="110">
        <v>23</v>
      </c>
      <c r="D121" s="111">
        <v>1</v>
      </c>
      <c r="E121" s="112">
        <v>4.3</v>
      </c>
      <c r="F121" s="110">
        <v>19</v>
      </c>
      <c r="G121" s="111">
        <v>0</v>
      </c>
      <c r="H121" s="112">
        <v>0</v>
      </c>
      <c r="I121" s="110">
        <v>36</v>
      </c>
      <c r="J121" s="111">
        <v>0</v>
      </c>
      <c r="K121" s="112">
        <v>0</v>
      </c>
      <c r="L121" s="110">
        <v>26</v>
      </c>
      <c r="M121" s="111">
        <v>0</v>
      </c>
      <c r="N121" s="112">
        <v>0</v>
      </c>
      <c r="O121" s="110">
        <v>26</v>
      </c>
      <c r="P121" s="111">
        <v>0</v>
      </c>
      <c r="Q121" s="112">
        <v>0</v>
      </c>
      <c r="R121" s="110">
        <v>30</v>
      </c>
      <c r="S121" s="111">
        <v>0</v>
      </c>
      <c r="T121" s="112">
        <v>0</v>
      </c>
      <c r="U121" s="110">
        <v>27</v>
      </c>
      <c r="V121" s="111">
        <v>0</v>
      </c>
      <c r="W121" s="112">
        <v>0</v>
      </c>
      <c r="X121" s="110">
        <v>31</v>
      </c>
      <c r="Y121" s="111">
        <v>1</v>
      </c>
      <c r="Z121" s="112">
        <v>3.2</v>
      </c>
      <c r="AA121" s="110">
        <v>30</v>
      </c>
      <c r="AB121" s="111">
        <v>1</v>
      </c>
      <c r="AC121" s="112">
        <v>3.3</v>
      </c>
      <c r="AD121" s="110">
        <v>38</v>
      </c>
      <c r="AE121" s="111">
        <v>0</v>
      </c>
      <c r="AF121" s="112">
        <v>0</v>
      </c>
      <c r="AG121" s="41">
        <v>35</v>
      </c>
      <c r="AH121" s="41">
        <v>1</v>
      </c>
      <c r="AI121" s="112">
        <v>2.9</v>
      </c>
      <c r="AJ121" s="171">
        <v>33</v>
      </c>
      <c r="AK121" s="349">
        <v>0</v>
      </c>
      <c r="AL121" s="112">
        <v>0</v>
      </c>
      <c r="AM121" s="176">
        <v>38</v>
      </c>
      <c r="AN121" s="353">
        <v>2</v>
      </c>
      <c r="AO121" s="112">
        <v>5.3</v>
      </c>
      <c r="AP121" s="176">
        <v>39</v>
      </c>
      <c r="AQ121" s="353">
        <v>0</v>
      </c>
      <c r="AR121" s="270">
        <f t="shared" si="7"/>
        <v>0</v>
      </c>
      <c r="AS121" s="171">
        <v>32</v>
      </c>
      <c r="AT121" s="353">
        <v>0</v>
      </c>
      <c r="AU121" s="279">
        <f t="shared" si="8"/>
        <v>0</v>
      </c>
      <c r="AV121" s="175">
        <v>47</v>
      </c>
      <c r="AW121" s="353">
        <v>0</v>
      </c>
      <c r="AX121" s="270">
        <f t="shared" si="9"/>
        <v>0</v>
      </c>
      <c r="AY121" s="278">
        <v>39</v>
      </c>
      <c r="AZ121" s="353">
        <v>0</v>
      </c>
      <c r="BA121" s="270">
        <f t="shared" si="10"/>
        <v>0</v>
      </c>
      <c r="BB121" s="541">
        <v>49</v>
      </c>
      <c r="BC121" s="536">
        <v>0</v>
      </c>
      <c r="BD121" s="274">
        <f t="shared" si="11"/>
        <v>0</v>
      </c>
      <c r="BE121" s="367">
        <f t="shared" si="12"/>
        <v>206</v>
      </c>
      <c r="BF121" s="368">
        <f t="shared" si="12"/>
        <v>0</v>
      </c>
      <c r="BG121" s="369">
        <f t="shared" si="13"/>
        <v>0</v>
      </c>
    </row>
    <row r="122" spans="1:59" ht="15.6" customHeight="1" x14ac:dyDescent="0.2">
      <c r="A122" s="357" t="s">
        <v>299</v>
      </c>
      <c r="B122" s="105" t="s">
        <v>85</v>
      </c>
      <c r="C122" s="106">
        <v>168</v>
      </c>
      <c r="D122" s="103">
        <v>1</v>
      </c>
      <c r="E122" s="108">
        <v>0.6</v>
      </c>
      <c r="F122" s="106">
        <v>191</v>
      </c>
      <c r="G122" s="107">
        <v>3</v>
      </c>
      <c r="H122" s="108">
        <v>1.6</v>
      </c>
      <c r="I122" s="106">
        <v>210</v>
      </c>
      <c r="J122" s="107">
        <v>5</v>
      </c>
      <c r="K122" s="108">
        <v>2.4</v>
      </c>
      <c r="L122" s="106">
        <v>181</v>
      </c>
      <c r="M122" s="107">
        <v>2</v>
      </c>
      <c r="N122" s="108">
        <v>1.1000000000000001</v>
      </c>
      <c r="O122" s="106">
        <v>164</v>
      </c>
      <c r="P122" s="107">
        <v>3</v>
      </c>
      <c r="Q122" s="108">
        <v>1.8</v>
      </c>
      <c r="R122" s="106">
        <v>201</v>
      </c>
      <c r="S122" s="107">
        <v>5</v>
      </c>
      <c r="T122" s="108">
        <v>2.5</v>
      </c>
      <c r="U122" s="106">
        <v>185</v>
      </c>
      <c r="V122" s="107">
        <v>5</v>
      </c>
      <c r="W122" s="108">
        <v>2.7</v>
      </c>
      <c r="X122" s="106">
        <v>178</v>
      </c>
      <c r="Y122" s="107">
        <v>6</v>
      </c>
      <c r="Z122" s="108">
        <v>3.4</v>
      </c>
      <c r="AA122" s="106">
        <v>196</v>
      </c>
      <c r="AB122" s="107">
        <v>4</v>
      </c>
      <c r="AC122" s="108">
        <v>2</v>
      </c>
      <c r="AD122" s="106">
        <v>226</v>
      </c>
      <c r="AE122" s="107">
        <v>1</v>
      </c>
      <c r="AF122" s="108">
        <v>0.4</v>
      </c>
      <c r="AG122" s="40">
        <v>216</v>
      </c>
      <c r="AH122" s="40">
        <v>7</v>
      </c>
      <c r="AI122" s="108">
        <v>3.2</v>
      </c>
      <c r="AJ122" s="177">
        <v>263</v>
      </c>
      <c r="AK122" s="348">
        <v>6</v>
      </c>
      <c r="AL122" s="108">
        <v>2.2999999999999998</v>
      </c>
      <c r="AM122" s="177">
        <v>223</v>
      </c>
      <c r="AN122" s="352">
        <v>6</v>
      </c>
      <c r="AO122" s="108">
        <v>2.7</v>
      </c>
      <c r="AP122" s="177">
        <v>245</v>
      </c>
      <c r="AQ122" s="352">
        <v>7</v>
      </c>
      <c r="AR122" s="269">
        <f t="shared" si="7"/>
        <v>2.8571428571428572</v>
      </c>
      <c r="AS122" s="169">
        <v>228</v>
      </c>
      <c r="AT122" s="352">
        <v>2</v>
      </c>
      <c r="AU122" s="277">
        <f t="shared" si="8"/>
        <v>0.8771929824561403</v>
      </c>
      <c r="AV122" s="156">
        <v>234</v>
      </c>
      <c r="AW122" s="200">
        <v>4</v>
      </c>
      <c r="AX122" s="269">
        <f t="shared" si="9"/>
        <v>1.7094017094017095</v>
      </c>
      <c r="AY122" s="275">
        <v>241</v>
      </c>
      <c r="AZ122" s="200">
        <v>4</v>
      </c>
      <c r="BA122" s="269">
        <f t="shared" si="10"/>
        <v>1.6597510373443984</v>
      </c>
      <c r="BB122" s="542">
        <v>208</v>
      </c>
      <c r="BC122" s="537">
        <v>4</v>
      </c>
      <c r="BD122" s="277">
        <f t="shared" si="11"/>
        <v>1.9230769230769231</v>
      </c>
      <c r="BE122" s="364">
        <f t="shared" si="12"/>
        <v>1156</v>
      </c>
      <c r="BF122" s="365">
        <f t="shared" si="12"/>
        <v>21</v>
      </c>
      <c r="BG122" s="366">
        <f t="shared" si="13"/>
        <v>1.8166089965397925</v>
      </c>
    </row>
    <row r="123" spans="1:59" ht="15.6" customHeight="1" x14ac:dyDescent="0.2">
      <c r="A123" s="356"/>
      <c r="B123" s="101" t="s">
        <v>18</v>
      </c>
      <c r="C123" s="102">
        <v>81</v>
      </c>
      <c r="D123" s="103">
        <v>1</v>
      </c>
      <c r="E123" s="104">
        <v>1.2</v>
      </c>
      <c r="F123" s="102">
        <v>103</v>
      </c>
      <c r="G123" s="103">
        <v>2</v>
      </c>
      <c r="H123" s="104">
        <v>1.9</v>
      </c>
      <c r="I123" s="102">
        <v>104</v>
      </c>
      <c r="J123" s="103">
        <v>4</v>
      </c>
      <c r="K123" s="104">
        <v>3.8</v>
      </c>
      <c r="L123" s="102">
        <v>87</v>
      </c>
      <c r="M123" s="103">
        <v>2</v>
      </c>
      <c r="N123" s="104">
        <v>2.2999999999999998</v>
      </c>
      <c r="O123" s="102">
        <v>89</v>
      </c>
      <c r="P123" s="103">
        <v>3</v>
      </c>
      <c r="Q123" s="104">
        <v>3.4</v>
      </c>
      <c r="R123" s="102">
        <v>119</v>
      </c>
      <c r="S123" s="103">
        <v>4</v>
      </c>
      <c r="T123" s="104">
        <v>3.4</v>
      </c>
      <c r="U123" s="102">
        <v>88</v>
      </c>
      <c r="V123" s="103">
        <v>4</v>
      </c>
      <c r="W123" s="104">
        <v>4.5</v>
      </c>
      <c r="X123" s="102">
        <v>102</v>
      </c>
      <c r="Y123" s="103">
        <v>5</v>
      </c>
      <c r="Z123" s="104">
        <v>4.9000000000000004</v>
      </c>
      <c r="AA123" s="102">
        <v>93</v>
      </c>
      <c r="AB123" s="103">
        <v>4</v>
      </c>
      <c r="AC123" s="104">
        <v>4.3</v>
      </c>
      <c r="AD123" s="102">
        <v>122</v>
      </c>
      <c r="AE123" s="103">
        <v>1</v>
      </c>
      <c r="AF123" s="104">
        <v>0.8</v>
      </c>
      <c r="AG123" s="39">
        <v>114</v>
      </c>
      <c r="AH123" s="39">
        <v>3</v>
      </c>
      <c r="AI123" s="104">
        <v>2.6</v>
      </c>
      <c r="AJ123" s="157">
        <v>134</v>
      </c>
      <c r="AK123" s="347">
        <v>3</v>
      </c>
      <c r="AL123" s="104">
        <v>2.2000000000000002</v>
      </c>
      <c r="AM123" s="157">
        <v>117</v>
      </c>
      <c r="AN123" s="200">
        <v>3</v>
      </c>
      <c r="AO123" s="104">
        <v>2.6</v>
      </c>
      <c r="AP123" s="157">
        <v>126</v>
      </c>
      <c r="AQ123" s="200">
        <v>4</v>
      </c>
      <c r="AR123" s="268">
        <f t="shared" si="7"/>
        <v>3.1746031746031744</v>
      </c>
      <c r="AS123" s="170">
        <v>114</v>
      </c>
      <c r="AT123" s="200">
        <v>1</v>
      </c>
      <c r="AU123" s="274">
        <f t="shared" si="8"/>
        <v>0.8771929824561403</v>
      </c>
      <c r="AV123" s="156">
        <v>128</v>
      </c>
      <c r="AW123" s="200">
        <v>1</v>
      </c>
      <c r="AX123" s="268">
        <f t="shared" si="9"/>
        <v>0.78125</v>
      </c>
      <c r="AY123" s="275">
        <v>118</v>
      </c>
      <c r="AZ123" s="200">
        <v>4</v>
      </c>
      <c r="BA123" s="268">
        <f t="shared" si="10"/>
        <v>3.3898305084745761</v>
      </c>
      <c r="BB123" s="541">
        <v>117</v>
      </c>
      <c r="BC123" s="536">
        <v>4</v>
      </c>
      <c r="BD123" s="274">
        <f t="shared" si="11"/>
        <v>3.4188034188034191</v>
      </c>
      <c r="BE123" s="361">
        <f t="shared" si="12"/>
        <v>603</v>
      </c>
      <c r="BF123" s="362">
        <f t="shared" si="12"/>
        <v>14</v>
      </c>
      <c r="BG123" s="363">
        <f t="shared" si="13"/>
        <v>2.3217247097844109</v>
      </c>
    </row>
    <row r="124" spans="1:59" ht="15.6" customHeight="1" x14ac:dyDescent="0.2">
      <c r="A124" s="356"/>
      <c r="B124" s="101" t="s">
        <v>19</v>
      </c>
      <c r="C124" s="102">
        <v>87</v>
      </c>
      <c r="D124" s="111">
        <v>0</v>
      </c>
      <c r="E124" s="104">
        <v>0</v>
      </c>
      <c r="F124" s="102">
        <v>88</v>
      </c>
      <c r="G124" s="103">
        <v>1</v>
      </c>
      <c r="H124" s="104">
        <v>1.1000000000000001</v>
      </c>
      <c r="I124" s="102">
        <v>106</v>
      </c>
      <c r="J124" s="103">
        <v>1</v>
      </c>
      <c r="K124" s="104">
        <v>0.9</v>
      </c>
      <c r="L124" s="102">
        <v>94</v>
      </c>
      <c r="M124" s="103">
        <v>0</v>
      </c>
      <c r="N124" s="104">
        <v>0</v>
      </c>
      <c r="O124" s="102">
        <v>75</v>
      </c>
      <c r="P124" s="103">
        <v>0</v>
      </c>
      <c r="Q124" s="104">
        <v>0</v>
      </c>
      <c r="R124" s="102">
        <v>82</v>
      </c>
      <c r="S124" s="103">
        <v>1</v>
      </c>
      <c r="T124" s="104">
        <v>1.2</v>
      </c>
      <c r="U124" s="102">
        <v>97</v>
      </c>
      <c r="V124" s="103">
        <v>1</v>
      </c>
      <c r="W124" s="104">
        <v>1</v>
      </c>
      <c r="X124" s="102">
        <v>76</v>
      </c>
      <c r="Y124" s="103">
        <v>1</v>
      </c>
      <c r="Z124" s="104">
        <v>1.3</v>
      </c>
      <c r="AA124" s="102">
        <v>103</v>
      </c>
      <c r="AB124" s="103">
        <v>0</v>
      </c>
      <c r="AC124" s="104">
        <v>0</v>
      </c>
      <c r="AD124" s="102">
        <v>104</v>
      </c>
      <c r="AE124" s="103">
        <v>0</v>
      </c>
      <c r="AF124" s="104">
        <v>0</v>
      </c>
      <c r="AG124" s="39">
        <v>102</v>
      </c>
      <c r="AH124" s="39">
        <v>4</v>
      </c>
      <c r="AI124" s="104">
        <v>3.9</v>
      </c>
      <c r="AJ124" s="157">
        <v>129</v>
      </c>
      <c r="AK124" s="349">
        <v>3</v>
      </c>
      <c r="AL124" s="112">
        <v>2.2999999999999998</v>
      </c>
      <c r="AM124" s="175">
        <v>106</v>
      </c>
      <c r="AN124" s="353">
        <v>3</v>
      </c>
      <c r="AO124" s="104">
        <v>2.8</v>
      </c>
      <c r="AP124" s="175">
        <v>119</v>
      </c>
      <c r="AQ124" s="353">
        <v>3</v>
      </c>
      <c r="AR124" s="270">
        <f t="shared" si="7"/>
        <v>2.5210084033613445</v>
      </c>
      <c r="AS124" s="278">
        <v>114</v>
      </c>
      <c r="AT124" s="353">
        <v>1</v>
      </c>
      <c r="AU124" s="279">
        <f t="shared" si="8"/>
        <v>0.8771929824561403</v>
      </c>
      <c r="AV124" s="175">
        <v>106</v>
      </c>
      <c r="AW124" s="353">
        <v>3</v>
      </c>
      <c r="AX124" s="270">
        <f t="shared" si="9"/>
        <v>2.8301886792452833</v>
      </c>
      <c r="AY124" s="278">
        <v>123</v>
      </c>
      <c r="AZ124" s="353">
        <v>0</v>
      </c>
      <c r="BA124" s="270">
        <f t="shared" si="10"/>
        <v>0</v>
      </c>
      <c r="BB124" s="543">
        <v>91</v>
      </c>
      <c r="BC124" s="538">
        <v>0</v>
      </c>
      <c r="BD124" s="279">
        <f t="shared" si="11"/>
        <v>0</v>
      </c>
      <c r="BE124" s="367">
        <f t="shared" si="12"/>
        <v>553</v>
      </c>
      <c r="BF124" s="368">
        <f t="shared" si="12"/>
        <v>7</v>
      </c>
      <c r="BG124" s="369">
        <f t="shared" si="13"/>
        <v>1.2658227848101267</v>
      </c>
    </row>
    <row r="125" spans="1:59" ht="15.6" customHeight="1" x14ac:dyDescent="0.2">
      <c r="A125" s="357" t="s">
        <v>300</v>
      </c>
      <c r="B125" s="105" t="s">
        <v>85</v>
      </c>
      <c r="C125" s="106">
        <v>173</v>
      </c>
      <c r="D125" s="103">
        <v>3</v>
      </c>
      <c r="E125" s="108">
        <v>1.7</v>
      </c>
      <c r="F125" s="106">
        <v>173</v>
      </c>
      <c r="G125" s="107">
        <v>6</v>
      </c>
      <c r="H125" s="108">
        <v>3.5</v>
      </c>
      <c r="I125" s="106">
        <v>180</v>
      </c>
      <c r="J125" s="107">
        <v>2</v>
      </c>
      <c r="K125" s="108">
        <v>1.1000000000000001</v>
      </c>
      <c r="L125" s="106">
        <v>164</v>
      </c>
      <c r="M125" s="107">
        <v>2</v>
      </c>
      <c r="N125" s="108">
        <v>1.2</v>
      </c>
      <c r="O125" s="106">
        <v>157</v>
      </c>
      <c r="P125" s="107">
        <v>1</v>
      </c>
      <c r="Q125" s="108">
        <v>0.6</v>
      </c>
      <c r="R125" s="106">
        <v>159</v>
      </c>
      <c r="S125" s="107">
        <v>5</v>
      </c>
      <c r="T125" s="108">
        <v>3.1</v>
      </c>
      <c r="U125" s="106">
        <v>169</v>
      </c>
      <c r="V125" s="107">
        <v>7</v>
      </c>
      <c r="W125" s="108">
        <v>4.0999999999999996</v>
      </c>
      <c r="X125" s="106">
        <v>182</v>
      </c>
      <c r="Y125" s="107">
        <v>4</v>
      </c>
      <c r="Z125" s="108">
        <v>2.2000000000000002</v>
      </c>
      <c r="AA125" s="106">
        <v>172</v>
      </c>
      <c r="AB125" s="107">
        <v>2</v>
      </c>
      <c r="AC125" s="108">
        <v>1.2</v>
      </c>
      <c r="AD125" s="106">
        <v>194</v>
      </c>
      <c r="AE125" s="107">
        <v>0</v>
      </c>
      <c r="AF125" s="108">
        <v>0</v>
      </c>
      <c r="AG125" s="40">
        <v>201</v>
      </c>
      <c r="AH125" s="40">
        <v>11</v>
      </c>
      <c r="AI125" s="108">
        <v>5.5</v>
      </c>
      <c r="AJ125" s="169">
        <v>201</v>
      </c>
      <c r="AK125" s="347">
        <v>7</v>
      </c>
      <c r="AL125" s="104">
        <v>3.5</v>
      </c>
      <c r="AM125" s="157">
        <v>188</v>
      </c>
      <c r="AN125" s="200">
        <v>5</v>
      </c>
      <c r="AO125" s="108">
        <v>2.7</v>
      </c>
      <c r="AP125" s="157">
        <v>211</v>
      </c>
      <c r="AQ125" s="200">
        <v>8</v>
      </c>
      <c r="AR125" s="268">
        <f t="shared" si="7"/>
        <v>3.7914691943127963</v>
      </c>
      <c r="AS125" s="170">
        <v>217</v>
      </c>
      <c r="AT125" s="200">
        <v>5</v>
      </c>
      <c r="AU125" s="274">
        <f t="shared" si="8"/>
        <v>2.3041474654377883</v>
      </c>
      <c r="AV125" s="156">
        <v>207</v>
      </c>
      <c r="AW125" s="200">
        <v>3</v>
      </c>
      <c r="AX125" s="268">
        <f t="shared" si="9"/>
        <v>1.4492753623188406</v>
      </c>
      <c r="AY125" s="275">
        <v>186</v>
      </c>
      <c r="AZ125" s="200">
        <v>2</v>
      </c>
      <c r="BA125" s="268">
        <f t="shared" si="10"/>
        <v>1.0752688172043012</v>
      </c>
      <c r="BB125" s="541">
        <v>207</v>
      </c>
      <c r="BC125" s="536">
        <v>3</v>
      </c>
      <c r="BD125" s="277">
        <f t="shared" si="11"/>
        <v>1.4492753623188406</v>
      </c>
      <c r="BE125" s="364">
        <f t="shared" si="12"/>
        <v>1028</v>
      </c>
      <c r="BF125" s="365">
        <f t="shared" si="12"/>
        <v>21</v>
      </c>
      <c r="BG125" s="363">
        <f t="shared" si="13"/>
        <v>2.0428015564202333</v>
      </c>
    </row>
    <row r="126" spans="1:59" ht="15.6" customHeight="1" x14ac:dyDescent="0.2">
      <c r="A126" s="356"/>
      <c r="B126" s="101" t="s">
        <v>18</v>
      </c>
      <c r="C126" s="102">
        <v>104</v>
      </c>
      <c r="D126" s="103">
        <v>3</v>
      </c>
      <c r="E126" s="104">
        <v>2.9</v>
      </c>
      <c r="F126" s="102">
        <v>86</v>
      </c>
      <c r="G126" s="103">
        <v>5</v>
      </c>
      <c r="H126" s="104">
        <v>5.8</v>
      </c>
      <c r="I126" s="102">
        <v>95</v>
      </c>
      <c r="J126" s="103">
        <v>2</v>
      </c>
      <c r="K126" s="104">
        <v>2.1</v>
      </c>
      <c r="L126" s="102">
        <v>86</v>
      </c>
      <c r="M126" s="103">
        <v>1</v>
      </c>
      <c r="N126" s="104">
        <v>1.2</v>
      </c>
      <c r="O126" s="102">
        <v>85</v>
      </c>
      <c r="P126" s="103">
        <v>1</v>
      </c>
      <c r="Q126" s="104">
        <v>1.2</v>
      </c>
      <c r="R126" s="102">
        <v>91</v>
      </c>
      <c r="S126" s="103">
        <v>5</v>
      </c>
      <c r="T126" s="104">
        <v>5.5</v>
      </c>
      <c r="U126" s="102">
        <v>97</v>
      </c>
      <c r="V126" s="103">
        <v>7</v>
      </c>
      <c r="W126" s="104">
        <v>7.2</v>
      </c>
      <c r="X126" s="102">
        <v>96</v>
      </c>
      <c r="Y126" s="103">
        <v>3</v>
      </c>
      <c r="Z126" s="104">
        <v>3.1</v>
      </c>
      <c r="AA126" s="102">
        <v>88</v>
      </c>
      <c r="AB126" s="103">
        <v>0</v>
      </c>
      <c r="AC126" s="104">
        <v>0</v>
      </c>
      <c r="AD126" s="102">
        <v>97</v>
      </c>
      <c r="AE126" s="103">
        <v>0</v>
      </c>
      <c r="AF126" s="104">
        <v>0</v>
      </c>
      <c r="AG126" s="39">
        <v>112</v>
      </c>
      <c r="AH126" s="39">
        <v>11</v>
      </c>
      <c r="AI126" s="104">
        <v>9.8000000000000007</v>
      </c>
      <c r="AJ126" s="170">
        <v>116</v>
      </c>
      <c r="AK126" s="347">
        <v>6</v>
      </c>
      <c r="AL126" s="104">
        <v>5.2</v>
      </c>
      <c r="AM126" s="157">
        <v>103</v>
      </c>
      <c r="AN126" s="200">
        <v>3</v>
      </c>
      <c r="AO126" s="104">
        <v>2.9</v>
      </c>
      <c r="AP126" s="157">
        <v>123</v>
      </c>
      <c r="AQ126" s="200">
        <v>5</v>
      </c>
      <c r="AR126" s="268">
        <f t="shared" si="7"/>
        <v>4.0650406504065035</v>
      </c>
      <c r="AS126" s="170">
        <v>97</v>
      </c>
      <c r="AT126" s="200">
        <v>4</v>
      </c>
      <c r="AU126" s="274">
        <f t="shared" si="8"/>
        <v>4.1237113402061851</v>
      </c>
      <c r="AV126" s="156">
        <v>98</v>
      </c>
      <c r="AW126" s="200">
        <v>3</v>
      </c>
      <c r="AX126" s="268">
        <f t="shared" si="9"/>
        <v>3.0612244897959182</v>
      </c>
      <c r="AY126" s="275">
        <v>96</v>
      </c>
      <c r="AZ126" s="200">
        <v>1</v>
      </c>
      <c r="BA126" s="268">
        <f t="shared" si="10"/>
        <v>1.0416666666666665</v>
      </c>
      <c r="BB126" s="541">
        <v>95</v>
      </c>
      <c r="BC126" s="536">
        <v>3</v>
      </c>
      <c r="BD126" s="274">
        <f t="shared" si="11"/>
        <v>3.1578947368421053</v>
      </c>
      <c r="BE126" s="361">
        <f t="shared" si="12"/>
        <v>509</v>
      </c>
      <c r="BF126" s="362">
        <f t="shared" si="12"/>
        <v>16</v>
      </c>
      <c r="BG126" s="363">
        <f t="shared" si="13"/>
        <v>3.1434184675834969</v>
      </c>
    </row>
    <row r="127" spans="1:59" ht="15.6" customHeight="1" x14ac:dyDescent="0.2">
      <c r="A127" s="358"/>
      <c r="B127" s="109" t="s">
        <v>19</v>
      </c>
      <c r="C127" s="110">
        <v>69</v>
      </c>
      <c r="D127" s="111">
        <v>0</v>
      </c>
      <c r="E127" s="112">
        <v>0</v>
      </c>
      <c r="F127" s="110">
        <v>87</v>
      </c>
      <c r="G127" s="111">
        <v>1</v>
      </c>
      <c r="H127" s="112">
        <v>1.1000000000000001</v>
      </c>
      <c r="I127" s="110">
        <v>85</v>
      </c>
      <c r="J127" s="111">
        <v>0</v>
      </c>
      <c r="K127" s="112">
        <v>0</v>
      </c>
      <c r="L127" s="110">
        <v>78</v>
      </c>
      <c r="M127" s="111">
        <v>1</v>
      </c>
      <c r="N127" s="112">
        <v>1.3</v>
      </c>
      <c r="O127" s="110">
        <v>72</v>
      </c>
      <c r="P127" s="111">
        <v>0</v>
      </c>
      <c r="Q127" s="112">
        <v>0</v>
      </c>
      <c r="R127" s="110">
        <v>68</v>
      </c>
      <c r="S127" s="111">
        <v>0</v>
      </c>
      <c r="T127" s="112">
        <v>0</v>
      </c>
      <c r="U127" s="110">
        <v>72</v>
      </c>
      <c r="V127" s="111">
        <v>0</v>
      </c>
      <c r="W127" s="112">
        <v>0</v>
      </c>
      <c r="X127" s="110">
        <v>86</v>
      </c>
      <c r="Y127" s="111">
        <v>1</v>
      </c>
      <c r="Z127" s="112">
        <v>1.2</v>
      </c>
      <c r="AA127" s="110">
        <v>84</v>
      </c>
      <c r="AB127" s="111">
        <v>2</v>
      </c>
      <c r="AC127" s="112">
        <v>2.4</v>
      </c>
      <c r="AD127" s="110">
        <v>97</v>
      </c>
      <c r="AE127" s="111">
        <v>0</v>
      </c>
      <c r="AF127" s="112">
        <v>0</v>
      </c>
      <c r="AG127" s="41">
        <v>89</v>
      </c>
      <c r="AH127" s="41">
        <v>0</v>
      </c>
      <c r="AI127" s="112">
        <v>0</v>
      </c>
      <c r="AJ127" s="171">
        <v>85</v>
      </c>
      <c r="AK127" s="347">
        <v>1</v>
      </c>
      <c r="AL127" s="112">
        <v>1.2</v>
      </c>
      <c r="AM127" s="175">
        <v>85</v>
      </c>
      <c r="AN127" s="200">
        <v>2</v>
      </c>
      <c r="AO127" s="112">
        <v>2.4</v>
      </c>
      <c r="AP127" s="175">
        <v>88</v>
      </c>
      <c r="AQ127" s="200">
        <v>3</v>
      </c>
      <c r="AR127" s="268">
        <f t="shared" si="7"/>
        <v>3.4090909090909087</v>
      </c>
      <c r="AS127" s="278">
        <v>120</v>
      </c>
      <c r="AT127" s="200">
        <v>1</v>
      </c>
      <c r="AU127" s="274">
        <f t="shared" si="8"/>
        <v>0.83333333333333337</v>
      </c>
      <c r="AV127" s="175">
        <v>109</v>
      </c>
      <c r="AW127" s="353">
        <v>0</v>
      </c>
      <c r="AX127" s="268">
        <f t="shared" si="9"/>
        <v>0</v>
      </c>
      <c r="AY127" s="278">
        <v>90</v>
      </c>
      <c r="AZ127" s="353">
        <v>1</v>
      </c>
      <c r="BA127" s="268">
        <f t="shared" si="10"/>
        <v>1.1111111111111112</v>
      </c>
      <c r="BB127" s="541">
        <v>112</v>
      </c>
      <c r="BC127" s="536">
        <v>0</v>
      </c>
      <c r="BD127" s="279">
        <f t="shared" si="11"/>
        <v>0</v>
      </c>
      <c r="BE127" s="367">
        <f t="shared" si="12"/>
        <v>519</v>
      </c>
      <c r="BF127" s="368">
        <f t="shared" si="12"/>
        <v>5</v>
      </c>
      <c r="BG127" s="363">
        <f t="shared" si="13"/>
        <v>0.96339113680154131</v>
      </c>
    </row>
    <row r="128" spans="1:59" ht="15.6" customHeight="1" x14ac:dyDescent="0.2">
      <c r="A128" s="355" t="s">
        <v>481</v>
      </c>
      <c r="B128" s="101" t="s">
        <v>85</v>
      </c>
      <c r="C128" s="102">
        <v>322</v>
      </c>
      <c r="D128" s="103">
        <v>9</v>
      </c>
      <c r="E128" s="104">
        <v>2.8</v>
      </c>
      <c r="F128" s="102">
        <v>309</v>
      </c>
      <c r="G128" s="103">
        <v>11</v>
      </c>
      <c r="H128" s="104">
        <v>3.6</v>
      </c>
      <c r="I128" s="102">
        <v>379</v>
      </c>
      <c r="J128" s="103">
        <v>8</v>
      </c>
      <c r="K128" s="104">
        <v>2.1</v>
      </c>
      <c r="L128" s="102">
        <v>352</v>
      </c>
      <c r="M128" s="103">
        <v>6</v>
      </c>
      <c r="N128" s="104">
        <v>1.7</v>
      </c>
      <c r="O128" s="102">
        <v>389</v>
      </c>
      <c r="P128" s="103">
        <v>7</v>
      </c>
      <c r="Q128" s="104">
        <v>1.8</v>
      </c>
      <c r="R128" s="102">
        <v>411</v>
      </c>
      <c r="S128" s="103">
        <v>11</v>
      </c>
      <c r="T128" s="104">
        <v>2.7</v>
      </c>
      <c r="U128" s="102">
        <v>376</v>
      </c>
      <c r="V128" s="103">
        <v>8</v>
      </c>
      <c r="W128" s="104">
        <v>2.1</v>
      </c>
      <c r="X128" s="102">
        <v>412</v>
      </c>
      <c r="Y128" s="103">
        <v>6</v>
      </c>
      <c r="Z128" s="104">
        <v>1.5</v>
      </c>
      <c r="AA128" s="102">
        <v>447</v>
      </c>
      <c r="AB128" s="103">
        <v>9</v>
      </c>
      <c r="AC128" s="104">
        <v>2</v>
      </c>
      <c r="AD128" s="102">
        <v>442</v>
      </c>
      <c r="AE128" s="103">
        <v>20</v>
      </c>
      <c r="AF128" s="104">
        <v>4.5</v>
      </c>
      <c r="AG128" s="39">
        <v>458</v>
      </c>
      <c r="AH128" s="39">
        <v>12</v>
      </c>
      <c r="AI128" s="104">
        <v>2.6</v>
      </c>
      <c r="AJ128" s="157">
        <v>455</v>
      </c>
      <c r="AK128" s="348">
        <v>8</v>
      </c>
      <c r="AL128" s="108">
        <v>1.8</v>
      </c>
      <c r="AM128" s="177">
        <v>447</v>
      </c>
      <c r="AN128" s="352">
        <v>15</v>
      </c>
      <c r="AO128" s="104">
        <v>3.4</v>
      </c>
      <c r="AP128" s="177">
        <v>463</v>
      </c>
      <c r="AQ128" s="352">
        <v>6</v>
      </c>
      <c r="AR128" s="269">
        <f t="shared" si="7"/>
        <v>1.2958963282937366</v>
      </c>
      <c r="AS128" s="169">
        <v>490</v>
      </c>
      <c r="AT128" s="352">
        <v>16</v>
      </c>
      <c r="AU128" s="277">
        <f t="shared" si="8"/>
        <v>3.2653061224489797</v>
      </c>
      <c r="AV128" s="156">
        <v>508</v>
      </c>
      <c r="AW128" s="200">
        <v>7</v>
      </c>
      <c r="AX128" s="269">
        <f t="shared" si="9"/>
        <v>1.3779527559055118</v>
      </c>
      <c r="AY128" s="275">
        <v>533</v>
      </c>
      <c r="AZ128" s="200">
        <v>16</v>
      </c>
      <c r="BA128" s="269">
        <f t="shared" si="10"/>
        <v>3.0018761726078798</v>
      </c>
      <c r="BB128" s="542">
        <v>539</v>
      </c>
      <c r="BC128" s="537">
        <v>15</v>
      </c>
      <c r="BD128" s="277">
        <f t="shared" si="11"/>
        <v>2.7829313543599259</v>
      </c>
      <c r="BE128" s="364">
        <f t="shared" si="12"/>
        <v>2533</v>
      </c>
      <c r="BF128" s="365">
        <f t="shared" si="12"/>
        <v>60</v>
      </c>
      <c r="BG128" s="366">
        <f t="shared" si="13"/>
        <v>2.3687327279905248</v>
      </c>
    </row>
    <row r="129" spans="1:59" ht="15.6" customHeight="1" x14ac:dyDescent="0.2">
      <c r="A129" s="356"/>
      <c r="B129" s="101" t="s">
        <v>18</v>
      </c>
      <c r="C129" s="102">
        <v>180</v>
      </c>
      <c r="D129" s="103">
        <v>6</v>
      </c>
      <c r="E129" s="104">
        <v>3.3</v>
      </c>
      <c r="F129" s="102">
        <v>188</v>
      </c>
      <c r="G129" s="103">
        <v>10</v>
      </c>
      <c r="H129" s="104">
        <v>5.3</v>
      </c>
      <c r="I129" s="102">
        <v>214</v>
      </c>
      <c r="J129" s="103">
        <v>5</v>
      </c>
      <c r="K129" s="104">
        <v>2.2999999999999998</v>
      </c>
      <c r="L129" s="102">
        <v>188</v>
      </c>
      <c r="M129" s="103">
        <v>5</v>
      </c>
      <c r="N129" s="104">
        <v>2.7</v>
      </c>
      <c r="O129" s="102">
        <v>232</v>
      </c>
      <c r="P129" s="103">
        <v>6</v>
      </c>
      <c r="Q129" s="104">
        <v>2.6</v>
      </c>
      <c r="R129" s="102">
        <v>234</v>
      </c>
      <c r="S129" s="103">
        <v>7</v>
      </c>
      <c r="T129" s="104">
        <v>3</v>
      </c>
      <c r="U129" s="102">
        <v>217</v>
      </c>
      <c r="V129" s="103">
        <v>3</v>
      </c>
      <c r="W129" s="104">
        <v>1.4</v>
      </c>
      <c r="X129" s="102">
        <v>215</v>
      </c>
      <c r="Y129" s="103">
        <v>5</v>
      </c>
      <c r="Z129" s="104">
        <v>2.2999999999999998</v>
      </c>
      <c r="AA129" s="102">
        <v>232</v>
      </c>
      <c r="AB129" s="103">
        <v>4</v>
      </c>
      <c r="AC129" s="104">
        <v>1.7</v>
      </c>
      <c r="AD129" s="102">
        <v>242</v>
      </c>
      <c r="AE129" s="103">
        <v>14</v>
      </c>
      <c r="AF129" s="104">
        <v>5.8</v>
      </c>
      <c r="AG129" s="39">
        <v>253</v>
      </c>
      <c r="AH129" s="39">
        <v>11</v>
      </c>
      <c r="AI129" s="104">
        <v>4.3</v>
      </c>
      <c r="AJ129" s="157">
        <v>229</v>
      </c>
      <c r="AK129" s="347">
        <v>6</v>
      </c>
      <c r="AL129" s="104">
        <v>2.6</v>
      </c>
      <c r="AM129" s="157">
        <v>237</v>
      </c>
      <c r="AN129" s="200">
        <v>11</v>
      </c>
      <c r="AO129" s="104">
        <v>4.5999999999999996</v>
      </c>
      <c r="AP129" s="157">
        <v>254</v>
      </c>
      <c r="AQ129" s="200">
        <v>5</v>
      </c>
      <c r="AR129" s="268">
        <f t="shared" si="7"/>
        <v>1.9685039370078741</v>
      </c>
      <c r="AS129" s="170">
        <v>267</v>
      </c>
      <c r="AT129" s="200">
        <v>10</v>
      </c>
      <c r="AU129" s="274">
        <f t="shared" si="8"/>
        <v>3.7453183520599254</v>
      </c>
      <c r="AV129" s="156">
        <v>260</v>
      </c>
      <c r="AW129" s="200">
        <v>7</v>
      </c>
      <c r="AX129" s="268">
        <f t="shared" si="9"/>
        <v>2.6923076923076925</v>
      </c>
      <c r="AY129" s="275">
        <v>269</v>
      </c>
      <c r="AZ129" s="200">
        <v>13</v>
      </c>
      <c r="BA129" s="268">
        <f t="shared" si="10"/>
        <v>4.8327137546468402</v>
      </c>
      <c r="BB129" s="541">
        <v>294</v>
      </c>
      <c r="BC129" s="536">
        <v>10</v>
      </c>
      <c r="BD129" s="274">
        <f t="shared" si="11"/>
        <v>3.4013605442176873</v>
      </c>
      <c r="BE129" s="361">
        <f t="shared" si="12"/>
        <v>1344</v>
      </c>
      <c r="BF129" s="362">
        <f t="shared" si="12"/>
        <v>45</v>
      </c>
      <c r="BG129" s="363">
        <f t="shared" si="13"/>
        <v>3.3482142857142856</v>
      </c>
    </row>
    <row r="130" spans="1:59" ht="15.6" customHeight="1" x14ac:dyDescent="0.2">
      <c r="A130" s="356"/>
      <c r="B130" s="101" t="s">
        <v>19</v>
      </c>
      <c r="C130" s="102">
        <v>142</v>
      </c>
      <c r="D130" s="111">
        <v>3</v>
      </c>
      <c r="E130" s="104">
        <v>2.1</v>
      </c>
      <c r="F130" s="102">
        <v>121</v>
      </c>
      <c r="G130" s="103">
        <v>1</v>
      </c>
      <c r="H130" s="104">
        <v>0.8</v>
      </c>
      <c r="I130" s="102">
        <v>165</v>
      </c>
      <c r="J130" s="103">
        <v>3</v>
      </c>
      <c r="K130" s="104">
        <v>1.8</v>
      </c>
      <c r="L130" s="102">
        <v>164</v>
      </c>
      <c r="M130" s="103">
        <v>1</v>
      </c>
      <c r="N130" s="104">
        <v>0.6</v>
      </c>
      <c r="O130" s="102">
        <v>157</v>
      </c>
      <c r="P130" s="103">
        <v>1</v>
      </c>
      <c r="Q130" s="104">
        <v>0.6</v>
      </c>
      <c r="R130" s="102">
        <v>177</v>
      </c>
      <c r="S130" s="103">
        <v>4</v>
      </c>
      <c r="T130" s="104">
        <v>2.2999999999999998</v>
      </c>
      <c r="U130" s="102">
        <v>159</v>
      </c>
      <c r="V130" s="103">
        <v>5</v>
      </c>
      <c r="W130" s="104">
        <v>3.1</v>
      </c>
      <c r="X130" s="102">
        <v>197</v>
      </c>
      <c r="Y130" s="103">
        <v>1</v>
      </c>
      <c r="Z130" s="104">
        <v>0.5</v>
      </c>
      <c r="AA130" s="102">
        <v>215</v>
      </c>
      <c r="AB130" s="103">
        <v>5</v>
      </c>
      <c r="AC130" s="104">
        <v>2.2999999999999998</v>
      </c>
      <c r="AD130" s="102">
        <v>200</v>
      </c>
      <c r="AE130" s="103">
        <v>6</v>
      </c>
      <c r="AF130" s="104">
        <v>3</v>
      </c>
      <c r="AG130" s="39">
        <v>205</v>
      </c>
      <c r="AH130" s="39">
        <v>1</v>
      </c>
      <c r="AI130" s="104">
        <v>0.5</v>
      </c>
      <c r="AJ130" s="157">
        <v>226</v>
      </c>
      <c r="AK130" s="349">
        <v>2</v>
      </c>
      <c r="AL130" s="112">
        <v>0.9</v>
      </c>
      <c r="AM130" s="175">
        <v>210</v>
      </c>
      <c r="AN130" s="353">
        <v>4</v>
      </c>
      <c r="AO130" s="104">
        <v>1.9</v>
      </c>
      <c r="AP130" s="175">
        <v>209</v>
      </c>
      <c r="AQ130" s="353">
        <v>1</v>
      </c>
      <c r="AR130" s="270">
        <f t="shared" si="7"/>
        <v>0.4784688995215311</v>
      </c>
      <c r="AS130" s="278">
        <v>223</v>
      </c>
      <c r="AT130" s="353">
        <v>6</v>
      </c>
      <c r="AU130" s="279">
        <f t="shared" si="8"/>
        <v>2.6905829596412558</v>
      </c>
      <c r="AV130" s="175">
        <v>248</v>
      </c>
      <c r="AW130" s="353">
        <v>0</v>
      </c>
      <c r="AX130" s="270">
        <f t="shared" si="9"/>
        <v>0</v>
      </c>
      <c r="AY130" s="278">
        <v>264</v>
      </c>
      <c r="AZ130" s="353">
        <v>3</v>
      </c>
      <c r="BA130" s="270">
        <f t="shared" si="10"/>
        <v>1.1363636363636365</v>
      </c>
      <c r="BB130" s="543">
        <v>245</v>
      </c>
      <c r="BC130" s="538">
        <v>5</v>
      </c>
      <c r="BD130" s="279">
        <f t="shared" si="11"/>
        <v>2.0408163265306123</v>
      </c>
      <c r="BE130" s="367">
        <f t="shared" si="12"/>
        <v>1189</v>
      </c>
      <c r="BF130" s="368">
        <f t="shared" si="12"/>
        <v>15</v>
      </c>
      <c r="BG130" s="369">
        <f t="shared" si="13"/>
        <v>1.2615643397813288</v>
      </c>
    </row>
    <row r="131" spans="1:59" ht="15.6" customHeight="1" x14ac:dyDescent="0.2">
      <c r="A131" s="357" t="s">
        <v>301</v>
      </c>
      <c r="B131" s="105" t="s">
        <v>85</v>
      </c>
      <c r="C131" s="106">
        <v>204</v>
      </c>
      <c r="D131" s="103">
        <v>2</v>
      </c>
      <c r="E131" s="108">
        <v>1</v>
      </c>
      <c r="F131" s="106">
        <v>214</v>
      </c>
      <c r="G131" s="107">
        <v>3</v>
      </c>
      <c r="H131" s="108">
        <v>1.4</v>
      </c>
      <c r="I131" s="106">
        <v>246</v>
      </c>
      <c r="J131" s="107">
        <v>9</v>
      </c>
      <c r="K131" s="108">
        <v>3.7</v>
      </c>
      <c r="L131" s="106">
        <v>232</v>
      </c>
      <c r="M131" s="107">
        <v>7</v>
      </c>
      <c r="N131" s="108">
        <v>3</v>
      </c>
      <c r="O131" s="106">
        <v>228</v>
      </c>
      <c r="P131" s="107">
        <v>7</v>
      </c>
      <c r="Q131" s="108">
        <v>3.1</v>
      </c>
      <c r="R131" s="106">
        <v>238</v>
      </c>
      <c r="S131" s="107">
        <v>6</v>
      </c>
      <c r="T131" s="108">
        <v>2.5</v>
      </c>
      <c r="U131" s="106">
        <v>238</v>
      </c>
      <c r="V131" s="107">
        <v>5</v>
      </c>
      <c r="W131" s="108">
        <v>2.1</v>
      </c>
      <c r="X131" s="106">
        <v>221</v>
      </c>
      <c r="Y131" s="107">
        <v>6</v>
      </c>
      <c r="Z131" s="108">
        <v>2.7</v>
      </c>
      <c r="AA131" s="106">
        <v>246</v>
      </c>
      <c r="AB131" s="107">
        <v>5</v>
      </c>
      <c r="AC131" s="108">
        <v>2</v>
      </c>
      <c r="AD131" s="106">
        <v>262</v>
      </c>
      <c r="AE131" s="107">
        <v>6</v>
      </c>
      <c r="AF131" s="108">
        <v>2.2999999999999998</v>
      </c>
      <c r="AG131" s="40">
        <v>216</v>
      </c>
      <c r="AH131" s="40">
        <v>7</v>
      </c>
      <c r="AI131" s="108">
        <v>3.2</v>
      </c>
      <c r="AJ131" s="169">
        <v>236</v>
      </c>
      <c r="AK131" s="347">
        <v>5</v>
      </c>
      <c r="AL131" s="104">
        <v>2.1</v>
      </c>
      <c r="AM131" s="157">
        <v>253</v>
      </c>
      <c r="AN131" s="200">
        <v>6</v>
      </c>
      <c r="AO131" s="108">
        <v>2.4</v>
      </c>
      <c r="AP131" s="157">
        <v>257</v>
      </c>
      <c r="AQ131" s="200">
        <v>6</v>
      </c>
      <c r="AR131" s="268">
        <f t="shared" si="7"/>
        <v>2.3346303501945527</v>
      </c>
      <c r="AS131" s="170">
        <v>254</v>
      </c>
      <c r="AT131" s="200">
        <v>6</v>
      </c>
      <c r="AU131" s="274">
        <f t="shared" si="8"/>
        <v>2.3622047244094486</v>
      </c>
      <c r="AV131" s="156">
        <v>259</v>
      </c>
      <c r="AW131" s="200">
        <v>1</v>
      </c>
      <c r="AX131" s="268">
        <f t="shared" si="9"/>
        <v>0.38610038610038611</v>
      </c>
      <c r="AY131" s="275">
        <v>248</v>
      </c>
      <c r="AZ131" s="200">
        <v>5</v>
      </c>
      <c r="BA131" s="268">
        <f t="shared" si="10"/>
        <v>2.0161290322580645</v>
      </c>
      <c r="BB131" s="541">
        <v>208</v>
      </c>
      <c r="BC131" s="536">
        <v>2</v>
      </c>
      <c r="BD131" s="277">
        <f t="shared" si="11"/>
        <v>0.96153846153846156</v>
      </c>
      <c r="BE131" s="364">
        <f t="shared" si="12"/>
        <v>1226</v>
      </c>
      <c r="BF131" s="365">
        <f t="shared" si="12"/>
        <v>20</v>
      </c>
      <c r="BG131" s="363">
        <f t="shared" si="13"/>
        <v>1.6313213703099509</v>
      </c>
    </row>
    <row r="132" spans="1:59" ht="15.6" customHeight="1" x14ac:dyDescent="0.2">
      <c r="A132" s="356"/>
      <c r="B132" s="101" t="s">
        <v>18</v>
      </c>
      <c r="C132" s="102">
        <v>112</v>
      </c>
      <c r="D132" s="103">
        <v>2</v>
      </c>
      <c r="E132" s="104">
        <v>1.8</v>
      </c>
      <c r="F132" s="102">
        <v>115</v>
      </c>
      <c r="G132" s="103">
        <v>2</v>
      </c>
      <c r="H132" s="104">
        <v>1.7</v>
      </c>
      <c r="I132" s="102">
        <v>130</v>
      </c>
      <c r="J132" s="103">
        <v>5</v>
      </c>
      <c r="K132" s="104">
        <v>3.8</v>
      </c>
      <c r="L132" s="102">
        <v>114</v>
      </c>
      <c r="M132" s="103">
        <v>5</v>
      </c>
      <c r="N132" s="104">
        <v>4.4000000000000004</v>
      </c>
      <c r="O132" s="102">
        <v>130</v>
      </c>
      <c r="P132" s="103">
        <v>6</v>
      </c>
      <c r="Q132" s="104">
        <v>4.5999999999999996</v>
      </c>
      <c r="R132" s="102">
        <v>136</v>
      </c>
      <c r="S132" s="103">
        <v>4</v>
      </c>
      <c r="T132" s="104">
        <v>2.9</v>
      </c>
      <c r="U132" s="102">
        <v>131</v>
      </c>
      <c r="V132" s="103">
        <v>4</v>
      </c>
      <c r="W132" s="104">
        <v>3.1</v>
      </c>
      <c r="X132" s="102">
        <v>130</v>
      </c>
      <c r="Y132" s="103">
        <v>6</v>
      </c>
      <c r="Z132" s="104">
        <v>4.5999999999999996</v>
      </c>
      <c r="AA132" s="102">
        <v>143</v>
      </c>
      <c r="AB132" s="103">
        <v>4</v>
      </c>
      <c r="AC132" s="104">
        <v>2.8</v>
      </c>
      <c r="AD132" s="102">
        <v>134</v>
      </c>
      <c r="AE132" s="103">
        <v>5</v>
      </c>
      <c r="AF132" s="104">
        <v>3.7</v>
      </c>
      <c r="AG132" s="39">
        <v>120</v>
      </c>
      <c r="AH132" s="39">
        <v>7</v>
      </c>
      <c r="AI132" s="104">
        <v>5.8</v>
      </c>
      <c r="AJ132" s="170">
        <v>117</v>
      </c>
      <c r="AK132" s="347">
        <v>3</v>
      </c>
      <c r="AL132" s="104">
        <v>2.6</v>
      </c>
      <c r="AM132" s="157">
        <v>127</v>
      </c>
      <c r="AN132" s="200">
        <v>5</v>
      </c>
      <c r="AO132" s="104">
        <v>3.9</v>
      </c>
      <c r="AP132" s="157">
        <v>150</v>
      </c>
      <c r="AQ132" s="200">
        <v>3</v>
      </c>
      <c r="AR132" s="268">
        <f t="shared" si="7"/>
        <v>2</v>
      </c>
      <c r="AS132" s="170">
        <v>140</v>
      </c>
      <c r="AT132" s="200">
        <v>5</v>
      </c>
      <c r="AU132" s="274">
        <f t="shared" si="8"/>
        <v>3.5714285714285712</v>
      </c>
      <c r="AV132" s="156">
        <v>142</v>
      </c>
      <c r="AW132" s="200">
        <v>1</v>
      </c>
      <c r="AX132" s="268">
        <f t="shared" si="9"/>
        <v>0.70422535211267612</v>
      </c>
      <c r="AY132" s="275">
        <v>120</v>
      </c>
      <c r="AZ132" s="200">
        <v>5</v>
      </c>
      <c r="BA132" s="268">
        <f t="shared" si="10"/>
        <v>4.1666666666666661</v>
      </c>
      <c r="BB132" s="541">
        <v>96</v>
      </c>
      <c r="BC132" s="536">
        <v>2</v>
      </c>
      <c r="BD132" s="274">
        <f t="shared" si="11"/>
        <v>2.083333333333333</v>
      </c>
      <c r="BE132" s="361">
        <f t="shared" si="12"/>
        <v>648</v>
      </c>
      <c r="BF132" s="362">
        <f t="shared" si="12"/>
        <v>16</v>
      </c>
      <c r="BG132" s="363">
        <f t="shared" si="13"/>
        <v>2.4691358024691357</v>
      </c>
    </row>
    <row r="133" spans="1:59" ht="15.6" customHeight="1" x14ac:dyDescent="0.2">
      <c r="A133" s="358"/>
      <c r="B133" s="109" t="s">
        <v>19</v>
      </c>
      <c r="C133" s="110">
        <v>92</v>
      </c>
      <c r="D133" s="111">
        <v>0</v>
      </c>
      <c r="E133" s="112">
        <v>0</v>
      </c>
      <c r="F133" s="110">
        <v>99</v>
      </c>
      <c r="G133" s="111">
        <v>1</v>
      </c>
      <c r="H133" s="112">
        <v>1</v>
      </c>
      <c r="I133" s="110">
        <v>116</v>
      </c>
      <c r="J133" s="111">
        <v>4</v>
      </c>
      <c r="K133" s="112">
        <v>3.4</v>
      </c>
      <c r="L133" s="110">
        <v>118</v>
      </c>
      <c r="M133" s="111">
        <v>2</v>
      </c>
      <c r="N133" s="112">
        <v>1.7</v>
      </c>
      <c r="O133" s="110">
        <v>98</v>
      </c>
      <c r="P133" s="111">
        <v>1</v>
      </c>
      <c r="Q133" s="112">
        <v>1</v>
      </c>
      <c r="R133" s="110">
        <v>102</v>
      </c>
      <c r="S133" s="111">
        <v>2</v>
      </c>
      <c r="T133" s="112">
        <v>2</v>
      </c>
      <c r="U133" s="110">
        <v>107</v>
      </c>
      <c r="V133" s="111">
        <v>1</v>
      </c>
      <c r="W133" s="112">
        <v>0.9</v>
      </c>
      <c r="X133" s="110">
        <v>91</v>
      </c>
      <c r="Y133" s="111">
        <v>0</v>
      </c>
      <c r="Z133" s="112">
        <v>0</v>
      </c>
      <c r="AA133" s="110">
        <v>103</v>
      </c>
      <c r="AB133" s="111">
        <v>1</v>
      </c>
      <c r="AC133" s="112">
        <v>1</v>
      </c>
      <c r="AD133" s="110">
        <v>128</v>
      </c>
      <c r="AE133" s="111">
        <v>1</v>
      </c>
      <c r="AF133" s="112">
        <v>0.8</v>
      </c>
      <c r="AG133" s="41">
        <v>96</v>
      </c>
      <c r="AH133" s="41">
        <v>0</v>
      </c>
      <c r="AI133" s="112">
        <v>0</v>
      </c>
      <c r="AJ133" s="171">
        <v>119</v>
      </c>
      <c r="AK133" s="347">
        <v>2</v>
      </c>
      <c r="AL133" s="112">
        <v>1.7</v>
      </c>
      <c r="AM133" s="176">
        <v>126</v>
      </c>
      <c r="AN133" s="200">
        <v>1</v>
      </c>
      <c r="AO133" s="112">
        <v>0.8</v>
      </c>
      <c r="AP133" s="176">
        <v>107</v>
      </c>
      <c r="AQ133" s="200">
        <v>3</v>
      </c>
      <c r="AR133" s="268">
        <f t="shared" si="7"/>
        <v>2.8037383177570092</v>
      </c>
      <c r="AS133" s="171">
        <v>114</v>
      </c>
      <c r="AT133" s="200">
        <v>1</v>
      </c>
      <c r="AU133" s="274">
        <f t="shared" si="8"/>
        <v>0.8771929824561403</v>
      </c>
      <c r="AV133" s="175">
        <v>117</v>
      </c>
      <c r="AW133" s="353">
        <v>0</v>
      </c>
      <c r="AX133" s="268">
        <f t="shared" si="9"/>
        <v>0</v>
      </c>
      <c r="AY133" s="278">
        <v>128</v>
      </c>
      <c r="AZ133" s="353">
        <v>0</v>
      </c>
      <c r="BA133" s="268">
        <f t="shared" si="10"/>
        <v>0</v>
      </c>
      <c r="BB133" s="541">
        <v>112</v>
      </c>
      <c r="BC133" s="536">
        <v>0</v>
      </c>
      <c r="BD133" s="279">
        <f t="shared" si="11"/>
        <v>0</v>
      </c>
      <c r="BE133" s="361">
        <f t="shared" si="12"/>
        <v>578</v>
      </c>
      <c r="BF133" s="362">
        <f t="shared" si="12"/>
        <v>4</v>
      </c>
      <c r="BG133" s="363">
        <f t="shared" si="13"/>
        <v>0.69204152249134954</v>
      </c>
    </row>
    <row r="134" spans="1:59" ht="15.6" customHeight="1" x14ac:dyDescent="0.2">
      <c r="A134" s="355" t="s">
        <v>302</v>
      </c>
      <c r="B134" s="101" t="s">
        <v>85</v>
      </c>
      <c r="C134" s="102">
        <v>88</v>
      </c>
      <c r="D134" s="103">
        <v>3</v>
      </c>
      <c r="E134" s="104">
        <v>3.4</v>
      </c>
      <c r="F134" s="102">
        <v>103</v>
      </c>
      <c r="G134" s="103">
        <v>4</v>
      </c>
      <c r="H134" s="104">
        <v>3.9</v>
      </c>
      <c r="I134" s="102">
        <v>83</v>
      </c>
      <c r="J134" s="103">
        <v>1</v>
      </c>
      <c r="K134" s="104">
        <v>1.2</v>
      </c>
      <c r="L134" s="102">
        <v>106</v>
      </c>
      <c r="M134" s="103">
        <v>0</v>
      </c>
      <c r="N134" s="104">
        <v>0</v>
      </c>
      <c r="O134" s="102">
        <v>88</v>
      </c>
      <c r="P134" s="103">
        <v>3</v>
      </c>
      <c r="Q134" s="104">
        <v>3.4</v>
      </c>
      <c r="R134" s="102">
        <v>112</v>
      </c>
      <c r="S134" s="103">
        <v>3</v>
      </c>
      <c r="T134" s="104">
        <v>2.7</v>
      </c>
      <c r="U134" s="102">
        <v>116</v>
      </c>
      <c r="V134" s="103">
        <v>1</v>
      </c>
      <c r="W134" s="104">
        <v>0.9</v>
      </c>
      <c r="X134" s="102">
        <v>86</v>
      </c>
      <c r="Y134" s="103">
        <v>2</v>
      </c>
      <c r="Z134" s="104">
        <v>2.2999999999999998</v>
      </c>
      <c r="AA134" s="102">
        <v>90</v>
      </c>
      <c r="AB134" s="103">
        <v>2</v>
      </c>
      <c r="AC134" s="104">
        <v>2.2000000000000002</v>
      </c>
      <c r="AD134" s="102">
        <v>99</v>
      </c>
      <c r="AE134" s="103">
        <v>3</v>
      </c>
      <c r="AF134" s="104">
        <v>3</v>
      </c>
      <c r="AG134" s="39">
        <v>97</v>
      </c>
      <c r="AH134" s="39">
        <v>1</v>
      </c>
      <c r="AI134" s="104">
        <v>1</v>
      </c>
      <c r="AJ134" s="157">
        <v>106</v>
      </c>
      <c r="AK134" s="348">
        <v>3</v>
      </c>
      <c r="AL134" s="108">
        <v>2.8</v>
      </c>
      <c r="AM134" s="177">
        <v>111</v>
      </c>
      <c r="AN134" s="352">
        <v>3</v>
      </c>
      <c r="AO134" s="104">
        <v>2.7</v>
      </c>
      <c r="AP134" s="177">
        <v>107</v>
      </c>
      <c r="AQ134" s="352">
        <v>2</v>
      </c>
      <c r="AR134" s="269">
        <f t="shared" ref="AR134:AR166" si="14">AQ134/AP134*100</f>
        <v>1.8691588785046727</v>
      </c>
      <c r="AS134" s="169">
        <v>100</v>
      </c>
      <c r="AT134" s="352">
        <v>3</v>
      </c>
      <c r="AU134" s="277">
        <f t="shared" ref="AU134:AU166" si="15">AT134/AS134*100</f>
        <v>3</v>
      </c>
      <c r="AV134" s="156">
        <v>101</v>
      </c>
      <c r="AW134" s="200">
        <v>2</v>
      </c>
      <c r="AX134" s="269">
        <f t="shared" ref="AX134:AX166" si="16">AW134/AV134*100</f>
        <v>1.9801980198019802</v>
      </c>
      <c r="AY134" s="275">
        <v>117</v>
      </c>
      <c r="AZ134" s="200">
        <v>2</v>
      </c>
      <c r="BA134" s="269">
        <f t="shared" ref="BA134:BA166" si="17">AZ134/AY134*100</f>
        <v>1.7094017094017095</v>
      </c>
      <c r="BB134" s="542">
        <v>117</v>
      </c>
      <c r="BC134" s="537">
        <v>2</v>
      </c>
      <c r="BD134" s="277">
        <f t="shared" ref="BD134:BD166" si="18">BC134/BB134*100</f>
        <v>1.7094017094017095</v>
      </c>
      <c r="BE134" s="364">
        <f t="shared" ref="BE134:BF166" si="19">AV134+AS134+AP134+BB134+AY134</f>
        <v>542</v>
      </c>
      <c r="BF134" s="365">
        <f t="shared" si="19"/>
        <v>11</v>
      </c>
      <c r="BG134" s="366">
        <f t="shared" ref="BG134:BG166" si="20">BF134/BE134*100</f>
        <v>2.0295202952029521</v>
      </c>
    </row>
    <row r="135" spans="1:59" ht="15.6" customHeight="1" x14ac:dyDescent="0.2">
      <c r="A135" s="356"/>
      <c r="B135" s="101" t="s">
        <v>18</v>
      </c>
      <c r="C135" s="102">
        <v>48</v>
      </c>
      <c r="D135" s="103">
        <v>3</v>
      </c>
      <c r="E135" s="104">
        <v>6.3</v>
      </c>
      <c r="F135" s="102">
        <v>58</v>
      </c>
      <c r="G135" s="103">
        <v>4</v>
      </c>
      <c r="H135" s="104">
        <v>6.9</v>
      </c>
      <c r="I135" s="102">
        <v>44</v>
      </c>
      <c r="J135" s="103">
        <v>1</v>
      </c>
      <c r="K135" s="104">
        <v>2.2999999999999998</v>
      </c>
      <c r="L135" s="102">
        <v>55</v>
      </c>
      <c r="M135" s="103">
        <v>0</v>
      </c>
      <c r="N135" s="104">
        <v>0</v>
      </c>
      <c r="O135" s="102">
        <v>43</v>
      </c>
      <c r="P135" s="103">
        <v>1</v>
      </c>
      <c r="Q135" s="104">
        <v>2.2999999999999998</v>
      </c>
      <c r="R135" s="102">
        <v>54</v>
      </c>
      <c r="S135" s="103">
        <v>2</v>
      </c>
      <c r="T135" s="104">
        <v>3.7</v>
      </c>
      <c r="U135" s="102">
        <v>63</v>
      </c>
      <c r="V135" s="103">
        <v>1</v>
      </c>
      <c r="W135" s="104">
        <v>1.6</v>
      </c>
      <c r="X135" s="102">
        <v>49</v>
      </c>
      <c r="Y135" s="103">
        <v>2</v>
      </c>
      <c r="Z135" s="104">
        <v>4.0999999999999996</v>
      </c>
      <c r="AA135" s="102">
        <v>47</v>
      </c>
      <c r="AB135" s="103">
        <v>1</v>
      </c>
      <c r="AC135" s="104">
        <v>2.1</v>
      </c>
      <c r="AD135" s="102">
        <v>49</v>
      </c>
      <c r="AE135" s="103">
        <v>2</v>
      </c>
      <c r="AF135" s="104">
        <v>4.0999999999999996</v>
      </c>
      <c r="AG135" s="39">
        <v>52</v>
      </c>
      <c r="AH135" s="39">
        <v>1</v>
      </c>
      <c r="AI135" s="104">
        <v>1.9</v>
      </c>
      <c r="AJ135" s="157">
        <v>61</v>
      </c>
      <c r="AK135" s="347">
        <v>3</v>
      </c>
      <c r="AL135" s="104">
        <v>4.9000000000000004</v>
      </c>
      <c r="AM135" s="157">
        <v>58</v>
      </c>
      <c r="AN135" s="200">
        <v>2</v>
      </c>
      <c r="AO135" s="104">
        <v>3.4</v>
      </c>
      <c r="AP135" s="157">
        <v>60</v>
      </c>
      <c r="AQ135" s="200">
        <v>2</v>
      </c>
      <c r="AR135" s="268">
        <f t="shared" si="14"/>
        <v>3.3333333333333335</v>
      </c>
      <c r="AS135" s="170">
        <v>49</v>
      </c>
      <c r="AT135" s="200">
        <v>2</v>
      </c>
      <c r="AU135" s="274">
        <f t="shared" si="15"/>
        <v>4.0816326530612246</v>
      </c>
      <c r="AV135" s="156">
        <v>51</v>
      </c>
      <c r="AW135" s="200">
        <v>2</v>
      </c>
      <c r="AX135" s="268">
        <f t="shared" si="16"/>
        <v>3.9215686274509802</v>
      </c>
      <c r="AY135" s="275">
        <v>60</v>
      </c>
      <c r="AZ135" s="200">
        <v>1</v>
      </c>
      <c r="BA135" s="268">
        <f t="shared" si="17"/>
        <v>1.6666666666666667</v>
      </c>
      <c r="BB135" s="541">
        <v>62</v>
      </c>
      <c r="BC135" s="536">
        <v>2</v>
      </c>
      <c r="BD135" s="274">
        <f t="shared" si="18"/>
        <v>3.225806451612903</v>
      </c>
      <c r="BE135" s="361">
        <f t="shared" si="19"/>
        <v>282</v>
      </c>
      <c r="BF135" s="362">
        <f t="shared" si="19"/>
        <v>9</v>
      </c>
      <c r="BG135" s="363">
        <f t="shared" si="20"/>
        <v>3.1914893617021276</v>
      </c>
    </row>
    <row r="136" spans="1:59" ht="15.6" customHeight="1" x14ac:dyDescent="0.2">
      <c r="A136" s="356"/>
      <c r="B136" s="101" t="s">
        <v>19</v>
      </c>
      <c r="C136" s="102">
        <v>40</v>
      </c>
      <c r="D136" s="111">
        <v>0</v>
      </c>
      <c r="E136" s="104">
        <v>0</v>
      </c>
      <c r="F136" s="102">
        <v>45</v>
      </c>
      <c r="G136" s="103">
        <v>0</v>
      </c>
      <c r="H136" s="104">
        <v>0</v>
      </c>
      <c r="I136" s="102">
        <v>39</v>
      </c>
      <c r="J136" s="103">
        <v>0</v>
      </c>
      <c r="K136" s="104">
        <v>0</v>
      </c>
      <c r="L136" s="102">
        <v>51</v>
      </c>
      <c r="M136" s="103">
        <v>0</v>
      </c>
      <c r="N136" s="104">
        <v>0</v>
      </c>
      <c r="O136" s="102">
        <v>45</v>
      </c>
      <c r="P136" s="103">
        <v>2</v>
      </c>
      <c r="Q136" s="104">
        <v>4.4000000000000004</v>
      </c>
      <c r="R136" s="102">
        <v>58</v>
      </c>
      <c r="S136" s="103">
        <v>1</v>
      </c>
      <c r="T136" s="104">
        <v>1.7</v>
      </c>
      <c r="U136" s="102">
        <v>53</v>
      </c>
      <c r="V136" s="103">
        <v>0</v>
      </c>
      <c r="W136" s="104">
        <v>0</v>
      </c>
      <c r="X136" s="102">
        <v>37</v>
      </c>
      <c r="Y136" s="103">
        <v>0</v>
      </c>
      <c r="Z136" s="104">
        <v>0</v>
      </c>
      <c r="AA136" s="102">
        <v>43</v>
      </c>
      <c r="AB136" s="103">
        <v>1</v>
      </c>
      <c r="AC136" s="104">
        <v>2.2999999999999998</v>
      </c>
      <c r="AD136" s="102">
        <v>50</v>
      </c>
      <c r="AE136" s="103">
        <v>1</v>
      </c>
      <c r="AF136" s="104">
        <v>2</v>
      </c>
      <c r="AG136" s="39">
        <v>45</v>
      </c>
      <c r="AH136" s="39">
        <v>0</v>
      </c>
      <c r="AI136" s="104">
        <v>0</v>
      </c>
      <c r="AJ136" s="157">
        <v>45</v>
      </c>
      <c r="AK136" s="349">
        <v>0</v>
      </c>
      <c r="AL136" s="112">
        <v>0</v>
      </c>
      <c r="AM136" s="176">
        <v>53</v>
      </c>
      <c r="AN136" s="353">
        <v>1</v>
      </c>
      <c r="AO136" s="104">
        <v>1.9</v>
      </c>
      <c r="AP136" s="176">
        <v>47</v>
      </c>
      <c r="AQ136" s="353">
        <v>0</v>
      </c>
      <c r="AR136" s="270">
        <f t="shared" si="14"/>
        <v>0</v>
      </c>
      <c r="AS136" s="171">
        <v>51</v>
      </c>
      <c r="AT136" s="353">
        <v>1</v>
      </c>
      <c r="AU136" s="279">
        <f t="shared" si="15"/>
        <v>1.9607843137254901</v>
      </c>
      <c r="AV136" s="175">
        <v>50</v>
      </c>
      <c r="AW136" s="353">
        <v>0</v>
      </c>
      <c r="AX136" s="270">
        <f t="shared" si="16"/>
        <v>0</v>
      </c>
      <c r="AY136" s="278">
        <v>57</v>
      </c>
      <c r="AZ136" s="353">
        <v>1</v>
      </c>
      <c r="BA136" s="270">
        <f t="shared" si="17"/>
        <v>1.7543859649122806</v>
      </c>
      <c r="BB136" s="543">
        <v>55</v>
      </c>
      <c r="BC136" s="538">
        <v>0</v>
      </c>
      <c r="BD136" s="279">
        <f t="shared" si="18"/>
        <v>0</v>
      </c>
      <c r="BE136" s="367">
        <f t="shared" si="19"/>
        <v>260</v>
      </c>
      <c r="BF136" s="368">
        <f t="shared" si="19"/>
        <v>2</v>
      </c>
      <c r="BG136" s="369">
        <f t="shared" si="20"/>
        <v>0.76923076923076927</v>
      </c>
    </row>
    <row r="137" spans="1:59" ht="15.6" customHeight="1" x14ac:dyDescent="0.2">
      <c r="A137" s="357" t="s">
        <v>303</v>
      </c>
      <c r="B137" s="105" t="s">
        <v>85</v>
      </c>
      <c r="C137" s="106">
        <v>274</v>
      </c>
      <c r="D137" s="103">
        <v>12</v>
      </c>
      <c r="E137" s="108">
        <v>4.4000000000000004</v>
      </c>
      <c r="F137" s="107">
        <v>267</v>
      </c>
      <c r="G137" s="107">
        <v>3</v>
      </c>
      <c r="H137" s="108">
        <v>1.1000000000000001</v>
      </c>
      <c r="I137" s="107">
        <v>311</v>
      </c>
      <c r="J137" s="107">
        <v>10</v>
      </c>
      <c r="K137" s="108">
        <v>3.2</v>
      </c>
      <c r="L137" s="107">
        <v>278</v>
      </c>
      <c r="M137" s="107">
        <v>11</v>
      </c>
      <c r="N137" s="108">
        <v>4</v>
      </c>
      <c r="O137" s="107">
        <v>267</v>
      </c>
      <c r="P137" s="107">
        <v>8</v>
      </c>
      <c r="Q137" s="108">
        <v>3</v>
      </c>
      <c r="R137" s="107">
        <v>267</v>
      </c>
      <c r="S137" s="107">
        <v>8</v>
      </c>
      <c r="T137" s="108">
        <v>3</v>
      </c>
      <c r="U137" s="107">
        <v>268</v>
      </c>
      <c r="V137" s="107">
        <v>6</v>
      </c>
      <c r="W137" s="108">
        <v>2.2000000000000002</v>
      </c>
      <c r="X137" s="107">
        <v>307</v>
      </c>
      <c r="Y137" s="107">
        <v>5</v>
      </c>
      <c r="Z137" s="108">
        <v>1.6</v>
      </c>
      <c r="AA137" s="107">
        <v>309</v>
      </c>
      <c r="AB137" s="107">
        <v>6</v>
      </c>
      <c r="AC137" s="108">
        <v>1.9</v>
      </c>
      <c r="AD137" s="106">
        <v>316</v>
      </c>
      <c r="AE137" s="107">
        <v>9</v>
      </c>
      <c r="AF137" s="108">
        <v>2.8</v>
      </c>
      <c r="AG137" s="40">
        <v>296</v>
      </c>
      <c r="AH137" s="40">
        <v>3</v>
      </c>
      <c r="AI137" s="108">
        <v>1</v>
      </c>
      <c r="AJ137" s="169">
        <v>299</v>
      </c>
      <c r="AK137" s="347">
        <v>3</v>
      </c>
      <c r="AL137" s="104">
        <v>1</v>
      </c>
      <c r="AM137" s="157">
        <v>333</v>
      </c>
      <c r="AN137" s="200">
        <v>6</v>
      </c>
      <c r="AO137" s="108">
        <v>1.8</v>
      </c>
      <c r="AP137" s="157">
        <v>375</v>
      </c>
      <c r="AQ137" s="200">
        <v>8</v>
      </c>
      <c r="AR137" s="268">
        <f t="shared" si="14"/>
        <v>2.1333333333333333</v>
      </c>
      <c r="AS137" s="170">
        <v>321</v>
      </c>
      <c r="AT137" s="200">
        <v>2</v>
      </c>
      <c r="AU137" s="274">
        <f t="shared" si="15"/>
        <v>0.62305295950155759</v>
      </c>
      <c r="AV137" s="156">
        <v>372</v>
      </c>
      <c r="AW137" s="200">
        <v>7</v>
      </c>
      <c r="AX137" s="268">
        <f t="shared" si="16"/>
        <v>1.881720430107527</v>
      </c>
      <c r="AY137" s="275">
        <v>335</v>
      </c>
      <c r="AZ137" s="200">
        <v>3</v>
      </c>
      <c r="BA137" s="268">
        <f t="shared" si="17"/>
        <v>0.89552238805970152</v>
      </c>
      <c r="BB137" s="541">
        <v>369</v>
      </c>
      <c r="BC137" s="536">
        <v>6</v>
      </c>
      <c r="BD137" s="277">
        <f t="shared" si="18"/>
        <v>1.6260162601626018</v>
      </c>
      <c r="BE137" s="364">
        <f t="shared" si="19"/>
        <v>1772</v>
      </c>
      <c r="BF137" s="365">
        <f t="shared" si="19"/>
        <v>26</v>
      </c>
      <c r="BG137" s="363">
        <f t="shared" si="20"/>
        <v>1.4672686230248306</v>
      </c>
    </row>
    <row r="138" spans="1:59" ht="15.6" customHeight="1" x14ac:dyDescent="0.2">
      <c r="A138" s="356"/>
      <c r="B138" s="101" t="s">
        <v>18</v>
      </c>
      <c r="C138" s="102">
        <v>148</v>
      </c>
      <c r="D138" s="103">
        <v>10</v>
      </c>
      <c r="E138" s="104">
        <v>6.8</v>
      </c>
      <c r="F138" s="103">
        <v>139</v>
      </c>
      <c r="G138" s="103">
        <v>2</v>
      </c>
      <c r="H138" s="104">
        <v>1.4</v>
      </c>
      <c r="I138" s="103">
        <v>157</v>
      </c>
      <c r="J138" s="103">
        <v>7</v>
      </c>
      <c r="K138" s="104">
        <v>4.5</v>
      </c>
      <c r="L138" s="103">
        <v>149</v>
      </c>
      <c r="M138" s="103">
        <v>7</v>
      </c>
      <c r="N138" s="104">
        <v>4.7</v>
      </c>
      <c r="O138" s="103">
        <v>143</v>
      </c>
      <c r="P138" s="103">
        <v>5</v>
      </c>
      <c r="Q138" s="104">
        <v>3.5</v>
      </c>
      <c r="R138" s="103">
        <v>148</v>
      </c>
      <c r="S138" s="103">
        <v>5</v>
      </c>
      <c r="T138" s="104">
        <v>3.4</v>
      </c>
      <c r="U138" s="103">
        <v>160</v>
      </c>
      <c r="V138" s="103">
        <v>5</v>
      </c>
      <c r="W138" s="104">
        <v>3.1</v>
      </c>
      <c r="X138" s="103">
        <v>155</v>
      </c>
      <c r="Y138" s="103">
        <v>3</v>
      </c>
      <c r="Z138" s="104">
        <v>1.9</v>
      </c>
      <c r="AA138" s="103">
        <v>157</v>
      </c>
      <c r="AB138" s="103">
        <v>5</v>
      </c>
      <c r="AC138" s="104">
        <v>3.2</v>
      </c>
      <c r="AD138" s="102">
        <v>183</v>
      </c>
      <c r="AE138" s="103">
        <v>8</v>
      </c>
      <c r="AF138" s="104">
        <v>4.4000000000000004</v>
      </c>
      <c r="AG138" s="39">
        <v>138</v>
      </c>
      <c r="AH138" s="39">
        <v>3</v>
      </c>
      <c r="AI138" s="104">
        <v>2.2000000000000002</v>
      </c>
      <c r="AJ138" s="170">
        <v>155</v>
      </c>
      <c r="AK138" s="347">
        <v>2</v>
      </c>
      <c r="AL138" s="104">
        <v>1.3</v>
      </c>
      <c r="AM138" s="157">
        <v>187</v>
      </c>
      <c r="AN138" s="200">
        <v>4</v>
      </c>
      <c r="AO138" s="104">
        <v>2.1</v>
      </c>
      <c r="AP138" s="157">
        <v>195</v>
      </c>
      <c r="AQ138" s="200">
        <v>6</v>
      </c>
      <c r="AR138" s="268">
        <f t="shared" si="14"/>
        <v>3.0769230769230771</v>
      </c>
      <c r="AS138" s="170">
        <v>176</v>
      </c>
      <c r="AT138" s="200">
        <v>2</v>
      </c>
      <c r="AU138" s="274">
        <f t="shared" si="15"/>
        <v>1.1363636363636365</v>
      </c>
      <c r="AV138" s="156">
        <v>185</v>
      </c>
      <c r="AW138" s="200">
        <v>6</v>
      </c>
      <c r="AX138" s="268">
        <f t="shared" si="16"/>
        <v>3.2432432432432434</v>
      </c>
      <c r="AY138" s="275">
        <v>169</v>
      </c>
      <c r="AZ138" s="200">
        <v>1</v>
      </c>
      <c r="BA138" s="268">
        <f t="shared" si="17"/>
        <v>0.59171597633136097</v>
      </c>
      <c r="BB138" s="541">
        <v>184</v>
      </c>
      <c r="BC138" s="536">
        <v>4</v>
      </c>
      <c r="BD138" s="274">
        <f t="shared" si="18"/>
        <v>2.1739130434782608</v>
      </c>
      <c r="BE138" s="361">
        <f t="shared" si="19"/>
        <v>909</v>
      </c>
      <c r="BF138" s="362">
        <f t="shared" si="19"/>
        <v>19</v>
      </c>
      <c r="BG138" s="363">
        <f t="shared" si="20"/>
        <v>2.0902090209020905</v>
      </c>
    </row>
    <row r="139" spans="1:59" ht="15.6" customHeight="1" x14ac:dyDescent="0.2">
      <c r="A139" s="358"/>
      <c r="B139" s="109" t="s">
        <v>19</v>
      </c>
      <c r="C139" s="110">
        <v>126</v>
      </c>
      <c r="D139" s="111">
        <v>2</v>
      </c>
      <c r="E139" s="112">
        <v>1.6</v>
      </c>
      <c r="F139" s="111">
        <v>128</v>
      </c>
      <c r="G139" s="111">
        <v>1</v>
      </c>
      <c r="H139" s="112">
        <v>0.8</v>
      </c>
      <c r="I139" s="111">
        <v>154</v>
      </c>
      <c r="J139" s="111">
        <v>3</v>
      </c>
      <c r="K139" s="112">
        <v>1.9</v>
      </c>
      <c r="L139" s="111">
        <v>129</v>
      </c>
      <c r="M139" s="111">
        <v>4</v>
      </c>
      <c r="N139" s="112">
        <v>3.1</v>
      </c>
      <c r="O139" s="111">
        <v>124</v>
      </c>
      <c r="P139" s="111">
        <v>3</v>
      </c>
      <c r="Q139" s="112">
        <v>2.4</v>
      </c>
      <c r="R139" s="111">
        <v>119</v>
      </c>
      <c r="S139" s="111">
        <v>3</v>
      </c>
      <c r="T139" s="112">
        <v>2.5</v>
      </c>
      <c r="U139" s="111">
        <v>108</v>
      </c>
      <c r="V139" s="111">
        <v>1</v>
      </c>
      <c r="W139" s="112">
        <v>0.9</v>
      </c>
      <c r="X139" s="111">
        <v>152</v>
      </c>
      <c r="Y139" s="111">
        <v>2</v>
      </c>
      <c r="Z139" s="112">
        <v>1.3</v>
      </c>
      <c r="AA139" s="111">
        <v>152</v>
      </c>
      <c r="AB139" s="111">
        <v>1</v>
      </c>
      <c r="AC139" s="112">
        <v>0.7</v>
      </c>
      <c r="AD139" s="110">
        <v>133</v>
      </c>
      <c r="AE139" s="111">
        <v>1</v>
      </c>
      <c r="AF139" s="112">
        <v>0.8</v>
      </c>
      <c r="AG139" s="41">
        <v>158</v>
      </c>
      <c r="AH139" s="41">
        <v>0</v>
      </c>
      <c r="AI139" s="112">
        <v>0</v>
      </c>
      <c r="AJ139" s="171">
        <v>144</v>
      </c>
      <c r="AK139" s="347">
        <v>1</v>
      </c>
      <c r="AL139" s="112">
        <v>0.7</v>
      </c>
      <c r="AM139" s="176">
        <v>146</v>
      </c>
      <c r="AN139" s="200">
        <v>2</v>
      </c>
      <c r="AO139" s="112">
        <v>1.4</v>
      </c>
      <c r="AP139" s="176">
        <v>180</v>
      </c>
      <c r="AQ139" s="200">
        <v>2</v>
      </c>
      <c r="AR139" s="268">
        <f t="shared" si="14"/>
        <v>1.1111111111111112</v>
      </c>
      <c r="AS139" s="171">
        <v>145</v>
      </c>
      <c r="AT139" s="200">
        <v>0</v>
      </c>
      <c r="AU139" s="274">
        <f t="shared" si="15"/>
        <v>0</v>
      </c>
      <c r="AV139" s="175">
        <v>187</v>
      </c>
      <c r="AW139" s="353">
        <v>1</v>
      </c>
      <c r="AX139" s="268">
        <f t="shared" si="16"/>
        <v>0.53475935828876997</v>
      </c>
      <c r="AY139" s="278">
        <v>166</v>
      </c>
      <c r="AZ139" s="353">
        <v>2</v>
      </c>
      <c r="BA139" s="268">
        <f t="shared" si="17"/>
        <v>1.2048192771084338</v>
      </c>
      <c r="BB139" s="541">
        <v>185</v>
      </c>
      <c r="BC139" s="536">
        <v>2</v>
      </c>
      <c r="BD139" s="279">
        <f t="shared" si="18"/>
        <v>1.0810810810810811</v>
      </c>
      <c r="BE139" s="367">
        <f t="shared" si="19"/>
        <v>863</v>
      </c>
      <c r="BF139" s="368">
        <f t="shared" si="19"/>
        <v>7</v>
      </c>
      <c r="BG139" s="363">
        <f t="shared" si="20"/>
        <v>0.81112398609501735</v>
      </c>
    </row>
    <row r="140" spans="1:59" ht="15.6" customHeight="1" x14ac:dyDescent="0.2">
      <c r="A140" s="357" t="s">
        <v>234</v>
      </c>
      <c r="B140" s="105" t="s">
        <v>85</v>
      </c>
      <c r="C140" s="106">
        <v>126</v>
      </c>
      <c r="D140" s="103">
        <v>6</v>
      </c>
      <c r="E140" s="108">
        <v>4.8</v>
      </c>
      <c r="F140" s="106">
        <v>104</v>
      </c>
      <c r="G140" s="107">
        <v>4</v>
      </c>
      <c r="H140" s="108">
        <v>3.8</v>
      </c>
      <c r="I140" s="106">
        <v>137</v>
      </c>
      <c r="J140" s="107">
        <v>3</v>
      </c>
      <c r="K140" s="108">
        <v>2.2000000000000002</v>
      </c>
      <c r="L140" s="106">
        <v>129</v>
      </c>
      <c r="M140" s="107">
        <v>3</v>
      </c>
      <c r="N140" s="108">
        <v>2.2999999999999998</v>
      </c>
      <c r="O140" s="106">
        <v>124</v>
      </c>
      <c r="P140" s="107">
        <v>0</v>
      </c>
      <c r="Q140" s="108">
        <v>0</v>
      </c>
      <c r="R140" s="106">
        <v>139</v>
      </c>
      <c r="S140" s="107">
        <v>2</v>
      </c>
      <c r="T140" s="108">
        <v>1.4</v>
      </c>
      <c r="U140" s="106">
        <v>129</v>
      </c>
      <c r="V140" s="107">
        <v>2</v>
      </c>
      <c r="W140" s="108">
        <v>1.6</v>
      </c>
      <c r="X140" s="106">
        <v>123</v>
      </c>
      <c r="Y140" s="107">
        <v>1</v>
      </c>
      <c r="Z140" s="108">
        <v>0.8</v>
      </c>
      <c r="AA140" s="106">
        <v>139</v>
      </c>
      <c r="AB140" s="107">
        <v>3</v>
      </c>
      <c r="AC140" s="108">
        <v>2.2000000000000002</v>
      </c>
      <c r="AD140" s="106">
        <v>126</v>
      </c>
      <c r="AE140" s="107">
        <v>1</v>
      </c>
      <c r="AF140" s="108">
        <v>0.8</v>
      </c>
      <c r="AG140" s="40">
        <v>121</v>
      </c>
      <c r="AH140" s="40">
        <v>1</v>
      </c>
      <c r="AI140" s="108">
        <v>0.8</v>
      </c>
      <c r="AJ140" s="157">
        <v>166</v>
      </c>
      <c r="AK140" s="348">
        <v>3</v>
      </c>
      <c r="AL140" s="108">
        <v>1.8</v>
      </c>
      <c r="AM140" s="174">
        <v>157</v>
      </c>
      <c r="AN140" s="352">
        <v>1</v>
      </c>
      <c r="AO140" s="104">
        <v>0.6</v>
      </c>
      <c r="AP140" s="174">
        <v>149</v>
      </c>
      <c r="AQ140" s="352">
        <v>3</v>
      </c>
      <c r="AR140" s="269">
        <f t="shared" si="14"/>
        <v>2.0134228187919461</v>
      </c>
      <c r="AS140" s="276">
        <v>142</v>
      </c>
      <c r="AT140" s="352">
        <v>0</v>
      </c>
      <c r="AU140" s="277">
        <f t="shared" si="15"/>
        <v>0</v>
      </c>
      <c r="AV140" s="156">
        <v>173</v>
      </c>
      <c r="AW140" s="200">
        <v>3</v>
      </c>
      <c r="AX140" s="269">
        <f t="shared" si="16"/>
        <v>1.7341040462427744</v>
      </c>
      <c r="AY140" s="275">
        <v>137</v>
      </c>
      <c r="AZ140" s="200">
        <v>1</v>
      </c>
      <c r="BA140" s="269">
        <f t="shared" si="17"/>
        <v>0.72992700729927007</v>
      </c>
      <c r="BB140" s="542">
        <v>152</v>
      </c>
      <c r="BC140" s="537">
        <v>3</v>
      </c>
      <c r="BD140" s="277">
        <f t="shared" si="18"/>
        <v>1.9736842105263157</v>
      </c>
      <c r="BE140" s="364">
        <f t="shared" si="19"/>
        <v>753</v>
      </c>
      <c r="BF140" s="365">
        <f t="shared" si="19"/>
        <v>10</v>
      </c>
      <c r="BG140" s="366">
        <f t="shared" si="20"/>
        <v>1.3280212483399734</v>
      </c>
    </row>
    <row r="141" spans="1:59" ht="15.6" customHeight="1" x14ac:dyDescent="0.2">
      <c r="A141" s="356"/>
      <c r="B141" s="101" t="s">
        <v>18</v>
      </c>
      <c r="C141" s="102">
        <v>70</v>
      </c>
      <c r="D141" s="103">
        <v>5</v>
      </c>
      <c r="E141" s="104">
        <v>7.1</v>
      </c>
      <c r="F141" s="102">
        <v>54</v>
      </c>
      <c r="G141" s="103">
        <v>2</v>
      </c>
      <c r="H141" s="104">
        <v>3.7</v>
      </c>
      <c r="I141" s="102">
        <v>74</v>
      </c>
      <c r="J141" s="103">
        <v>3</v>
      </c>
      <c r="K141" s="104">
        <v>4.0999999999999996</v>
      </c>
      <c r="L141" s="102">
        <v>70</v>
      </c>
      <c r="M141" s="103">
        <v>0</v>
      </c>
      <c r="N141" s="104">
        <v>0</v>
      </c>
      <c r="O141" s="102">
        <v>54</v>
      </c>
      <c r="P141" s="103">
        <v>0</v>
      </c>
      <c r="Q141" s="104">
        <v>0</v>
      </c>
      <c r="R141" s="102">
        <v>80</v>
      </c>
      <c r="S141" s="103">
        <v>1</v>
      </c>
      <c r="T141" s="104">
        <v>1.3</v>
      </c>
      <c r="U141" s="102">
        <v>79</v>
      </c>
      <c r="V141" s="103">
        <v>1</v>
      </c>
      <c r="W141" s="104">
        <v>1.3</v>
      </c>
      <c r="X141" s="102">
        <v>60</v>
      </c>
      <c r="Y141" s="103">
        <v>1</v>
      </c>
      <c r="Z141" s="104">
        <v>1.7</v>
      </c>
      <c r="AA141" s="102">
        <v>86</v>
      </c>
      <c r="AB141" s="103">
        <v>2</v>
      </c>
      <c r="AC141" s="104">
        <v>2.2999999999999998</v>
      </c>
      <c r="AD141" s="102">
        <v>56</v>
      </c>
      <c r="AE141" s="103">
        <v>0</v>
      </c>
      <c r="AF141" s="104">
        <v>0</v>
      </c>
      <c r="AG141" s="39">
        <v>66</v>
      </c>
      <c r="AH141" s="39">
        <v>1</v>
      </c>
      <c r="AI141" s="104">
        <v>1.5</v>
      </c>
      <c r="AJ141" s="157">
        <v>73</v>
      </c>
      <c r="AK141" s="347">
        <v>2</v>
      </c>
      <c r="AL141" s="104">
        <v>2.7</v>
      </c>
      <c r="AM141" s="157">
        <v>90</v>
      </c>
      <c r="AN141" s="200">
        <v>1</v>
      </c>
      <c r="AO141" s="104">
        <v>1.1000000000000001</v>
      </c>
      <c r="AP141" s="157">
        <v>77</v>
      </c>
      <c r="AQ141" s="200">
        <v>2</v>
      </c>
      <c r="AR141" s="268">
        <f t="shared" si="14"/>
        <v>2.5974025974025974</v>
      </c>
      <c r="AS141" s="170">
        <v>67</v>
      </c>
      <c r="AT141" s="200">
        <v>0</v>
      </c>
      <c r="AU141" s="274">
        <f t="shared" si="15"/>
        <v>0</v>
      </c>
      <c r="AV141" s="156">
        <v>94</v>
      </c>
      <c r="AW141" s="200">
        <v>3</v>
      </c>
      <c r="AX141" s="268">
        <f t="shared" si="16"/>
        <v>3.1914893617021276</v>
      </c>
      <c r="AY141" s="275">
        <v>66</v>
      </c>
      <c r="AZ141" s="200">
        <v>1</v>
      </c>
      <c r="BA141" s="268">
        <f t="shared" si="17"/>
        <v>1.5151515151515151</v>
      </c>
      <c r="BB141" s="541">
        <v>80</v>
      </c>
      <c r="BC141" s="536">
        <v>3</v>
      </c>
      <c r="BD141" s="274">
        <f t="shared" si="18"/>
        <v>3.75</v>
      </c>
      <c r="BE141" s="361">
        <f t="shared" si="19"/>
        <v>384</v>
      </c>
      <c r="BF141" s="362">
        <f t="shared" si="19"/>
        <v>9</v>
      </c>
      <c r="BG141" s="363">
        <f t="shared" si="20"/>
        <v>2.34375</v>
      </c>
    </row>
    <row r="142" spans="1:59" ht="15.6" customHeight="1" x14ac:dyDescent="0.2">
      <c r="A142" s="358"/>
      <c r="B142" s="109" t="s">
        <v>19</v>
      </c>
      <c r="C142" s="110">
        <v>56</v>
      </c>
      <c r="D142" s="111">
        <v>1</v>
      </c>
      <c r="E142" s="112">
        <v>1.8</v>
      </c>
      <c r="F142" s="110">
        <v>50</v>
      </c>
      <c r="G142" s="111">
        <v>2</v>
      </c>
      <c r="H142" s="112">
        <v>4</v>
      </c>
      <c r="I142" s="110">
        <v>63</v>
      </c>
      <c r="J142" s="111">
        <v>0</v>
      </c>
      <c r="K142" s="112">
        <v>0</v>
      </c>
      <c r="L142" s="110">
        <v>59</v>
      </c>
      <c r="M142" s="111">
        <v>3</v>
      </c>
      <c r="N142" s="112">
        <v>5.0999999999999996</v>
      </c>
      <c r="O142" s="110">
        <v>70</v>
      </c>
      <c r="P142" s="111">
        <v>0</v>
      </c>
      <c r="Q142" s="112">
        <v>0</v>
      </c>
      <c r="R142" s="110">
        <v>59</v>
      </c>
      <c r="S142" s="111">
        <v>1</v>
      </c>
      <c r="T142" s="112">
        <v>1.7</v>
      </c>
      <c r="U142" s="110">
        <v>50</v>
      </c>
      <c r="V142" s="111">
        <v>1</v>
      </c>
      <c r="W142" s="112">
        <v>2</v>
      </c>
      <c r="X142" s="110">
        <v>63</v>
      </c>
      <c r="Y142" s="111">
        <v>0</v>
      </c>
      <c r="Z142" s="112">
        <v>0</v>
      </c>
      <c r="AA142" s="110">
        <v>53</v>
      </c>
      <c r="AB142" s="111">
        <v>1</v>
      </c>
      <c r="AC142" s="112">
        <v>1.9</v>
      </c>
      <c r="AD142" s="110">
        <v>70</v>
      </c>
      <c r="AE142" s="111">
        <v>1</v>
      </c>
      <c r="AF142" s="112">
        <v>1.4</v>
      </c>
      <c r="AG142" s="41">
        <v>55</v>
      </c>
      <c r="AH142" s="41">
        <v>0</v>
      </c>
      <c r="AI142" s="112">
        <v>0</v>
      </c>
      <c r="AJ142" s="157">
        <v>93</v>
      </c>
      <c r="AK142" s="349">
        <v>1</v>
      </c>
      <c r="AL142" s="112">
        <v>1.1000000000000001</v>
      </c>
      <c r="AM142" s="175">
        <v>67</v>
      </c>
      <c r="AN142" s="353">
        <v>0</v>
      </c>
      <c r="AO142" s="104">
        <v>0</v>
      </c>
      <c r="AP142" s="175">
        <v>72</v>
      </c>
      <c r="AQ142" s="353">
        <v>1</v>
      </c>
      <c r="AR142" s="270">
        <f t="shared" si="14"/>
        <v>1.3888888888888888</v>
      </c>
      <c r="AS142" s="278">
        <v>75</v>
      </c>
      <c r="AT142" s="353">
        <v>0</v>
      </c>
      <c r="AU142" s="279">
        <f t="shared" si="15"/>
        <v>0</v>
      </c>
      <c r="AV142" s="175">
        <v>79</v>
      </c>
      <c r="AW142" s="353">
        <v>0</v>
      </c>
      <c r="AX142" s="270">
        <f t="shared" si="16"/>
        <v>0</v>
      </c>
      <c r="AY142" s="278">
        <v>71</v>
      </c>
      <c r="AZ142" s="353">
        <v>0</v>
      </c>
      <c r="BA142" s="270">
        <f t="shared" si="17"/>
        <v>0</v>
      </c>
      <c r="BB142" s="543">
        <v>72</v>
      </c>
      <c r="BC142" s="538">
        <v>0</v>
      </c>
      <c r="BD142" s="274">
        <f t="shared" si="18"/>
        <v>0</v>
      </c>
      <c r="BE142" s="367">
        <f t="shared" si="19"/>
        <v>369</v>
      </c>
      <c r="BF142" s="368">
        <f t="shared" si="19"/>
        <v>1</v>
      </c>
      <c r="BG142" s="369">
        <f t="shared" si="20"/>
        <v>0.27100271002710025</v>
      </c>
    </row>
    <row r="143" spans="1:59" ht="15.6" customHeight="1" x14ac:dyDescent="0.2">
      <c r="A143" s="355" t="s">
        <v>235</v>
      </c>
      <c r="B143" s="101" t="s">
        <v>85</v>
      </c>
      <c r="C143" s="102">
        <v>89</v>
      </c>
      <c r="D143" s="103">
        <v>5</v>
      </c>
      <c r="E143" s="104">
        <v>5.6</v>
      </c>
      <c r="F143" s="102">
        <v>81</v>
      </c>
      <c r="G143" s="103">
        <v>1</v>
      </c>
      <c r="H143" s="104">
        <v>1.2</v>
      </c>
      <c r="I143" s="102">
        <v>94</v>
      </c>
      <c r="J143" s="103">
        <v>5</v>
      </c>
      <c r="K143" s="104">
        <v>5.3</v>
      </c>
      <c r="L143" s="102">
        <v>95</v>
      </c>
      <c r="M143" s="103">
        <v>1</v>
      </c>
      <c r="N143" s="104">
        <v>1.1000000000000001</v>
      </c>
      <c r="O143" s="102">
        <v>94</v>
      </c>
      <c r="P143" s="103">
        <v>2</v>
      </c>
      <c r="Q143" s="104">
        <v>2.1</v>
      </c>
      <c r="R143" s="102">
        <v>87</v>
      </c>
      <c r="S143" s="103">
        <v>2</v>
      </c>
      <c r="T143" s="104">
        <v>2.2999999999999998</v>
      </c>
      <c r="U143" s="102">
        <v>98</v>
      </c>
      <c r="V143" s="103">
        <v>1</v>
      </c>
      <c r="W143" s="104">
        <v>1</v>
      </c>
      <c r="X143" s="102">
        <v>89</v>
      </c>
      <c r="Y143" s="103">
        <v>2</v>
      </c>
      <c r="Z143" s="104">
        <v>2.2000000000000002</v>
      </c>
      <c r="AA143" s="102">
        <v>81</v>
      </c>
      <c r="AB143" s="103">
        <v>0</v>
      </c>
      <c r="AC143" s="104">
        <v>0</v>
      </c>
      <c r="AD143" s="102">
        <v>100</v>
      </c>
      <c r="AE143" s="103">
        <v>1</v>
      </c>
      <c r="AF143" s="104">
        <v>1</v>
      </c>
      <c r="AG143" s="39">
        <v>78</v>
      </c>
      <c r="AH143" s="39">
        <v>3</v>
      </c>
      <c r="AI143" s="104">
        <v>3.8</v>
      </c>
      <c r="AJ143" s="169">
        <v>87</v>
      </c>
      <c r="AK143" s="347">
        <v>1</v>
      </c>
      <c r="AL143" s="104">
        <v>1.1000000000000001</v>
      </c>
      <c r="AM143" s="156">
        <v>92</v>
      </c>
      <c r="AN143" s="200">
        <v>5</v>
      </c>
      <c r="AO143" s="108">
        <v>5.4</v>
      </c>
      <c r="AP143" s="156">
        <v>96</v>
      </c>
      <c r="AQ143" s="200">
        <v>3</v>
      </c>
      <c r="AR143" s="268">
        <f t="shared" si="14"/>
        <v>3.125</v>
      </c>
      <c r="AS143" s="275">
        <v>96</v>
      </c>
      <c r="AT143" s="200">
        <v>1</v>
      </c>
      <c r="AU143" s="274">
        <f t="shared" si="15"/>
        <v>1.0416666666666665</v>
      </c>
      <c r="AV143" s="156">
        <v>94</v>
      </c>
      <c r="AW143" s="200">
        <v>3</v>
      </c>
      <c r="AX143" s="268">
        <f t="shared" si="16"/>
        <v>3.1914893617021276</v>
      </c>
      <c r="AY143" s="275">
        <v>89</v>
      </c>
      <c r="AZ143" s="200">
        <v>2</v>
      </c>
      <c r="BA143" s="268">
        <f t="shared" si="17"/>
        <v>2.2471910112359552</v>
      </c>
      <c r="BB143" s="541">
        <v>95</v>
      </c>
      <c r="BC143" s="536">
        <v>4</v>
      </c>
      <c r="BD143" s="277">
        <f t="shared" si="18"/>
        <v>4.2105263157894735</v>
      </c>
      <c r="BE143" s="364">
        <f t="shared" si="19"/>
        <v>470</v>
      </c>
      <c r="BF143" s="365">
        <f t="shared" si="19"/>
        <v>13</v>
      </c>
      <c r="BG143" s="363">
        <f t="shared" si="20"/>
        <v>2.7659574468085104</v>
      </c>
    </row>
    <row r="144" spans="1:59" ht="15.6" customHeight="1" x14ac:dyDescent="0.2">
      <c r="A144" s="356"/>
      <c r="B144" s="101" t="s">
        <v>18</v>
      </c>
      <c r="C144" s="102">
        <v>48</v>
      </c>
      <c r="D144" s="103">
        <v>5</v>
      </c>
      <c r="E144" s="104">
        <v>10.4</v>
      </c>
      <c r="F144" s="102">
        <v>35</v>
      </c>
      <c r="G144" s="103">
        <v>1</v>
      </c>
      <c r="H144" s="104">
        <v>2.9</v>
      </c>
      <c r="I144" s="102">
        <v>40</v>
      </c>
      <c r="J144" s="103">
        <v>2</v>
      </c>
      <c r="K144" s="104">
        <v>5</v>
      </c>
      <c r="L144" s="102">
        <v>55</v>
      </c>
      <c r="M144" s="103">
        <v>1</v>
      </c>
      <c r="N144" s="104">
        <v>1.8</v>
      </c>
      <c r="O144" s="102">
        <v>45</v>
      </c>
      <c r="P144" s="103">
        <v>1</v>
      </c>
      <c r="Q144" s="104">
        <v>2.2000000000000002</v>
      </c>
      <c r="R144" s="102">
        <v>51</v>
      </c>
      <c r="S144" s="103">
        <v>1</v>
      </c>
      <c r="T144" s="104">
        <v>2</v>
      </c>
      <c r="U144" s="102">
        <v>48</v>
      </c>
      <c r="V144" s="103">
        <v>0</v>
      </c>
      <c r="W144" s="104">
        <v>0</v>
      </c>
      <c r="X144" s="102">
        <v>54</v>
      </c>
      <c r="Y144" s="103">
        <v>1</v>
      </c>
      <c r="Z144" s="104">
        <v>1.9</v>
      </c>
      <c r="AA144" s="102">
        <v>39</v>
      </c>
      <c r="AB144" s="103">
        <v>0</v>
      </c>
      <c r="AC144" s="104">
        <v>0</v>
      </c>
      <c r="AD144" s="102">
        <v>55</v>
      </c>
      <c r="AE144" s="103">
        <v>1</v>
      </c>
      <c r="AF144" s="104">
        <v>1.8</v>
      </c>
      <c r="AG144" s="39">
        <v>46</v>
      </c>
      <c r="AH144" s="39">
        <v>2</v>
      </c>
      <c r="AI144" s="104">
        <v>4.3</v>
      </c>
      <c r="AJ144" s="170">
        <v>46</v>
      </c>
      <c r="AK144" s="347">
        <v>0</v>
      </c>
      <c r="AL144" s="104">
        <v>0</v>
      </c>
      <c r="AM144" s="157">
        <v>50</v>
      </c>
      <c r="AN144" s="200">
        <v>4</v>
      </c>
      <c r="AO144" s="104">
        <v>8</v>
      </c>
      <c r="AP144" s="157">
        <v>56</v>
      </c>
      <c r="AQ144" s="200">
        <v>1</v>
      </c>
      <c r="AR144" s="268">
        <f t="shared" si="14"/>
        <v>1.7857142857142856</v>
      </c>
      <c r="AS144" s="170">
        <v>53</v>
      </c>
      <c r="AT144" s="200">
        <v>1</v>
      </c>
      <c r="AU144" s="274">
        <f t="shared" si="15"/>
        <v>1.8867924528301887</v>
      </c>
      <c r="AV144" s="156">
        <v>38</v>
      </c>
      <c r="AW144" s="200">
        <v>1</v>
      </c>
      <c r="AX144" s="268">
        <f t="shared" si="16"/>
        <v>2.6315789473684208</v>
      </c>
      <c r="AY144" s="275">
        <v>45</v>
      </c>
      <c r="AZ144" s="200">
        <v>1</v>
      </c>
      <c r="BA144" s="268">
        <f t="shared" si="17"/>
        <v>2.2222222222222223</v>
      </c>
      <c r="BB144" s="541">
        <v>43</v>
      </c>
      <c r="BC144" s="536">
        <v>2</v>
      </c>
      <c r="BD144" s="274">
        <f t="shared" si="18"/>
        <v>4.6511627906976747</v>
      </c>
      <c r="BE144" s="361">
        <f t="shared" si="19"/>
        <v>235</v>
      </c>
      <c r="BF144" s="362">
        <f t="shared" si="19"/>
        <v>6</v>
      </c>
      <c r="BG144" s="363">
        <f t="shared" si="20"/>
        <v>2.5531914893617018</v>
      </c>
    </row>
    <row r="145" spans="1:59" ht="15.6" customHeight="1" x14ac:dyDescent="0.2">
      <c r="A145" s="356"/>
      <c r="B145" s="101" t="s">
        <v>19</v>
      </c>
      <c r="C145" s="102">
        <v>41</v>
      </c>
      <c r="D145" s="111">
        <v>0</v>
      </c>
      <c r="E145" s="104">
        <v>0</v>
      </c>
      <c r="F145" s="102">
        <v>46</v>
      </c>
      <c r="G145" s="103">
        <v>0</v>
      </c>
      <c r="H145" s="104">
        <v>0</v>
      </c>
      <c r="I145" s="102">
        <v>54</v>
      </c>
      <c r="J145" s="103">
        <v>3</v>
      </c>
      <c r="K145" s="104">
        <v>5.6</v>
      </c>
      <c r="L145" s="102">
        <v>40</v>
      </c>
      <c r="M145" s="103">
        <v>0</v>
      </c>
      <c r="N145" s="104">
        <v>0</v>
      </c>
      <c r="O145" s="102">
        <v>49</v>
      </c>
      <c r="P145" s="103">
        <v>1</v>
      </c>
      <c r="Q145" s="104">
        <v>2</v>
      </c>
      <c r="R145" s="102">
        <v>36</v>
      </c>
      <c r="S145" s="103">
        <v>1</v>
      </c>
      <c r="T145" s="104">
        <v>2.8</v>
      </c>
      <c r="U145" s="102">
        <v>50</v>
      </c>
      <c r="V145" s="103">
        <v>1</v>
      </c>
      <c r="W145" s="104">
        <v>2</v>
      </c>
      <c r="X145" s="102">
        <v>35</v>
      </c>
      <c r="Y145" s="103">
        <v>1</v>
      </c>
      <c r="Z145" s="104">
        <v>2.9</v>
      </c>
      <c r="AA145" s="102">
        <v>42</v>
      </c>
      <c r="AB145" s="103">
        <v>0</v>
      </c>
      <c r="AC145" s="104">
        <v>0</v>
      </c>
      <c r="AD145" s="102">
        <v>45</v>
      </c>
      <c r="AE145" s="103">
        <v>0</v>
      </c>
      <c r="AF145" s="104">
        <v>0</v>
      </c>
      <c r="AG145" s="39">
        <v>32</v>
      </c>
      <c r="AH145" s="39">
        <v>1</v>
      </c>
      <c r="AI145" s="104">
        <v>3.1</v>
      </c>
      <c r="AJ145" s="171">
        <v>41</v>
      </c>
      <c r="AK145" s="347">
        <v>1</v>
      </c>
      <c r="AL145" s="112">
        <v>2.4</v>
      </c>
      <c r="AM145" s="175">
        <v>42</v>
      </c>
      <c r="AN145" s="200">
        <v>1</v>
      </c>
      <c r="AO145" s="112">
        <v>2.4</v>
      </c>
      <c r="AP145" s="175">
        <v>40</v>
      </c>
      <c r="AQ145" s="200">
        <v>2</v>
      </c>
      <c r="AR145" s="268">
        <f t="shared" si="14"/>
        <v>5</v>
      </c>
      <c r="AS145" s="278">
        <v>43</v>
      </c>
      <c r="AT145" s="200">
        <v>0</v>
      </c>
      <c r="AU145" s="274">
        <f t="shared" si="15"/>
        <v>0</v>
      </c>
      <c r="AV145" s="175">
        <v>56</v>
      </c>
      <c r="AW145" s="353">
        <v>2</v>
      </c>
      <c r="AX145" s="268">
        <f t="shared" si="16"/>
        <v>3.5714285714285712</v>
      </c>
      <c r="AY145" s="278">
        <v>44</v>
      </c>
      <c r="AZ145" s="353">
        <v>1</v>
      </c>
      <c r="BA145" s="268">
        <f t="shared" si="17"/>
        <v>2.2727272727272729</v>
      </c>
      <c r="BB145" s="541">
        <v>52</v>
      </c>
      <c r="BC145" s="536">
        <v>2</v>
      </c>
      <c r="BD145" s="279">
        <f t="shared" si="18"/>
        <v>3.8461538461538463</v>
      </c>
      <c r="BE145" s="367">
        <f t="shared" si="19"/>
        <v>235</v>
      </c>
      <c r="BF145" s="368">
        <f t="shared" si="19"/>
        <v>7</v>
      </c>
      <c r="BG145" s="363">
        <f t="shared" si="20"/>
        <v>2.9787234042553195</v>
      </c>
    </row>
    <row r="146" spans="1:59" ht="15.6" customHeight="1" x14ac:dyDescent="0.2">
      <c r="A146" s="357" t="s">
        <v>236</v>
      </c>
      <c r="B146" s="105" t="s">
        <v>85</v>
      </c>
      <c r="C146" s="106">
        <v>131</v>
      </c>
      <c r="D146" s="103">
        <v>1</v>
      </c>
      <c r="E146" s="108">
        <v>0.8</v>
      </c>
      <c r="F146" s="106">
        <v>125</v>
      </c>
      <c r="G146" s="107">
        <v>1</v>
      </c>
      <c r="H146" s="108">
        <v>0.8</v>
      </c>
      <c r="I146" s="106">
        <v>111</v>
      </c>
      <c r="J146" s="107">
        <v>3</v>
      </c>
      <c r="K146" s="108">
        <v>2.7</v>
      </c>
      <c r="L146" s="106">
        <v>105</v>
      </c>
      <c r="M146" s="107">
        <v>1</v>
      </c>
      <c r="N146" s="108">
        <v>1</v>
      </c>
      <c r="O146" s="106">
        <v>116</v>
      </c>
      <c r="P146" s="107">
        <v>5</v>
      </c>
      <c r="Q146" s="108">
        <v>4.3</v>
      </c>
      <c r="R146" s="106">
        <v>131</v>
      </c>
      <c r="S146" s="107">
        <v>8</v>
      </c>
      <c r="T146" s="108">
        <v>6.1</v>
      </c>
      <c r="U146" s="106">
        <v>118</v>
      </c>
      <c r="V146" s="107">
        <v>6</v>
      </c>
      <c r="W146" s="108">
        <v>5.0999999999999996</v>
      </c>
      <c r="X146" s="106">
        <v>161</v>
      </c>
      <c r="Y146" s="107">
        <v>8</v>
      </c>
      <c r="Z146" s="108">
        <v>5</v>
      </c>
      <c r="AA146" s="106">
        <v>142</v>
      </c>
      <c r="AB146" s="107">
        <v>5</v>
      </c>
      <c r="AC146" s="108">
        <v>3.5</v>
      </c>
      <c r="AD146" s="106">
        <v>152</v>
      </c>
      <c r="AE146" s="107">
        <v>6</v>
      </c>
      <c r="AF146" s="108">
        <v>3.9</v>
      </c>
      <c r="AG146" s="40">
        <v>142</v>
      </c>
      <c r="AH146" s="40">
        <v>4</v>
      </c>
      <c r="AI146" s="108">
        <v>2.8</v>
      </c>
      <c r="AJ146" s="157">
        <v>147</v>
      </c>
      <c r="AK146" s="348">
        <v>0</v>
      </c>
      <c r="AL146" s="108">
        <v>0</v>
      </c>
      <c r="AM146" s="174">
        <v>170</v>
      </c>
      <c r="AN146" s="352">
        <v>2</v>
      </c>
      <c r="AO146" s="104">
        <v>1.2</v>
      </c>
      <c r="AP146" s="174">
        <v>165</v>
      </c>
      <c r="AQ146" s="352">
        <v>3</v>
      </c>
      <c r="AR146" s="269">
        <f t="shared" si="14"/>
        <v>1.8181818181818181</v>
      </c>
      <c r="AS146" s="276">
        <v>163</v>
      </c>
      <c r="AT146" s="352">
        <v>0</v>
      </c>
      <c r="AU146" s="277">
        <f t="shared" si="15"/>
        <v>0</v>
      </c>
      <c r="AV146" s="156">
        <v>181</v>
      </c>
      <c r="AW146" s="200">
        <v>5</v>
      </c>
      <c r="AX146" s="269">
        <f t="shared" si="16"/>
        <v>2.7624309392265194</v>
      </c>
      <c r="AY146" s="275">
        <v>176</v>
      </c>
      <c r="AZ146" s="200">
        <v>8</v>
      </c>
      <c r="BA146" s="269">
        <f t="shared" si="17"/>
        <v>4.5454545454545459</v>
      </c>
      <c r="BB146" s="542">
        <v>174</v>
      </c>
      <c r="BC146" s="537">
        <v>8</v>
      </c>
      <c r="BD146" s="277">
        <f t="shared" si="18"/>
        <v>4.5977011494252871</v>
      </c>
      <c r="BE146" s="364">
        <f t="shared" si="19"/>
        <v>859</v>
      </c>
      <c r="BF146" s="365">
        <f t="shared" si="19"/>
        <v>24</v>
      </c>
      <c r="BG146" s="366">
        <f t="shared" si="20"/>
        <v>2.7939464493597206</v>
      </c>
    </row>
    <row r="147" spans="1:59" ht="15.6" customHeight="1" x14ac:dyDescent="0.2">
      <c r="A147" s="356"/>
      <c r="B147" s="101" t="s">
        <v>18</v>
      </c>
      <c r="C147" s="102">
        <v>69</v>
      </c>
      <c r="D147" s="103">
        <v>1</v>
      </c>
      <c r="E147" s="104">
        <v>1.4</v>
      </c>
      <c r="F147" s="102">
        <v>62</v>
      </c>
      <c r="G147" s="103">
        <v>0</v>
      </c>
      <c r="H147" s="104">
        <v>0</v>
      </c>
      <c r="I147" s="102">
        <v>58</v>
      </c>
      <c r="J147" s="103">
        <v>3</v>
      </c>
      <c r="K147" s="104">
        <v>5.2</v>
      </c>
      <c r="L147" s="102">
        <v>56</v>
      </c>
      <c r="M147" s="103">
        <v>0</v>
      </c>
      <c r="N147" s="104">
        <v>0</v>
      </c>
      <c r="O147" s="102">
        <v>63</v>
      </c>
      <c r="P147" s="103">
        <v>4</v>
      </c>
      <c r="Q147" s="104">
        <v>6.3</v>
      </c>
      <c r="R147" s="102">
        <v>77</v>
      </c>
      <c r="S147" s="103">
        <v>8</v>
      </c>
      <c r="T147" s="104">
        <v>10.4</v>
      </c>
      <c r="U147" s="102">
        <v>72</v>
      </c>
      <c r="V147" s="103">
        <v>5</v>
      </c>
      <c r="W147" s="104">
        <v>6.9</v>
      </c>
      <c r="X147" s="102">
        <v>92</v>
      </c>
      <c r="Y147" s="103">
        <v>6</v>
      </c>
      <c r="Z147" s="104">
        <v>6.5</v>
      </c>
      <c r="AA147" s="102">
        <v>84</v>
      </c>
      <c r="AB147" s="103">
        <v>3</v>
      </c>
      <c r="AC147" s="104">
        <v>3.6</v>
      </c>
      <c r="AD147" s="102">
        <v>80</v>
      </c>
      <c r="AE147" s="103">
        <v>6</v>
      </c>
      <c r="AF147" s="104">
        <v>7.5</v>
      </c>
      <c r="AG147" s="39">
        <v>70</v>
      </c>
      <c r="AH147" s="39">
        <v>1</v>
      </c>
      <c r="AI147" s="104">
        <v>1.4</v>
      </c>
      <c r="AJ147" s="157">
        <v>66</v>
      </c>
      <c r="AK147" s="347">
        <v>0</v>
      </c>
      <c r="AL147" s="104">
        <v>0</v>
      </c>
      <c r="AM147" s="157">
        <v>101</v>
      </c>
      <c r="AN147" s="200">
        <v>2</v>
      </c>
      <c r="AO147" s="104">
        <v>2</v>
      </c>
      <c r="AP147" s="157">
        <v>80</v>
      </c>
      <c r="AQ147" s="200">
        <v>3</v>
      </c>
      <c r="AR147" s="268">
        <f t="shared" si="14"/>
        <v>3.75</v>
      </c>
      <c r="AS147" s="170">
        <v>96</v>
      </c>
      <c r="AT147" s="200">
        <v>0</v>
      </c>
      <c r="AU147" s="274">
        <f t="shared" si="15"/>
        <v>0</v>
      </c>
      <c r="AV147" s="156">
        <v>89</v>
      </c>
      <c r="AW147" s="200">
        <v>4</v>
      </c>
      <c r="AX147" s="268">
        <f t="shared" si="16"/>
        <v>4.4943820224719104</v>
      </c>
      <c r="AY147" s="275">
        <v>102</v>
      </c>
      <c r="AZ147" s="200">
        <v>7</v>
      </c>
      <c r="BA147" s="268">
        <f t="shared" si="17"/>
        <v>6.8627450980392162</v>
      </c>
      <c r="BB147" s="541">
        <v>80</v>
      </c>
      <c r="BC147" s="536">
        <v>6</v>
      </c>
      <c r="BD147" s="274">
        <f t="shared" si="18"/>
        <v>7.5</v>
      </c>
      <c r="BE147" s="361">
        <f t="shared" si="19"/>
        <v>447</v>
      </c>
      <c r="BF147" s="362">
        <f t="shared" si="19"/>
        <v>20</v>
      </c>
      <c r="BG147" s="363">
        <f t="shared" si="20"/>
        <v>4.4742729306487696</v>
      </c>
    </row>
    <row r="148" spans="1:59" ht="15.6" customHeight="1" x14ac:dyDescent="0.2">
      <c r="A148" s="358"/>
      <c r="B148" s="109" t="s">
        <v>19</v>
      </c>
      <c r="C148" s="110">
        <v>62</v>
      </c>
      <c r="D148" s="111">
        <v>0</v>
      </c>
      <c r="E148" s="112">
        <v>0</v>
      </c>
      <c r="F148" s="110">
        <v>63</v>
      </c>
      <c r="G148" s="111">
        <v>1</v>
      </c>
      <c r="H148" s="112">
        <v>1.6</v>
      </c>
      <c r="I148" s="110">
        <v>53</v>
      </c>
      <c r="J148" s="111">
        <v>0</v>
      </c>
      <c r="K148" s="112">
        <v>0</v>
      </c>
      <c r="L148" s="110">
        <v>49</v>
      </c>
      <c r="M148" s="111">
        <v>1</v>
      </c>
      <c r="N148" s="112">
        <v>2</v>
      </c>
      <c r="O148" s="110">
        <v>53</v>
      </c>
      <c r="P148" s="111">
        <v>1</v>
      </c>
      <c r="Q148" s="112">
        <v>1.9</v>
      </c>
      <c r="R148" s="110">
        <v>54</v>
      </c>
      <c r="S148" s="111">
        <v>0</v>
      </c>
      <c r="T148" s="112">
        <v>0</v>
      </c>
      <c r="U148" s="110">
        <v>46</v>
      </c>
      <c r="V148" s="111">
        <v>1</v>
      </c>
      <c r="W148" s="112">
        <v>2.2000000000000002</v>
      </c>
      <c r="X148" s="110">
        <v>69</v>
      </c>
      <c r="Y148" s="111">
        <v>2</v>
      </c>
      <c r="Z148" s="112">
        <v>2.9</v>
      </c>
      <c r="AA148" s="110">
        <v>58</v>
      </c>
      <c r="AB148" s="111">
        <v>2</v>
      </c>
      <c r="AC148" s="112">
        <v>3.4</v>
      </c>
      <c r="AD148" s="110">
        <v>72</v>
      </c>
      <c r="AE148" s="111">
        <v>0</v>
      </c>
      <c r="AF148" s="112">
        <v>0</v>
      </c>
      <c r="AG148" s="41">
        <v>72</v>
      </c>
      <c r="AH148" s="41">
        <v>3</v>
      </c>
      <c r="AI148" s="112">
        <v>4.2</v>
      </c>
      <c r="AJ148" s="157">
        <v>81</v>
      </c>
      <c r="AK148" s="349">
        <v>0</v>
      </c>
      <c r="AL148" s="112">
        <v>0</v>
      </c>
      <c r="AM148" s="175">
        <v>69</v>
      </c>
      <c r="AN148" s="353">
        <v>0</v>
      </c>
      <c r="AO148" s="104">
        <v>0</v>
      </c>
      <c r="AP148" s="175">
        <v>85</v>
      </c>
      <c r="AQ148" s="353">
        <v>0</v>
      </c>
      <c r="AR148" s="270">
        <f t="shared" si="14"/>
        <v>0</v>
      </c>
      <c r="AS148" s="278">
        <v>67</v>
      </c>
      <c r="AT148" s="353">
        <v>0</v>
      </c>
      <c r="AU148" s="279">
        <f t="shared" si="15"/>
        <v>0</v>
      </c>
      <c r="AV148" s="175">
        <v>92</v>
      </c>
      <c r="AW148" s="353">
        <v>1</v>
      </c>
      <c r="AX148" s="270">
        <f t="shared" si="16"/>
        <v>1.0869565217391304</v>
      </c>
      <c r="AY148" s="278">
        <v>74</v>
      </c>
      <c r="AZ148" s="353">
        <v>1</v>
      </c>
      <c r="BA148" s="270">
        <f t="shared" si="17"/>
        <v>1.3513513513513513</v>
      </c>
      <c r="BB148" s="543">
        <v>94</v>
      </c>
      <c r="BC148" s="538">
        <v>2</v>
      </c>
      <c r="BD148" s="279">
        <f t="shared" si="18"/>
        <v>2.1276595744680851</v>
      </c>
      <c r="BE148" s="367">
        <f t="shared" si="19"/>
        <v>412</v>
      </c>
      <c r="BF148" s="368">
        <f t="shared" si="19"/>
        <v>4</v>
      </c>
      <c r="BG148" s="369">
        <f t="shared" si="20"/>
        <v>0.97087378640776689</v>
      </c>
    </row>
    <row r="149" spans="1:59" ht="15.6" customHeight="1" x14ac:dyDescent="0.2">
      <c r="A149" s="355" t="s">
        <v>237</v>
      </c>
      <c r="B149" s="101" t="s">
        <v>85</v>
      </c>
      <c r="C149" s="102">
        <v>119</v>
      </c>
      <c r="D149" s="103">
        <v>3</v>
      </c>
      <c r="E149" s="104">
        <v>2.5</v>
      </c>
      <c r="F149" s="102">
        <v>143</v>
      </c>
      <c r="G149" s="103">
        <v>1</v>
      </c>
      <c r="H149" s="104">
        <v>0.7</v>
      </c>
      <c r="I149" s="102">
        <v>144</v>
      </c>
      <c r="J149" s="103">
        <v>7</v>
      </c>
      <c r="K149" s="104">
        <v>4.9000000000000004</v>
      </c>
      <c r="L149" s="102">
        <v>143</v>
      </c>
      <c r="M149" s="103">
        <v>4</v>
      </c>
      <c r="N149" s="104">
        <v>2.8</v>
      </c>
      <c r="O149" s="102">
        <v>121</v>
      </c>
      <c r="P149" s="103">
        <v>2</v>
      </c>
      <c r="Q149" s="104">
        <v>1.7</v>
      </c>
      <c r="R149" s="102">
        <v>143</v>
      </c>
      <c r="S149" s="103">
        <v>3</v>
      </c>
      <c r="T149" s="104">
        <v>2.1</v>
      </c>
      <c r="U149" s="102">
        <v>159</v>
      </c>
      <c r="V149" s="103">
        <v>3</v>
      </c>
      <c r="W149" s="104">
        <v>1.9</v>
      </c>
      <c r="X149" s="102">
        <v>117</v>
      </c>
      <c r="Y149" s="103">
        <v>1</v>
      </c>
      <c r="Z149" s="104">
        <v>0.9</v>
      </c>
      <c r="AA149" s="102">
        <v>180</v>
      </c>
      <c r="AB149" s="103">
        <v>4</v>
      </c>
      <c r="AC149" s="104">
        <v>2.2000000000000002</v>
      </c>
      <c r="AD149" s="102">
        <v>149</v>
      </c>
      <c r="AE149" s="103">
        <v>3</v>
      </c>
      <c r="AF149" s="104">
        <v>2</v>
      </c>
      <c r="AG149" s="39">
        <v>178</v>
      </c>
      <c r="AH149" s="39">
        <v>1</v>
      </c>
      <c r="AI149" s="104">
        <v>0.6</v>
      </c>
      <c r="AJ149" s="169">
        <v>156</v>
      </c>
      <c r="AK149" s="347">
        <v>4</v>
      </c>
      <c r="AL149" s="104">
        <v>2.6</v>
      </c>
      <c r="AM149" s="156">
        <v>165</v>
      </c>
      <c r="AN149" s="200">
        <v>5</v>
      </c>
      <c r="AO149" s="108">
        <v>3</v>
      </c>
      <c r="AP149" s="156">
        <v>174</v>
      </c>
      <c r="AQ149" s="200">
        <v>9</v>
      </c>
      <c r="AR149" s="268">
        <f t="shared" si="14"/>
        <v>5.1724137931034484</v>
      </c>
      <c r="AS149" s="275">
        <v>168</v>
      </c>
      <c r="AT149" s="200">
        <v>5</v>
      </c>
      <c r="AU149" s="274">
        <f t="shared" si="15"/>
        <v>2.9761904761904758</v>
      </c>
      <c r="AV149" s="156">
        <v>176</v>
      </c>
      <c r="AW149" s="200">
        <v>5</v>
      </c>
      <c r="AX149" s="268">
        <f t="shared" si="16"/>
        <v>2.8409090909090908</v>
      </c>
      <c r="AY149" s="275">
        <v>170</v>
      </c>
      <c r="AZ149" s="200">
        <v>5</v>
      </c>
      <c r="BA149" s="268">
        <f t="shared" si="17"/>
        <v>2.9411764705882351</v>
      </c>
      <c r="BB149" s="541">
        <v>173</v>
      </c>
      <c r="BC149" s="536">
        <v>1</v>
      </c>
      <c r="BD149" s="277">
        <f t="shared" si="18"/>
        <v>0.57803468208092479</v>
      </c>
      <c r="BE149" s="364">
        <f t="shared" si="19"/>
        <v>861</v>
      </c>
      <c r="BF149" s="365">
        <f t="shared" si="19"/>
        <v>25</v>
      </c>
      <c r="BG149" s="363">
        <f t="shared" si="20"/>
        <v>2.9036004645760745</v>
      </c>
    </row>
    <row r="150" spans="1:59" ht="15.6" customHeight="1" x14ac:dyDescent="0.2">
      <c r="A150" s="356"/>
      <c r="B150" s="101" t="s">
        <v>18</v>
      </c>
      <c r="C150" s="102">
        <v>68</v>
      </c>
      <c r="D150" s="103">
        <v>3</v>
      </c>
      <c r="E150" s="104">
        <v>4.4000000000000004</v>
      </c>
      <c r="F150" s="102">
        <v>78</v>
      </c>
      <c r="G150" s="103">
        <v>0</v>
      </c>
      <c r="H150" s="104">
        <v>0</v>
      </c>
      <c r="I150" s="102">
        <v>77</v>
      </c>
      <c r="J150" s="103">
        <v>6</v>
      </c>
      <c r="K150" s="104">
        <v>7.8</v>
      </c>
      <c r="L150" s="102">
        <v>79</v>
      </c>
      <c r="M150" s="103">
        <v>3</v>
      </c>
      <c r="N150" s="104">
        <v>3.8</v>
      </c>
      <c r="O150" s="102">
        <v>66</v>
      </c>
      <c r="P150" s="103">
        <v>1</v>
      </c>
      <c r="Q150" s="104">
        <v>1.5</v>
      </c>
      <c r="R150" s="102">
        <v>86</v>
      </c>
      <c r="S150" s="103">
        <v>2</v>
      </c>
      <c r="T150" s="104">
        <v>2.2999999999999998</v>
      </c>
      <c r="U150" s="102">
        <v>85</v>
      </c>
      <c r="V150" s="103">
        <v>3</v>
      </c>
      <c r="W150" s="104">
        <v>3.5</v>
      </c>
      <c r="X150" s="102">
        <v>68</v>
      </c>
      <c r="Y150" s="103">
        <v>1</v>
      </c>
      <c r="Z150" s="104">
        <v>1.5</v>
      </c>
      <c r="AA150" s="102">
        <v>104</v>
      </c>
      <c r="AB150" s="103">
        <v>4</v>
      </c>
      <c r="AC150" s="104">
        <v>3.8</v>
      </c>
      <c r="AD150" s="102">
        <v>79</v>
      </c>
      <c r="AE150" s="103">
        <v>3</v>
      </c>
      <c r="AF150" s="104">
        <v>3.8</v>
      </c>
      <c r="AG150" s="39">
        <v>104</v>
      </c>
      <c r="AH150" s="39">
        <v>1</v>
      </c>
      <c r="AI150" s="104">
        <v>1</v>
      </c>
      <c r="AJ150" s="170">
        <v>78</v>
      </c>
      <c r="AK150" s="347">
        <v>3</v>
      </c>
      <c r="AL150" s="104">
        <v>3.8</v>
      </c>
      <c r="AM150" s="157">
        <v>87</v>
      </c>
      <c r="AN150" s="200">
        <v>5</v>
      </c>
      <c r="AO150" s="104">
        <v>5.7</v>
      </c>
      <c r="AP150" s="157">
        <v>97</v>
      </c>
      <c r="AQ150" s="200">
        <v>7</v>
      </c>
      <c r="AR150" s="268">
        <f t="shared" si="14"/>
        <v>7.216494845360824</v>
      </c>
      <c r="AS150" s="170">
        <v>77</v>
      </c>
      <c r="AT150" s="200">
        <v>3</v>
      </c>
      <c r="AU150" s="274">
        <f t="shared" si="15"/>
        <v>3.8961038961038961</v>
      </c>
      <c r="AV150" s="156">
        <v>89</v>
      </c>
      <c r="AW150" s="200">
        <v>4</v>
      </c>
      <c r="AX150" s="268">
        <f t="shared" si="16"/>
        <v>4.4943820224719104</v>
      </c>
      <c r="AY150" s="275">
        <v>85</v>
      </c>
      <c r="AZ150" s="200">
        <v>4</v>
      </c>
      <c r="BA150" s="268">
        <f t="shared" si="17"/>
        <v>4.7058823529411766</v>
      </c>
      <c r="BB150" s="541">
        <v>93</v>
      </c>
      <c r="BC150" s="536">
        <v>0</v>
      </c>
      <c r="BD150" s="274">
        <f t="shared" si="18"/>
        <v>0</v>
      </c>
      <c r="BE150" s="361">
        <f t="shared" si="19"/>
        <v>441</v>
      </c>
      <c r="BF150" s="362">
        <f t="shared" si="19"/>
        <v>18</v>
      </c>
      <c r="BG150" s="363">
        <f t="shared" si="20"/>
        <v>4.0816326530612246</v>
      </c>
    </row>
    <row r="151" spans="1:59" ht="15.6" customHeight="1" x14ac:dyDescent="0.2">
      <c r="A151" s="356"/>
      <c r="B151" s="101" t="s">
        <v>19</v>
      </c>
      <c r="C151" s="102">
        <v>51</v>
      </c>
      <c r="D151" s="111">
        <v>0</v>
      </c>
      <c r="E151" s="104">
        <v>0</v>
      </c>
      <c r="F151" s="102">
        <v>65</v>
      </c>
      <c r="G151" s="103">
        <v>1</v>
      </c>
      <c r="H151" s="104">
        <v>1.5</v>
      </c>
      <c r="I151" s="102">
        <v>67</v>
      </c>
      <c r="J151" s="103">
        <v>1</v>
      </c>
      <c r="K151" s="104">
        <v>1.5</v>
      </c>
      <c r="L151" s="102">
        <v>64</v>
      </c>
      <c r="M151" s="103">
        <v>1</v>
      </c>
      <c r="N151" s="104">
        <v>1.6</v>
      </c>
      <c r="O151" s="102">
        <v>55</v>
      </c>
      <c r="P151" s="103">
        <v>1</v>
      </c>
      <c r="Q151" s="104">
        <v>1.8</v>
      </c>
      <c r="R151" s="102">
        <v>57</v>
      </c>
      <c r="S151" s="103">
        <v>1</v>
      </c>
      <c r="T151" s="104">
        <v>1.8</v>
      </c>
      <c r="U151" s="102">
        <v>74</v>
      </c>
      <c r="V151" s="103">
        <v>0</v>
      </c>
      <c r="W151" s="104">
        <v>0</v>
      </c>
      <c r="X151" s="102">
        <v>49</v>
      </c>
      <c r="Y151" s="103">
        <v>0</v>
      </c>
      <c r="Z151" s="104">
        <v>0</v>
      </c>
      <c r="AA151" s="102">
        <v>76</v>
      </c>
      <c r="AB151" s="103">
        <v>0</v>
      </c>
      <c r="AC151" s="104">
        <v>0</v>
      </c>
      <c r="AD151" s="102">
        <v>70</v>
      </c>
      <c r="AE151" s="103">
        <v>0</v>
      </c>
      <c r="AF151" s="104">
        <v>0</v>
      </c>
      <c r="AG151" s="39">
        <v>74</v>
      </c>
      <c r="AH151" s="39">
        <v>0</v>
      </c>
      <c r="AI151" s="104">
        <v>0</v>
      </c>
      <c r="AJ151" s="171">
        <v>78</v>
      </c>
      <c r="AK151" s="347">
        <v>1</v>
      </c>
      <c r="AL151" s="112">
        <v>1.3</v>
      </c>
      <c r="AM151" s="176">
        <v>78</v>
      </c>
      <c r="AN151" s="200">
        <v>0</v>
      </c>
      <c r="AO151" s="112">
        <v>0</v>
      </c>
      <c r="AP151" s="176">
        <v>77</v>
      </c>
      <c r="AQ151" s="200">
        <v>2</v>
      </c>
      <c r="AR151" s="268">
        <f t="shared" si="14"/>
        <v>2.5974025974025974</v>
      </c>
      <c r="AS151" s="171">
        <v>91</v>
      </c>
      <c r="AT151" s="200">
        <v>2</v>
      </c>
      <c r="AU151" s="274">
        <f t="shared" si="15"/>
        <v>2.197802197802198</v>
      </c>
      <c r="AV151" s="175">
        <v>87</v>
      </c>
      <c r="AW151" s="353">
        <v>1</v>
      </c>
      <c r="AX151" s="268">
        <f t="shared" si="16"/>
        <v>1.1494252873563218</v>
      </c>
      <c r="AY151" s="278">
        <v>85</v>
      </c>
      <c r="AZ151" s="353">
        <v>1</v>
      </c>
      <c r="BA151" s="268">
        <f t="shared" si="17"/>
        <v>1.1764705882352942</v>
      </c>
      <c r="BB151" s="541">
        <v>80</v>
      </c>
      <c r="BC151" s="536">
        <v>1</v>
      </c>
      <c r="BD151" s="279">
        <f t="shared" si="18"/>
        <v>1.25</v>
      </c>
      <c r="BE151" s="367">
        <f t="shared" si="19"/>
        <v>420</v>
      </c>
      <c r="BF151" s="368">
        <f t="shared" si="19"/>
        <v>7</v>
      </c>
      <c r="BG151" s="363">
        <f t="shared" si="20"/>
        <v>1.6666666666666667</v>
      </c>
    </row>
    <row r="152" spans="1:59" ht="15.6" customHeight="1" x14ac:dyDescent="0.2">
      <c r="A152" s="357" t="s">
        <v>238</v>
      </c>
      <c r="B152" s="105" t="s">
        <v>85</v>
      </c>
      <c r="C152" s="106">
        <v>75</v>
      </c>
      <c r="D152" s="103">
        <v>4</v>
      </c>
      <c r="E152" s="108">
        <v>5.3</v>
      </c>
      <c r="F152" s="106">
        <v>79</v>
      </c>
      <c r="G152" s="107">
        <v>2</v>
      </c>
      <c r="H152" s="108">
        <v>2.5</v>
      </c>
      <c r="I152" s="106">
        <v>85</v>
      </c>
      <c r="J152" s="107">
        <v>4</v>
      </c>
      <c r="K152" s="108">
        <v>4.7</v>
      </c>
      <c r="L152" s="106">
        <v>88</v>
      </c>
      <c r="M152" s="107">
        <v>1</v>
      </c>
      <c r="N152" s="108">
        <v>1.1000000000000001</v>
      </c>
      <c r="O152" s="106">
        <v>76</v>
      </c>
      <c r="P152" s="107">
        <v>4</v>
      </c>
      <c r="Q152" s="108">
        <v>5.3</v>
      </c>
      <c r="R152" s="106">
        <v>91</v>
      </c>
      <c r="S152" s="107">
        <v>1</v>
      </c>
      <c r="T152" s="108">
        <v>1.1000000000000001</v>
      </c>
      <c r="U152" s="106">
        <v>94</v>
      </c>
      <c r="V152" s="107">
        <v>0</v>
      </c>
      <c r="W152" s="108">
        <v>0</v>
      </c>
      <c r="X152" s="106">
        <v>85</v>
      </c>
      <c r="Y152" s="107">
        <v>0</v>
      </c>
      <c r="Z152" s="108">
        <v>0</v>
      </c>
      <c r="AA152" s="106">
        <v>97</v>
      </c>
      <c r="AB152" s="107">
        <v>2</v>
      </c>
      <c r="AC152" s="108">
        <v>2.1</v>
      </c>
      <c r="AD152" s="106">
        <v>106</v>
      </c>
      <c r="AE152" s="107">
        <v>4</v>
      </c>
      <c r="AF152" s="108">
        <v>3.8</v>
      </c>
      <c r="AG152" s="40">
        <v>103</v>
      </c>
      <c r="AH152" s="40">
        <v>0</v>
      </c>
      <c r="AI152" s="108">
        <v>0</v>
      </c>
      <c r="AJ152" s="157">
        <v>115</v>
      </c>
      <c r="AK152" s="348">
        <v>2</v>
      </c>
      <c r="AL152" s="108">
        <v>1.7</v>
      </c>
      <c r="AM152" s="174">
        <v>98</v>
      </c>
      <c r="AN152" s="352">
        <v>4</v>
      </c>
      <c r="AO152" s="104">
        <v>4.0999999999999996</v>
      </c>
      <c r="AP152" s="174">
        <v>99</v>
      </c>
      <c r="AQ152" s="352">
        <v>2</v>
      </c>
      <c r="AR152" s="269">
        <f t="shared" si="14"/>
        <v>2.0202020202020203</v>
      </c>
      <c r="AS152" s="276">
        <v>106</v>
      </c>
      <c r="AT152" s="352">
        <v>3</v>
      </c>
      <c r="AU152" s="277">
        <f t="shared" si="15"/>
        <v>2.8301886792452833</v>
      </c>
      <c r="AV152" s="156">
        <v>99</v>
      </c>
      <c r="AW152" s="200">
        <v>0</v>
      </c>
      <c r="AX152" s="269">
        <f t="shared" si="16"/>
        <v>0</v>
      </c>
      <c r="AY152" s="275">
        <v>105</v>
      </c>
      <c r="AZ152" s="200">
        <v>0</v>
      </c>
      <c r="BA152" s="269">
        <f t="shared" si="17"/>
        <v>0</v>
      </c>
      <c r="BB152" s="542">
        <v>97</v>
      </c>
      <c r="BC152" s="537">
        <v>1</v>
      </c>
      <c r="BD152" s="277">
        <f t="shared" si="18"/>
        <v>1.0309278350515463</v>
      </c>
      <c r="BE152" s="364">
        <f t="shared" si="19"/>
        <v>506</v>
      </c>
      <c r="BF152" s="365">
        <f t="shared" si="19"/>
        <v>6</v>
      </c>
      <c r="BG152" s="366">
        <f t="shared" si="20"/>
        <v>1.1857707509881421</v>
      </c>
    </row>
    <row r="153" spans="1:59" ht="15.6" customHeight="1" x14ac:dyDescent="0.2">
      <c r="A153" s="356"/>
      <c r="B153" s="101" t="s">
        <v>18</v>
      </c>
      <c r="C153" s="102">
        <v>43</v>
      </c>
      <c r="D153" s="103">
        <v>3</v>
      </c>
      <c r="E153" s="104">
        <v>7</v>
      </c>
      <c r="F153" s="102">
        <v>44</v>
      </c>
      <c r="G153" s="103">
        <v>2</v>
      </c>
      <c r="H153" s="104">
        <v>4.5</v>
      </c>
      <c r="I153" s="102">
        <v>50</v>
      </c>
      <c r="J153" s="103">
        <v>3</v>
      </c>
      <c r="K153" s="104">
        <v>6</v>
      </c>
      <c r="L153" s="102">
        <v>56</v>
      </c>
      <c r="M153" s="103">
        <v>1</v>
      </c>
      <c r="N153" s="104">
        <v>1.8</v>
      </c>
      <c r="O153" s="102">
        <v>45</v>
      </c>
      <c r="P153" s="103">
        <v>3</v>
      </c>
      <c r="Q153" s="104">
        <v>6.7</v>
      </c>
      <c r="R153" s="102">
        <v>49</v>
      </c>
      <c r="S153" s="103">
        <v>0</v>
      </c>
      <c r="T153" s="104">
        <v>0</v>
      </c>
      <c r="U153" s="102">
        <v>45</v>
      </c>
      <c r="V153" s="103">
        <v>0</v>
      </c>
      <c r="W153" s="104">
        <v>0</v>
      </c>
      <c r="X153" s="102">
        <v>50</v>
      </c>
      <c r="Y153" s="103">
        <v>0</v>
      </c>
      <c r="Z153" s="104">
        <v>0</v>
      </c>
      <c r="AA153" s="102">
        <v>48</v>
      </c>
      <c r="AB153" s="103">
        <v>1</v>
      </c>
      <c r="AC153" s="104">
        <v>2.1</v>
      </c>
      <c r="AD153" s="102">
        <v>52</v>
      </c>
      <c r="AE153" s="103">
        <v>2</v>
      </c>
      <c r="AF153" s="104">
        <v>3.8</v>
      </c>
      <c r="AG153" s="39">
        <v>59</v>
      </c>
      <c r="AH153" s="39">
        <v>0</v>
      </c>
      <c r="AI153" s="104">
        <v>0</v>
      </c>
      <c r="AJ153" s="157">
        <v>60</v>
      </c>
      <c r="AK153" s="347">
        <v>2</v>
      </c>
      <c r="AL153" s="104">
        <v>3.3</v>
      </c>
      <c r="AM153" s="157">
        <v>58</v>
      </c>
      <c r="AN153" s="200">
        <v>3</v>
      </c>
      <c r="AO153" s="104">
        <v>5.2</v>
      </c>
      <c r="AP153" s="157">
        <v>58</v>
      </c>
      <c r="AQ153" s="200">
        <v>1</v>
      </c>
      <c r="AR153" s="268">
        <f t="shared" si="14"/>
        <v>1.7241379310344827</v>
      </c>
      <c r="AS153" s="170">
        <v>54</v>
      </c>
      <c r="AT153" s="200">
        <v>2</v>
      </c>
      <c r="AU153" s="274">
        <f t="shared" si="15"/>
        <v>3.7037037037037033</v>
      </c>
      <c r="AV153" s="156">
        <v>59</v>
      </c>
      <c r="AW153" s="200">
        <v>0</v>
      </c>
      <c r="AX153" s="268">
        <f t="shared" si="16"/>
        <v>0</v>
      </c>
      <c r="AY153" s="275">
        <v>54</v>
      </c>
      <c r="AZ153" s="200">
        <v>0</v>
      </c>
      <c r="BA153" s="268">
        <f t="shared" si="17"/>
        <v>0</v>
      </c>
      <c r="BB153" s="541">
        <v>43</v>
      </c>
      <c r="BC153" s="536">
        <v>1</v>
      </c>
      <c r="BD153" s="274">
        <f t="shared" si="18"/>
        <v>2.3255813953488373</v>
      </c>
      <c r="BE153" s="361">
        <f t="shared" si="19"/>
        <v>268</v>
      </c>
      <c r="BF153" s="362">
        <f t="shared" si="19"/>
        <v>4</v>
      </c>
      <c r="BG153" s="363">
        <f t="shared" si="20"/>
        <v>1.4925373134328357</v>
      </c>
    </row>
    <row r="154" spans="1:59" ht="15.6" customHeight="1" x14ac:dyDescent="0.2">
      <c r="A154" s="358"/>
      <c r="B154" s="109" t="s">
        <v>19</v>
      </c>
      <c r="C154" s="110">
        <v>32</v>
      </c>
      <c r="D154" s="111">
        <v>1</v>
      </c>
      <c r="E154" s="112">
        <v>3.1</v>
      </c>
      <c r="F154" s="110">
        <v>35</v>
      </c>
      <c r="G154" s="111">
        <v>0</v>
      </c>
      <c r="H154" s="112">
        <v>0</v>
      </c>
      <c r="I154" s="110">
        <v>35</v>
      </c>
      <c r="J154" s="111">
        <v>1</v>
      </c>
      <c r="K154" s="112">
        <v>2.9</v>
      </c>
      <c r="L154" s="110">
        <v>32</v>
      </c>
      <c r="M154" s="111">
        <v>0</v>
      </c>
      <c r="N154" s="112">
        <v>0</v>
      </c>
      <c r="O154" s="110">
        <v>31</v>
      </c>
      <c r="P154" s="111">
        <v>1</v>
      </c>
      <c r="Q154" s="112">
        <v>3.2</v>
      </c>
      <c r="R154" s="110">
        <v>42</v>
      </c>
      <c r="S154" s="111">
        <v>1</v>
      </c>
      <c r="T154" s="112">
        <v>2.4</v>
      </c>
      <c r="U154" s="110">
        <v>49</v>
      </c>
      <c r="V154" s="111">
        <v>0</v>
      </c>
      <c r="W154" s="112">
        <v>0</v>
      </c>
      <c r="X154" s="110">
        <v>35</v>
      </c>
      <c r="Y154" s="111">
        <v>0</v>
      </c>
      <c r="Z154" s="112">
        <v>0</v>
      </c>
      <c r="AA154" s="110">
        <v>49</v>
      </c>
      <c r="AB154" s="111">
        <v>1</v>
      </c>
      <c r="AC154" s="112">
        <v>2</v>
      </c>
      <c r="AD154" s="110">
        <v>54</v>
      </c>
      <c r="AE154" s="111">
        <v>2</v>
      </c>
      <c r="AF154" s="112">
        <v>3.7</v>
      </c>
      <c r="AG154" s="41">
        <v>44</v>
      </c>
      <c r="AH154" s="41">
        <v>0</v>
      </c>
      <c r="AI154" s="112">
        <v>0</v>
      </c>
      <c r="AJ154" s="157">
        <v>55</v>
      </c>
      <c r="AK154" s="349">
        <v>0</v>
      </c>
      <c r="AL154" s="112">
        <v>0</v>
      </c>
      <c r="AM154" s="176">
        <v>40</v>
      </c>
      <c r="AN154" s="353">
        <v>1</v>
      </c>
      <c r="AO154" s="104">
        <v>2.5</v>
      </c>
      <c r="AP154" s="176">
        <v>41</v>
      </c>
      <c r="AQ154" s="353">
        <v>1</v>
      </c>
      <c r="AR154" s="270">
        <f t="shared" si="14"/>
        <v>2.4390243902439024</v>
      </c>
      <c r="AS154" s="171">
        <v>52</v>
      </c>
      <c r="AT154" s="353">
        <v>1</v>
      </c>
      <c r="AU154" s="279">
        <f t="shared" si="15"/>
        <v>1.9230769230769231</v>
      </c>
      <c r="AV154" s="175">
        <v>40</v>
      </c>
      <c r="AW154" s="353">
        <v>0</v>
      </c>
      <c r="AX154" s="270">
        <f t="shared" si="16"/>
        <v>0</v>
      </c>
      <c r="AY154" s="278">
        <v>51</v>
      </c>
      <c r="AZ154" s="353">
        <v>0</v>
      </c>
      <c r="BA154" s="270">
        <f t="shared" si="17"/>
        <v>0</v>
      </c>
      <c r="BB154" s="543">
        <v>54</v>
      </c>
      <c r="BC154" s="538">
        <v>0</v>
      </c>
      <c r="BD154" s="279">
        <f t="shared" si="18"/>
        <v>0</v>
      </c>
      <c r="BE154" s="361">
        <f t="shared" si="19"/>
        <v>238</v>
      </c>
      <c r="BF154" s="362">
        <f t="shared" si="19"/>
        <v>2</v>
      </c>
      <c r="BG154" s="369">
        <f t="shared" si="20"/>
        <v>0.84033613445378152</v>
      </c>
    </row>
    <row r="155" spans="1:59" ht="15.6" customHeight="1" x14ac:dyDescent="0.2">
      <c r="A155" s="355" t="s">
        <v>239</v>
      </c>
      <c r="B155" s="101" t="s">
        <v>85</v>
      </c>
      <c r="C155" s="102">
        <v>136</v>
      </c>
      <c r="D155" s="103">
        <v>3</v>
      </c>
      <c r="E155" s="104">
        <v>2.2000000000000002</v>
      </c>
      <c r="F155" s="102">
        <v>127</v>
      </c>
      <c r="G155" s="103">
        <v>3</v>
      </c>
      <c r="H155" s="104">
        <v>2.4</v>
      </c>
      <c r="I155" s="102">
        <v>125</v>
      </c>
      <c r="J155" s="103">
        <v>4</v>
      </c>
      <c r="K155" s="104">
        <v>3.2</v>
      </c>
      <c r="L155" s="102">
        <v>105</v>
      </c>
      <c r="M155" s="103">
        <v>1</v>
      </c>
      <c r="N155" s="104">
        <v>1</v>
      </c>
      <c r="O155" s="102">
        <v>124</v>
      </c>
      <c r="P155" s="103">
        <v>3</v>
      </c>
      <c r="Q155" s="104">
        <v>2.4</v>
      </c>
      <c r="R155" s="102">
        <v>124</v>
      </c>
      <c r="S155" s="103">
        <v>0</v>
      </c>
      <c r="T155" s="104">
        <v>0</v>
      </c>
      <c r="U155" s="102">
        <v>138</v>
      </c>
      <c r="V155" s="103">
        <v>4</v>
      </c>
      <c r="W155" s="104">
        <v>2.9</v>
      </c>
      <c r="X155" s="102">
        <v>117</v>
      </c>
      <c r="Y155" s="103">
        <v>2</v>
      </c>
      <c r="Z155" s="104">
        <v>1.7</v>
      </c>
      <c r="AA155" s="102">
        <v>135</v>
      </c>
      <c r="AB155" s="103">
        <v>2</v>
      </c>
      <c r="AC155" s="104">
        <v>1.5</v>
      </c>
      <c r="AD155" s="102">
        <v>144</v>
      </c>
      <c r="AE155" s="103">
        <v>3</v>
      </c>
      <c r="AF155" s="104">
        <v>2.1</v>
      </c>
      <c r="AG155" s="39">
        <v>164</v>
      </c>
      <c r="AH155" s="39">
        <v>4</v>
      </c>
      <c r="AI155" s="104">
        <v>2.4</v>
      </c>
      <c r="AJ155" s="169">
        <v>143</v>
      </c>
      <c r="AK155" s="347">
        <v>3</v>
      </c>
      <c r="AL155" s="104">
        <v>2.1</v>
      </c>
      <c r="AM155" s="156">
        <v>139</v>
      </c>
      <c r="AN155" s="200">
        <v>1</v>
      </c>
      <c r="AO155" s="108">
        <v>0.7</v>
      </c>
      <c r="AP155" s="156">
        <v>160</v>
      </c>
      <c r="AQ155" s="200">
        <v>2</v>
      </c>
      <c r="AR155" s="268">
        <f t="shared" si="14"/>
        <v>1.25</v>
      </c>
      <c r="AS155" s="275">
        <v>160</v>
      </c>
      <c r="AT155" s="200">
        <v>4</v>
      </c>
      <c r="AU155" s="274">
        <f t="shared" si="15"/>
        <v>2.5</v>
      </c>
      <c r="AV155" s="156">
        <v>132</v>
      </c>
      <c r="AW155" s="200">
        <v>1</v>
      </c>
      <c r="AX155" s="268">
        <f t="shared" si="16"/>
        <v>0.75757575757575757</v>
      </c>
      <c r="AY155" s="275">
        <v>159</v>
      </c>
      <c r="AZ155" s="200">
        <v>3</v>
      </c>
      <c r="BA155" s="268">
        <f t="shared" si="17"/>
        <v>1.8867924528301887</v>
      </c>
      <c r="BB155" s="541">
        <v>150</v>
      </c>
      <c r="BC155" s="536">
        <v>1</v>
      </c>
      <c r="BD155" s="277">
        <f t="shared" si="18"/>
        <v>0.66666666666666674</v>
      </c>
      <c r="BE155" s="364">
        <f t="shared" si="19"/>
        <v>761</v>
      </c>
      <c r="BF155" s="365">
        <f t="shared" si="19"/>
        <v>11</v>
      </c>
      <c r="BG155" s="363">
        <f t="shared" si="20"/>
        <v>1.4454664914586071</v>
      </c>
    </row>
    <row r="156" spans="1:59" ht="15.6" customHeight="1" x14ac:dyDescent="0.2">
      <c r="A156" s="356"/>
      <c r="B156" s="101" t="s">
        <v>18</v>
      </c>
      <c r="C156" s="102">
        <v>71</v>
      </c>
      <c r="D156" s="103">
        <v>2</v>
      </c>
      <c r="E156" s="104">
        <v>2.8</v>
      </c>
      <c r="F156" s="102">
        <v>70</v>
      </c>
      <c r="G156" s="103">
        <v>2</v>
      </c>
      <c r="H156" s="104">
        <v>2.9</v>
      </c>
      <c r="I156" s="102">
        <v>64</v>
      </c>
      <c r="J156" s="103">
        <v>3</v>
      </c>
      <c r="K156" s="104">
        <v>4.7</v>
      </c>
      <c r="L156" s="102">
        <v>57</v>
      </c>
      <c r="M156" s="103">
        <v>1</v>
      </c>
      <c r="N156" s="104">
        <v>1.8</v>
      </c>
      <c r="O156" s="102">
        <v>68</v>
      </c>
      <c r="P156" s="103">
        <v>2</v>
      </c>
      <c r="Q156" s="104">
        <v>2.9</v>
      </c>
      <c r="R156" s="102">
        <v>56</v>
      </c>
      <c r="S156" s="103">
        <v>0</v>
      </c>
      <c r="T156" s="104">
        <v>0</v>
      </c>
      <c r="U156" s="102">
        <v>70</v>
      </c>
      <c r="V156" s="103">
        <v>3</v>
      </c>
      <c r="W156" s="104">
        <v>4.3</v>
      </c>
      <c r="X156" s="102">
        <v>60</v>
      </c>
      <c r="Y156" s="103">
        <v>2</v>
      </c>
      <c r="Z156" s="104">
        <v>3.3</v>
      </c>
      <c r="AA156" s="102">
        <v>72</v>
      </c>
      <c r="AB156" s="103">
        <v>2</v>
      </c>
      <c r="AC156" s="104">
        <v>2.8</v>
      </c>
      <c r="AD156" s="102">
        <v>64</v>
      </c>
      <c r="AE156" s="103">
        <v>2</v>
      </c>
      <c r="AF156" s="104">
        <v>3.1</v>
      </c>
      <c r="AG156" s="39">
        <v>80</v>
      </c>
      <c r="AH156" s="39">
        <v>2</v>
      </c>
      <c r="AI156" s="104">
        <v>2.5</v>
      </c>
      <c r="AJ156" s="170">
        <v>83</v>
      </c>
      <c r="AK156" s="347">
        <v>3</v>
      </c>
      <c r="AL156" s="104">
        <v>3.6</v>
      </c>
      <c r="AM156" s="157">
        <v>80</v>
      </c>
      <c r="AN156" s="200">
        <v>0</v>
      </c>
      <c r="AO156" s="104">
        <v>0</v>
      </c>
      <c r="AP156" s="157">
        <v>78</v>
      </c>
      <c r="AQ156" s="200">
        <v>2</v>
      </c>
      <c r="AR156" s="268">
        <f t="shared" si="14"/>
        <v>2.5641025641025639</v>
      </c>
      <c r="AS156" s="170">
        <v>80</v>
      </c>
      <c r="AT156" s="200">
        <v>4</v>
      </c>
      <c r="AU156" s="274">
        <f t="shared" si="15"/>
        <v>5</v>
      </c>
      <c r="AV156" s="156">
        <v>61</v>
      </c>
      <c r="AW156" s="200">
        <v>0</v>
      </c>
      <c r="AX156" s="268">
        <f t="shared" si="16"/>
        <v>0</v>
      </c>
      <c r="AY156" s="275">
        <v>70</v>
      </c>
      <c r="AZ156" s="200">
        <v>3</v>
      </c>
      <c r="BA156" s="268">
        <f t="shared" si="17"/>
        <v>4.2857142857142856</v>
      </c>
      <c r="BB156" s="541">
        <v>60</v>
      </c>
      <c r="BC156" s="536">
        <v>0</v>
      </c>
      <c r="BD156" s="274">
        <f t="shared" si="18"/>
        <v>0</v>
      </c>
      <c r="BE156" s="361">
        <f t="shared" si="19"/>
        <v>349</v>
      </c>
      <c r="BF156" s="362">
        <f t="shared" si="19"/>
        <v>9</v>
      </c>
      <c r="BG156" s="363">
        <f t="shared" si="20"/>
        <v>2.5787965616045847</v>
      </c>
    </row>
    <row r="157" spans="1:59" ht="15.6" customHeight="1" x14ac:dyDescent="0.2">
      <c r="A157" s="356"/>
      <c r="B157" s="101" t="s">
        <v>19</v>
      </c>
      <c r="C157" s="102">
        <v>65</v>
      </c>
      <c r="D157" s="111">
        <v>1</v>
      </c>
      <c r="E157" s="104">
        <v>1.5</v>
      </c>
      <c r="F157" s="102">
        <v>57</v>
      </c>
      <c r="G157" s="103">
        <v>1</v>
      </c>
      <c r="H157" s="104">
        <v>1.8</v>
      </c>
      <c r="I157" s="102">
        <v>61</v>
      </c>
      <c r="J157" s="103">
        <v>1</v>
      </c>
      <c r="K157" s="104">
        <v>1.6</v>
      </c>
      <c r="L157" s="102">
        <v>48</v>
      </c>
      <c r="M157" s="103">
        <v>0</v>
      </c>
      <c r="N157" s="104">
        <v>0</v>
      </c>
      <c r="O157" s="102">
        <v>56</v>
      </c>
      <c r="P157" s="103">
        <v>1</v>
      </c>
      <c r="Q157" s="104">
        <v>1.8</v>
      </c>
      <c r="R157" s="102">
        <v>68</v>
      </c>
      <c r="S157" s="103">
        <v>0</v>
      </c>
      <c r="T157" s="104">
        <v>0</v>
      </c>
      <c r="U157" s="102">
        <v>68</v>
      </c>
      <c r="V157" s="103">
        <v>1</v>
      </c>
      <c r="W157" s="104">
        <v>1.5</v>
      </c>
      <c r="X157" s="102">
        <v>57</v>
      </c>
      <c r="Y157" s="103">
        <v>0</v>
      </c>
      <c r="Z157" s="104">
        <v>0</v>
      </c>
      <c r="AA157" s="102">
        <v>63</v>
      </c>
      <c r="AB157" s="103">
        <v>0</v>
      </c>
      <c r="AC157" s="104">
        <v>0</v>
      </c>
      <c r="AD157" s="102">
        <v>80</v>
      </c>
      <c r="AE157" s="103">
        <v>1</v>
      </c>
      <c r="AF157" s="104">
        <v>1.3</v>
      </c>
      <c r="AG157" s="39">
        <v>84</v>
      </c>
      <c r="AH157" s="39">
        <v>2</v>
      </c>
      <c r="AI157" s="104">
        <v>2.4</v>
      </c>
      <c r="AJ157" s="171">
        <v>60</v>
      </c>
      <c r="AK157" s="347">
        <v>0</v>
      </c>
      <c r="AL157" s="112">
        <v>0</v>
      </c>
      <c r="AM157" s="176">
        <v>59</v>
      </c>
      <c r="AN157" s="200">
        <v>1</v>
      </c>
      <c r="AO157" s="112">
        <v>1.7</v>
      </c>
      <c r="AP157" s="176">
        <v>82</v>
      </c>
      <c r="AQ157" s="200">
        <v>0</v>
      </c>
      <c r="AR157" s="268">
        <f t="shared" si="14"/>
        <v>0</v>
      </c>
      <c r="AS157" s="171">
        <v>80</v>
      </c>
      <c r="AT157" s="200">
        <v>0</v>
      </c>
      <c r="AU157" s="274">
        <f t="shared" si="15"/>
        <v>0</v>
      </c>
      <c r="AV157" s="175">
        <v>71</v>
      </c>
      <c r="AW157" s="353">
        <v>1</v>
      </c>
      <c r="AX157" s="268">
        <f t="shared" si="16"/>
        <v>1.4084507042253522</v>
      </c>
      <c r="AY157" s="278">
        <v>89</v>
      </c>
      <c r="AZ157" s="353">
        <v>0</v>
      </c>
      <c r="BA157" s="268">
        <f t="shared" si="17"/>
        <v>0</v>
      </c>
      <c r="BB157" s="541">
        <v>90</v>
      </c>
      <c r="BC157" s="536">
        <v>1</v>
      </c>
      <c r="BD157" s="279">
        <f t="shared" si="18"/>
        <v>1.1111111111111112</v>
      </c>
      <c r="BE157" s="367">
        <f t="shared" si="19"/>
        <v>412</v>
      </c>
      <c r="BF157" s="368">
        <f t="shared" si="19"/>
        <v>2</v>
      </c>
      <c r="BG157" s="363">
        <f t="shared" si="20"/>
        <v>0.48543689320388345</v>
      </c>
    </row>
    <row r="158" spans="1:59" ht="15.6" customHeight="1" x14ac:dyDescent="0.2">
      <c r="A158" s="357" t="s">
        <v>304</v>
      </c>
      <c r="B158" s="105" t="s">
        <v>85</v>
      </c>
      <c r="C158" s="106">
        <v>145</v>
      </c>
      <c r="D158" s="103">
        <v>3</v>
      </c>
      <c r="E158" s="108">
        <v>2.1</v>
      </c>
      <c r="F158" s="106">
        <v>162</v>
      </c>
      <c r="G158" s="107">
        <v>5</v>
      </c>
      <c r="H158" s="108">
        <v>3.1</v>
      </c>
      <c r="I158" s="106">
        <v>165</v>
      </c>
      <c r="J158" s="107">
        <v>4</v>
      </c>
      <c r="K158" s="108">
        <v>2.4</v>
      </c>
      <c r="L158" s="106">
        <v>128</v>
      </c>
      <c r="M158" s="107">
        <v>3</v>
      </c>
      <c r="N158" s="108">
        <v>2.2999999999999998</v>
      </c>
      <c r="O158" s="106">
        <v>130</v>
      </c>
      <c r="P158" s="107">
        <v>2</v>
      </c>
      <c r="Q158" s="108">
        <v>1.5</v>
      </c>
      <c r="R158" s="106">
        <v>136</v>
      </c>
      <c r="S158" s="107">
        <v>2</v>
      </c>
      <c r="T158" s="108">
        <v>1.5</v>
      </c>
      <c r="U158" s="106">
        <v>131</v>
      </c>
      <c r="V158" s="107">
        <v>3</v>
      </c>
      <c r="W158" s="108">
        <v>2.2999999999999998</v>
      </c>
      <c r="X158" s="106">
        <v>140</v>
      </c>
      <c r="Y158" s="107">
        <v>1</v>
      </c>
      <c r="Z158" s="108">
        <v>0.7</v>
      </c>
      <c r="AA158" s="106">
        <v>165</v>
      </c>
      <c r="AB158" s="107">
        <v>4</v>
      </c>
      <c r="AC158" s="108">
        <v>2.4</v>
      </c>
      <c r="AD158" s="106">
        <v>151</v>
      </c>
      <c r="AE158" s="107">
        <v>6</v>
      </c>
      <c r="AF158" s="108">
        <v>4</v>
      </c>
      <c r="AG158" s="40">
        <v>150</v>
      </c>
      <c r="AH158" s="40">
        <v>2</v>
      </c>
      <c r="AI158" s="108">
        <v>1.3</v>
      </c>
      <c r="AJ158" s="157">
        <v>147</v>
      </c>
      <c r="AK158" s="348">
        <v>0</v>
      </c>
      <c r="AL158" s="108">
        <v>0</v>
      </c>
      <c r="AM158" s="174">
        <v>160</v>
      </c>
      <c r="AN158" s="352">
        <v>2</v>
      </c>
      <c r="AO158" s="104">
        <v>1.3</v>
      </c>
      <c r="AP158" s="174">
        <v>144</v>
      </c>
      <c r="AQ158" s="352">
        <v>1</v>
      </c>
      <c r="AR158" s="269">
        <f t="shared" si="14"/>
        <v>0.69444444444444442</v>
      </c>
      <c r="AS158" s="276">
        <v>150</v>
      </c>
      <c r="AT158" s="352">
        <v>3</v>
      </c>
      <c r="AU158" s="277">
        <f t="shared" si="15"/>
        <v>2</v>
      </c>
      <c r="AV158" s="156">
        <v>149</v>
      </c>
      <c r="AW158" s="200">
        <v>3</v>
      </c>
      <c r="AX158" s="269">
        <f t="shared" si="16"/>
        <v>2.0134228187919461</v>
      </c>
      <c r="AY158" s="275">
        <v>153</v>
      </c>
      <c r="AZ158" s="200">
        <v>6</v>
      </c>
      <c r="BA158" s="269">
        <f t="shared" si="17"/>
        <v>3.9215686274509802</v>
      </c>
      <c r="BB158" s="542">
        <v>176</v>
      </c>
      <c r="BC158" s="537">
        <v>1</v>
      </c>
      <c r="BD158" s="277">
        <f t="shared" si="18"/>
        <v>0.56818181818181823</v>
      </c>
      <c r="BE158" s="364">
        <f t="shared" si="19"/>
        <v>772</v>
      </c>
      <c r="BF158" s="365">
        <f t="shared" si="19"/>
        <v>14</v>
      </c>
      <c r="BG158" s="366">
        <f t="shared" si="20"/>
        <v>1.8134715025906734</v>
      </c>
    </row>
    <row r="159" spans="1:59" ht="15.6" customHeight="1" x14ac:dyDescent="0.2">
      <c r="A159" s="356"/>
      <c r="B159" s="101" t="s">
        <v>18</v>
      </c>
      <c r="C159" s="102">
        <v>74</v>
      </c>
      <c r="D159" s="103">
        <v>2</v>
      </c>
      <c r="E159" s="104">
        <v>2.7</v>
      </c>
      <c r="F159" s="102">
        <v>71</v>
      </c>
      <c r="G159" s="103">
        <v>3</v>
      </c>
      <c r="H159" s="104">
        <v>4.2</v>
      </c>
      <c r="I159" s="102">
        <v>95</v>
      </c>
      <c r="J159" s="103">
        <v>3</v>
      </c>
      <c r="K159" s="104">
        <v>3.2</v>
      </c>
      <c r="L159" s="102">
        <v>56</v>
      </c>
      <c r="M159" s="103">
        <v>2</v>
      </c>
      <c r="N159" s="104">
        <v>3.6</v>
      </c>
      <c r="O159" s="102">
        <v>65</v>
      </c>
      <c r="P159" s="103">
        <v>1</v>
      </c>
      <c r="Q159" s="104">
        <v>1.5</v>
      </c>
      <c r="R159" s="102">
        <v>72</v>
      </c>
      <c r="S159" s="103">
        <v>1</v>
      </c>
      <c r="T159" s="104">
        <v>1.4</v>
      </c>
      <c r="U159" s="102">
        <v>61</v>
      </c>
      <c r="V159" s="103">
        <v>2</v>
      </c>
      <c r="W159" s="104">
        <v>3.3</v>
      </c>
      <c r="X159" s="102">
        <v>84</v>
      </c>
      <c r="Y159" s="103">
        <v>1</v>
      </c>
      <c r="Z159" s="104">
        <v>1.2</v>
      </c>
      <c r="AA159" s="102">
        <v>95</v>
      </c>
      <c r="AB159" s="103">
        <v>4</v>
      </c>
      <c r="AC159" s="104">
        <v>4.2</v>
      </c>
      <c r="AD159" s="102">
        <v>76</v>
      </c>
      <c r="AE159" s="103">
        <v>3</v>
      </c>
      <c r="AF159" s="104">
        <v>3.9</v>
      </c>
      <c r="AG159" s="39">
        <v>80</v>
      </c>
      <c r="AH159" s="39">
        <v>2</v>
      </c>
      <c r="AI159" s="104">
        <v>2.5</v>
      </c>
      <c r="AJ159" s="157">
        <v>85</v>
      </c>
      <c r="AK159" s="347">
        <v>0</v>
      </c>
      <c r="AL159" s="104">
        <v>0</v>
      </c>
      <c r="AM159" s="157">
        <v>74</v>
      </c>
      <c r="AN159" s="200">
        <v>1</v>
      </c>
      <c r="AO159" s="104">
        <v>1.4</v>
      </c>
      <c r="AP159" s="157">
        <v>74</v>
      </c>
      <c r="AQ159" s="200">
        <v>0</v>
      </c>
      <c r="AR159" s="268">
        <f t="shared" si="14"/>
        <v>0</v>
      </c>
      <c r="AS159" s="170">
        <v>80</v>
      </c>
      <c r="AT159" s="200">
        <v>3</v>
      </c>
      <c r="AU159" s="274">
        <f t="shared" si="15"/>
        <v>3.75</v>
      </c>
      <c r="AV159" s="156">
        <v>75</v>
      </c>
      <c r="AW159" s="200">
        <v>3</v>
      </c>
      <c r="AX159" s="268">
        <f t="shared" si="16"/>
        <v>4</v>
      </c>
      <c r="AY159" s="275">
        <v>84</v>
      </c>
      <c r="AZ159" s="200">
        <v>3</v>
      </c>
      <c r="BA159" s="268">
        <f t="shared" si="17"/>
        <v>3.5714285714285712</v>
      </c>
      <c r="BB159" s="541">
        <v>83</v>
      </c>
      <c r="BC159" s="536">
        <v>0</v>
      </c>
      <c r="BD159" s="274">
        <f t="shared" si="18"/>
        <v>0</v>
      </c>
      <c r="BE159" s="361">
        <f t="shared" si="19"/>
        <v>396</v>
      </c>
      <c r="BF159" s="362">
        <f t="shared" si="19"/>
        <v>9</v>
      </c>
      <c r="BG159" s="363">
        <f t="shared" si="20"/>
        <v>2.2727272727272729</v>
      </c>
    </row>
    <row r="160" spans="1:59" ht="15.6" customHeight="1" x14ac:dyDescent="0.2">
      <c r="A160" s="358"/>
      <c r="B160" s="109" t="s">
        <v>19</v>
      </c>
      <c r="C160" s="110">
        <v>71</v>
      </c>
      <c r="D160" s="111">
        <v>1</v>
      </c>
      <c r="E160" s="112">
        <v>1.4</v>
      </c>
      <c r="F160" s="110">
        <v>91</v>
      </c>
      <c r="G160" s="111">
        <v>2</v>
      </c>
      <c r="H160" s="112">
        <v>2.2000000000000002</v>
      </c>
      <c r="I160" s="110">
        <v>70</v>
      </c>
      <c r="J160" s="111">
        <v>1</v>
      </c>
      <c r="K160" s="112">
        <v>1.4</v>
      </c>
      <c r="L160" s="110">
        <v>72</v>
      </c>
      <c r="M160" s="111">
        <v>1</v>
      </c>
      <c r="N160" s="112">
        <v>1.4</v>
      </c>
      <c r="O160" s="110">
        <v>65</v>
      </c>
      <c r="P160" s="111">
        <v>1</v>
      </c>
      <c r="Q160" s="112">
        <v>1.5</v>
      </c>
      <c r="R160" s="110">
        <v>64</v>
      </c>
      <c r="S160" s="111">
        <v>1</v>
      </c>
      <c r="T160" s="112">
        <v>1.6</v>
      </c>
      <c r="U160" s="110">
        <v>70</v>
      </c>
      <c r="V160" s="111">
        <v>1</v>
      </c>
      <c r="W160" s="112">
        <v>1.4</v>
      </c>
      <c r="X160" s="110">
        <v>56</v>
      </c>
      <c r="Y160" s="111">
        <v>0</v>
      </c>
      <c r="Z160" s="112">
        <v>0</v>
      </c>
      <c r="AA160" s="110">
        <v>70</v>
      </c>
      <c r="AB160" s="111">
        <v>0</v>
      </c>
      <c r="AC160" s="112">
        <v>0</v>
      </c>
      <c r="AD160" s="110">
        <v>75</v>
      </c>
      <c r="AE160" s="111">
        <v>3</v>
      </c>
      <c r="AF160" s="112">
        <v>4</v>
      </c>
      <c r="AG160" s="41">
        <v>70</v>
      </c>
      <c r="AH160" s="41">
        <v>0</v>
      </c>
      <c r="AI160" s="112">
        <v>0</v>
      </c>
      <c r="AJ160" s="157">
        <v>62</v>
      </c>
      <c r="AK160" s="349">
        <v>0</v>
      </c>
      <c r="AL160" s="112">
        <v>0</v>
      </c>
      <c r="AM160" s="175">
        <v>86</v>
      </c>
      <c r="AN160" s="353">
        <v>1</v>
      </c>
      <c r="AO160" s="104">
        <v>1.2</v>
      </c>
      <c r="AP160" s="175">
        <v>70</v>
      </c>
      <c r="AQ160" s="353">
        <v>1</v>
      </c>
      <c r="AR160" s="270">
        <f t="shared" si="14"/>
        <v>1.4285714285714286</v>
      </c>
      <c r="AS160" s="278">
        <v>70</v>
      </c>
      <c r="AT160" s="353">
        <v>0</v>
      </c>
      <c r="AU160" s="279">
        <f t="shared" si="15"/>
        <v>0</v>
      </c>
      <c r="AV160" s="175">
        <v>74</v>
      </c>
      <c r="AW160" s="353">
        <v>0</v>
      </c>
      <c r="AX160" s="270">
        <f t="shared" si="16"/>
        <v>0</v>
      </c>
      <c r="AY160" s="278">
        <v>69</v>
      </c>
      <c r="AZ160" s="353">
        <v>3</v>
      </c>
      <c r="BA160" s="270">
        <f t="shared" si="17"/>
        <v>4.3478260869565215</v>
      </c>
      <c r="BB160" s="543">
        <v>93</v>
      </c>
      <c r="BC160" s="538">
        <v>1</v>
      </c>
      <c r="BD160" s="279">
        <f t="shared" si="18"/>
        <v>1.0752688172043012</v>
      </c>
      <c r="BE160" s="367">
        <f t="shared" si="19"/>
        <v>376</v>
      </c>
      <c r="BF160" s="368">
        <f t="shared" si="19"/>
        <v>5</v>
      </c>
      <c r="BG160" s="369">
        <f t="shared" si="20"/>
        <v>1.3297872340425532</v>
      </c>
    </row>
    <row r="161" spans="1:59" ht="15.6" customHeight="1" x14ac:dyDescent="0.2">
      <c r="A161" s="357" t="s">
        <v>305</v>
      </c>
      <c r="B161" s="105" t="s">
        <v>85</v>
      </c>
      <c r="C161" s="106">
        <v>93</v>
      </c>
      <c r="D161" s="103">
        <v>0</v>
      </c>
      <c r="E161" s="108">
        <v>0</v>
      </c>
      <c r="F161" s="106">
        <v>123</v>
      </c>
      <c r="G161" s="107">
        <v>3</v>
      </c>
      <c r="H161" s="108">
        <v>2.4</v>
      </c>
      <c r="I161" s="106">
        <v>134</v>
      </c>
      <c r="J161" s="107">
        <v>4</v>
      </c>
      <c r="K161" s="108">
        <v>3</v>
      </c>
      <c r="L161" s="106">
        <v>105</v>
      </c>
      <c r="M161" s="107">
        <v>2</v>
      </c>
      <c r="N161" s="108">
        <v>1.9</v>
      </c>
      <c r="O161" s="106">
        <v>85</v>
      </c>
      <c r="P161" s="107">
        <v>0</v>
      </c>
      <c r="Q161" s="108">
        <v>0</v>
      </c>
      <c r="R161" s="106">
        <v>127</v>
      </c>
      <c r="S161" s="107">
        <v>5</v>
      </c>
      <c r="T161" s="108">
        <v>3.9</v>
      </c>
      <c r="U161" s="106">
        <v>121</v>
      </c>
      <c r="V161" s="107">
        <v>2</v>
      </c>
      <c r="W161" s="108">
        <v>1.7</v>
      </c>
      <c r="X161" s="106">
        <v>124</v>
      </c>
      <c r="Y161" s="107">
        <v>2</v>
      </c>
      <c r="Z161" s="108">
        <v>1.6</v>
      </c>
      <c r="AA161" s="106">
        <v>119</v>
      </c>
      <c r="AB161" s="107">
        <v>4</v>
      </c>
      <c r="AC161" s="108">
        <v>3.4</v>
      </c>
      <c r="AD161" s="106">
        <v>99</v>
      </c>
      <c r="AE161" s="107">
        <v>2</v>
      </c>
      <c r="AF161" s="108">
        <v>2</v>
      </c>
      <c r="AG161" s="40">
        <v>133</v>
      </c>
      <c r="AH161" s="40">
        <v>2</v>
      </c>
      <c r="AI161" s="108">
        <v>1.5</v>
      </c>
      <c r="AJ161" s="169">
        <v>115</v>
      </c>
      <c r="AK161" s="347">
        <v>2</v>
      </c>
      <c r="AL161" s="104">
        <v>1.7</v>
      </c>
      <c r="AM161" s="156">
        <v>116</v>
      </c>
      <c r="AN161" s="200">
        <v>3</v>
      </c>
      <c r="AO161" s="108">
        <v>2.6</v>
      </c>
      <c r="AP161" s="156">
        <v>124</v>
      </c>
      <c r="AQ161" s="200">
        <v>1</v>
      </c>
      <c r="AR161" s="268">
        <f t="shared" si="14"/>
        <v>0.80645161290322576</v>
      </c>
      <c r="AS161" s="275">
        <v>141</v>
      </c>
      <c r="AT161" s="200">
        <v>4</v>
      </c>
      <c r="AU161" s="274">
        <f t="shared" si="15"/>
        <v>2.8368794326241136</v>
      </c>
      <c r="AV161" s="156">
        <v>152</v>
      </c>
      <c r="AW161" s="200">
        <v>3</v>
      </c>
      <c r="AX161" s="268">
        <f t="shared" si="16"/>
        <v>1.9736842105263157</v>
      </c>
      <c r="AY161" s="275">
        <v>133</v>
      </c>
      <c r="AZ161" s="200">
        <v>2</v>
      </c>
      <c r="BA161" s="268">
        <f t="shared" si="17"/>
        <v>1.5037593984962405</v>
      </c>
      <c r="BB161" s="541">
        <v>158</v>
      </c>
      <c r="BC161" s="536">
        <v>4</v>
      </c>
      <c r="BD161" s="277">
        <f t="shared" si="18"/>
        <v>2.5316455696202533</v>
      </c>
      <c r="BE161" s="364">
        <f t="shared" si="19"/>
        <v>708</v>
      </c>
      <c r="BF161" s="365">
        <f t="shared" si="19"/>
        <v>14</v>
      </c>
      <c r="BG161" s="363">
        <f t="shared" si="20"/>
        <v>1.977401129943503</v>
      </c>
    </row>
    <row r="162" spans="1:59" ht="15.6" customHeight="1" x14ac:dyDescent="0.2">
      <c r="A162" s="356"/>
      <c r="B162" s="101" t="s">
        <v>18</v>
      </c>
      <c r="C162" s="102">
        <v>53</v>
      </c>
      <c r="D162" s="103">
        <v>0</v>
      </c>
      <c r="E162" s="104">
        <v>0</v>
      </c>
      <c r="F162" s="102">
        <v>63</v>
      </c>
      <c r="G162" s="103">
        <v>3</v>
      </c>
      <c r="H162" s="104">
        <v>4.8</v>
      </c>
      <c r="I162" s="102">
        <v>71</v>
      </c>
      <c r="J162" s="103">
        <v>3</v>
      </c>
      <c r="K162" s="104">
        <v>4.2</v>
      </c>
      <c r="L162" s="102">
        <v>55</v>
      </c>
      <c r="M162" s="103">
        <v>1</v>
      </c>
      <c r="N162" s="104">
        <v>1.8</v>
      </c>
      <c r="O162" s="102">
        <v>45</v>
      </c>
      <c r="P162" s="103">
        <v>0</v>
      </c>
      <c r="Q162" s="104">
        <v>0</v>
      </c>
      <c r="R162" s="102">
        <v>68</v>
      </c>
      <c r="S162" s="103">
        <v>3</v>
      </c>
      <c r="T162" s="104">
        <v>4.4000000000000004</v>
      </c>
      <c r="U162" s="102">
        <v>60</v>
      </c>
      <c r="V162" s="103">
        <v>2</v>
      </c>
      <c r="W162" s="104">
        <v>3.3</v>
      </c>
      <c r="X162" s="102">
        <v>62</v>
      </c>
      <c r="Y162" s="103">
        <v>0</v>
      </c>
      <c r="Z162" s="104">
        <v>0</v>
      </c>
      <c r="AA162" s="102">
        <v>67</v>
      </c>
      <c r="AB162" s="103">
        <v>2</v>
      </c>
      <c r="AC162" s="104">
        <v>3</v>
      </c>
      <c r="AD162" s="102">
        <v>49</v>
      </c>
      <c r="AE162" s="103">
        <v>2</v>
      </c>
      <c r="AF162" s="104">
        <v>4.0999999999999996</v>
      </c>
      <c r="AG162" s="39">
        <v>78</v>
      </c>
      <c r="AH162" s="39">
        <v>2</v>
      </c>
      <c r="AI162" s="104">
        <v>2.6</v>
      </c>
      <c r="AJ162" s="170">
        <v>70</v>
      </c>
      <c r="AK162" s="347">
        <v>2</v>
      </c>
      <c r="AL162" s="104">
        <v>2.9</v>
      </c>
      <c r="AM162" s="157">
        <v>56</v>
      </c>
      <c r="AN162" s="200">
        <v>3</v>
      </c>
      <c r="AO162" s="104">
        <v>5.4</v>
      </c>
      <c r="AP162" s="157">
        <v>62</v>
      </c>
      <c r="AQ162" s="200">
        <v>0</v>
      </c>
      <c r="AR162" s="268">
        <f t="shared" si="14"/>
        <v>0</v>
      </c>
      <c r="AS162" s="170">
        <v>80</v>
      </c>
      <c r="AT162" s="200">
        <v>4</v>
      </c>
      <c r="AU162" s="274">
        <f t="shared" si="15"/>
        <v>5</v>
      </c>
      <c r="AV162" s="156">
        <v>87</v>
      </c>
      <c r="AW162" s="200">
        <v>2</v>
      </c>
      <c r="AX162" s="268">
        <f t="shared" si="16"/>
        <v>2.2988505747126435</v>
      </c>
      <c r="AY162" s="275">
        <v>73</v>
      </c>
      <c r="AZ162" s="200">
        <v>2</v>
      </c>
      <c r="BA162" s="268">
        <f t="shared" si="17"/>
        <v>2.7397260273972601</v>
      </c>
      <c r="BB162" s="541">
        <v>75</v>
      </c>
      <c r="BC162" s="536">
        <v>2</v>
      </c>
      <c r="BD162" s="274">
        <f t="shared" si="18"/>
        <v>2.666666666666667</v>
      </c>
      <c r="BE162" s="361">
        <f t="shared" si="19"/>
        <v>377</v>
      </c>
      <c r="BF162" s="362">
        <f t="shared" si="19"/>
        <v>10</v>
      </c>
      <c r="BG162" s="363">
        <f t="shared" si="20"/>
        <v>2.6525198938992043</v>
      </c>
    </row>
    <row r="163" spans="1:59" ht="15.6" customHeight="1" x14ac:dyDescent="0.2">
      <c r="A163" s="358"/>
      <c r="B163" s="109" t="s">
        <v>19</v>
      </c>
      <c r="C163" s="110">
        <v>40</v>
      </c>
      <c r="D163" s="111">
        <v>0</v>
      </c>
      <c r="E163" s="112">
        <v>0</v>
      </c>
      <c r="F163" s="110">
        <v>60</v>
      </c>
      <c r="G163" s="111">
        <v>0</v>
      </c>
      <c r="H163" s="112">
        <v>0</v>
      </c>
      <c r="I163" s="110">
        <v>63</v>
      </c>
      <c r="J163" s="111">
        <v>1</v>
      </c>
      <c r="K163" s="112">
        <v>1.6</v>
      </c>
      <c r="L163" s="110">
        <v>50</v>
      </c>
      <c r="M163" s="111">
        <v>1</v>
      </c>
      <c r="N163" s="112">
        <v>2</v>
      </c>
      <c r="O163" s="110">
        <v>40</v>
      </c>
      <c r="P163" s="111">
        <v>0</v>
      </c>
      <c r="Q163" s="112">
        <v>0</v>
      </c>
      <c r="R163" s="110">
        <v>59</v>
      </c>
      <c r="S163" s="111">
        <v>2</v>
      </c>
      <c r="T163" s="112">
        <v>3.4</v>
      </c>
      <c r="U163" s="110">
        <v>61</v>
      </c>
      <c r="V163" s="111">
        <v>0</v>
      </c>
      <c r="W163" s="112">
        <v>0</v>
      </c>
      <c r="X163" s="110">
        <v>62</v>
      </c>
      <c r="Y163" s="111">
        <v>2</v>
      </c>
      <c r="Z163" s="112">
        <v>3.2</v>
      </c>
      <c r="AA163" s="110">
        <v>52</v>
      </c>
      <c r="AB163" s="111">
        <v>2</v>
      </c>
      <c r="AC163" s="112">
        <v>3.8</v>
      </c>
      <c r="AD163" s="110">
        <v>50</v>
      </c>
      <c r="AE163" s="111">
        <v>0</v>
      </c>
      <c r="AF163" s="112">
        <v>0</v>
      </c>
      <c r="AG163" s="41">
        <v>55</v>
      </c>
      <c r="AH163" s="41">
        <v>0</v>
      </c>
      <c r="AI163" s="112">
        <v>0</v>
      </c>
      <c r="AJ163" s="171">
        <v>45</v>
      </c>
      <c r="AK163" s="347">
        <v>0</v>
      </c>
      <c r="AL163" s="112">
        <v>0</v>
      </c>
      <c r="AM163" s="175">
        <v>60</v>
      </c>
      <c r="AN163" s="200">
        <v>0</v>
      </c>
      <c r="AO163" s="112">
        <v>0</v>
      </c>
      <c r="AP163" s="175">
        <v>62</v>
      </c>
      <c r="AQ163" s="200">
        <v>1</v>
      </c>
      <c r="AR163" s="268">
        <f t="shared" si="14"/>
        <v>1.6129032258064515</v>
      </c>
      <c r="AS163" s="278">
        <v>61</v>
      </c>
      <c r="AT163" s="200">
        <v>0</v>
      </c>
      <c r="AU163" s="274">
        <f t="shared" si="15"/>
        <v>0</v>
      </c>
      <c r="AV163" s="175">
        <v>65</v>
      </c>
      <c r="AW163" s="353">
        <v>1</v>
      </c>
      <c r="AX163" s="268">
        <f t="shared" si="16"/>
        <v>1.5384615384615385</v>
      </c>
      <c r="AY163" s="278">
        <v>60</v>
      </c>
      <c r="AZ163" s="353">
        <v>0</v>
      </c>
      <c r="BA163" s="268">
        <f t="shared" si="17"/>
        <v>0</v>
      </c>
      <c r="BB163" s="541">
        <v>83</v>
      </c>
      <c r="BC163" s="536">
        <v>2</v>
      </c>
      <c r="BD163" s="279">
        <f t="shared" si="18"/>
        <v>2.4096385542168677</v>
      </c>
      <c r="BE163" s="367">
        <f t="shared" si="19"/>
        <v>331</v>
      </c>
      <c r="BF163" s="368">
        <f t="shared" si="19"/>
        <v>4</v>
      </c>
      <c r="BG163" s="363">
        <f t="shared" si="20"/>
        <v>1.2084592145015105</v>
      </c>
    </row>
    <row r="164" spans="1:59" ht="15.6" customHeight="1" x14ac:dyDescent="0.2">
      <c r="A164" s="357" t="s">
        <v>306</v>
      </c>
      <c r="B164" s="101" t="s">
        <v>85</v>
      </c>
      <c r="C164" s="102">
        <v>148</v>
      </c>
      <c r="D164" s="103">
        <v>8</v>
      </c>
      <c r="E164" s="104">
        <v>5.4</v>
      </c>
      <c r="F164" s="102">
        <v>122</v>
      </c>
      <c r="G164" s="103">
        <v>4</v>
      </c>
      <c r="H164" s="104">
        <v>3.3</v>
      </c>
      <c r="I164" s="102">
        <v>117</v>
      </c>
      <c r="J164" s="103">
        <v>3</v>
      </c>
      <c r="K164" s="104">
        <v>2.6</v>
      </c>
      <c r="L164" s="102">
        <v>159</v>
      </c>
      <c r="M164" s="103">
        <v>3</v>
      </c>
      <c r="N164" s="104">
        <v>1.9</v>
      </c>
      <c r="O164" s="102">
        <v>144</v>
      </c>
      <c r="P164" s="103">
        <v>4</v>
      </c>
      <c r="Q164" s="104">
        <v>2.8</v>
      </c>
      <c r="R164" s="102">
        <v>148</v>
      </c>
      <c r="S164" s="103">
        <v>0</v>
      </c>
      <c r="T164" s="104">
        <v>0</v>
      </c>
      <c r="U164" s="102">
        <v>157</v>
      </c>
      <c r="V164" s="103">
        <v>3</v>
      </c>
      <c r="W164" s="104">
        <v>1.9</v>
      </c>
      <c r="X164" s="102">
        <v>175</v>
      </c>
      <c r="Y164" s="103">
        <v>2</v>
      </c>
      <c r="Z164" s="104">
        <v>1.1000000000000001</v>
      </c>
      <c r="AA164" s="102">
        <v>152</v>
      </c>
      <c r="AB164" s="103">
        <v>4</v>
      </c>
      <c r="AC164" s="104">
        <v>2.6</v>
      </c>
      <c r="AD164" s="102">
        <v>148</v>
      </c>
      <c r="AE164" s="103">
        <v>2</v>
      </c>
      <c r="AF164" s="104">
        <v>1.4</v>
      </c>
      <c r="AG164" s="39">
        <v>137</v>
      </c>
      <c r="AH164" s="39">
        <v>3</v>
      </c>
      <c r="AI164" s="104">
        <v>2.2000000000000002</v>
      </c>
      <c r="AJ164" s="157">
        <v>166</v>
      </c>
      <c r="AK164" s="348">
        <v>1</v>
      </c>
      <c r="AL164" s="108">
        <v>0.6</v>
      </c>
      <c r="AM164" s="174">
        <v>176</v>
      </c>
      <c r="AN164" s="352">
        <v>1</v>
      </c>
      <c r="AO164" s="104">
        <v>0.6</v>
      </c>
      <c r="AP164" s="174">
        <v>176</v>
      </c>
      <c r="AQ164" s="352">
        <v>4</v>
      </c>
      <c r="AR164" s="269">
        <f t="shared" si="14"/>
        <v>2.2727272727272729</v>
      </c>
      <c r="AS164" s="276">
        <v>160</v>
      </c>
      <c r="AT164" s="352">
        <v>4</v>
      </c>
      <c r="AU164" s="277">
        <f t="shared" si="15"/>
        <v>2.5</v>
      </c>
      <c r="AV164" s="156">
        <v>164</v>
      </c>
      <c r="AW164" s="200">
        <v>4</v>
      </c>
      <c r="AX164" s="269">
        <f t="shared" si="16"/>
        <v>2.4390243902439024</v>
      </c>
      <c r="AY164" s="275">
        <v>158</v>
      </c>
      <c r="AZ164" s="200">
        <v>3</v>
      </c>
      <c r="BA164" s="269">
        <f t="shared" si="17"/>
        <v>1.89873417721519</v>
      </c>
      <c r="BB164" s="542">
        <v>160</v>
      </c>
      <c r="BC164" s="537">
        <v>3</v>
      </c>
      <c r="BD164" s="277">
        <f t="shared" si="18"/>
        <v>1.875</v>
      </c>
      <c r="BE164" s="364">
        <f t="shared" si="19"/>
        <v>818</v>
      </c>
      <c r="BF164" s="365">
        <f t="shared" si="19"/>
        <v>18</v>
      </c>
      <c r="BG164" s="366">
        <f t="shared" si="20"/>
        <v>2.2004889975550124</v>
      </c>
    </row>
    <row r="165" spans="1:59" ht="15.6" customHeight="1" x14ac:dyDescent="0.2">
      <c r="A165" s="356"/>
      <c r="B165" s="101" t="s">
        <v>18</v>
      </c>
      <c r="C165" s="102">
        <v>81</v>
      </c>
      <c r="D165" s="103">
        <v>6</v>
      </c>
      <c r="E165" s="104">
        <v>7.4</v>
      </c>
      <c r="F165" s="102">
        <v>65</v>
      </c>
      <c r="G165" s="103">
        <v>3</v>
      </c>
      <c r="H165" s="104">
        <v>4.5999999999999996</v>
      </c>
      <c r="I165" s="102">
        <v>70</v>
      </c>
      <c r="J165" s="103">
        <v>2</v>
      </c>
      <c r="K165" s="104">
        <v>2.9</v>
      </c>
      <c r="L165" s="102">
        <v>79</v>
      </c>
      <c r="M165" s="103">
        <v>3</v>
      </c>
      <c r="N165" s="104">
        <v>3.8</v>
      </c>
      <c r="O165" s="102">
        <v>82</v>
      </c>
      <c r="P165" s="103">
        <v>3</v>
      </c>
      <c r="Q165" s="104">
        <v>3.7</v>
      </c>
      <c r="R165" s="102">
        <v>74</v>
      </c>
      <c r="S165" s="103">
        <v>0</v>
      </c>
      <c r="T165" s="104">
        <v>0</v>
      </c>
      <c r="U165" s="102">
        <v>84</v>
      </c>
      <c r="V165" s="103">
        <v>3</v>
      </c>
      <c r="W165" s="104">
        <v>3.6</v>
      </c>
      <c r="X165" s="102">
        <v>85</v>
      </c>
      <c r="Y165" s="103">
        <v>2</v>
      </c>
      <c r="Z165" s="104">
        <v>2.4</v>
      </c>
      <c r="AA165" s="102">
        <v>74</v>
      </c>
      <c r="AB165" s="103">
        <v>2</v>
      </c>
      <c r="AC165" s="104">
        <v>2.7</v>
      </c>
      <c r="AD165" s="102">
        <v>79</v>
      </c>
      <c r="AE165" s="103">
        <v>2</v>
      </c>
      <c r="AF165" s="104">
        <v>2.5</v>
      </c>
      <c r="AG165" s="39">
        <v>74</v>
      </c>
      <c r="AH165" s="39">
        <v>2</v>
      </c>
      <c r="AI165" s="104">
        <v>2.7</v>
      </c>
      <c r="AJ165" s="157">
        <v>89</v>
      </c>
      <c r="AK165" s="347">
        <v>1</v>
      </c>
      <c r="AL165" s="104">
        <v>1.1000000000000001</v>
      </c>
      <c r="AM165" s="157">
        <v>93</v>
      </c>
      <c r="AN165" s="200">
        <v>1</v>
      </c>
      <c r="AO165" s="104">
        <v>1.1000000000000001</v>
      </c>
      <c r="AP165" s="157">
        <v>92</v>
      </c>
      <c r="AQ165" s="200">
        <v>1</v>
      </c>
      <c r="AR165" s="268">
        <f t="shared" si="14"/>
        <v>1.0869565217391304</v>
      </c>
      <c r="AS165" s="170">
        <v>81</v>
      </c>
      <c r="AT165" s="200">
        <v>2</v>
      </c>
      <c r="AU165" s="274">
        <f t="shared" si="15"/>
        <v>2.4691358024691357</v>
      </c>
      <c r="AV165" s="156">
        <v>88</v>
      </c>
      <c r="AW165" s="200">
        <v>2</v>
      </c>
      <c r="AX165" s="268">
        <f t="shared" si="16"/>
        <v>2.2727272727272729</v>
      </c>
      <c r="AY165" s="275">
        <v>81</v>
      </c>
      <c r="AZ165" s="200">
        <v>3</v>
      </c>
      <c r="BA165" s="268">
        <f t="shared" si="17"/>
        <v>3.7037037037037033</v>
      </c>
      <c r="BB165" s="541">
        <v>86</v>
      </c>
      <c r="BC165" s="536">
        <v>3</v>
      </c>
      <c r="BD165" s="274">
        <f t="shared" si="18"/>
        <v>3.4883720930232558</v>
      </c>
      <c r="BE165" s="361">
        <f t="shared" si="19"/>
        <v>428</v>
      </c>
      <c r="BF165" s="362">
        <f t="shared" si="19"/>
        <v>11</v>
      </c>
      <c r="BG165" s="363">
        <f t="shared" si="20"/>
        <v>2.570093457943925</v>
      </c>
    </row>
    <row r="166" spans="1:59" ht="15.6" customHeight="1" thickBot="1" x14ac:dyDescent="0.25">
      <c r="A166" s="360"/>
      <c r="B166" s="113" t="s">
        <v>19</v>
      </c>
      <c r="C166" s="114">
        <v>67</v>
      </c>
      <c r="D166" s="115">
        <v>2</v>
      </c>
      <c r="E166" s="116">
        <v>3</v>
      </c>
      <c r="F166" s="114">
        <v>57</v>
      </c>
      <c r="G166" s="115">
        <v>1</v>
      </c>
      <c r="H166" s="116">
        <v>1.8</v>
      </c>
      <c r="I166" s="114">
        <v>47</v>
      </c>
      <c r="J166" s="115">
        <v>1</v>
      </c>
      <c r="K166" s="116">
        <v>2.1</v>
      </c>
      <c r="L166" s="114">
        <v>80</v>
      </c>
      <c r="M166" s="115">
        <v>0</v>
      </c>
      <c r="N166" s="116">
        <v>0</v>
      </c>
      <c r="O166" s="114">
        <v>62</v>
      </c>
      <c r="P166" s="115">
        <v>1</v>
      </c>
      <c r="Q166" s="116">
        <v>1.6</v>
      </c>
      <c r="R166" s="114">
        <v>74</v>
      </c>
      <c r="S166" s="115">
        <v>0</v>
      </c>
      <c r="T166" s="116">
        <v>0</v>
      </c>
      <c r="U166" s="114">
        <v>73</v>
      </c>
      <c r="V166" s="115">
        <v>0</v>
      </c>
      <c r="W166" s="116">
        <v>0</v>
      </c>
      <c r="X166" s="114">
        <v>90</v>
      </c>
      <c r="Y166" s="115">
        <v>0</v>
      </c>
      <c r="Z166" s="116">
        <v>0</v>
      </c>
      <c r="AA166" s="114">
        <v>78</v>
      </c>
      <c r="AB166" s="115">
        <v>2</v>
      </c>
      <c r="AC166" s="116">
        <v>2.6</v>
      </c>
      <c r="AD166" s="114">
        <v>69</v>
      </c>
      <c r="AE166" s="115">
        <v>0</v>
      </c>
      <c r="AF166" s="116">
        <v>0</v>
      </c>
      <c r="AG166" s="65">
        <v>63</v>
      </c>
      <c r="AH166" s="65">
        <v>1</v>
      </c>
      <c r="AI166" s="116">
        <v>1.6</v>
      </c>
      <c r="AJ166" s="172">
        <v>77</v>
      </c>
      <c r="AK166" s="350">
        <v>0</v>
      </c>
      <c r="AL166" s="116">
        <v>0</v>
      </c>
      <c r="AM166" s="173">
        <v>83</v>
      </c>
      <c r="AN166" s="354">
        <v>0</v>
      </c>
      <c r="AO166" s="116">
        <v>0</v>
      </c>
      <c r="AP166" s="173">
        <v>84</v>
      </c>
      <c r="AQ166" s="354">
        <v>3</v>
      </c>
      <c r="AR166" s="271">
        <f t="shared" si="14"/>
        <v>3.5714285714285712</v>
      </c>
      <c r="AS166" s="280">
        <v>79</v>
      </c>
      <c r="AT166" s="354">
        <v>2</v>
      </c>
      <c r="AU166" s="281">
        <f t="shared" si="15"/>
        <v>2.5316455696202533</v>
      </c>
      <c r="AV166" s="173">
        <v>76</v>
      </c>
      <c r="AW166" s="354">
        <v>2</v>
      </c>
      <c r="AX166" s="271">
        <f t="shared" si="16"/>
        <v>2.6315789473684208</v>
      </c>
      <c r="AY166" s="280">
        <v>77</v>
      </c>
      <c r="AZ166" s="354">
        <v>0</v>
      </c>
      <c r="BA166" s="271">
        <f t="shared" si="17"/>
        <v>0</v>
      </c>
      <c r="BB166" s="544">
        <v>74</v>
      </c>
      <c r="BC166" s="539">
        <v>0</v>
      </c>
      <c r="BD166" s="281">
        <f t="shared" si="18"/>
        <v>0</v>
      </c>
      <c r="BE166" s="370">
        <f t="shared" si="19"/>
        <v>390</v>
      </c>
      <c r="BF166" s="371">
        <f t="shared" si="19"/>
        <v>7</v>
      </c>
      <c r="BG166" s="372">
        <f t="shared" si="20"/>
        <v>1.7948717948717947</v>
      </c>
    </row>
    <row r="167" spans="1:59" ht="15.6" customHeight="1" x14ac:dyDescent="0.2">
      <c r="A167" s="215"/>
    </row>
    <row r="168" spans="1:59" ht="15.6" customHeight="1" x14ac:dyDescent="0.2"/>
    <row r="169" spans="1:59" ht="15.6" customHeight="1" x14ac:dyDescent="0.2"/>
    <row r="170" spans="1:59" ht="15.6" customHeight="1" x14ac:dyDescent="0.2"/>
    <row r="171" spans="1:59" ht="15.6" customHeight="1" x14ac:dyDescent="0.2"/>
    <row r="172" spans="1:59" ht="15.6" customHeight="1" x14ac:dyDescent="0.2"/>
    <row r="173" spans="1:59" ht="15.6" customHeight="1" x14ac:dyDescent="0.2"/>
    <row r="174" spans="1:59" ht="15.6" customHeight="1" x14ac:dyDescent="0.2"/>
    <row r="175" spans="1:59" ht="15.6" customHeight="1" x14ac:dyDescent="0.2"/>
    <row r="176" spans="1:59" ht="15.6" customHeight="1" x14ac:dyDescent="0.2"/>
    <row r="177" spans="36:41" ht="15.6" customHeight="1" x14ac:dyDescent="0.2"/>
    <row r="178" spans="36:41" ht="15.6" customHeight="1" x14ac:dyDescent="0.2"/>
    <row r="179" spans="36:41" ht="15.6" customHeight="1" x14ac:dyDescent="0.2"/>
    <row r="180" spans="36:41" ht="15.6" customHeight="1" x14ac:dyDescent="0.2">
      <c r="AJ180" s="216"/>
      <c r="AK180" s="217"/>
      <c r="AL180" s="218"/>
      <c r="AM180" s="217"/>
      <c r="AN180" s="217"/>
      <c r="AO180" s="218"/>
    </row>
  </sheetData>
  <mergeCells count="21">
    <mergeCell ref="BE3:BG3"/>
    <mergeCell ref="AY3:BA3"/>
    <mergeCell ref="AV3:AX3"/>
    <mergeCell ref="AS3:AU3"/>
    <mergeCell ref="AP3:AR3"/>
    <mergeCell ref="BB3:BD3"/>
    <mergeCell ref="AM3:AO3"/>
    <mergeCell ref="AJ3:AL3"/>
    <mergeCell ref="AG3:AI3"/>
    <mergeCell ref="AD3:AF3"/>
    <mergeCell ref="A3:A4"/>
    <mergeCell ref="B3:B4"/>
    <mergeCell ref="I3:K3"/>
    <mergeCell ref="F3:H3"/>
    <mergeCell ref="AA3:AC3"/>
    <mergeCell ref="X3:Z3"/>
    <mergeCell ref="U3:W3"/>
    <mergeCell ref="R3:T3"/>
    <mergeCell ref="O3:Q3"/>
    <mergeCell ref="L3:N3"/>
    <mergeCell ref="C3:E3"/>
  </mergeCells>
  <phoneticPr fontId="4"/>
  <pageMargins left="0.47244094488188981" right="0.23622047244094491" top="0.98425196850393704" bottom="0.98425196850393704" header="0.51181102362204722" footer="0.51181102362204722"/>
  <pageSetup paperSize="8" scale="52" firstPageNumber="16" fitToHeight="3" orientation="landscape" useFirstPageNumber="1" r:id="rId1"/>
  <headerFooter alignWithMargins="0">
    <oddFooter>&amp;C&amp;18&amp;P</oddFooter>
  </headerFooter>
  <rowBreaks count="1" manualBreakCount="1">
    <brk id="94" max="5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E503-0BF5-42A6-B33C-06F8DBF29405}">
  <sheetPr codeName="Sheet11">
    <tabColor rgb="FFFFFF00"/>
    <pageSetUpPr fitToPage="1"/>
  </sheetPr>
  <dimension ref="A1:AS70"/>
  <sheetViews>
    <sheetView zoomScaleNormal="100" workbookViewId="0">
      <pane xSplit="1" ySplit="4" topLeftCell="B5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ColWidth="10.21875" defaultRowHeight="10.8" x14ac:dyDescent="0.2"/>
  <cols>
    <col min="1" max="1" width="11.21875" style="56" customWidth="1"/>
    <col min="2" max="7" width="10" style="56" customWidth="1"/>
    <col min="8" max="22" width="8.77734375" style="56" customWidth="1"/>
    <col min="23" max="23" width="2.44140625" style="56" customWidth="1"/>
    <col min="24" max="24" width="27.44140625" style="56" customWidth="1"/>
    <col min="25" max="16384" width="10.21875" style="56"/>
  </cols>
  <sheetData>
    <row r="1" spans="1:45" ht="22.5" customHeight="1" x14ac:dyDescent="0.15">
      <c r="A1" s="235" t="s">
        <v>501</v>
      </c>
      <c r="E1" s="178"/>
      <c r="F1" s="178"/>
      <c r="G1" s="178"/>
      <c r="H1" s="178"/>
      <c r="I1" s="178"/>
      <c r="J1" s="178"/>
      <c r="K1" s="178"/>
    </row>
    <row r="2" spans="1:45" ht="6.75" customHeight="1" x14ac:dyDescent="0.15">
      <c r="A2" s="235"/>
      <c r="E2" s="178"/>
      <c r="F2" s="178"/>
      <c r="G2" s="178"/>
      <c r="H2" s="178"/>
      <c r="I2" s="178"/>
      <c r="J2" s="178"/>
      <c r="K2" s="178"/>
    </row>
    <row r="3" spans="1:45" ht="15" customHeight="1" x14ac:dyDescent="0.2">
      <c r="A3" s="615" t="s">
        <v>295</v>
      </c>
      <c r="B3" s="612" t="s">
        <v>514</v>
      </c>
      <c r="C3" s="613"/>
      <c r="D3" s="614"/>
      <c r="E3" s="612" t="s">
        <v>515</v>
      </c>
      <c r="F3" s="613"/>
      <c r="G3" s="614"/>
      <c r="H3" s="612" t="s">
        <v>516</v>
      </c>
      <c r="I3" s="613"/>
      <c r="J3" s="614"/>
      <c r="K3" s="612" t="s">
        <v>517</v>
      </c>
      <c r="L3" s="613"/>
      <c r="M3" s="614"/>
      <c r="N3" s="612" t="s">
        <v>518</v>
      </c>
      <c r="O3" s="613"/>
      <c r="P3" s="614"/>
      <c r="Q3" s="612" t="s">
        <v>354</v>
      </c>
      <c r="R3" s="613"/>
      <c r="S3" s="614"/>
      <c r="T3" s="612" t="s">
        <v>508</v>
      </c>
      <c r="U3" s="613"/>
      <c r="V3" s="614"/>
    </row>
    <row r="4" spans="1:45" s="91" customFormat="1" ht="15" customHeight="1" x14ac:dyDescent="0.2">
      <c r="A4" s="616"/>
      <c r="B4" s="109" t="s">
        <v>85</v>
      </c>
      <c r="C4" s="546" t="s">
        <v>232</v>
      </c>
      <c r="D4" s="547" t="s">
        <v>233</v>
      </c>
      <c r="E4" s="109" t="s">
        <v>85</v>
      </c>
      <c r="F4" s="109" t="s">
        <v>18</v>
      </c>
      <c r="G4" s="546" t="s">
        <v>19</v>
      </c>
      <c r="H4" s="109" t="s">
        <v>85</v>
      </c>
      <c r="I4" s="109" t="s">
        <v>18</v>
      </c>
      <c r="J4" s="546" t="s">
        <v>19</v>
      </c>
      <c r="K4" s="109" t="s">
        <v>85</v>
      </c>
      <c r="L4" s="109" t="s">
        <v>18</v>
      </c>
      <c r="M4" s="546" t="s">
        <v>19</v>
      </c>
      <c r="N4" s="546" t="s">
        <v>85</v>
      </c>
      <c r="O4" s="546" t="s">
        <v>18</v>
      </c>
      <c r="P4" s="546" t="s">
        <v>19</v>
      </c>
      <c r="Q4" s="546" t="s">
        <v>85</v>
      </c>
      <c r="R4" s="546" t="s">
        <v>18</v>
      </c>
      <c r="S4" s="547" t="s">
        <v>19</v>
      </c>
      <c r="T4" s="546" t="s">
        <v>85</v>
      </c>
      <c r="U4" s="546" t="s">
        <v>18</v>
      </c>
      <c r="V4" s="547" t="s">
        <v>19</v>
      </c>
    </row>
    <row r="5" spans="1:45" ht="15" customHeight="1" x14ac:dyDescent="0.2">
      <c r="A5" s="202" t="s">
        <v>355</v>
      </c>
      <c r="B5" s="304">
        <v>6247877</v>
      </c>
      <c r="C5" s="305">
        <v>3264785</v>
      </c>
      <c r="D5" s="306">
        <v>2983092</v>
      </c>
      <c r="E5" s="305">
        <v>135363</v>
      </c>
      <c r="F5" s="307">
        <v>94450</v>
      </c>
      <c r="G5" s="307">
        <v>40913</v>
      </c>
      <c r="H5" s="318">
        <v>2.1665439316427006</v>
      </c>
      <c r="I5" s="318">
        <v>2.8929929535941876</v>
      </c>
      <c r="J5" s="318">
        <v>1.3714964204925628</v>
      </c>
      <c r="K5" s="43">
        <v>18.620127031143575</v>
      </c>
      <c r="L5" s="43">
        <v>26.851540431670202</v>
      </c>
      <c r="M5" s="45">
        <v>10.500978136739064</v>
      </c>
      <c r="N5" s="45">
        <v>21.441028183492865</v>
      </c>
      <c r="O5" s="45">
        <v>30.732237450054011</v>
      </c>
      <c r="P5" s="45">
        <v>12.627586057895599</v>
      </c>
      <c r="Q5" s="45">
        <v>100</v>
      </c>
      <c r="R5" s="45">
        <v>100</v>
      </c>
      <c r="S5" s="187">
        <v>100</v>
      </c>
      <c r="T5" s="45">
        <v>100</v>
      </c>
      <c r="U5" s="45">
        <v>100</v>
      </c>
      <c r="V5" s="187">
        <v>100</v>
      </c>
      <c r="X5" s="551"/>
      <c r="Y5" s="548"/>
      <c r="Z5" s="548"/>
      <c r="AA5" s="548"/>
      <c r="AB5" s="548"/>
      <c r="AC5" s="548"/>
      <c r="AD5" s="548"/>
      <c r="AE5" s="548"/>
      <c r="AF5" s="548"/>
      <c r="AG5" s="548"/>
      <c r="AH5" s="548"/>
      <c r="AI5" s="548"/>
      <c r="AJ5" s="548"/>
      <c r="AK5" s="548"/>
      <c r="AL5" s="548"/>
      <c r="AM5" s="548"/>
      <c r="AN5" s="548"/>
      <c r="AO5" s="548"/>
      <c r="AP5" s="548"/>
      <c r="AQ5" s="548"/>
      <c r="AR5" s="548"/>
      <c r="AS5" s="548"/>
    </row>
    <row r="6" spans="1:45" ht="15" customHeight="1" x14ac:dyDescent="0.2">
      <c r="A6" s="109" t="s">
        <v>103</v>
      </c>
      <c r="B6" s="307">
        <v>262487</v>
      </c>
      <c r="C6" s="307">
        <v>142266</v>
      </c>
      <c r="D6" s="307">
        <v>120221</v>
      </c>
      <c r="E6" s="307">
        <v>6346</v>
      </c>
      <c r="F6" s="307">
        <v>4414</v>
      </c>
      <c r="G6" s="307">
        <v>1932</v>
      </c>
      <c r="H6" s="318">
        <v>2.4176435404420027</v>
      </c>
      <c r="I6" s="318">
        <v>3.1026387190193021</v>
      </c>
      <c r="J6" s="318">
        <v>1.6070403673235125</v>
      </c>
      <c r="K6" s="248">
        <v>17.67483631338731</v>
      </c>
      <c r="L6" s="248">
        <v>24.881058206158709</v>
      </c>
      <c r="M6" s="90">
        <v>10.255661553616264</v>
      </c>
      <c r="N6" s="90">
        <v>20.283339004528496</v>
      </c>
      <c r="O6" s="90">
        <v>28.219446279994191</v>
      </c>
      <c r="P6" s="90">
        <v>12.348941193344917</v>
      </c>
      <c r="Q6" s="226">
        <v>95.439439935579117</v>
      </c>
      <c r="R6" s="226">
        <v>92.500656809449893</v>
      </c>
      <c r="S6" s="227">
        <v>99.626480268369292</v>
      </c>
      <c r="T6" s="226" t="s">
        <v>510</v>
      </c>
      <c r="U6" s="226" t="s">
        <v>510</v>
      </c>
      <c r="V6" s="227" t="s">
        <v>510</v>
      </c>
      <c r="X6" s="551"/>
    </row>
    <row r="7" spans="1:45" ht="15" customHeight="1" x14ac:dyDescent="0.2">
      <c r="A7" s="101" t="s">
        <v>196</v>
      </c>
      <c r="B7" s="308">
        <v>37153</v>
      </c>
      <c r="C7" s="309">
        <v>20571</v>
      </c>
      <c r="D7" s="310">
        <v>16582</v>
      </c>
      <c r="E7" s="314">
        <v>928</v>
      </c>
      <c r="F7" s="314">
        <v>649</v>
      </c>
      <c r="G7" s="315">
        <v>279</v>
      </c>
      <c r="H7" s="319">
        <v>2.4977794525341155</v>
      </c>
      <c r="I7" s="319">
        <v>3.1549268387535849</v>
      </c>
      <c r="J7" s="319">
        <v>1.6825473404896878</v>
      </c>
      <c r="K7" s="42">
        <v>17.052087074040266</v>
      </c>
      <c r="L7" s="42">
        <v>24.114185613498694</v>
      </c>
      <c r="M7" s="44">
        <v>9.8871454925060807</v>
      </c>
      <c r="N7" s="44">
        <v>19.371256603813759</v>
      </c>
      <c r="O7" s="44">
        <v>27.15437997220128</v>
      </c>
      <c r="P7" s="44">
        <v>11.622263925367569</v>
      </c>
      <c r="Q7" s="44">
        <v>91.880454187987453</v>
      </c>
      <c r="R7" s="44">
        <v>89.754967357680371</v>
      </c>
      <c r="S7" s="225">
        <v>94.762240104074053</v>
      </c>
      <c r="T7" s="44">
        <v>92.349006000000003</v>
      </c>
      <c r="U7" s="44">
        <v>90.860674000000003</v>
      </c>
      <c r="V7" s="225">
        <v>95.358185000000006</v>
      </c>
      <c r="X7" s="551"/>
    </row>
    <row r="8" spans="1:45" ht="15" customHeight="1" x14ac:dyDescent="0.2">
      <c r="A8" s="101" t="s">
        <v>224</v>
      </c>
      <c r="B8" s="308">
        <v>5033</v>
      </c>
      <c r="C8" s="309">
        <v>2611</v>
      </c>
      <c r="D8" s="309">
        <v>2422</v>
      </c>
      <c r="E8" s="316">
        <v>79</v>
      </c>
      <c r="F8" s="316">
        <v>55</v>
      </c>
      <c r="G8" s="317">
        <v>24</v>
      </c>
      <c r="H8" s="319">
        <v>1.5696403735346711</v>
      </c>
      <c r="I8" s="319">
        <v>2.1064726158559939</v>
      </c>
      <c r="J8" s="320">
        <v>0.990916597853014</v>
      </c>
      <c r="K8" s="42">
        <v>18.257890691582816</v>
      </c>
      <c r="L8" s="42">
        <v>28.96611189390174</v>
      </c>
      <c r="M8" s="44">
        <v>7.0344273521835214</v>
      </c>
      <c r="N8" s="44">
        <v>22.532415303788298</v>
      </c>
      <c r="O8" s="44">
        <v>32.461592034515526</v>
      </c>
      <c r="P8" s="44">
        <v>13.246860769973781</v>
      </c>
      <c r="Q8" s="44">
        <v>100.57481010340432</v>
      </c>
      <c r="R8" s="44">
        <v>100.89407593051105</v>
      </c>
      <c r="S8" s="225">
        <v>99.252986623091019</v>
      </c>
      <c r="T8" s="44">
        <v>101.78938599999999</v>
      </c>
      <c r="U8" s="44">
        <v>102.10581000000001</v>
      </c>
      <c r="V8" s="225">
        <v>100.88335600000001</v>
      </c>
      <c r="X8" s="551"/>
    </row>
    <row r="9" spans="1:45" ht="15" customHeight="1" x14ac:dyDescent="0.2">
      <c r="A9" s="101" t="s">
        <v>198</v>
      </c>
      <c r="B9" s="308">
        <v>16083</v>
      </c>
      <c r="C9" s="309">
        <v>8866</v>
      </c>
      <c r="D9" s="310">
        <v>7217</v>
      </c>
      <c r="E9" s="308">
        <v>437</v>
      </c>
      <c r="F9" s="308">
        <v>306</v>
      </c>
      <c r="G9" s="308">
        <v>131</v>
      </c>
      <c r="H9" s="319">
        <v>2.7171547596841386</v>
      </c>
      <c r="I9" s="319">
        <v>3.4513873223550644</v>
      </c>
      <c r="J9" s="320">
        <v>1.8151586531799917</v>
      </c>
      <c r="K9" s="42">
        <v>16.083667181203804</v>
      </c>
      <c r="L9" s="42">
        <v>22.447412848998912</v>
      </c>
      <c r="M9" s="44">
        <v>9.2887750141784782</v>
      </c>
      <c r="N9" s="44">
        <v>18.524296076749085</v>
      </c>
      <c r="O9" s="44">
        <v>25.422355888058558</v>
      </c>
      <c r="P9" s="44">
        <v>11.338074552600443</v>
      </c>
      <c r="Q9" s="44">
        <v>87.586023711995423</v>
      </c>
      <c r="R9" s="44">
        <v>83.54649102857158</v>
      </c>
      <c r="S9" s="225">
        <v>92.814078085157789</v>
      </c>
      <c r="T9" s="44">
        <v>88.825577999999993</v>
      </c>
      <c r="U9" s="44">
        <v>86.504722000000001</v>
      </c>
      <c r="V9" s="225">
        <v>94.257664000000005</v>
      </c>
      <c r="X9" s="551"/>
    </row>
    <row r="10" spans="1:45" ht="15" customHeight="1" x14ac:dyDescent="0.2">
      <c r="A10" s="101" t="s">
        <v>197</v>
      </c>
      <c r="B10" s="308">
        <v>22183</v>
      </c>
      <c r="C10" s="309">
        <v>12366</v>
      </c>
      <c r="D10" s="310">
        <v>9817</v>
      </c>
      <c r="E10" s="308">
        <v>604</v>
      </c>
      <c r="F10" s="308">
        <v>400</v>
      </c>
      <c r="G10" s="308">
        <v>204</v>
      </c>
      <c r="H10" s="319">
        <v>2.7228057521525493</v>
      </c>
      <c r="I10" s="319">
        <v>3.2346757237586932</v>
      </c>
      <c r="J10" s="320">
        <v>2.078027910767037</v>
      </c>
      <c r="K10" s="42">
        <v>17.335096116819649</v>
      </c>
      <c r="L10" s="42">
        <v>22.985339760612412</v>
      </c>
      <c r="M10" s="44">
        <v>11.533096129672733</v>
      </c>
      <c r="N10" s="44">
        <v>19.650398587513735</v>
      </c>
      <c r="O10" s="44">
        <v>25.867950579280418</v>
      </c>
      <c r="P10" s="44">
        <v>13.355907435705054</v>
      </c>
      <c r="Q10" s="44">
        <v>93.545869995629488</v>
      </c>
      <c r="R10" s="44">
        <v>85.939749817548659</v>
      </c>
      <c r="S10" s="225">
        <v>109.16637522821281</v>
      </c>
      <c r="T10" s="44">
        <v>94.160143000000005</v>
      </c>
      <c r="U10" s="44">
        <v>88.063165999999995</v>
      </c>
      <c r="V10" s="225">
        <v>108.408258</v>
      </c>
      <c r="X10" s="551"/>
    </row>
    <row r="11" spans="1:45" ht="15" customHeight="1" x14ac:dyDescent="0.2">
      <c r="A11" s="101" t="s">
        <v>229</v>
      </c>
      <c r="B11" s="308">
        <v>3398</v>
      </c>
      <c r="C11" s="309">
        <v>1675</v>
      </c>
      <c r="D11" s="310">
        <v>1723</v>
      </c>
      <c r="E11" s="308">
        <v>48</v>
      </c>
      <c r="F11" s="308">
        <v>36</v>
      </c>
      <c r="G11" s="308">
        <v>12</v>
      </c>
      <c r="H11" s="319">
        <v>1.4125956444967627</v>
      </c>
      <c r="I11" s="319">
        <v>2.1492537313432836</v>
      </c>
      <c r="J11" s="320">
        <v>0.69645966337782939</v>
      </c>
      <c r="K11" s="42">
        <v>16.123087513690326</v>
      </c>
      <c r="L11" s="42">
        <v>25.578408848148225</v>
      </c>
      <c r="M11" s="44">
        <v>6.6610468555284772</v>
      </c>
      <c r="N11" s="44">
        <v>19.239633645309336</v>
      </c>
      <c r="O11" s="44">
        <v>30.079208582600849</v>
      </c>
      <c r="P11" s="44">
        <v>9.2449210714863526</v>
      </c>
      <c r="Q11" s="44">
        <v>87.237438263963938</v>
      </c>
      <c r="R11" s="44">
        <v>95.232249876419019</v>
      </c>
      <c r="S11" s="225">
        <v>69.630557776427821</v>
      </c>
      <c r="T11" s="44">
        <v>94.373788000000005</v>
      </c>
      <c r="U11" s="44">
        <v>100.21977</v>
      </c>
      <c r="V11" s="225">
        <v>88.869466000000003</v>
      </c>
      <c r="X11" s="551"/>
    </row>
    <row r="12" spans="1:45" ht="15" customHeight="1" x14ac:dyDescent="0.2">
      <c r="A12" s="101" t="s">
        <v>213</v>
      </c>
      <c r="B12" s="308">
        <v>5859</v>
      </c>
      <c r="C12" s="309">
        <v>3177</v>
      </c>
      <c r="D12" s="310">
        <v>2682</v>
      </c>
      <c r="E12" s="308">
        <v>141</v>
      </c>
      <c r="F12" s="308">
        <v>103</v>
      </c>
      <c r="G12" s="308">
        <v>38</v>
      </c>
      <c r="H12" s="319">
        <v>2.406554019457245</v>
      </c>
      <c r="I12" s="319">
        <v>3.2420522505508345</v>
      </c>
      <c r="J12" s="320">
        <v>1.4168530947054436</v>
      </c>
      <c r="K12" s="42">
        <v>18.590701773251986</v>
      </c>
      <c r="L12" s="42">
        <v>27.44540235226275</v>
      </c>
      <c r="M12" s="44">
        <v>9.4615116501798529</v>
      </c>
      <c r="N12" s="44">
        <v>21.515943161287172</v>
      </c>
      <c r="O12" s="44">
        <v>31.258630265030696</v>
      </c>
      <c r="P12" s="44">
        <v>11.662917141112091</v>
      </c>
      <c r="Q12" s="44">
        <v>101.80164462798906</v>
      </c>
      <c r="R12" s="44">
        <v>102.97732255817409</v>
      </c>
      <c r="S12" s="225">
        <v>94.250010205728046</v>
      </c>
      <c r="T12" s="44">
        <v>102.30700400000001</v>
      </c>
      <c r="U12" s="44">
        <v>103.03743</v>
      </c>
      <c r="V12" s="225">
        <v>97.391007999999999</v>
      </c>
      <c r="X12" s="551"/>
    </row>
    <row r="13" spans="1:45" ht="15" customHeight="1" x14ac:dyDescent="0.2">
      <c r="A13" s="101" t="s">
        <v>200</v>
      </c>
      <c r="B13" s="308">
        <v>18411</v>
      </c>
      <c r="C13" s="309">
        <v>10410</v>
      </c>
      <c r="D13" s="310">
        <v>8001</v>
      </c>
      <c r="E13" s="308">
        <v>521</v>
      </c>
      <c r="F13" s="308">
        <v>363</v>
      </c>
      <c r="G13" s="308">
        <v>158</v>
      </c>
      <c r="H13" s="319">
        <v>2.8298299929390041</v>
      </c>
      <c r="I13" s="319">
        <v>3.4870317002881848</v>
      </c>
      <c r="J13" s="320">
        <v>1.974753155855518</v>
      </c>
      <c r="K13" s="42">
        <v>18.413461048161796</v>
      </c>
      <c r="L13" s="42">
        <v>25.964841298310965</v>
      </c>
      <c r="M13" s="44">
        <v>10.643305518900855</v>
      </c>
      <c r="N13" s="44">
        <v>21.335303333958514</v>
      </c>
      <c r="O13" s="44">
        <v>29.646302460888112</v>
      </c>
      <c r="P13" s="44">
        <v>12.97713560121098</v>
      </c>
      <c r="Q13" s="44">
        <v>100.45426649892858</v>
      </c>
      <c r="R13" s="44">
        <v>97.248600971906185</v>
      </c>
      <c r="S13" s="225">
        <v>105.02379075403121</v>
      </c>
      <c r="T13" s="44">
        <v>100.72062699999999</v>
      </c>
      <c r="U13" s="44">
        <v>98.114649</v>
      </c>
      <c r="V13" s="225">
        <v>104.71873100000001</v>
      </c>
      <c r="X13" s="551"/>
    </row>
    <row r="14" spans="1:45" ht="15" customHeight="1" x14ac:dyDescent="0.2">
      <c r="A14" s="101" t="s">
        <v>201</v>
      </c>
      <c r="B14" s="308">
        <v>6940</v>
      </c>
      <c r="C14" s="309">
        <v>3793</v>
      </c>
      <c r="D14" s="310">
        <v>3147</v>
      </c>
      <c r="E14" s="308">
        <v>178</v>
      </c>
      <c r="F14" s="308">
        <v>129</v>
      </c>
      <c r="G14" s="308">
        <v>49</v>
      </c>
      <c r="H14" s="319">
        <v>2.5648414985590775</v>
      </c>
      <c r="I14" s="319">
        <v>3.4010018455048772</v>
      </c>
      <c r="J14" s="320">
        <v>1.5570384493168097</v>
      </c>
      <c r="K14" s="42">
        <v>19.762138379601286</v>
      </c>
      <c r="L14" s="42">
        <v>28.578228349378296</v>
      </c>
      <c r="M14" s="44">
        <v>10.6814894928323</v>
      </c>
      <c r="N14" s="44">
        <v>22.691693820210393</v>
      </c>
      <c r="O14" s="44">
        <v>32.739039401053233</v>
      </c>
      <c r="P14" s="44">
        <v>12.551133059940625</v>
      </c>
      <c r="Q14" s="44">
        <v>106.5434003049436</v>
      </c>
      <c r="R14" s="44">
        <v>107.36634952807111</v>
      </c>
      <c r="S14" s="225">
        <v>100.7815226657557</v>
      </c>
      <c r="T14" s="44">
        <v>106.03600400000001</v>
      </c>
      <c r="U14" s="44">
        <v>105.887322</v>
      </c>
      <c r="V14" s="225">
        <v>101.41361999999999</v>
      </c>
      <c r="X14" s="551"/>
    </row>
    <row r="15" spans="1:45" ht="15" customHeight="1" x14ac:dyDescent="0.2">
      <c r="A15" s="101" t="s">
        <v>209</v>
      </c>
      <c r="B15" s="308">
        <v>4812</v>
      </c>
      <c r="C15" s="309">
        <v>2520</v>
      </c>
      <c r="D15" s="310">
        <v>2292</v>
      </c>
      <c r="E15" s="308">
        <v>95</v>
      </c>
      <c r="F15" s="308">
        <v>64</v>
      </c>
      <c r="G15" s="308">
        <v>31</v>
      </c>
      <c r="H15" s="319">
        <v>1.974231088944306</v>
      </c>
      <c r="I15" s="319">
        <v>2.5396825396825395</v>
      </c>
      <c r="J15" s="320">
        <v>1.3525305410122164</v>
      </c>
      <c r="K15" s="42">
        <v>18.5842089958219</v>
      </c>
      <c r="L15" s="42">
        <v>26.740811124421377</v>
      </c>
      <c r="M15" s="44">
        <v>10.124804628683508</v>
      </c>
      <c r="N15" s="44">
        <v>20.311905342244913</v>
      </c>
      <c r="O15" s="44">
        <v>27.777536653327662</v>
      </c>
      <c r="P15" s="44">
        <v>13.063412331861242</v>
      </c>
      <c r="Q15" s="44">
        <v>93.480804708411043</v>
      </c>
      <c r="R15" s="44">
        <v>89.043989905552309</v>
      </c>
      <c r="S15" s="225">
        <v>102.43014253267735</v>
      </c>
      <c r="T15" s="44">
        <v>96.500814000000005</v>
      </c>
      <c r="U15" s="44">
        <v>95.725723000000002</v>
      </c>
      <c r="V15" s="225">
        <v>102.444345</v>
      </c>
      <c r="X15" s="551"/>
    </row>
    <row r="16" spans="1:45" ht="15" customHeight="1" x14ac:dyDescent="0.2">
      <c r="A16" s="101" t="s">
        <v>202</v>
      </c>
      <c r="B16" s="308">
        <v>5020</v>
      </c>
      <c r="C16" s="309">
        <v>2641</v>
      </c>
      <c r="D16" s="310">
        <v>2379</v>
      </c>
      <c r="E16" s="308">
        <v>95</v>
      </c>
      <c r="F16" s="308">
        <v>63</v>
      </c>
      <c r="G16" s="308">
        <v>32</v>
      </c>
      <c r="H16" s="319">
        <v>1.8924302788844622</v>
      </c>
      <c r="I16" s="319">
        <v>2.3854600530102235</v>
      </c>
      <c r="J16" s="320">
        <v>1.3451029844472466</v>
      </c>
      <c r="K16" s="42">
        <v>13.046841477319031</v>
      </c>
      <c r="L16" s="42">
        <v>17.044672639499648</v>
      </c>
      <c r="M16" s="44">
        <v>8.9257973163730284</v>
      </c>
      <c r="N16" s="44">
        <v>14.596588700396566</v>
      </c>
      <c r="O16" s="44">
        <v>19.217687593609966</v>
      </c>
      <c r="P16" s="44">
        <v>9.9066913508392815</v>
      </c>
      <c r="Q16" s="44">
        <v>70.327863707003175</v>
      </c>
      <c r="R16" s="44">
        <v>64.575781338633647</v>
      </c>
      <c r="S16" s="225">
        <v>82.152222012197001</v>
      </c>
      <c r="T16" s="44">
        <v>78.087524000000002</v>
      </c>
      <c r="U16" s="44">
        <v>80.029162999999997</v>
      </c>
      <c r="V16" s="225">
        <v>89.865362000000005</v>
      </c>
      <c r="X16" s="551"/>
    </row>
    <row r="17" spans="1:24" ht="15" customHeight="1" x14ac:dyDescent="0.2">
      <c r="A17" s="101" t="s">
        <v>203</v>
      </c>
      <c r="B17" s="308">
        <v>7325</v>
      </c>
      <c r="C17" s="309">
        <v>3900</v>
      </c>
      <c r="D17" s="310">
        <v>3425</v>
      </c>
      <c r="E17" s="308">
        <v>188</v>
      </c>
      <c r="F17" s="308">
        <v>135</v>
      </c>
      <c r="G17" s="308">
        <v>53</v>
      </c>
      <c r="H17" s="319">
        <v>2.5665529010238908</v>
      </c>
      <c r="I17" s="319">
        <v>3.4615384615384617</v>
      </c>
      <c r="J17" s="320">
        <v>1.5474452554744527</v>
      </c>
      <c r="K17" s="42">
        <v>18.339922668207119</v>
      </c>
      <c r="L17" s="42">
        <v>27.709141731655819</v>
      </c>
      <c r="M17" s="44">
        <v>8.9864059756926924</v>
      </c>
      <c r="N17" s="44">
        <v>21.128889598180219</v>
      </c>
      <c r="O17" s="44">
        <v>30.744775096276694</v>
      </c>
      <c r="P17" s="44">
        <v>11.760059288449847</v>
      </c>
      <c r="Q17" s="44">
        <v>97.832897837045905</v>
      </c>
      <c r="R17" s="44">
        <v>99.442846355588401</v>
      </c>
      <c r="S17" s="225">
        <v>93.395079666059104</v>
      </c>
      <c r="T17" s="44">
        <v>98.894900000000007</v>
      </c>
      <c r="U17" s="44">
        <v>100.609544</v>
      </c>
      <c r="V17" s="225">
        <v>96.184954000000005</v>
      </c>
      <c r="X17" s="551"/>
    </row>
    <row r="18" spans="1:24" ht="15" customHeight="1" x14ac:dyDescent="0.2">
      <c r="A18" s="101" t="s">
        <v>227</v>
      </c>
      <c r="B18" s="308">
        <v>2849</v>
      </c>
      <c r="C18" s="309">
        <v>1474</v>
      </c>
      <c r="D18" s="310">
        <v>1375</v>
      </c>
      <c r="E18" s="308">
        <v>70</v>
      </c>
      <c r="F18" s="308">
        <v>52</v>
      </c>
      <c r="G18" s="308">
        <v>18</v>
      </c>
      <c r="H18" s="319">
        <v>2.4570024570024569</v>
      </c>
      <c r="I18" s="319">
        <v>3.5278154681139755</v>
      </c>
      <c r="J18" s="320">
        <v>1.3090909090909091</v>
      </c>
      <c r="K18" s="42">
        <v>20.249170945936804</v>
      </c>
      <c r="L18" s="42">
        <v>30.51966851969901</v>
      </c>
      <c r="M18" s="44">
        <v>9.7871893966039707</v>
      </c>
      <c r="N18" s="44">
        <v>23.069267122339618</v>
      </c>
      <c r="O18" s="44">
        <v>34.582055903223448</v>
      </c>
      <c r="P18" s="44">
        <v>11.759556272743309</v>
      </c>
      <c r="Q18" s="44">
        <v>107.41608021953294</v>
      </c>
      <c r="R18" s="44">
        <v>112.22285156213636</v>
      </c>
      <c r="S18" s="225">
        <v>93.849116028483365</v>
      </c>
      <c r="T18" s="44">
        <v>106.083974</v>
      </c>
      <c r="U18" s="44">
        <v>106.91130800000001</v>
      </c>
      <c r="V18" s="225">
        <v>98.665844000000007</v>
      </c>
      <c r="X18" s="551"/>
    </row>
    <row r="19" spans="1:24" ht="15" customHeight="1" x14ac:dyDescent="0.2">
      <c r="A19" s="101" t="s">
        <v>225</v>
      </c>
      <c r="B19" s="308">
        <v>4024</v>
      </c>
      <c r="C19" s="309">
        <v>2080</v>
      </c>
      <c r="D19" s="310">
        <v>1944</v>
      </c>
      <c r="E19" s="308">
        <v>66</v>
      </c>
      <c r="F19" s="308">
        <v>50</v>
      </c>
      <c r="G19" s="308">
        <v>16</v>
      </c>
      <c r="H19" s="319">
        <v>1.6401590457256463</v>
      </c>
      <c r="I19" s="319">
        <v>2.4038461538461542</v>
      </c>
      <c r="J19" s="320">
        <v>0.82304526748971196</v>
      </c>
      <c r="K19" s="42">
        <v>14.658156989479334</v>
      </c>
      <c r="L19" s="42">
        <v>23.112348786345454</v>
      </c>
      <c r="M19" s="44">
        <v>6.0716988830569356</v>
      </c>
      <c r="N19" s="44">
        <v>19.070955512661961</v>
      </c>
      <c r="O19" s="44">
        <v>29.515415901725472</v>
      </c>
      <c r="P19" s="44">
        <v>9.0562791145223098</v>
      </c>
      <c r="Q19" s="44">
        <v>88.68716767304295</v>
      </c>
      <c r="R19" s="44">
        <v>95.507942694217874</v>
      </c>
      <c r="S19" s="225">
        <v>71.328047203983218</v>
      </c>
      <c r="T19" s="44">
        <v>94.105204999999998</v>
      </c>
      <c r="U19" s="44">
        <v>99.683661000000001</v>
      </c>
      <c r="V19" s="225">
        <v>87.527865000000006</v>
      </c>
      <c r="X19" s="551"/>
    </row>
    <row r="20" spans="1:24" ht="15" customHeight="1" x14ac:dyDescent="0.2">
      <c r="A20" s="101" t="s">
        <v>220</v>
      </c>
      <c r="B20" s="308">
        <v>5855</v>
      </c>
      <c r="C20" s="309">
        <v>3252</v>
      </c>
      <c r="D20" s="310">
        <v>2603</v>
      </c>
      <c r="E20" s="308">
        <v>140</v>
      </c>
      <c r="F20" s="308">
        <v>90</v>
      </c>
      <c r="G20" s="308">
        <v>50</v>
      </c>
      <c r="H20" s="319">
        <v>2.3911187019641331</v>
      </c>
      <c r="I20" s="319">
        <v>2.7675276752767526</v>
      </c>
      <c r="J20" s="320">
        <v>1.920860545524395</v>
      </c>
      <c r="K20" s="42">
        <v>15.663839084987984</v>
      </c>
      <c r="L20" s="42">
        <v>19.99067640980855</v>
      </c>
      <c r="M20" s="44">
        <v>11.2038597073518</v>
      </c>
      <c r="N20" s="44">
        <v>17.085589037886074</v>
      </c>
      <c r="O20" s="44">
        <v>21.986075485525831</v>
      </c>
      <c r="P20" s="44">
        <v>12.193515975944631</v>
      </c>
      <c r="Q20" s="44">
        <v>81.639052340217958</v>
      </c>
      <c r="R20" s="44">
        <v>73.459248950565083</v>
      </c>
      <c r="S20" s="225">
        <v>99.948799929238291</v>
      </c>
      <c r="T20" s="44">
        <v>85.907652999999996</v>
      </c>
      <c r="U20" s="44">
        <v>83.791203999999993</v>
      </c>
      <c r="V20" s="225">
        <v>100.845596</v>
      </c>
      <c r="X20" s="551"/>
    </row>
    <row r="21" spans="1:24" ht="15" customHeight="1" x14ac:dyDescent="0.2">
      <c r="A21" s="101" t="s">
        <v>217</v>
      </c>
      <c r="B21" s="308">
        <v>14402</v>
      </c>
      <c r="C21" s="309">
        <v>7901</v>
      </c>
      <c r="D21" s="310">
        <v>6501</v>
      </c>
      <c r="E21" s="308">
        <v>381</v>
      </c>
      <c r="F21" s="308">
        <v>259</v>
      </c>
      <c r="G21" s="308">
        <v>122</v>
      </c>
      <c r="H21" s="319">
        <v>2.6454659075128455</v>
      </c>
      <c r="I21" s="319">
        <v>3.2780660675863813</v>
      </c>
      <c r="J21" s="320">
        <v>1.8766343639440086</v>
      </c>
      <c r="K21" s="42">
        <v>17.02754095215225</v>
      </c>
      <c r="L21" s="42">
        <v>23.657838893319624</v>
      </c>
      <c r="M21" s="44">
        <v>10.117185196314329</v>
      </c>
      <c r="N21" s="44">
        <v>18.940354289020856</v>
      </c>
      <c r="O21" s="44">
        <v>25.829717339120254</v>
      </c>
      <c r="P21" s="44">
        <v>12.092893244533171</v>
      </c>
      <c r="Q21" s="44">
        <v>89.876771984019399</v>
      </c>
      <c r="R21" s="44">
        <v>85.623423284084083</v>
      </c>
      <c r="S21" s="225">
        <v>98.575926986587646</v>
      </c>
      <c r="T21" s="44">
        <v>91.112384000000006</v>
      </c>
      <c r="U21" s="44">
        <v>88.730253000000005</v>
      </c>
      <c r="V21" s="225">
        <v>99.204440000000005</v>
      </c>
    </row>
    <row r="22" spans="1:24" ht="15" customHeight="1" x14ac:dyDescent="0.2">
      <c r="A22" s="101" t="s">
        <v>210</v>
      </c>
      <c r="B22" s="308">
        <v>1577</v>
      </c>
      <c r="C22" s="309">
        <v>818</v>
      </c>
      <c r="D22" s="310">
        <v>759</v>
      </c>
      <c r="E22" s="308">
        <v>28</v>
      </c>
      <c r="F22" s="308">
        <v>22</v>
      </c>
      <c r="G22" s="308">
        <v>6</v>
      </c>
      <c r="H22" s="319">
        <v>1.7755231452124285</v>
      </c>
      <c r="I22" s="319">
        <v>2.6894865525672369</v>
      </c>
      <c r="J22" s="320">
        <v>0.79051383399209485</v>
      </c>
      <c r="K22" s="42">
        <v>20.1672830358462</v>
      </c>
      <c r="L22" s="42">
        <v>31.020098113711377</v>
      </c>
      <c r="M22" s="44">
        <v>9.6868427597090303</v>
      </c>
      <c r="N22" s="44">
        <v>27.430810678422727</v>
      </c>
      <c r="O22" s="44">
        <v>42.791566171321868</v>
      </c>
      <c r="P22" s="44">
        <v>11.842962319641554</v>
      </c>
      <c r="Q22" s="44">
        <v>121.81570035080817</v>
      </c>
      <c r="R22" s="44">
        <v>133.10836859959173</v>
      </c>
      <c r="S22" s="225">
        <v>86.437586643731791</v>
      </c>
      <c r="T22" s="44">
        <v>110.444368</v>
      </c>
      <c r="U22" s="44">
        <v>109.179002</v>
      </c>
      <c r="V22" s="225">
        <v>99.107018999999994</v>
      </c>
    </row>
    <row r="23" spans="1:24" ht="15" customHeight="1" x14ac:dyDescent="0.2">
      <c r="A23" s="101" t="s">
        <v>212</v>
      </c>
      <c r="B23" s="308">
        <v>12134</v>
      </c>
      <c r="C23" s="309">
        <v>6836</v>
      </c>
      <c r="D23" s="310">
        <v>5298</v>
      </c>
      <c r="E23" s="308">
        <v>306</v>
      </c>
      <c r="F23" s="308">
        <v>219</v>
      </c>
      <c r="G23" s="308">
        <v>87</v>
      </c>
      <c r="H23" s="319">
        <v>2.5218394593703644</v>
      </c>
      <c r="I23" s="319">
        <v>3.2036278525453481</v>
      </c>
      <c r="J23" s="320">
        <v>1.6421291053227631</v>
      </c>
      <c r="K23" s="42">
        <v>19.026105265088965</v>
      </c>
      <c r="L23" s="42">
        <v>26.773156256086398</v>
      </c>
      <c r="M23" s="44">
        <v>10.581527315733252</v>
      </c>
      <c r="N23" s="44">
        <v>21.637414908744557</v>
      </c>
      <c r="O23" s="44">
        <v>30.163918169008845</v>
      </c>
      <c r="P23" s="44">
        <v>12.641967845808679</v>
      </c>
      <c r="Q23" s="44">
        <v>101.25605103973541</v>
      </c>
      <c r="R23" s="44">
        <v>97.888650587101779</v>
      </c>
      <c r="S23" s="225">
        <v>102.01386207056962</v>
      </c>
      <c r="T23" s="44">
        <v>101.584273</v>
      </c>
      <c r="U23" s="44">
        <v>99.075744999999998</v>
      </c>
      <c r="V23" s="225">
        <v>102.128981</v>
      </c>
    </row>
    <row r="24" spans="1:24" ht="15" customHeight="1" x14ac:dyDescent="0.2">
      <c r="A24" s="101" t="s">
        <v>218</v>
      </c>
      <c r="B24" s="308">
        <v>5932</v>
      </c>
      <c r="C24" s="309">
        <v>3197</v>
      </c>
      <c r="D24" s="310">
        <v>2735</v>
      </c>
      <c r="E24" s="308">
        <v>144</v>
      </c>
      <c r="F24" s="308">
        <v>94</v>
      </c>
      <c r="G24" s="308">
        <v>50</v>
      </c>
      <c r="H24" s="319">
        <v>2.4275118004045853</v>
      </c>
      <c r="I24" s="319">
        <v>2.9402564904598063</v>
      </c>
      <c r="J24" s="320">
        <v>1.8281535648994516</v>
      </c>
      <c r="K24" s="42">
        <v>16.364949158762254</v>
      </c>
      <c r="L24" s="42">
        <v>21.390845432469767</v>
      </c>
      <c r="M24" s="44">
        <v>11.365186069262055</v>
      </c>
      <c r="N24" s="44">
        <v>17.254456502593559</v>
      </c>
      <c r="O24" s="44">
        <v>22.689858598732265</v>
      </c>
      <c r="P24" s="44">
        <v>11.896689151409163</v>
      </c>
      <c r="Q24" s="44">
        <v>82.090590335162744</v>
      </c>
      <c r="R24" s="44">
        <v>75.40289478303184</v>
      </c>
      <c r="S24" s="225">
        <v>97.025460084392122</v>
      </c>
      <c r="T24" s="44">
        <v>86.208579</v>
      </c>
      <c r="U24" s="44">
        <v>84.925044</v>
      </c>
      <c r="V24" s="225">
        <v>98.839484999999996</v>
      </c>
    </row>
    <row r="25" spans="1:24" ht="15" customHeight="1" x14ac:dyDescent="0.2">
      <c r="A25" s="101" t="s">
        <v>221</v>
      </c>
      <c r="B25" s="308">
        <v>6906</v>
      </c>
      <c r="C25" s="309">
        <v>3867</v>
      </c>
      <c r="D25" s="310">
        <v>3039</v>
      </c>
      <c r="E25" s="308">
        <v>180</v>
      </c>
      <c r="F25" s="308">
        <v>121</v>
      </c>
      <c r="G25" s="308">
        <v>59</v>
      </c>
      <c r="H25" s="319">
        <v>2.6064291920069502</v>
      </c>
      <c r="I25" s="319">
        <v>3.1290405999482802</v>
      </c>
      <c r="J25" s="320">
        <v>1.9414281013491279</v>
      </c>
      <c r="K25" s="42">
        <v>16.437106645331014</v>
      </c>
      <c r="L25" s="42">
        <v>23.261777003950989</v>
      </c>
      <c r="M25" s="44">
        <v>9.5821887879291534</v>
      </c>
      <c r="N25" s="44">
        <v>18.65263712019863</v>
      </c>
      <c r="O25" s="44">
        <v>25.243305829951911</v>
      </c>
      <c r="P25" s="44">
        <v>12.148016373055288</v>
      </c>
      <c r="Q25" s="44">
        <v>89.526806798022491</v>
      </c>
      <c r="R25" s="44">
        <v>84.381321950180592</v>
      </c>
      <c r="S25" s="225">
        <v>100.63991441327327</v>
      </c>
      <c r="T25" s="44">
        <v>91.982608999999997</v>
      </c>
      <c r="U25" s="44">
        <v>90.287572999999995</v>
      </c>
      <c r="V25" s="225">
        <v>101.24227999999999</v>
      </c>
    </row>
    <row r="26" spans="1:24" ht="15" customHeight="1" x14ac:dyDescent="0.2">
      <c r="A26" s="101" t="s">
        <v>219</v>
      </c>
      <c r="B26" s="308">
        <v>5501</v>
      </c>
      <c r="C26" s="309">
        <v>2967</v>
      </c>
      <c r="D26" s="310">
        <v>2534</v>
      </c>
      <c r="E26" s="308">
        <v>126</v>
      </c>
      <c r="F26" s="308">
        <v>86</v>
      </c>
      <c r="G26" s="308">
        <v>40</v>
      </c>
      <c r="H26" s="319">
        <v>2.2904926377022359</v>
      </c>
      <c r="I26" s="319">
        <v>2.8985507246376812</v>
      </c>
      <c r="J26" s="320">
        <v>1.5785319652722969</v>
      </c>
      <c r="K26" s="42">
        <v>15.65432415743239</v>
      </c>
      <c r="L26" s="42">
        <v>21.279257958064477</v>
      </c>
      <c r="M26" s="44">
        <v>10.260985338630713</v>
      </c>
      <c r="N26" s="44">
        <v>18.667911194079604</v>
      </c>
      <c r="O26" s="44">
        <v>25.832031719331972</v>
      </c>
      <c r="P26" s="44">
        <v>11.694709605742103</v>
      </c>
      <c r="Q26" s="44">
        <v>87.44489551351657</v>
      </c>
      <c r="R26" s="44">
        <v>84.671759140680734</v>
      </c>
      <c r="S26" s="225">
        <v>93.346780125018455</v>
      </c>
      <c r="T26" s="44">
        <v>91.075784999999996</v>
      </c>
      <c r="U26" s="44">
        <v>91.877465999999998</v>
      </c>
      <c r="V26" s="225">
        <v>96.594397000000001</v>
      </c>
    </row>
    <row r="27" spans="1:24" ht="15" customHeight="1" x14ac:dyDescent="0.2">
      <c r="A27" s="101" t="s">
        <v>230</v>
      </c>
      <c r="B27" s="308">
        <v>2711</v>
      </c>
      <c r="C27" s="309">
        <v>1356</v>
      </c>
      <c r="D27" s="310">
        <v>1355</v>
      </c>
      <c r="E27" s="308">
        <v>35</v>
      </c>
      <c r="F27" s="308">
        <v>24</v>
      </c>
      <c r="G27" s="308">
        <v>11</v>
      </c>
      <c r="H27" s="319">
        <v>1.2910365178900773</v>
      </c>
      <c r="I27" s="319">
        <v>1.7699115044247788</v>
      </c>
      <c r="J27" s="320">
        <v>0.8118081180811807</v>
      </c>
      <c r="K27" s="42">
        <v>15.182683567199133</v>
      </c>
      <c r="L27" s="42">
        <v>22.544332763847976</v>
      </c>
      <c r="M27" s="44">
        <v>7.9567971375922877</v>
      </c>
      <c r="N27" s="44">
        <v>19.519921474144468</v>
      </c>
      <c r="O27" s="44">
        <v>28.047212808227183</v>
      </c>
      <c r="P27" s="44">
        <v>11.735336164038662</v>
      </c>
      <c r="Q27" s="44">
        <v>88.049154552123582</v>
      </c>
      <c r="R27" s="44">
        <v>87.919496148293291</v>
      </c>
      <c r="S27" s="225">
        <v>88.078440373216807</v>
      </c>
      <c r="T27" s="44">
        <v>96.049203000000006</v>
      </c>
      <c r="U27" s="44">
        <v>98.628303000000002</v>
      </c>
      <c r="V27" s="225">
        <v>97.596207000000007</v>
      </c>
    </row>
    <row r="28" spans="1:24" ht="15" customHeight="1" x14ac:dyDescent="0.2">
      <c r="A28" s="101" t="s">
        <v>222</v>
      </c>
      <c r="B28" s="308">
        <v>4334</v>
      </c>
      <c r="C28" s="309">
        <v>2447</v>
      </c>
      <c r="D28" s="310">
        <v>1887</v>
      </c>
      <c r="E28" s="308">
        <v>120</v>
      </c>
      <c r="F28" s="308">
        <v>75</v>
      </c>
      <c r="G28" s="308">
        <v>45</v>
      </c>
      <c r="H28" s="319">
        <v>2.7688047992616522</v>
      </c>
      <c r="I28" s="319">
        <v>3.0649775234981611</v>
      </c>
      <c r="J28" s="320">
        <v>2.3847376788553261</v>
      </c>
      <c r="K28" s="42">
        <v>18.75959140925195</v>
      </c>
      <c r="L28" s="42">
        <v>24.596188049371516</v>
      </c>
      <c r="M28" s="44">
        <v>12.849454307189141</v>
      </c>
      <c r="N28" s="44">
        <v>21.921371693298088</v>
      </c>
      <c r="O28" s="44">
        <v>27.512334696722363</v>
      </c>
      <c r="P28" s="44">
        <v>16.375188314665618</v>
      </c>
      <c r="Q28" s="44">
        <v>103.422165284374</v>
      </c>
      <c r="R28" s="44">
        <v>90.428048826062223</v>
      </c>
      <c r="S28" s="225">
        <v>132.80479456522693</v>
      </c>
      <c r="T28" s="44">
        <v>103.597416</v>
      </c>
      <c r="U28" s="44">
        <v>96.042544000000007</v>
      </c>
      <c r="V28" s="225">
        <v>120.28400999999999</v>
      </c>
    </row>
    <row r="29" spans="1:24" ht="15" customHeight="1" x14ac:dyDescent="0.2">
      <c r="A29" s="101" t="s">
        <v>214</v>
      </c>
      <c r="B29" s="308">
        <v>4479</v>
      </c>
      <c r="C29" s="309">
        <v>2381</v>
      </c>
      <c r="D29" s="310">
        <v>2098</v>
      </c>
      <c r="E29" s="308">
        <v>103</v>
      </c>
      <c r="F29" s="308">
        <v>77</v>
      </c>
      <c r="G29" s="308">
        <v>26</v>
      </c>
      <c r="H29" s="319">
        <v>2.2996204509935252</v>
      </c>
      <c r="I29" s="319">
        <v>3.2339353212935738</v>
      </c>
      <c r="J29" s="320">
        <v>1.2392755004766445</v>
      </c>
      <c r="K29" s="42">
        <v>19.938016364935059</v>
      </c>
      <c r="L29" s="42">
        <v>29.687651302091076</v>
      </c>
      <c r="M29" s="44">
        <v>9.1088385785600376</v>
      </c>
      <c r="N29" s="44">
        <v>23.004473588407532</v>
      </c>
      <c r="O29" s="44">
        <v>33.800690060841241</v>
      </c>
      <c r="P29" s="44">
        <v>11.821782088181401</v>
      </c>
      <c r="Q29" s="44">
        <v>106.67447403431373</v>
      </c>
      <c r="R29" s="44">
        <v>109.27325762878306</v>
      </c>
      <c r="S29" s="225">
        <v>93.101475012186029</v>
      </c>
      <c r="T29" s="44">
        <v>105.85754</v>
      </c>
      <c r="U29" s="44">
        <v>106.26975</v>
      </c>
      <c r="V29" s="225">
        <v>97.538651000000002</v>
      </c>
    </row>
    <row r="30" spans="1:24" ht="15" customHeight="1" x14ac:dyDescent="0.2">
      <c r="A30" s="101" t="s">
        <v>215</v>
      </c>
      <c r="B30" s="308">
        <v>3246</v>
      </c>
      <c r="C30" s="309">
        <v>1682</v>
      </c>
      <c r="D30" s="310">
        <v>1564</v>
      </c>
      <c r="E30" s="308">
        <v>55</v>
      </c>
      <c r="F30" s="308">
        <v>35</v>
      </c>
      <c r="G30" s="308">
        <v>20</v>
      </c>
      <c r="H30" s="319">
        <v>1.6943930991990142</v>
      </c>
      <c r="I30" s="319">
        <v>2.0808561236623069</v>
      </c>
      <c r="J30" s="320">
        <v>1.2787723785166241</v>
      </c>
      <c r="K30" s="42">
        <v>17.934401089183851</v>
      </c>
      <c r="L30" s="42">
        <v>24.30906574751004</v>
      </c>
      <c r="M30" s="44">
        <v>10.862703953770762</v>
      </c>
      <c r="N30" s="44">
        <v>22.67573696145125</v>
      </c>
      <c r="O30" s="44">
        <v>28.778398112137083</v>
      </c>
      <c r="P30" s="44">
        <v>16.5383565835063</v>
      </c>
      <c r="Q30" s="44">
        <v>101.53643242092676</v>
      </c>
      <c r="R30" s="44">
        <v>89.485586719470092</v>
      </c>
      <c r="S30" s="225">
        <v>124.56167334214001</v>
      </c>
      <c r="T30" s="44">
        <v>102.56559799999999</v>
      </c>
      <c r="U30" s="44">
        <v>98.018242000000001</v>
      </c>
      <c r="V30" s="225">
        <v>111.311246</v>
      </c>
    </row>
    <row r="31" spans="1:24" ht="15" customHeight="1" x14ac:dyDescent="0.2">
      <c r="A31" s="101" t="s">
        <v>199</v>
      </c>
      <c r="B31" s="308">
        <v>3659</v>
      </c>
      <c r="C31" s="309">
        <v>2006</v>
      </c>
      <c r="D31" s="310">
        <v>1653</v>
      </c>
      <c r="E31" s="308">
        <v>135</v>
      </c>
      <c r="F31" s="308">
        <v>91</v>
      </c>
      <c r="G31" s="308">
        <v>44</v>
      </c>
      <c r="H31" s="319">
        <v>3.6895326591965016</v>
      </c>
      <c r="I31" s="319">
        <v>4.5363908275174474</v>
      </c>
      <c r="J31" s="320">
        <v>2.661826981246219</v>
      </c>
      <c r="K31" s="42">
        <v>15.348040722778277</v>
      </c>
      <c r="L31" s="42">
        <v>20.933771626686877</v>
      </c>
      <c r="M31" s="44">
        <v>9.9395701644149135</v>
      </c>
      <c r="N31" s="44">
        <v>16.524798213852922</v>
      </c>
      <c r="O31" s="44">
        <v>22.379672371433699</v>
      </c>
      <c r="P31" s="44">
        <v>10.722945885678774</v>
      </c>
      <c r="Q31" s="44">
        <v>81.891968398616328</v>
      </c>
      <c r="R31" s="44">
        <v>77.085249753870229</v>
      </c>
      <c r="S31" s="225">
        <v>93.411703443194256</v>
      </c>
      <c r="T31" s="44">
        <v>86.233851000000001</v>
      </c>
      <c r="U31" s="44">
        <v>86.343896999999998</v>
      </c>
      <c r="V31" s="225">
        <v>96.514168999999995</v>
      </c>
    </row>
    <row r="32" spans="1:24" ht="15" customHeight="1" x14ac:dyDescent="0.2">
      <c r="A32" s="101" t="s">
        <v>204</v>
      </c>
      <c r="B32" s="308">
        <v>3711</v>
      </c>
      <c r="C32" s="309">
        <v>2093</v>
      </c>
      <c r="D32" s="310">
        <v>1618</v>
      </c>
      <c r="E32" s="308">
        <v>92</v>
      </c>
      <c r="F32" s="308">
        <v>59</v>
      </c>
      <c r="G32" s="308">
        <v>33</v>
      </c>
      <c r="H32" s="319">
        <v>2.4791161412018323</v>
      </c>
      <c r="I32" s="319">
        <v>2.8189202102245581</v>
      </c>
      <c r="J32" s="320">
        <v>2.0395550061804699</v>
      </c>
      <c r="K32" s="42">
        <v>19.283280387878797</v>
      </c>
      <c r="L32" s="42">
        <v>24.959762741834119</v>
      </c>
      <c r="M32" s="44">
        <v>13.517524202788572</v>
      </c>
      <c r="N32" s="44">
        <v>20.432775059577086</v>
      </c>
      <c r="O32" s="44">
        <v>26.205567128447253</v>
      </c>
      <c r="P32" s="44">
        <v>14.65923931874517</v>
      </c>
      <c r="Q32" s="44">
        <v>96.562488911602145</v>
      </c>
      <c r="R32" s="44">
        <v>86.64426731097565</v>
      </c>
      <c r="S32" s="225">
        <v>118.37836201478964</v>
      </c>
      <c r="T32" s="44">
        <v>98.769065999999995</v>
      </c>
      <c r="U32" s="44">
        <v>94.705966000000004</v>
      </c>
      <c r="V32" s="225">
        <v>111.051174</v>
      </c>
    </row>
    <row r="33" spans="1:22" ht="15" customHeight="1" x14ac:dyDescent="0.2">
      <c r="A33" s="101" t="s">
        <v>216</v>
      </c>
      <c r="B33" s="308">
        <v>2577</v>
      </c>
      <c r="C33" s="309">
        <v>1411</v>
      </c>
      <c r="D33" s="310">
        <v>1166</v>
      </c>
      <c r="E33" s="308">
        <v>74</v>
      </c>
      <c r="F33" s="308">
        <v>53</v>
      </c>
      <c r="G33" s="308">
        <v>21</v>
      </c>
      <c r="H33" s="319">
        <v>2.8715560729530463</v>
      </c>
      <c r="I33" s="319">
        <v>3.7562012756909993</v>
      </c>
      <c r="J33" s="320">
        <v>1.8010291595197256</v>
      </c>
      <c r="K33" s="42">
        <v>22.049998140168672</v>
      </c>
      <c r="L33" s="42">
        <v>32.813597258515486</v>
      </c>
      <c r="M33" s="44">
        <v>10.719390782186501</v>
      </c>
      <c r="N33" s="44">
        <v>24.048304594526087</v>
      </c>
      <c r="O33" s="44">
        <v>34.102242383296336</v>
      </c>
      <c r="P33" s="44">
        <v>13.788665716780805</v>
      </c>
      <c r="Q33" s="44">
        <v>114.13042623148853</v>
      </c>
      <c r="R33" s="44">
        <v>112.60427055609523</v>
      </c>
      <c r="S33" s="225">
        <v>112.63467871479082</v>
      </c>
      <c r="T33" s="44">
        <v>110.28691600000001</v>
      </c>
      <c r="U33" s="44">
        <v>107.039822</v>
      </c>
      <c r="V33" s="225">
        <v>107.11684200000001</v>
      </c>
    </row>
    <row r="34" spans="1:22" ht="15" customHeight="1" x14ac:dyDescent="0.2">
      <c r="A34" s="101" t="s">
        <v>205</v>
      </c>
      <c r="B34" s="308">
        <v>3471</v>
      </c>
      <c r="C34" s="309">
        <v>1860</v>
      </c>
      <c r="D34" s="310">
        <v>1611</v>
      </c>
      <c r="E34" s="308">
        <v>107</v>
      </c>
      <c r="F34" s="308">
        <v>80</v>
      </c>
      <c r="G34" s="308">
        <v>27</v>
      </c>
      <c r="H34" s="319">
        <v>3.0826851051570152</v>
      </c>
      <c r="I34" s="319">
        <v>4.3010752688172049</v>
      </c>
      <c r="J34" s="320">
        <v>1.6759776536312849</v>
      </c>
      <c r="K34" s="42">
        <v>25.053869771122084</v>
      </c>
      <c r="L34" s="42">
        <v>35.224684194437415</v>
      </c>
      <c r="M34" s="44">
        <v>14.843024241912886</v>
      </c>
      <c r="N34" s="44">
        <v>28.398459582622266</v>
      </c>
      <c r="O34" s="44">
        <v>41.930039728712643</v>
      </c>
      <c r="P34" s="44">
        <v>14.517143671331867</v>
      </c>
      <c r="Q34" s="44">
        <v>132.50204632195664</v>
      </c>
      <c r="R34" s="44">
        <v>135.4240564706881</v>
      </c>
      <c r="S34" s="225">
        <v>117.66339508641899</v>
      </c>
      <c r="T34" s="44">
        <v>122.94824699999999</v>
      </c>
      <c r="U34" s="44">
        <v>118.400108</v>
      </c>
      <c r="V34" s="225">
        <v>110.095181</v>
      </c>
    </row>
    <row r="35" spans="1:22" ht="15" customHeight="1" x14ac:dyDescent="0.2">
      <c r="A35" s="101" t="s">
        <v>206</v>
      </c>
      <c r="B35" s="308">
        <v>3294</v>
      </c>
      <c r="C35" s="309">
        <v>1692</v>
      </c>
      <c r="D35" s="310">
        <v>1602</v>
      </c>
      <c r="E35" s="308">
        <v>91</v>
      </c>
      <c r="F35" s="308">
        <v>69</v>
      </c>
      <c r="G35" s="308">
        <v>22</v>
      </c>
      <c r="H35" s="319">
        <v>2.7625986642380083</v>
      </c>
      <c r="I35" s="319">
        <v>4.0780141843971638</v>
      </c>
      <c r="J35" s="320">
        <v>1.3732833957553059</v>
      </c>
      <c r="K35" s="42">
        <v>17.130863747342794</v>
      </c>
      <c r="L35" s="42">
        <v>27.283015971666053</v>
      </c>
      <c r="M35" s="44">
        <v>7.3105035037524599</v>
      </c>
      <c r="N35" s="44">
        <v>19.929654888459634</v>
      </c>
      <c r="O35" s="44">
        <v>30.418049806250245</v>
      </c>
      <c r="P35" s="44">
        <v>9.5749171987274071</v>
      </c>
      <c r="Q35" s="44">
        <v>95.761279076251427</v>
      </c>
      <c r="R35" s="44">
        <v>101.62696024718846</v>
      </c>
      <c r="S35" s="225">
        <v>80.060516976598649</v>
      </c>
      <c r="T35" s="44">
        <v>98.249611000000002</v>
      </c>
      <c r="U35" s="44">
        <v>102.344052</v>
      </c>
      <c r="V35" s="225">
        <v>90.516125000000002</v>
      </c>
    </row>
    <row r="36" spans="1:22" ht="15" customHeight="1" x14ac:dyDescent="0.2">
      <c r="A36" s="101" t="s">
        <v>207</v>
      </c>
      <c r="B36" s="308">
        <v>1917</v>
      </c>
      <c r="C36" s="309">
        <v>1064</v>
      </c>
      <c r="D36" s="310">
        <v>853</v>
      </c>
      <c r="E36" s="308">
        <v>61</v>
      </c>
      <c r="F36" s="308">
        <v>44</v>
      </c>
      <c r="G36" s="308">
        <v>17</v>
      </c>
      <c r="H36" s="319">
        <v>3.1820552947313505</v>
      </c>
      <c r="I36" s="319">
        <v>4.1353383458646613</v>
      </c>
      <c r="J36" s="320">
        <v>1.992966002344666</v>
      </c>
      <c r="K36" s="42">
        <v>17.776755845239478</v>
      </c>
      <c r="L36" s="42">
        <v>25.499150317299403</v>
      </c>
      <c r="M36" s="44">
        <v>10.303235068900188</v>
      </c>
      <c r="N36" s="44">
        <v>19.714813905084483</v>
      </c>
      <c r="O36" s="44">
        <v>28.432588916459888</v>
      </c>
      <c r="P36" s="44">
        <v>10.991853097116255</v>
      </c>
      <c r="Q36" s="44">
        <v>95.877191791638211</v>
      </c>
      <c r="R36" s="44">
        <v>96.457042025243283</v>
      </c>
      <c r="S36" s="225">
        <v>92.652062688178219</v>
      </c>
      <c r="T36" s="44">
        <v>99.066750999999996</v>
      </c>
      <c r="U36" s="44">
        <v>100.384355</v>
      </c>
      <c r="V36" s="225">
        <v>98.400447</v>
      </c>
    </row>
    <row r="37" spans="1:22" ht="15" customHeight="1" x14ac:dyDescent="0.2">
      <c r="A37" s="101" t="s">
        <v>208</v>
      </c>
      <c r="B37" s="308">
        <v>2076</v>
      </c>
      <c r="C37" s="309">
        <v>1133</v>
      </c>
      <c r="D37" s="310">
        <v>943</v>
      </c>
      <c r="E37" s="308">
        <v>52</v>
      </c>
      <c r="F37" s="308">
        <v>41</v>
      </c>
      <c r="G37" s="308">
        <v>11</v>
      </c>
      <c r="H37" s="319">
        <v>2.5048169556840074</v>
      </c>
      <c r="I37" s="319">
        <v>3.6187113857016771</v>
      </c>
      <c r="J37" s="320">
        <v>1.166489925768823</v>
      </c>
      <c r="K37" s="42">
        <v>17.638143287124851</v>
      </c>
      <c r="L37" s="42">
        <v>28.20543962417544</v>
      </c>
      <c r="M37" s="44">
        <v>6.404202028897048</v>
      </c>
      <c r="N37" s="44">
        <v>20.575236120618367</v>
      </c>
      <c r="O37" s="44">
        <v>31.83773625929895</v>
      </c>
      <c r="P37" s="44">
        <v>8.874331399804765</v>
      </c>
      <c r="Q37" s="44">
        <v>96.040404264448156</v>
      </c>
      <c r="R37" s="44">
        <v>103.15333699618601</v>
      </c>
      <c r="S37" s="225">
        <v>72.163046882146816</v>
      </c>
      <c r="T37" s="44">
        <v>99.501721000000003</v>
      </c>
      <c r="U37" s="44">
        <v>103.162494</v>
      </c>
      <c r="V37" s="225">
        <v>90.857481000000007</v>
      </c>
    </row>
    <row r="38" spans="1:22" ht="15" customHeight="1" x14ac:dyDescent="0.2">
      <c r="A38" s="101" t="s">
        <v>231</v>
      </c>
      <c r="B38" s="308">
        <v>3754</v>
      </c>
      <c r="C38" s="309">
        <v>1841</v>
      </c>
      <c r="D38" s="310">
        <v>1913</v>
      </c>
      <c r="E38" s="308">
        <v>53</v>
      </c>
      <c r="F38" s="308">
        <v>39</v>
      </c>
      <c r="G38" s="308">
        <v>14</v>
      </c>
      <c r="H38" s="319">
        <v>1.4118273841236015</v>
      </c>
      <c r="I38" s="319">
        <v>2.1184139054861486</v>
      </c>
      <c r="J38" s="320">
        <v>0.73183481442760068</v>
      </c>
      <c r="K38" s="42">
        <v>21.52001586657585</v>
      </c>
      <c r="L38" s="42">
        <v>30.696727723249239</v>
      </c>
      <c r="M38" s="44">
        <v>12.43999840647218</v>
      </c>
      <c r="N38" s="44">
        <v>24.837734611148864</v>
      </c>
      <c r="O38" s="44">
        <v>38.236043843996946</v>
      </c>
      <c r="P38" s="44">
        <v>12.568791690233152</v>
      </c>
      <c r="Q38" s="44">
        <v>108.79381408310633</v>
      </c>
      <c r="R38" s="44">
        <v>115.80688768820944</v>
      </c>
      <c r="S38" s="225">
        <v>90.997569092045921</v>
      </c>
      <c r="T38" s="44">
        <v>106.64904</v>
      </c>
      <c r="U38" s="44">
        <v>107.38591700000001</v>
      </c>
      <c r="V38" s="225">
        <v>98.027996999999999</v>
      </c>
    </row>
    <row r="39" spans="1:22" ht="15" customHeight="1" x14ac:dyDescent="0.2">
      <c r="A39" s="101" t="s">
        <v>226</v>
      </c>
      <c r="B39" s="308">
        <v>2691</v>
      </c>
      <c r="C39" s="309">
        <v>1362</v>
      </c>
      <c r="D39" s="310">
        <v>1329</v>
      </c>
      <c r="E39" s="308">
        <v>48</v>
      </c>
      <c r="F39" s="308">
        <v>26</v>
      </c>
      <c r="G39" s="308">
        <v>22</v>
      </c>
      <c r="H39" s="319">
        <v>1.7837235228539576</v>
      </c>
      <c r="I39" s="319">
        <v>1.908957415565345</v>
      </c>
      <c r="J39" s="320">
        <v>1.6553799849510911</v>
      </c>
      <c r="K39" s="42">
        <v>17.514587351349824</v>
      </c>
      <c r="L39" s="42">
        <v>22.075089839879201</v>
      </c>
      <c r="M39" s="44">
        <v>12.925452563692874</v>
      </c>
      <c r="N39" s="44">
        <v>24.03822077102593</v>
      </c>
      <c r="O39" s="44">
        <v>26.49600521767487</v>
      </c>
      <c r="P39" s="44">
        <v>21.663351517419304</v>
      </c>
      <c r="Q39" s="44">
        <v>109.56511013359143</v>
      </c>
      <c r="R39" s="44">
        <v>83.585625470382112</v>
      </c>
      <c r="S39" s="225">
        <v>166.65945595315949</v>
      </c>
      <c r="T39" s="44">
        <v>106.917</v>
      </c>
      <c r="U39" s="44">
        <v>96.818957999999995</v>
      </c>
      <c r="V39" s="225">
        <v>125.401518</v>
      </c>
    </row>
    <row r="40" spans="1:22" ht="15" customHeight="1" x14ac:dyDescent="0.2">
      <c r="A40" s="101" t="s">
        <v>223</v>
      </c>
      <c r="B40" s="308">
        <v>5315</v>
      </c>
      <c r="C40" s="309">
        <v>2698</v>
      </c>
      <c r="D40" s="310">
        <v>2617</v>
      </c>
      <c r="E40" s="308">
        <v>89</v>
      </c>
      <c r="F40" s="308">
        <v>64</v>
      </c>
      <c r="G40" s="308">
        <v>25</v>
      </c>
      <c r="H40" s="319">
        <v>1.6745061147695202</v>
      </c>
      <c r="I40" s="319">
        <v>2.3721275018532246</v>
      </c>
      <c r="J40" s="320">
        <v>0.95529231944975168</v>
      </c>
      <c r="K40" s="42">
        <v>17.776590539558036</v>
      </c>
      <c r="L40" s="42">
        <v>25.752714827743265</v>
      </c>
      <c r="M40" s="44">
        <v>9.4491527536532818</v>
      </c>
      <c r="N40" s="44">
        <v>21.203804296033699</v>
      </c>
      <c r="O40" s="44">
        <v>30.904736150815111</v>
      </c>
      <c r="P40" s="44">
        <v>11.75651781347579</v>
      </c>
      <c r="Q40" s="44">
        <v>95.973610515683063</v>
      </c>
      <c r="R40" s="44">
        <v>97.065728602208196</v>
      </c>
      <c r="S40" s="225">
        <v>89.760219178576989</v>
      </c>
      <c r="T40" s="44">
        <v>98.444659000000001</v>
      </c>
      <c r="U40" s="44">
        <v>100.096671</v>
      </c>
      <c r="V40" s="225">
        <v>95.608290999999994</v>
      </c>
    </row>
    <row r="41" spans="1:22" ht="15" customHeight="1" x14ac:dyDescent="0.2">
      <c r="A41" s="101" t="s">
        <v>228</v>
      </c>
      <c r="B41" s="308">
        <v>3557</v>
      </c>
      <c r="C41" s="309">
        <v>1827</v>
      </c>
      <c r="D41" s="310">
        <v>1730</v>
      </c>
      <c r="E41" s="308">
        <v>69</v>
      </c>
      <c r="F41" s="308">
        <v>50</v>
      </c>
      <c r="G41" s="308">
        <v>19</v>
      </c>
      <c r="H41" s="319">
        <v>1.9398369412426204</v>
      </c>
      <c r="I41" s="319">
        <v>2.7367268746579092</v>
      </c>
      <c r="J41" s="320">
        <v>1.0982658959537572</v>
      </c>
      <c r="K41" s="42">
        <v>20.687949685049507</v>
      </c>
      <c r="L41" s="42">
        <v>29.411281624576738</v>
      </c>
      <c r="M41" s="44">
        <v>11.550708409049486</v>
      </c>
      <c r="N41" s="44">
        <v>24.167618193663181</v>
      </c>
      <c r="O41" s="44">
        <v>35.174854200229341</v>
      </c>
      <c r="P41" s="44">
        <v>13.253440662951053</v>
      </c>
      <c r="Q41" s="44">
        <v>109.84114950581403</v>
      </c>
      <c r="R41" s="44">
        <v>110.80556817804425</v>
      </c>
      <c r="S41" s="225">
        <v>102.41786089671831</v>
      </c>
      <c r="T41" s="44">
        <v>107.58107</v>
      </c>
      <c r="U41" s="44">
        <v>106.262984</v>
      </c>
      <c r="V41" s="225">
        <v>102.41137999999999</v>
      </c>
    </row>
    <row r="42" spans="1:22" ht="15" customHeight="1" x14ac:dyDescent="0.2">
      <c r="A42" s="101" t="s">
        <v>211</v>
      </c>
      <c r="B42" s="308">
        <v>3142</v>
      </c>
      <c r="C42" s="309">
        <v>1595</v>
      </c>
      <c r="D42" s="310">
        <v>1547</v>
      </c>
      <c r="E42" s="308">
        <v>61</v>
      </c>
      <c r="F42" s="308">
        <v>40</v>
      </c>
      <c r="G42" s="308">
        <v>21</v>
      </c>
      <c r="H42" s="319">
        <v>1.941438574156588</v>
      </c>
      <c r="I42" s="319">
        <v>2.507836990595611</v>
      </c>
      <c r="J42" s="320">
        <v>1.3574660633484164</v>
      </c>
      <c r="K42" s="42">
        <v>22.584376098515637</v>
      </c>
      <c r="L42" s="42">
        <v>31.941294071405185</v>
      </c>
      <c r="M42" s="44">
        <v>12.82899095866855</v>
      </c>
      <c r="N42" s="44">
        <v>29.168599285608405</v>
      </c>
      <c r="O42" s="44">
        <v>39.054109468668841</v>
      </c>
      <c r="P42" s="44">
        <v>19.68005847788805</v>
      </c>
      <c r="Q42" s="44">
        <v>129.65894126541372</v>
      </c>
      <c r="R42" s="44">
        <v>120.41267551241639</v>
      </c>
      <c r="S42" s="225">
        <v>145.90556529952593</v>
      </c>
      <c r="T42" s="44">
        <v>117.868089</v>
      </c>
      <c r="U42" s="44">
        <v>108.943048</v>
      </c>
      <c r="V42" s="225">
        <v>118.862171</v>
      </c>
    </row>
    <row r="43" spans="1:22" ht="15" customHeight="1" x14ac:dyDescent="0.2">
      <c r="A43" s="101" t="s">
        <v>296</v>
      </c>
      <c r="B43" s="308">
        <v>903</v>
      </c>
      <c r="C43" s="309">
        <v>486</v>
      </c>
      <c r="D43" s="310">
        <v>417</v>
      </c>
      <c r="E43" s="308">
        <v>19</v>
      </c>
      <c r="F43" s="308">
        <v>12</v>
      </c>
      <c r="G43" s="308">
        <v>7</v>
      </c>
      <c r="H43" s="319">
        <v>2.1040974529346621</v>
      </c>
      <c r="I43" s="319">
        <v>2.4691358024691357</v>
      </c>
      <c r="J43" s="320">
        <v>1.6786570743405276</v>
      </c>
      <c r="K43" s="42">
        <v>17.528339644776274</v>
      </c>
      <c r="L43" s="42">
        <v>23.161208798091025</v>
      </c>
      <c r="M43" s="44">
        <v>12.213145006043012</v>
      </c>
      <c r="N43" s="44">
        <v>17.69021637927824</v>
      </c>
      <c r="O43" s="44">
        <v>22.234986751653729</v>
      </c>
      <c r="P43" s="44">
        <v>13.100028071488724</v>
      </c>
      <c r="Q43" s="44">
        <v>82.697744000208345</v>
      </c>
      <c r="R43" s="44">
        <v>72.829135053275294</v>
      </c>
      <c r="S43" s="225">
        <v>104.67248724105261</v>
      </c>
      <c r="T43" s="44">
        <v>96.263904999999994</v>
      </c>
      <c r="U43" s="44">
        <v>96.984279999999998</v>
      </c>
      <c r="V43" s="225">
        <v>103.022265</v>
      </c>
    </row>
    <row r="44" spans="1:22" ht="15" customHeight="1" x14ac:dyDescent="0.2">
      <c r="A44" s="101" t="s">
        <v>297</v>
      </c>
      <c r="B44" s="308">
        <v>1113</v>
      </c>
      <c r="C44" s="309">
        <v>598</v>
      </c>
      <c r="D44" s="310">
        <v>515</v>
      </c>
      <c r="E44" s="308">
        <v>30</v>
      </c>
      <c r="F44" s="308">
        <v>21</v>
      </c>
      <c r="G44" s="308">
        <v>9</v>
      </c>
      <c r="H44" s="319">
        <v>2.6954177897574128</v>
      </c>
      <c r="I44" s="319">
        <v>3.511705685618729</v>
      </c>
      <c r="J44" s="320">
        <v>1.7475728155339807</v>
      </c>
      <c r="K44" s="42">
        <v>21.998037542317725</v>
      </c>
      <c r="L44" s="42">
        <v>31.624068151832748</v>
      </c>
      <c r="M44" s="44">
        <v>12.634357588456245</v>
      </c>
      <c r="N44" s="44">
        <v>26.490767967363372</v>
      </c>
      <c r="O44" s="44">
        <v>37.982925770510775</v>
      </c>
      <c r="P44" s="44">
        <v>15.528218223226762</v>
      </c>
      <c r="Q44" s="44">
        <v>117.69112459798725</v>
      </c>
      <c r="R44" s="44">
        <v>116.82577207120175</v>
      </c>
      <c r="S44" s="225">
        <v>119.41701796223101</v>
      </c>
      <c r="T44" s="44">
        <v>109.290605</v>
      </c>
      <c r="U44" s="44">
        <v>106.0202</v>
      </c>
      <c r="V44" s="225">
        <v>106.766468</v>
      </c>
    </row>
    <row r="45" spans="1:22" ht="15" customHeight="1" x14ac:dyDescent="0.2">
      <c r="A45" s="101" t="s">
        <v>298</v>
      </c>
      <c r="B45" s="308">
        <v>423</v>
      </c>
      <c r="C45" s="309">
        <v>217</v>
      </c>
      <c r="D45" s="310">
        <v>206</v>
      </c>
      <c r="E45" s="308">
        <v>3</v>
      </c>
      <c r="F45" s="308">
        <v>3</v>
      </c>
      <c r="G45" s="308">
        <v>0</v>
      </c>
      <c r="H45" s="319">
        <v>0.70921985815602839</v>
      </c>
      <c r="I45" s="319">
        <v>1.3824884792626728</v>
      </c>
      <c r="J45" s="320">
        <v>0</v>
      </c>
      <c r="K45" s="42">
        <v>3.6380385670807405</v>
      </c>
      <c r="L45" s="42">
        <v>8.0360350329911459</v>
      </c>
      <c r="M45" s="44">
        <v>0</v>
      </c>
      <c r="N45" s="44">
        <v>9.120481561426443</v>
      </c>
      <c r="O45" s="44">
        <v>18.129079042784628</v>
      </c>
      <c r="P45" s="44">
        <v>0</v>
      </c>
      <c r="Q45" s="44">
        <v>41.454309908901834</v>
      </c>
      <c r="R45" s="44">
        <v>56.958797162675033</v>
      </c>
      <c r="S45" s="225">
        <v>0</v>
      </c>
      <c r="T45" s="44">
        <v>94.605958999999999</v>
      </c>
      <c r="U45" s="44">
        <v>99.614461000000006</v>
      </c>
      <c r="V45" s="225">
        <v>94.327473999999995</v>
      </c>
    </row>
    <row r="46" spans="1:22" ht="15" customHeight="1" x14ac:dyDescent="0.2">
      <c r="A46" s="101" t="s">
        <v>299</v>
      </c>
      <c r="B46" s="308">
        <v>1156</v>
      </c>
      <c r="C46" s="309">
        <v>603</v>
      </c>
      <c r="D46" s="310">
        <v>553</v>
      </c>
      <c r="E46" s="308">
        <v>21</v>
      </c>
      <c r="F46" s="308">
        <v>14</v>
      </c>
      <c r="G46" s="308">
        <v>7</v>
      </c>
      <c r="H46" s="319">
        <v>1.8166089965397925</v>
      </c>
      <c r="I46" s="319">
        <v>2.3217247097844109</v>
      </c>
      <c r="J46" s="320">
        <v>1.2658227848101267</v>
      </c>
      <c r="K46" s="42">
        <v>22.821415617563147</v>
      </c>
      <c r="L46" s="42">
        <v>31.016077211544534</v>
      </c>
      <c r="M46" s="44">
        <v>14.240286347698847</v>
      </c>
      <c r="N46" s="44">
        <v>26.092790934618922</v>
      </c>
      <c r="O46" s="44">
        <v>34.860557768924302</v>
      </c>
      <c r="P46" s="44">
        <v>17.360249987599822</v>
      </c>
      <c r="Q46" s="44">
        <v>116.61083174588059</v>
      </c>
      <c r="R46" s="44">
        <v>107.67002208918434</v>
      </c>
      <c r="S46" s="225">
        <v>130.10243472623173</v>
      </c>
      <c r="T46" s="44">
        <v>107.916845</v>
      </c>
      <c r="U46" s="44">
        <v>103.85595499999999</v>
      </c>
      <c r="V46" s="225">
        <v>107.59262699999999</v>
      </c>
    </row>
    <row r="47" spans="1:22" ht="15" customHeight="1" x14ac:dyDescent="0.2">
      <c r="A47" s="101" t="s">
        <v>300</v>
      </c>
      <c r="B47" s="308">
        <v>1028</v>
      </c>
      <c r="C47" s="309">
        <v>509</v>
      </c>
      <c r="D47" s="310">
        <v>519</v>
      </c>
      <c r="E47" s="308">
        <v>21</v>
      </c>
      <c r="F47" s="308">
        <v>16</v>
      </c>
      <c r="G47" s="308">
        <v>5</v>
      </c>
      <c r="H47" s="319">
        <v>2.0428015564202333</v>
      </c>
      <c r="I47" s="319">
        <v>3.1434184675834969</v>
      </c>
      <c r="J47" s="320">
        <v>0.96339113680154131</v>
      </c>
      <c r="K47" s="42">
        <v>19.459500957356344</v>
      </c>
      <c r="L47" s="42">
        <v>34.210785061629466</v>
      </c>
      <c r="M47" s="44">
        <v>2.9934267859909967</v>
      </c>
      <c r="N47" s="44">
        <v>27.362989602063951</v>
      </c>
      <c r="O47" s="44">
        <v>42.041095170529189</v>
      </c>
      <c r="P47" s="44">
        <v>12.923904052936312</v>
      </c>
      <c r="Q47" s="44">
        <v>123.64686924800523</v>
      </c>
      <c r="R47" s="44">
        <v>131.55821795093874</v>
      </c>
      <c r="S47" s="225">
        <v>98.71680136069547</v>
      </c>
      <c r="T47" s="44">
        <v>109.794718</v>
      </c>
      <c r="U47" s="44">
        <v>107.499134</v>
      </c>
      <c r="V47" s="225">
        <v>101.809859</v>
      </c>
    </row>
    <row r="48" spans="1:22" ht="15" customHeight="1" x14ac:dyDescent="0.2">
      <c r="A48" s="101" t="s">
        <v>481</v>
      </c>
      <c r="B48" s="308">
        <v>2533</v>
      </c>
      <c r="C48" s="309">
        <v>1344</v>
      </c>
      <c r="D48" s="310">
        <v>1189</v>
      </c>
      <c r="E48" s="308">
        <v>60</v>
      </c>
      <c r="F48" s="308">
        <v>45</v>
      </c>
      <c r="G48" s="308">
        <v>15</v>
      </c>
      <c r="H48" s="319">
        <v>2.3687327279905248</v>
      </c>
      <c r="I48" s="319">
        <v>3.3482142857142856</v>
      </c>
      <c r="J48" s="320">
        <v>1.2615643397813288</v>
      </c>
      <c r="K48" s="42">
        <v>23.121481601713228</v>
      </c>
      <c r="L48" s="42">
        <v>32.248281782029771</v>
      </c>
      <c r="M48" s="44">
        <v>13.920162559953882</v>
      </c>
      <c r="N48" s="44">
        <v>23.452340934497613</v>
      </c>
      <c r="O48" s="44">
        <v>35.588314379260716</v>
      </c>
      <c r="P48" s="44">
        <v>11.592679609249414</v>
      </c>
      <c r="Q48" s="44">
        <v>108.19812394419219</v>
      </c>
      <c r="R48" s="44">
        <v>114.0079858656659</v>
      </c>
      <c r="S48" s="225">
        <v>91.783146504455814</v>
      </c>
      <c r="T48" s="44">
        <v>106.38631100000001</v>
      </c>
      <c r="U48" s="44">
        <v>107.168415</v>
      </c>
      <c r="V48" s="225">
        <v>98.320875000000001</v>
      </c>
    </row>
    <row r="49" spans="1:22" ht="15" customHeight="1" x14ac:dyDescent="0.2">
      <c r="A49" s="101" t="s">
        <v>301</v>
      </c>
      <c r="B49" s="308">
        <v>1226</v>
      </c>
      <c r="C49" s="309">
        <v>648</v>
      </c>
      <c r="D49" s="310">
        <v>578</v>
      </c>
      <c r="E49" s="308">
        <v>20</v>
      </c>
      <c r="F49" s="308">
        <v>16</v>
      </c>
      <c r="G49" s="308">
        <v>4</v>
      </c>
      <c r="H49" s="319">
        <v>1.6313213703099509</v>
      </c>
      <c r="I49" s="319">
        <v>2.4691358024691357</v>
      </c>
      <c r="J49" s="320">
        <v>0.69204152249134954</v>
      </c>
      <c r="K49" s="42">
        <v>20.687956821892644</v>
      </c>
      <c r="L49" s="42">
        <v>35.225430251265159</v>
      </c>
      <c r="M49" s="44">
        <v>5.2349404061296472</v>
      </c>
      <c r="N49" s="44">
        <v>21.881119875715239</v>
      </c>
      <c r="O49" s="44">
        <v>35.786978013375382</v>
      </c>
      <c r="P49" s="44">
        <v>8.5664111020687876</v>
      </c>
      <c r="Q49" s="44">
        <v>97.509124160602084</v>
      </c>
      <c r="R49" s="44">
        <v>110.53418796309471</v>
      </c>
      <c r="S49" s="225">
        <v>64.370904736773028</v>
      </c>
      <c r="T49" s="44">
        <v>101.85145900000001</v>
      </c>
      <c r="U49" s="44">
        <v>104.408637</v>
      </c>
      <c r="V49" s="225">
        <v>94.767861999999994</v>
      </c>
    </row>
    <row r="50" spans="1:22" ht="15" customHeight="1" x14ac:dyDescent="0.2">
      <c r="A50" s="101" t="s">
        <v>302</v>
      </c>
      <c r="B50" s="308">
        <v>542</v>
      </c>
      <c r="C50" s="309">
        <v>282</v>
      </c>
      <c r="D50" s="310">
        <v>260</v>
      </c>
      <c r="E50" s="308">
        <v>11</v>
      </c>
      <c r="F50" s="308">
        <v>9</v>
      </c>
      <c r="G50" s="308">
        <v>2</v>
      </c>
      <c r="H50" s="319">
        <v>2.0295202952029521</v>
      </c>
      <c r="I50" s="319">
        <v>3.1914893617021276</v>
      </c>
      <c r="J50" s="320">
        <v>0.76923076923076927</v>
      </c>
      <c r="K50" s="42">
        <v>23.431779989923339</v>
      </c>
      <c r="L50" s="42">
        <v>36.209464030524522</v>
      </c>
      <c r="M50" s="44">
        <v>10.195122104727195</v>
      </c>
      <c r="N50" s="44">
        <v>27.464296414660939</v>
      </c>
      <c r="O50" s="44">
        <v>44.822949350067233</v>
      </c>
      <c r="P50" s="44">
        <v>10.013518249637009</v>
      </c>
      <c r="Q50" s="44">
        <v>124.4952226687677</v>
      </c>
      <c r="R50" s="44">
        <v>139.95910569881912</v>
      </c>
      <c r="S50" s="225">
        <v>77.337818694026723</v>
      </c>
      <c r="T50" s="44">
        <v>107.771415</v>
      </c>
      <c r="U50" s="44">
        <v>106.435126</v>
      </c>
      <c r="V50" s="225">
        <v>100.094054</v>
      </c>
    </row>
    <row r="51" spans="1:22" ht="15" customHeight="1" x14ac:dyDescent="0.2">
      <c r="A51" s="101" t="s">
        <v>303</v>
      </c>
      <c r="B51" s="308">
        <v>1772</v>
      </c>
      <c r="C51" s="309">
        <v>909</v>
      </c>
      <c r="D51" s="310">
        <v>863</v>
      </c>
      <c r="E51" s="308">
        <v>26</v>
      </c>
      <c r="F51" s="308">
        <v>19</v>
      </c>
      <c r="G51" s="308">
        <v>7</v>
      </c>
      <c r="H51" s="319">
        <v>1.4672686230248306</v>
      </c>
      <c r="I51" s="319">
        <v>2.0902090209020905</v>
      </c>
      <c r="J51" s="320">
        <v>0.81112398609501735</v>
      </c>
      <c r="K51" s="42">
        <v>19.259913072936115</v>
      </c>
      <c r="L51" s="42">
        <v>28.269531198823749</v>
      </c>
      <c r="M51" s="44">
        <v>9.9770493318757349</v>
      </c>
      <c r="N51" s="44">
        <v>20.217257762260601</v>
      </c>
      <c r="O51" s="44">
        <v>30.071379959799316</v>
      </c>
      <c r="P51" s="44">
        <v>10.700091715071844</v>
      </c>
      <c r="Q51" s="44">
        <v>92.12838131623441</v>
      </c>
      <c r="R51" s="44">
        <v>95.39092804818651</v>
      </c>
      <c r="S51" s="225">
        <v>81.73036414112714</v>
      </c>
      <c r="T51" s="44">
        <v>99.168152000000006</v>
      </c>
      <c r="U51" s="44">
        <v>101.319664</v>
      </c>
      <c r="V51" s="225">
        <v>97.000129000000001</v>
      </c>
    </row>
    <row r="52" spans="1:22" ht="15" customHeight="1" x14ac:dyDescent="0.2">
      <c r="A52" s="101" t="s">
        <v>234</v>
      </c>
      <c r="B52" s="308">
        <v>753</v>
      </c>
      <c r="C52" s="309">
        <v>384</v>
      </c>
      <c r="D52" s="310">
        <v>369</v>
      </c>
      <c r="E52" s="308">
        <v>10</v>
      </c>
      <c r="F52" s="308">
        <v>9</v>
      </c>
      <c r="G52" s="308">
        <v>1</v>
      </c>
      <c r="H52" s="319">
        <v>1.3280212483399734</v>
      </c>
      <c r="I52" s="319">
        <v>2.34375</v>
      </c>
      <c r="J52" s="320">
        <v>0.27100271002710025</v>
      </c>
      <c r="K52" s="42">
        <v>15.542855495768073</v>
      </c>
      <c r="L52" s="42">
        <v>29.847509417582192</v>
      </c>
      <c r="M52" s="44">
        <v>0.67878694342596624</v>
      </c>
      <c r="N52" s="44">
        <v>15.950235265970173</v>
      </c>
      <c r="O52" s="44">
        <v>29.210346954009935</v>
      </c>
      <c r="P52" s="44">
        <v>3.1363693388533438</v>
      </c>
      <c r="Q52" s="44">
        <v>73.89461986651834</v>
      </c>
      <c r="R52" s="44">
        <v>94.985566580363241</v>
      </c>
      <c r="S52" s="225">
        <v>24.246668449870317</v>
      </c>
      <c r="T52" s="44">
        <v>96.532715999999994</v>
      </c>
      <c r="U52" s="44">
        <v>102.035965</v>
      </c>
      <c r="V52" s="225">
        <v>91.161654999999996</v>
      </c>
    </row>
    <row r="53" spans="1:22" ht="15" customHeight="1" x14ac:dyDescent="0.2">
      <c r="A53" s="101" t="s">
        <v>235</v>
      </c>
      <c r="B53" s="308">
        <v>470</v>
      </c>
      <c r="C53" s="309">
        <v>235</v>
      </c>
      <c r="D53" s="310">
        <v>235</v>
      </c>
      <c r="E53" s="308">
        <v>13</v>
      </c>
      <c r="F53" s="308">
        <v>6</v>
      </c>
      <c r="G53" s="308">
        <v>7</v>
      </c>
      <c r="H53" s="319">
        <v>2.7659574468085104</v>
      </c>
      <c r="I53" s="319">
        <v>2.5531914893617018</v>
      </c>
      <c r="J53" s="320">
        <v>2.9787234042553195</v>
      </c>
      <c r="K53" s="42">
        <v>24.011326318726873</v>
      </c>
      <c r="L53" s="42">
        <v>23.56876780165457</v>
      </c>
      <c r="M53" s="44">
        <v>24.799898401344851</v>
      </c>
      <c r="N53" s="44">
        <v>34.657424686750204</v>
      </c>
      <c r="O53" s="44">
        <v>33.125379561640813</v>
      </c>
      <c r="P53" s="44">
        <v>36.088054853843374</v>
      </c>
      <c r="Q53" s="249">
        <v>152.90816677712797</v>
      </c>
      <c r="R53" s="44">
        <v>100.71790788050174</v>
      </c>
      <c r="S53" s="225">
        <v>269.23984487781087</v>
      </c>
      <c r="T53" s="249">
        <v>112.516009</v>
      </c>
      <c r="U53" s="44">
        <v>102.834898</v>
      </c>
      <c r="V53" s="225">
        <v>118.95927500000001</v>
      </c>
    </row>
    <row r="54" spans="1:22" ht="15" customHeight="1" x14ac:dyDescent="0.2">
      <c r="A54" s="101" t="s">
        <v>236</v>
      </c>
      <c r="B54" s="308">
        <v>859</v>
      </c>
      <c r="C54" s="309">
        <v>447</v>
      </c>
      <c r="D54" s="310">
        <v>412</v>
      </c>
      <c r="E54" s="308">
        <v>24</v>
      </c>
      <c r="F54" s="308">
        <v>20</v>
      </c>
      <c r="G54" s="308">
        <v>4</v>
      </c>
      <c r="H54" s="319">
        <v>2.7939464493597206</v>
      </c>
      <c r="I54" s="319">
        <v>4.4742729306487696</v>
      </c>
      <c r="J54" s="320">
        <v>0.97087378640776689</v>
      </c>
      <c r="K54" s="42">
        <v>24.044437852896365</v>
      </c>
      <c r="L54" s="42">
        <v>40.204265141131117</v>
      </c>
      <c r="M54" s="44">
        <v>8.8791960785906188</v>
      </c>
      <c r="N54" s="44">
        <v>32.10144055214478</v>
      </c>
      <c r="O54" s="44">
        <v>54.092064694109375</v>
      </c>
      <c r="P54" s="44">
        <v>10.585090899468099</v>
      </c>
      <c r="Q54" s="44">
        <v>147.77012738349848</v>
      </c>
      <c r="R54" s="44">
        <v>173.42421327387436</v>
      </c>
      <c r="S54" s="225">
        <v>82.420050981518671</v>
      </c>
      <c r="T54" s="44">
        <v>116.638766</v>
      </c>
      <c r="U54" s="44">
        <v>113.67098799999999</v>
      </c>
      <c r="V54" s="225">
        <v>99.045013999999995</v>
      </c>
    </row>
    <row r="55" spans="1:22" ht="15" customHeight="1" x14ac:dyDescent="0.2">
      <c r="A55" s="101" t="s">
        <v>237</v>
      </c>
      <c r="B55" s="308">
        <v>861</v>
      </c>
      <c r="C55" s="309">
        <v>441</v>
      </c>
      <c r="D55" s="310">
        <v>420</v>
      </c>
      <c r="E55" s="308">
        <v>25</v>
      </c>
      <c r="F55" s="308">
        <v>18</v>
      </c>
      <c r="G55" s="308">
        <v>7</v>
      </c>
      <c r="H55" s="319">
        <v>2.9036004645760745</v>
      </c>
      <c r="I55" s="319">
        <v>4.0816326530612246</v>
      </c>
      <c r="J55" s="320">
        <v>1.6666666666666667</v>
      </c>
      <c r="K55" s="42">
        <v>32.784718857434996</v>
      </c>
      <c r="L55" s="42">
        <v>48.394427576141062</v>
      </c>
      <c r="M55" s="44">
        <v>15.820892495164145</v>
      </c>
      <c r="N55" s="44">
        <v>40.063460521466006</v>
      </c>
      <c r="O55" s="44">
        <v>58.205335489086501</v>
      </c>
      <c r="P55" s="44">
        <v>22.239166348964289</v>
      </c>
      <c r="Q55" s="44">
        <v>176.8548748018728</v>
      </c>
      <c r="R55" s="44">
        <v>178.03530154956573</v>
      </c>
      <c r="S55" s="225">
        <v>165.21960156695548</v>
      </c>
      <c r="T55" s="44">
        <v>122.96012399999999</v>
      </c>
      <c r="U55" s="44">
        <v>113.130523</v>
      </c>
      <c r="V55" s="225">
        <v>112.18670899999999</v>
      </c>
    </row>
    <row r="56" spans="1:22" ht="15" customHeight="1" x14ac:dyDescent="0.2">
      <c r="A56" s="101" t="s">
        <v>238</v>
      </c>
      <c r="B56" s="308">
        <v>506</v>
      </c>
      <c r="C56" s="309">
        <v>268</v>
      </c>
      <c r="D56" s="310">
        <v>238</v>
      </c>
      <c r="E56" s="308">
        <v>6</v>
      </c>
      <c r="F56" s="308">
        <v>4</v>
      </c>
      <c r="G56" s="308">
        <v>2</v>
      </c>
      <c r="H56" s="319">
        <v>1.1857707509881421</v>
      </c>
      <c r="I56" s="319">
        <v>1.4925373134328357</v>
      </c>
      <c r="J56" s="320">
        <v>0.84033613445378152</v>
      </c>
      <c r="K56" s="42">
        <v>12.591709996536427</v>
      </c>
      <c r="L56" s="42">
        <v>21.483956079325772</v>
      </c>
      <c r="M56" s="44">
        <v>1.4669299064434278</v>
      </c>
      <c r="N56" s="44">
        <v>15.245451773554224</v>
      </c>
      <c r="O56" s="44">
        <v>20.273694880892041</v>
      </c>
      <c r="P56" s="44">
        <v>10.19056353816366</v>
      </c>
      <c r="Q56" s="44">
        <v>67.636470324517248</v>
      </c>
      <c r="R56" s="44">
        <v>62.187665932927686</v>
      </c>
      <c r="S56" s="225">
        <v>76.56766372413405</v>
      </c>
      <c r="T56" s="44">
        <v>97.425011999999995</v>
      </c>
      <c r="U56" s="44">
        <v>99.481283000000005</v>
      </c>
      <c r="V56" s="225">
        <v>100.094054</v>
      </c>
    </row>
    <row r="57" spans="1:22" ht="15" customHeight="1" x14ac:dyDescent="0.2">
      <c r="A57" s="101" t="s">
        <v>239</v>
      </c>
      <c r="B57" s="308">
        <v>761</v>
      </c>
      <c r="C57" s="309">
        <v>349</v>
      </c>
      <c r="D57" s="310">
        <v>412</v>
      </c>
      <c r="E57" s="308">
        <v>11</v>
      </c>
      <c r="F57" s="308">
        <v>9</v>
      </c>
      <c r="G57" s="308">
        <v>2</v>
      </c>
      <c r="H57" s="319">
        <v>1.4454664914586071</v>
      </c>
      <c r="I57" s="319">
        <v>2.5787965616045847</v>
      </c>
      <c r="J57" s="320">
        <v>0.48543689320388345</v>
      </c>
      <c r="K57" s="42">
        <v>22.538401301900826</v>
      </c>
      <c r="L57" s="42">
        <v>40.715549644282284</v>
      </c>
      <c r="M57" s="44">
        <v>2.2287899240726325</v>
      </c>
      <c r="N57" s="44">
        <v>23.901612272391464</v>
      </c>
      <c r="O57" s="44">
        <v>40.133779264214049</v>
      </c>
      <c r="P57" s="44">
        <v>8.4756536847904407</v>
      </c>
      <c r="Q57" s="44">
        <v>103.92921272126085</v>
      </c>
      <c r="R57" s="44">
        <v>119.99586221616643</v>
      </c>
      <c r="S57" s="225">
        <v>61.881431654085326</v>
      </c>
      <c r="T57" s="44">
        <v>103.972753</v>
      </c>
      <c r="U57" s="44">
        <v>104.831368</v>
      </c>
      <c r="V57" s="225">
        <v>97.878259999999997</v>
      </c>
    </row>
    <row r="58" spans="1:22" ht="15" customHeight="1" x14ac:dyDescent="0.2">
      <c r="A58" s="101" t="s">
        <v>304</v>
      </c>
      <c r="B58" s="308">
        <v>772</v>
      </c>
      <c r="C58" s="309">
        <v>396</v>
      </c>
      <c r="D58" s="310">
        <v>376</v>
      </c>
      <c r="E58" s="308">
        <v>14</v>
      </c>
      <c r="F58" s="308">
        <v>9</v>
      </c>
      <c r="G58" s="308">
        <v>5</v>
      </c>
      <c r="H58" s="319">
        <v>1.8134715025906734</v>
      </c>
      <c r="I58" s="319">
        <v>2.2727272727272729</v>
      </c>
      <c r="J58" s="320">
        <v>1.3297872340425532</v>
      </c>
      <c r="K58" s="42">
        <v>16.604792634407953</v>
      </c>
      <c r="L58" s="42">
        <v>20.083479750073174</v>
      </c>
      <c r="M58" s="44">
        <v>13.157749639886278</v>
      </c>
      <c r="N58" s="44">
        <v>26.6793711291091</v>
      </c>
      <c r="O58" s="44">
        <v>35.131548130220942</v>
      </c>
      <c r="P58" s="44">
        <v>18.617120303831403</v>
      </c>
      <c r="Q58" s="44">
        <v>118.12297658083291</v>
      </c>
      <c r="R58" s="44">
        <v>106.59192762345091</v>
      </c>
      <c r="S58" s="225">
        <v>138.02963070741188</v>
      </c>
      <c r="T58" s="44">
        <v>107.120413</v>
      </c>
      <c r="U58" s="44">
        <v>103.55471300000001</v>
      </c>
      <c r="V58" s="225">
        <v>107.362358</v>
      </c>
    </row>
    <row r="59" spans="1:22" ht="15" customHeight="1" x14ac:dyDescent="0.2">
      <c r="A59" s="101" t="s">
        <v>305</v>
      </c>
      <c r="B59" s="308">
        <v>708</v>
      </c>
      <c r="C59" s="309">
        <v>377</v>
      </c>
      <c r="D59" s="310">
        <v>331</v>
      </c>
      <c r="E59" s="308">
        <v>14</v>
      </c>
      <c r="F59" s="308">
        <v>10</v>
      </c>
      <c r="G59" s="308">
        <v>4</v>
      </c>
      <c r="H59" s="319">
        <v>1.977401129943503</v>
      </c>
      <c r="I59" s="319">
        <v>2.6525198938992043</v>
      </c>
      <c r="J59" s="320">
        <v>1.2084592145015105</v>
      </c>
      <c r="K59" s="42">
        <v>31.187515497809187</v>
      </c>
      <c r="L59" s="42">
        <v>46.560676538380363</v>
      </c>
      <c r="M59" s="44">
        <v>14.335113809145385</v>
      </c>
      <c r="N59" s="44">
        <v>34.898793498853323</v>
      </c>
      <c r="O59" s="44">
        <v>52.421891381841057</v>
      </c>
      <c r="P59" s="44">
        <v>19.011406844106464</v>
      </c>
      <c r="Q59" s="44">
        <v>149.83351963920808</v>
      </c>
      <c r="R59" s="44">
        <v>155.95840590995783</v>
      </c>
      <c r="S59" s="225">
        <v>134.19546228000499</v>
      </c>
      <c r="T59" s="44">
        <v>112.716686</v>
      </c>
      <c r="U59" s="44">
        <v>107.82589400000001</v>
      </c>
      <c r="V59" s="225">
        <v>106.039772</v>
      </c>
    </row>
    <row r="60" spans="1:22" ht="15" customHeight="1" x14ac:dyDescent="0.2">
      <c r="A60" s="109" t="s">
        <v>306</v>
      </c>
      <c r="B60" s="311">
        <v>818</v>
      </c>
      <c r="C60" s="312">
        <v>428</v>
      </c>
      <c r="D60" s="313">
        <v>390</v>
      </c>
      <c r="E60" s="311">
        <v>18</v>
      </c>
      <c r="F60" s="311">
        <v>11</v>
      </c>
      <c r="G60" s="311">
        <v>7</v>
      </c>
      <c r="H60" s="321">
        <v>2.2004889975550124</v>
      </c>
      <c r="I60" s="321">
        <v>2.570093457943925</v>
      </c>
      <c r="J60" s="321">
        <v>1.7948717948717947</v>
      </c>
      <c r="K60" s="43">
        <v>30.047853319222011</v>
      </c>
      <c r="L60" s="43">
        <v>41.020636678889176</v>
      </c>
      <c r="M60" s="45">
        <v>17.682930228954664</v>
      </c>
      <c r="N60" s="45">
        <v>39.984894595375081</v>
      </c>
      <c r="O60" s="45">
        <v>50.900004627273141</v>
      </c>
      <c r="P60" s="45">
        <v>29.906861488507221</v>
      </c>
      <c r="Q60" s="45">
        <v>173.48855194991924</v>
      </c>
      <c r="R60" s="45">
        <v>152.87766120199794</v>
      </c>
      <c r="S60" s="187">
        <v>214.05257044116576</v>
      </c>
      <c r="T60" s="45">
        <v>118.142765</v>
      </c>
      <c r="U60" s="45">
        <v>108.01487299999999</v>
      </c>
      <c r="V60" s="187">
        <v>115.898251</v>
      </c>
    </row>
    <row r="61" spans="1:22" ht="6.75" customHeight="1" x14ac:dyDescent="0.2">
      <c r="A61" s="91"/>
      <c r="B61" s="310"/>
      <c r="C61" s="310"/>
      <c r="D61" s="310"/>
      <c r="E61" s="310"/>
      <c r="F61" s="310"/>
      <c r="G61" s="310"/>
      <c r="H61" s="345"/>
      <c r="I61" s="345"/>
      <c r="J61" s="345"/>
      <c r="K61" s="133"/>
      <c r="L61" s="133"/>
      <c r="M61" s="133"/>
      <c r="N61" s="133"/>
      <c r="O61" s="133"/>
      <c r="P61" s="133"/>
      <c r="Q61" s="133"/>
      <c r="R61" s="133"/>
      <c r="S61" s="133"/>
      <c r="U61" s="179"/>
    </row>
    <row r="62" spans="1:22" ht="18.75" customHeight="1" x14ac:dyDescent="0.2"/>
    <row r="65" spans="5:11" x14ac:dyDescent="0.15">
      <c r="E65" s="178"/>
      <c r="F65" s="178"/>
      <c r="G65" s="178"/>
      <c r="H65" s="178"/>
      <c r="I65" s="178"/>
      <c r="J65" s="178"/>
      <c r="K65" s="178"/>
    </row>
    <row r="66" spans="5:11" x14ac:dyDescent="0.15">
      <c r="E66" s="178"/>
      <c r="F66" s="178"/>
      <c r="G66" s="178"/>
      <c r="H66" s="178"/>
      <c r="I66" s="178"/>
      <c r="J66" s="178"/>
      <c r="K66" s="178"/>
    </row>
    <row r="67" spans="5:11" x14ac:dyDescent="0.15">
      <c r="E67" s="178"/>
      <c r="F67" s="178"/>
      <c r="G67" s="178"/>
      <c r="H67" s="178"/>
      <c r="I67" s="178"/>
      <c r="J67" s="178"/>
      <c r="K67" s="178"/>
    </row>
    <row r="68" spans="5:11" x14ac:dyDescent="0.15">
      <c r="E68" s="180"/>
      <c r="F68" s="180"/>
      <c r="G68" s="180"/>
      <c r="H68" s="180"/>
      <c r="I68" s="180"/>
      <c r="J68" s="180"/>
      <c r="K68" s="180"/>
    </row>
    <row r="69" spans="5:11" x14ac:dyDescent="0.15">
      <c r="E69" s="180"/>
      <c r="F69" s="180"/>
      <c r="G69" s="180"/>
      <c r="H69" s="180"/>
      <c r="I69" s="180"/>
      <c r="J69" s="180"/>
      <c r="K69" s="180"/>
    </row>
    <row r="70" spans="5:11" x14ac:dyDescent="0.15">
      <c r="E70" s="180"/>
      <c r="F70" s="180"/>
      <c r="G70" s="180"/>
      <c r="H70" s="180"/>
      <c r="I70" s="180"/>
      <c r="J70" s="180"/>
      <c r="K70" s="180"/>
    </row>
  </sheetData>
  <mergeCells count="8">
    <mergeCell ref="T3:V3"/>
    <mergeCell ref="K3:M3"/>
    <mergeCell ref="N3:P3"/>
    <mergeCell ref="Q3:S3"/>
    <mergeCell ref="A3:A4"/>
    <mergeCell ref="B3:D3"/>
    <mergeCell ref="E3:G3"/>
    <mergeCell ref="H3:J3"/>
  </mergeCells>
  <phoneticPr fontId="4"/>
  <pageMargins left="0.74803149606299213" right="0.74803149606299213" top="0.78740157480314965" bottom="0.59055118110236227" header="0.51181102362204722" footer="0.39370078740157483"/>
  <pageSetup paperSize="8" scale="91" firstPageNumber="18" orientation="landscape" useFirstPageNumber="1" r:id="rId1"/>
  <headerFooter alignWithMargins="0">
    <oddFooter>&amp;C&amp;14&amp;P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3D4F4-F797-4AEE-B5EC-0A65BB9B4D9E}">
  <sheetPr codeName="Sheet28">
    <tabColor rgb="FFFFFF00"/>
    <pageSetUpPr fitToPage="1"/>
  </sheetPr>
  <dimension ref="A1:I52"/>
  <sheetViews>
    <sheetView zoomScaleNormal="100" workbookViewId="0">
      <pane xSplit="1" ySplit="4" topLeftCell="B8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RowHeight="13.2" x14ac:dyDescent="0.2"/>
  <cols>
    <col min="5" max="5" width="10.6640625" customWidth="1"/>
    <col min="9" max="9" width="10" customWidth="1"/>
  </cols>
  <sheetData>
    <row r="1" spans="1:9" ht="30" customHeight="1" x14ac:dyDescent="0.2">
      <c r="A1" s="20" t="s">
        <v>485</v>
      </c>
      <c r="B1" s="20"/>
      <c r="C1" s="20"/>
      <c r="D1" s="20"/>
      <c r="E1" s="20"/>
      <c r="F1" s="20"/>
      <c r="G1" s="20"/>
    </row>
    <row r="2" spans="1:9" ht="9" customHeight="1" x14ac:dyDescent="0.2">
      <c r="A2" s="231"/>
    </row>
    <row r="3" spans="1:9" ht="16.5" customHeight="1" x14ac:dyDescent="0.2">
      <c r="A3" s="1"/>
      <c r="B3" s="564" t="s">
        <v>125</v>
      </c>
      <c r="C3" s="565"/>
      <c r="D3" s="565"/>
      <c r="E3" s="566"/>
      <c r="F3" s="564" t="s">
        <v>126</v>
      </c>
      <c r="G3" s="565"/>
      <c r="H3" s="565"/>
      <c r="I3" s="566"/>
    </row>
    <row r="4" spans="1:9" s="9" customFormat="1" ht="30.75" customHeight="1" x14ac:dyDescent="0.2">
      <c r="A4" s="118" t="s">
        <v>101</v>
      </c>
      <c r="B4" s="118" t="s">
        <v>18</v>
      </c>
      <c r="C4" s="118" t="s">
        <v>19</v>
      </c>
      <c r="D4" s="118" t="s">
        <v>85</v>
      </c>
      <c r="E4" s="236" t="s">
        <v>102</v>
      </c>
      <c r="F4" s="118" t="s">
        <v>18</v>
      </c>
      <c r="G4" s="118" t="s">
        <v>19</v>
      </c>
      <c r="H4" s="118" t="s">
        <v>86</v>
      </c>
      <c r="I4" s="236" t="s">
        <v>102</v>
      </c>
    </row>
    <row r="5" spans="1:9" ht="18.899999999999999" customHeight="1" x14ac:dyDescent="0.2">
      <c r="A5" s="1" t="s">
        <v>52</v>
      </c>
      <c r="B5" s="2">
        <v>12859</v>
      </c>
      <c r="C5" s="2">
        <v>7929</v>
      </c>
      <c r="D5" s="2">
        <v>20788</v>
      </c>
      <c r="E5" s="2">
        <v>20199</v>
      </c>
      <c r="F5" s="16"/>
      <c r="I5" s="23"/>
    </row>
    <row r="6" spans="1:9" ht="18.899999999999999" customHeight="1" x14ac:dyDescent="0.2">
      <c r="A6" s="1" t="s">
        <v>53</v>
      </c>
      <c r="B6" s="2">
        <v>13386</v>
      </c>
      <c r="C6" s="2">
        <v>8117</v>
      </c>
      <c r="D6" s="2">
        <v>21503</v>
      </c>
      <c r="E6" s="2">
        <v>20823</v>
      </c>
      <c r="F6" s="16"/>
      <c r="I6" s="23"/>
    </row>
    <row r="7" spans="1:9" ht="18.899999999999999" customHeight="1" x14ac:dyDescent="0.2">
      <c r="A7" s="1" t="s">
        <v>54</v>
      </c>
      <c r="B7" s="2">
        <v>13155</v>
      </c>
      <c r="C7" s="2">
        <v>7893</v>
      </c>
      <c r="D7" s="2">
        <v>21048</v>
      </c>
      <c r="E7" s="2">
        <v>20542</v>
      </c>
      <c r="F7" s="16"/>
      <c r="I7" s="23"/>
    </row>
    <row r="8" spans="1:9" ht="18.899999999999999" customHeight="1" x14ac:dyDescent="0.2">
      <c r="A8" s="1" t="s">
        <v>55</v>
      </c>
      <c r="B8" s="2">
        <v>12942</v>
      </c>
      <c r="C8" s="2">
        <v>7492</v>
      </c>
      <c r="D8" s="2">
        <v>20434</v>
      </c>
      <c r="E8" s="2">
        <v>20096</v>
      </c>
      <c r="F8" s="16"/>
      <c r="I8" s="23"/>
    </row>
    <row r="9" spans="1:9" ht="18.899999999999999" customHeight="1" x14ac:dyDescent="0.2">
      <c r="A9" s="1" t="s">
        <v>56</v>
      </c>
      <c r="B9" s="2">
        <v>13654</v>
      </c>
      <c r="C9" s="2">
        <v>7574</v>
      </c>
      <c r="D9" s="2">
        <v>21228</v>
      </c>
      <c r="E9" s="2">
        <v>20668</v>
      </c>
      <c r="F9" s="16"/>
      <c r="I9" s="23"/>
    </row>
    <row r="10" spans="1:9" ht="18.899999999999999" customHeight="1" x14ac:dyDescent="0.2">
      <c r="A10" s="1" t="s">
        <v>57</v>
      </c>
      <c r="B10" s="2">
        <v>17116</v>
      </c>
      <c r="C10" s="2">
        <v>8086</v>
      </c>
      <c r="D10" s="2">
        <v>25202</v>
      </c>
      <c r="E10" s="2">
        <v>24985</v>
      </c>
      <c r="F10" s="16"/>
      <c r="I10" s="23"/>
    </row>
    <row r="11" spans="1:9" ht="18.899999999999999" customHeight="1" x14ac:dyDescent="0.2">
      <c r="A11" s="1" t="s">
        <v>58</v>
      </c>
      <c r="B11" s="2">
        <v>16508</v>
      </c>
      <c r="C11" s="2">
        <v>8088</v>
      </c>
      <c r="D11" s="2">
        <v>24596</v>
      </c>
      <c r="E11" s="2">
        <v>24344</v>
      </c>
      <c r="F11" s="16"/>
      <c r="I11" s="23"/>
    </row>
    <row r="12" spans="1:9" ht="18.899999999999999" customHeight="1" x14ac:dyDescent="0.2">
      <c r="A12" s="1" t="s">
        <v>59</v>
      </c>
      <c r="B12" s="2">
        <v>15624</v>
      </c>
      <c r="C12" s="2">
        <v>7975</v>
      </c>
      <c r="D12" s="2">
        <v>23599</v>
      </c>
      <c r="E12" s="2">
        <v>23383</v>
      </c>
      <c r="F12" s="16"/>
      <c r="I12" s="23"/>
    </row>
    <row r="13" spans="1:9" ht="18.899999999999999" customHeight="1" x14ac:dyDescent="0.2">
      <c r="A13" s="1" t="s">
        <v>60</v>
      </c>
      <c r="B13" s="2">
        <v>16497</v>
      </c>
      <c r="C13" s="2">
        <v>9027</v>
      </c>
      <c r="D13" s="2">
        <v>25524</v>
      </c>
      <c r="E13" s="2">
        <v>25667</v>
      </c>
      <c r="F13" s="16"/>
      <c r="I13" s="23"/>
    </row>
    <row r="14" spans="1:9" ht="18.899999999999999" customHeight="1" x14ac:dyDescent="0.2">
      <c r="A14" s="1" t="s">
        <v>61</v>
      </c>
      <c r="B14" s="2">
        <v>15802</v>
      </c>
      <c r="C14" s="2">
        <v>8658</v>
      </c>
      <c r="D14" s="2">
        <v>24460</v>
      </c>
      <c r="E14" s="2">
        <v>23831</v>
      </c>
      <c r="F14" s="16"/>
      <c r="I14" s="23"/>
    </row>
    <row r="15" spans="1:9" ht="18.899999999999999" customHeight="1" x14ac:dyDescent="0.2">
      <c r="A15" s="1" t="s">
        <v>62</v>
      </c>
      <c r="B15" s="2">
        <v>14934</v>
      </c>
      <c r="C15" s="2">
        <v>8808</v>
      </c>
      <c r="D15" s="2">
        <v>23742</v>
      </c>
      <c r="E15" s="2">
        <v>22795</v>
      </c>
      <c r="F15" s="16"/>
      <c r="I15" s="23"/>
    </row>
    <row r="16" spans="1:9" ht="18.899999999999999" customHeight="1" x14ac:dyDescent="0.2">
      <c r="A16" s="1" t="s">
        <v>63</v>
      </c>
      <c r="B16" s="2">
        <v>13818</v>
      </c>
      <c r="C16" s="2">
        <v>8618</v>
      </c>
      <c r="D16" s="2">
        <v>22436</v>
      </c>
      <c r="E16" s="2">
        <v>21125</v>
      </c>
      <c r="F16" s="16"/>
      <c r="I16" s="23"/>
    </row>
    <row r="17" spans="1:9" ht="18.899999999999999" customHeight="1" x14ac:dyDescent="0.2">
      <c r="A17" s="1" t="s">
        <v>64</v>
      </c>
      <c r="B17" s="2">
        <v>13102</v>
      </c>
      <c r="C17" s="2">
        <v>8244</v>
      </c>
      <c r="D17" s="2">
        <v>21346</v>
      </c>
      <c r="E17" s="2">
        <v>20088</v>
      </c>
      <c r="F17" s="16"/>
      <c r="I17" s="23"/>
    </row>
    <row r="18" spans="1:9" ht="18.899999999999999" customHeight="1" x14ac:dyDescent="0.2">
      <c r="A18" s="1" t="s">
        <v>65</v>
      </c>
      <c r="B18" s="2">
        <v>13242</v>
      </c>
      <c r="C18" s="2">
        <v>7842</v>
      </c>
      <c r="D18" s="2">
        <v>21084</v>
      </c>
      <c r="E18" s="2">
        <v>19875</v>
      </c>
      <c r="F18" s="16"/>
      <c r="I18" s="23"/>
    </row>
    <row r="19" spans="1:9" ht="18.899999999999999" customHeight="1" x14ac:dyDescent="0.2">
      <c r="A19" s="1" t="s">
        <v>66</v>
      </c>
      <c r="B19" s="2">
        <v>14296</v>
      </c>
      <c r="C19" s="2">
        <v>7808</v>
      </c>
      <c r="D19" s="2">
        <v>22104</v>
      </c>
      <c r="E19" s="2">
        <v>20893</v>
      </c>
      <c r="F19" s="16"/>
      <c r="I19" s="23"/>
    </row>
    <row r="20" spans="1:9" ht="18.899999999999999" customHeight="1" x14ac:dyDescent="0.2">
      <c r="A20" s="1" t="s">
        <v>67</v>
      </c>
      <c r="B20" s="2">
        <v>14468</v>
      </c>
      <c r="C20" s="2">
        <v>7383</v>
      </c>
      <c r="D20" s="2">
        <v>21851</v>
      </c>
      <c r="E20" s="2">
        <v>20516</v>
      </c>
      <c r="F20" s="16"/>
      <c r="I20" s="23"/>
    </row>
    <row r="21" spans="1:9" ht="18.899999999999999" customHeight="1" x14ac:dyDescent="0.2">
      <c r="A21" s="1" t="s">
        <v>68</v>
      </c>
      <c r="B21" s="2">
        <v>14560</v>
      </c>
      <c r="C21" s="2">
        <v>7119</v>
      </c>
      <c r="D21" s="2">
        <v>21679</v>
      </c>
      <c r="E21" s="2">
        <v>20923</v>
      </c>
      <c r="F21" s="16"/>
      <c r="I21" s="23"/>
    </row>
    <row r="22" spans="1:9" ht="18.899999999999999" customHeight="1" x14ac:dyDescent="0.2">
      <c r="A22" s="1" t="s">
        <v>69</v>
      </c>
      <c r="B22" s="2">
        <v>14874</v>
      </c>
      <c r="C22" s="2">
        <v>7571</v>
      </c>
      <c r="D22" s="2">
        <v>22445</v>
      </c>
      <c r="E22" s="2">
        <v>21420</v>
      </c>
      <c r="F22" s="16"/>
      <c r="I22" s="23"/>
    </row>
    <row r="23" spans="1:9" ht="18.899999999999999" customHeight="1" x14ac:dyDescent="0.2">
      <c r="A23" s="1" t="s">
        <v>70</v>
      </c>
      <c r="B23" s="2">
        <v>15393</v>
      </c>
      <c r="C23" s="2">
        <v>7711</v>
      </c>
      <c r="D23" s="2">
        <v>23104</v>
      </c>
      <c r="E23" s="2">
        <v>22138</v>
      </c>
      <c r="F23" s="16"/>
      <c r="I23" s="23"/>
    </row>
    <row r="24" spans="1:9" ht="18.899999999999999" customHeight="1" x14ac:dyDescent="0.2">
      <c r="A24" s="1" t="s">
        <v>71</v>
      </c>
      <c r="B24" s="2">
        <v>16416</v>
      </c>
      <c r="C24" s="2">
        <v>7975</v>
      </c>
      <c r="D24" s="2">
        <v>24391</v>
      </c>
      <c r="E24" s="2">
        <v>23494</v>
      </c>
      <c r="F24" s="181">
        <v>708</v>
      </c>
      <c r="G24" s="181">
        <v>332</v>
      </c>
      <c r="H24" s="181">
        <v>1040</v>
      </c>
      <c r="I24" s="24">
        <v>924</v>
      </c>
    </row>
    <row r="25" spans="1:9" ht="18.899999999999999" customHeight="1" x14ac:dyDescent="0.2">
      <c r="A25" s="1" t="s">
        <v>72</v>
      </c>
      <c r="B25" s="2">
        <v>23013</v>
      </c>
      <c r="C25" s="2">
        <v>9850</v>
      </c>
      <c r="D25" s="2">
        <v>32863</v>
      </c>
      <c r="E25" s="2">
        <v>31755</v>
      </c>
      <c r="F25" s="181">
        <v>949</v>
      </c>
      <c r="G25" s="181">
        <v>386</v>
      </c>
      <c r="H25" s="181">
        <v>1335</v>
      </c>
      <c r="I25" s="24">
        <v>1223</v>
      </c>
    </row>
    <row r="26" spans="1:9" ht="18.899999999999999" customHeight="1" x14ac:dyDescent="0.2">
      <c r="A26" s="1" t="s">
        <v>73</v>
      </c>
      <c r="B26" s="2">
        <v>23512</v>
      </c>
      <c r="C26" s="2">
        <v>9536</v>
      </c>
      <c r="D26" s="2">
        <v>33048</v>
      </c>
      <c r="E26" s="2">
        <v>31413</v>
      </c>
      <c r="F26" s="181">
        <v>980</v>
      </c>
      <c r="G26" s="181">
        <v>376</v>
      </c>
      <c r="H26" s="181">
        <v>1356</v>
      </c>
      <c r="I26" s="24">
        <v>1229</v>
      </c>
    </row>
    <row r="27" spans="1:9" ht="18.899999999999999" customHeight="1" x14ac:dyDescent="0.2">
      <c r="A27" s="1" t="s">
        <v>74</v>
      </c>
      <c r="B27" s="2">
        <v>22727</v>
      </c>
      <c r="C27" s="2">
        <v>9230</v>
      </c>
      <c r="D27" s="2">
        <v>31957</v>
      </c>
      <c r="E27" s="2">
        <v>30251</v>
      </c>
      <c r="F27" s="181">
        <v>1021</v>
      </c>
      <c r="G27" s="181">
        <v>376</v>
      </c>
      <c r="H27" s="181">
        <v>1397</v>
      </c>
      <c r="I27" s="24">
        <v>1269</v>
      </c>
    </row>
    <row r="28" spans="1:9" ht="18.899999999999999" customHeight="1" x14ac:dyDescent="0.2">
      <c r="A28" s="1" t="s">
        <v>75</v>
      </c>
      <c r="B28" s="2">
        <v>22144</v>
      </c>
      <c r="C28" s="2">
        <v>8898</v>
      </c>
      <c r="D28" s="2">
        <v>31042</v>
      </c>
      <c r="E28" s="2">
        <v>29375</v>
      </c>
      <c r="F28" s="181">
        <v>943</v>
      </c>
      <c r="G28" s="181">
        <v>360</v>
      </c>
      <c r="H28" s="181">
        <v>1303</v>
      </c>
      <c r="I28" s="24">
        <v>1190</v>
      </c>
    </row>
    <row r="29" spans="1:9" ht="18.899999999999999" customHeight="1" x14ac:dyDescent="0.2">
      <c r="A29" s="1" t="s">
        <v>76</v>
      </c>
      <c r="B29" s="2">
        <v>23080</v>
      </c>
      <c r="C29" s="2">
        <v>9063</v>
      </c>
      <c r="D29" s="2">
        <v>32143</v>
      </c>
      <c r="E29" s="2">
        <v>29949</v>
      </c>
      <c r="F29" s="181">
        <v>960</v>
      </c>
      <c r="G29" s="181">
        <v>399</v>
      </c>
      <c r="H29" s="181">
        <v>1359</v>
      </c>
      <c r="I29" s="24">
        <v>1212</v>
      </c>
    </row>
    <row r="30" spans="1:9" ht="18.899999999999999" customHeight="1" x14ac:dyDescent="0.2">
      <c r="A30" s="1" t="s">
        <v>77</v>
      </c>
      <c r="B30" s="2">
        <v>24963</v>
      </c>
      <c r="C30" s="2">
        <v>9464</v>
      </c>
      <c r="D30" s="2">
        <v>34427</v>
      </c>
      <c r="E30" s="2">
        <v>32109</v>
      </c>
      <c r="F30" s="181">
        <v>1054</v>
      </c>
      <c r="G30" s="181">
        <v>415</v>
      </c>
      <c r="H30" s="181">
        <v>1469</v>
      </c>
      <c r="I30" s="24">
        <v>1326</v>
      </c>
    </row>
    <row r="31" spans="1:9" ht="18.899999999999999" customHeight="1" x14ac:dyDescent="0.2">
      <c r="A31" s="1" t="s">
        <v>78</v>
      </c>
      <c r="B31" s="2">
        <v>23272</v>
      </c>
      <c r="C31" s="2">
        <v>9053</v>
      </c>
      <c r="D31" s="2">
        <v>32325</v>
      </c>
      <c r="E31" s="2">
        <v>30247</v>
      </c>
      <c r="F31" s="181">
        <v>969</v>
      </c>
      <c r="G31" s="181">
        <v>411</v>
      </c>
      <c r="H31" s="181">
        <v>1380</v>
      </c>
      <c r="I31" s="25">
        <v>1231</v>
      </c>
    </row>
    <row r="32" spans="1:9" ht="18.899999999999999" customHeight="1" x14ac:dyDescent="0.2">
      <c r="A32" s="1" t="s">
        <v>79</v>
      </c>
      <c r="B32" s="2">
        <v>23540</v>
      </c>
      <c r="C32" s="2">
        <v>9012</v>
      </c>
      <c r="D32" s="2">
        <v>32552</v>
      </c>
      <c r="E32" s="2">
        <v>30553</v>
      </c>
      <c r="F32" s="181">
        <v>1017</v>
      </c>
      <c r="G32" s="181">
        <v>430</v>
      </c>
      <c r="H32" s="181">
        <v>1447</v>
      </c>
      <c r="I32" s="24">
        <v>1318</v>
      </c>
    </row>
    <row r="33" spans="1:9" ht="18.899999999999999" customHeight="1" x14ac:dyDescent="0.2">
      <c r="A33" s="1" t="s">
        <v>80</v>
      </c>
      <c r="B33" s="2">
        <v>22813</v>
      </c>
      <c r="C33" s="2">
        <v>9342</v>
      </c>
      <c r="D33" s="2">
        <v>32155</v>
      </c>
      <c r="E33" s="2">
        <v>29921</v>
      </c>
      <c r="F33" s="181">
        <v>950</v>
      </c>
      <c r="G33" s="181">
        <v>444</v>
      </c>
      <c r="H33" s="181">
        <v>1394</v>
      </c>
      <c r="I33" s="24">
        <v>1290</v>
      </c>
    </row>
    <row r="34" spans="1:9" ht="18.899999999999999" customHeight="1" x14ac:dyDescent="0.2">
      <c r="A34" s="1" t="s">
        <v>308</v>
      </c>
      <c r="B34" s="2">
        <v>23478</v>
      </c>
      <c r="C34" s="2">
        <v>9615</v>
      </c>
      <c r="D34" s="2">
        <v>33093</v>
      </c>
      <c r="E34" s="2">
        <v>30827</v>
      </c>
      <c r="F34" s="181">
        <v>972</v>
      </c>
      <c r="G34" s="181">
        <v>409</v>
      </c>
      <c r="H34" s="181">
        <v>1381</v>
      </c>
      <c r="I34" s="24">
        <v>1294</v>
      </c>
    </row>
    <row r="35" spans="1:9" ht="18.899999999999999" customHeight="1" x14ac:dyDescent="0.2">
      <c r="A35" s="1" t="s">
        <v>309</v>
      </c>
      <c r="B35" s="2">
        <v>22831</v>
      </c>
      <c r="C35" s="2">
        <v>9418</v>
      </c>
      <c r="D35" s="2">
        <v>32249</v>
      </c>
      <c r="E35" s="2">
        <v>30229</v>
      </c>
      <c r="F35" s="181">
        <v>949</v>
      </c>
      <c r="G35" s="181">
        <v>393</v>
      </c>
      <c r="H35" s="181">
        <v>1342</v>
      </c>
      <c r="I35" s="24">
        <v>1258</v>
      </c>
    </row>
    <row r="36" spans="1:9" ht="18.899999999999999" customHeight="1" x14ac:dyDescent="0.2">
      <c r="A36" s="1" t="s">
        <v>268</v>
      </c>
      <c r="B36" s="2">
        <v>23462</v>
      </c>
      <c r="C36" s="2">
        <v>9367</v>
      </c>
      <c r="D36" s="2">
        <v>32829</v>
      </c>
      <c r="E36" s="2">
        <v>30707</v>
      </c>
      <c r="F36" s="181">
        <v>1012</v>
      </c>
      <c r="G36" s="181">
        <v>430</v>
      </c>
      <c r="H36" s="181">
        <v>1442</v>
      </c>
      <c r="I36" s="24">
        <v>1326</v>
      </c>
    </row>
    <row r="37" spans="1:9" ht="18.899999999999999" customHeight="1" x14ac:dyDescent="0.2">
      <c r="A37" s="1" t="s">
        <v>356</v>
      </c>
      <c r="B37" s="2">
        <v>22283</v>
      </c>
      <c r="C37" s="2">
        <v>9407</v>
      </c>
      <c r="D37" s="2">
        <v>31690</v>
      </c>
      <c r="E37" s="2">
        <v>29554</v>
      </c>
      <c r="F37" s="259">
        <v>963</v>
      </c>
      <c r="G37" s="259">
        <v>446</v>
      </c>
      <c r="H37" s="181">
        <v>1409</v>
      </c>
      <c r="I37" s="24">
        <v>1329</v>
      </c>
    </row>
    <row r="38" spans="1:9" ht="18.899999999999999" customHeight="1" x14ac:dyDescent="0.2">
      <c r="A38" s="1" t="s">
        <v>388</v>
      </c>
      <c r="B38" s="2">
        <v>20955</v>
      </c>
      <c r="C38" s="2">
        <v>9696</v>
      </c>
      <c r="D38" s="2">
        <v>30651</v>
      </c>
      <c r="E38" s="2">
        <v>28846</v>
      </c>
      <c r="F38" s="259">
        <v>991</v>
      </c>
      <c r="G38" s="259">
        <v>448</v>
      </c>
      <c r="H38" s="181">
        <v>1439</v>
      </c>
      <c r="I38" s="24">
        <v>1370</v>
      </c>
    </row>
    <row r="39" spans="1:9" ht="18.899999999999999" customHeight="1" x14ac:dyDescent="0.2">
      <c r="A39" s="1" t="s">
        <v>406</v>
      </c>
      <c r="B39" s="2">
        <v>19052</v>
      </c>
      <c r="C39" s="2">
        <v>8537</v>
      </c>
      <c r="D39" s="2">
        <v>27589</v>
      </c>
      <c r="E39" s="2">
        <v>26433</v>
      </c>
      <c r="F39" s="259">
        <v>854</v>
      </c>
      <c r="G39" s="259">
        <v>396</v>
      </c>
      <c r="H39" s="181">
        <v>1250</v>
      </c>
      <c r="I39" s="24">
        <v>1215</v>
      </c>
    </row>
    <row r="40" spans="1:9" ht="18.899999999999999" customHeight="1" x14ac:dyDescent="0.2">
      <c r="A40" s="1" t="s">
        <v>419</v>
      </c>
      <c r="B40" s="2">
        <v>18586</v>
      </c>
      <c r="C40" s="2">
        <v>8455</v>
      </c>
      <c r="D40" s="2">
        <v>27041</v>
      </c>
      <c r="E40" s="2">
        <v>26063</v>
      </c>
      <c r="F40" s="259">
        <v>863</v>
      </c>
      <c r="G40" s="259">
        <v>363</v>
      </c>
      <c r="H40" s="181">
        <v>1226</v>
      </c>
      <c r="I40" s="24">
        <v>1217</v>
      </c>
    </row>
    <row r="41" spans="1:9" ht="18.899999999999999" customHeight="1" x14ac:dyDescent="0.2">
      <c r="A41" s="1" t="s">
        <v>495</v>
      </c>
      <c r="B41" s="2">
        <v>17219</v>
      </c>
      <c r="C41" s="2">
        <v>7999</v>
      </c>
      <c r="D41" s="2">
        <v>25218</v>
      </c>
      <c r="E41" s="2">
        <v>24417</v>
      </c>
      <c r="F41" s="259">
        <v>821</v>
      </c>
      <c r="G41" s="259">
        <v>405</v>
      </c>
      <c r="H41" s="181">
        <v>1226</v>
      </c>
      <c r="I41" s="24">
        <v>1215</v>
      </c>
    </row>
    <row r="42" spans="1:9" ht="12" customHeight="1" x14ac:dyDescent="0.2">
      <c r="B42" s="49"/>
      <c r="C42" s="49"/>
      <c r="D42" s="49"/>
      <c r="E42" s="49"/>
      <c r="F42" s="182"/>
      <c r="G42" s="182"/>
      <c r="H42" s="182"/>
      <c r="I42" s="237"/>
    </row>
    <row r="43" spans="1:9" x14ac:dyDescent="0.2">
      <c r="A43" t="s">
        <v>0</v>
      </c>
    </row>
    <row r="44" spans="1:9" x14ac:dyDescent="0.2">
      <c r="A44" t="s">
        <v>1</v>
      </c>
      <c r="C44" s="47"/>
      <c r="E44" s="47"/>
      <c r="F44" s="47"/>
      <c r="G44" s="47"/>
    </row>
    <row r="45" spans="1:9" x14ac:dyDescent="0.2">
      <c r="A45" t="s">
        <v>400</v>
      </c>
      <c r="C45" s="47"/>
      <c r="F45" s="46"/>
      <c r="G45" s="46"/>
      <c r="H45" s="46"/>
    </row>
    <row r="50" spans="5:5" x14ac:dyDescent="0.2">
      <c r="E50" s="47"/>
    </row>
    <row r="51" spans="5:5" x14ac:dyDescent="0.2">
      <c r="E51" s="47"/>
    </row>
    <row r="52" spans="5:5" x14ac:dyDescent="0.2">
      <c r="E52" s="47"/>
    </row>
  </sheetData>
  <mergeCells count="2">
    <mergeCell ref="B3:E3"/>
    <mergeCell ref="F3:I3"/>
  </mergeCells>
  <phoneticPr fontId="4"/>
  <pageMargins left="0.74803149606299213" right="0.74803149606299213" top="0.98425196850393704" bottom="0.98425196850393704" header="0.51181102362204722" footer="0.51181102362204722"/>
  <pageSetup paperSize="9" scale="92" firstPageNumber="19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D4DED-7745-4650-9728-326DBBF2CC50}">
  <sheetPr codeName="Sheet12">
    <tabColor rgb="FFFFFF00"/>
    <pageSetUpPr fitToPage="1"/>
  </sheetPr>
  <dimension ref="A1:L79"/>
  <sheetViews>
    <sheetView topLeftCell="A64" zoomScaleNormal="100" workbookViewId="0">
      <selection activeCell="L205" sqref="L205"/>
    </sheetView>
  </sheetViews>
  <sheetFormatPr defaultRowHeight="18" customHeight="1" x14ac:dyDescent="0.2"/>
  <cols>
    <col min="2" max="12" width="11.21875" customWidth="1"/>
    <col min="18" max="18" width="11" customWidth="1"/>
  </cols>
  <sheetData>
    <row r="1" spans="1:12" ht="27" customHeight="1" x14ac:dyDescent="0.2">
      <c r="A1" s="231" t="s">
        <v>486</v>
      </c>
    </row>
    <row r="2" spans="1:12" ht="6" customHeight="1" x14ac:dyDescent="0.2"/>
    <row r="3" spans="1:12" ht="18" customHeight="1" x14ac:dyDescent="0.2">
      <c r="A3" t="s">
        <v>248</v>
      </c>
    </row>
    <row r="4" spans="1:12" ht="18" customHeight="1" x14ac:dyDescent="0.2">
      <c r="A4" s="17"/>
      <c r="B4" s="564" t="s">
        <v>125</v>
      </c>
      <c r="C4" s="565"/>
      <c r="D4" s="565"/>
      <c r="E4" s="565"/>
      <c r="F4" s="565"/>
      <c r="G4" s="565"/>
      <c r="H4" s="565"/>
      <c r="I4" s="565"/>
      <c r="J4" s="565"/>
      <c r="K4" s="565"/>
      <c r="L4" s="566"/>
    </row>
    <row r="5" spans="1:12" ht="18" customHeight="1" x14ac:dyDescent="0.2">
      <c r="A5" s="17"/>
      <c r="B5" s="567" t="s">
        <v>310</v>
      </c>
      <c r="C5" s="567" t="s">
        <v>311</v>
      </c>
      <c r="D5" s="623"/>
      <c r="E5" s="568"/>
      <c r="F5" s="564" t="s">
        <v>312</v>
      </c>
      <c r="G5" s="565"/>
      <c r="H5" s="565"/>
      <c r="I5" s="565"/>
      <c r="J5" s="566"/>
      <c r="K5" s="552" t="s">
        <v>313</v>
      </c>
      <c r="L5" s="552" t="s">
        <v>81</v>
      </c>
    </row>
    <row r="6" spans="1:12" ht="18" customHeight="1" x14ac:dyDescent="0.2">
      <c r="A6" s="17"/>
      <c r="B6" s="573"/>
      <c r="C6" s="569"/>
      <c r="D6" s="624"/>
      <c r="E6" s="570"/>
      <c r="F6" s="564" t="s">
        <v>314</v>
      </c>
      <c r="G6" s="565"/>
      <c r="H6" s="566"/>
      <c r="I6" s="552" t="s">
        <v>106</v>
      </c>
      <c r="J6" s="552" t="s">
        <v>170</v>
      </c>
      <c r="K6" s="553"/>
      <c r="L6" s="553"/>
    </row>
    <row r="7" spans="1:12" s="48" customFormat="1" ht="18" customHeight="1" x14ac:dyDescent="0.2">
      <c r="A7" s="37"/>
      <c r="B7" s="569"/>
      <c r="C7" s="37" t="s">
        <v>315</v>
      </c>
      <c r="D7" s="37" t="s">
        <v>104</v>
      </c>
      <c r="E7" s="118" t="s">
        <v>170</v>
      </c>
      <c r="F7" s="37" t="s">
        <v>105</v>
      </c>
      <c r="G7" s="37" t="s">
        <v>316</v>
      </c>
      <c r="H7" s="37" t="s">
        <v>245</v>
      </c>
      <c r="I7" s="554"/>
      <c r="J7" s="554"/>
      <c r="K7" s="554"/>
      <c r="L7" s="554"/>
    </row>
    <row r="8" spans="1:12" ht="18" customHeight="1" x14ac:dyDescent="0.2">
      <c r="A8" s="1" t="s">
        <v>52</v>
      </c>
      <c r="B8" s="2">
        <v>2957</v>
      </c>
      <c r="C8" s="1">
        <v>311</v>
      </c>
      <c r="D8" s="2">
        <v>5305</v>
      </c>
      <c r="E8" s="2">
        <v>5616</v>
      </c>
      <c r="F8" s="2">
        <v>2593</v>
      </c>
      <c r="G8" s="2">
        <v>8361</v>
      </c>
      <c r="H8" s="2">
        <v>10954</v>
      </c>
      <c r="I8" s="1">
        <v>829</v>
      </c>
      <c r="J8" s="2">
        <v>11783</v>
      </c>
      <c r="K8" s="1">
        <v>432</v>
      </c>
      <c r="L8" s="2">
        <v>20788</v>
      </c>
    </row>
    <row r="9" spans="1:12" ht="18" customHeight="1" x14ac:dyDescent="0.2">
      <c r="A9" s="1" t="s">
        <v>53</v>
      </c>
      <c r="B9" s="2">
        <v>2926</v>
      </c>
      <c r="C9" s="1">
        <v>309</v>
      </c>
      <c r="D9" s="2">
        <v>5556</v>
      </c>
      <c r="E9" s="2">
        <v>5865</v>
      </c>
      <c r="F9" s="2">
        <v>2647</v>
      </c>
      <c r="G9" s="2">
        <v>8782</v>
      </c>
      <c r="H9" s="2">
        <v>11429</v>
      </c>
      <c r="I9" s="1">
        <v>876</v>
      </c>
      <c r="J9" s="2">
        <v>12305</v>
      </c>
      <c r="K9" s="1">
        <v>407</v>
      </c>
      <c r="L9" s="2">
        <v>21503</v>
      </c>
    </row>
    <row r="10" spans="1:12" ht="18" customHeight="1" x14ac:dyDescent="0.2">
      <c r="A10" s="1" t="s">
        <v>54</v>
      </c>
      <c r="B10" s="2">
        <v>2893</v>
      </c>
      <c r="C10" s="1">
        <v>340</v>
      </c>
      <c r="D10" s="2">
        <v>5495</v>
      </c>
      <c r="E10" s="2">
        <v>5835</v>
      </c>
      <c r="F10" s="2">
        <v>2418</v>
      </c>
      <c r="G10" s="2">
        <v>8780</v>
      </c>
      <c r="H10" s="2">
        <v>11198</v>
      </c>
      <c r="I10" s="1">
        <v>673</v>
      </c>
      <c r="J10" s="2">
        <v>11871</v>
      </c>
      <c r="K10" s="1">
        <v>449</v>
      </c>
      <c r="L10" s="2">
        <v>21048</v>
      </c>
    </row>
    <row r="11" spans="1:12" ht="18" customHeight="1" x14ac:dyDescent="0.2">
      <c r="A11" s="1" t="s">
        <v>55</v>
      </c>
      <c r="B11" s="2">
        <v>2923</v>
      </c>
      <c r="C11" s="1">
        <v>340</v>
      </c>
      <c r="D11" s="2">
        <v>5117</v>
      </c>
      <c r="E11" s="2">
        <v>5457</v>
      </c>
      <c r="F11" s="2">
        <v>2309</v>
      </c>
      <c r="G11" s="2">
        <v>8662</v>
      </c>
      <c r="H11" s="2">
        <v>10971</v>
      </c>
      <c r="I11" s="1">
        <v>634</v>
      </c>
      <c r="J11" s="2">
        <v>11605</v>
      </c>
      <c r="K11" s="1">
        <v>449</v>
      </c>
      <c r="L11" s="2">
        <v>20434</v>
      </c>
    </row>
    <row r="12" spans="1:12" ht="18" customHeight="1" x14ac:dyDescent="0.2">
      <c r="A12" s="1" t="s">
        <v>56</v>
      </c>
      <c r="B12" s="2">
        <v>3046</v>
      </c>
      <c r="C12" s="1">
        <v>340</v>
      </c>
      <c r="D12" s="2">
        <v>5468</v>
      </c>
      <c r="E12" s="2">
        <v>5808</v>
      </c>
      <c r="F12" s="2">
        <v>2348</v>
      </c>
      <c r="G12" s="2">
        <v>8967</v>
      </c>
      <c r="H12" s="2">
        <v>11315</v>
      </c>
      <c r="I12" s="1">
        <v>621</v>
      </c>
      <c r="J12" s="2">
        <v>11936</v>
      </c>
      <c r="K12" s="1">
        <v>438</v>
      </c>
      <c r="L12" s="2">
        <v>21228</v>
      </c>
    </row>
    <row r="13" spans="1:12" ht="18" customHeight="1" x14ac:dyDescent="0.2">
      <c r="A13" s="1" t="s">
        <v>57</v>
      </c>
      <c r="B13" s="2">
        <v>3783</v>
      </c>
      <c r="C13" s="1">
        <v>477</v>
      </c>
      <c r="D13" s="2">
        <v>6805</v>
      </c>
      <c r="E13" s="2">
        <v>7282</v>
      </c>
      <c r="F13" s="2">
        <v>2412</v>
      </c>
      <c r="G13" s="2">
        <v>10540</v>
      </c>
      <c r="H13" s="2">
        <v>12952</v>
      </c>
      <c r="I13" s="1">
        <v>675</v>
      </c>
      <c r="J13" s="2">
        <v>13627</v>
      </c>
      <c r="K13" s="1">
        <v>510</v>
      </c>
      <c r="L13" s="2">
        <v>25202</v>
      </c>
    </row>
    <row r="14" spans="1:12" ht="18" customHeight="1" x14ac:dyDescent="0.2">
      <c r="A14" s="1" t="s">
        <v>58</v>
      </c>
      <c r="B14" s="2">
        <v>3749</v>
      </c>
      <c r="C14" s="1">
        <v>454</v>
      </c>
      <c r="D14" s="2">
        <v>6347</v>
      </c>
      <c r="E14" s="2">
        <v>6801</v>
      </c>
      <c r="F14" s="2">
        <v>2327</v>
      </c>
      <c r="G14" s="2">
        <v>10667</v>
      </c>
      <c r="H14" s="2">
        <v>12994</v>
      </c>
      <c r="I14" s="1">
        <v>569</v>
      </c>
      <c r="J14" s="2">
        <v>13563</v>
      </c>
      <c r="K14" s="1">
        <v>483</v>
      </c>
      <c r="L14" s="2">
        <v>24596</v>
      </c>
    </row>
    <row r="15" spans="1:12" ht="18" customHeight="1" x14ac:dyDescent="0.2">
      <c r="A15" s="1" t="s">
        <v>59</v>
      </c>
      <c r="B15" s="2">
        <v>3587</v>
      </c>
      <c r="C15" s="1">
        <v>449</v>
      </c>
      <c r="D15" s="2">
        <v>5660</v>
      </c>
      <c r="E15" s="2">
        <v>6109</v>
      </c>
      <c r="F15" s="2">
        <v>2402</v>
      </c>
      <c r="G15" s="2">
        <v>10467</v>
      </c>
      <c r="H15" s="2">
        <v>12869</v>
      </c>
      <c r="I15" s="1">
        <v>592</v>
      </c>
      <c r="J15" s="2">
        <v>13461</v>
      </c>
      <c r="K15" s="1">
        <v>442</v>
      </c>
      <c r="L15" s="2">
        <v>23599</v>
      </c>
    </row>
    <row r="16" spans="1:12" ht="18" customHeight="1" x14ac:dyDescent="0.2">
      <c r="A16" s="1" t="s">
        <v>60</v>
      </c>
      <c r="B16" s="2">
        <v>3677</v>
      </c>
      <c r="C16" s="1">
        <v>487</v>
      </c>
      <c r="D16" s="2">
        <v>6034</v>
      </c>
      <c r="E16" s="2">
        <v>6521</v>
      </c>
      <c r="F16" s="2">
        <v>2568</v>
      </c>
      <c r="G16" s="2">
        <v>11489</v>
      </c>
      <c r="H16" s="2">
        <v>14057</v>
      </c>
      <c r="I16" s="1">
        <v>767</v>
      </c>
      <c r="J16" s="2">
        <v>14824</v>
      </c>
      <c r="K16" s="1">
        <v>502</v>
      </c>
      <c r="L16" s="2">
        <v>25524</v>
      </c>
    </row>
    <row r="17" spans="1:12" ht="18" customHeight="1" x14ac:dyDescent="0.2">
      <c r="A17" s="1" t="s">
        <v>61</v>
      </c>
      <c r="B17" s="2">
        <v>3358</v>
      </c>
      <c r="C17" s="1">
        <v>390</v>
      </c>
      <c r="D17" s="2">
        <v>5767</v>
      </c>
      <c r="E17" s="2">
        <v>6157</v>
      </c>
      <c r="F17" s="2">
        <v>2543</v>
      </c>
      <c r="G17" s="2">
        <v>11362</v>
      </c>
      <c r="H17" s="2">
        <v>13905</v>
      </c>
      <c r="I17" s="1">
        <v>562</v>
      </c>
      <c r="J17" s="2">
        <v>14467</v>
      </c>
      <c r="K17" s="1">
        <v>478</v>
      </c>
      <c r="L17" s="2">
        <v>24460</v>
      </c>
    </row>
    <row r="18" spans="1:12" ht="18" customHeight="1" x14ac:dyDescent="0.2">
      <c r="A18" s="1" t="s">
        <v>62</v>
      </c>
      <c r="B18" s="2">
        <v>3094</v>
      </c>
      <c r="C18" s="1">
        <v>362</v>
      </c>
      <c r="D18" s="2">
        <v>5487</v>
      </c>
      <c r="E18" s="2">
        <v>5849</v>
      </c>
      <c r="F18" s="2">
        <v>2509</v>
      </c>
      <c r="G18" s="2">
        <v>11258</v>
      </c>
      <c r="H18" s="2">
        <v>13767</v>
      </c>
      <c r="I18" s="1">
        <v>618</v>
      </c>
      <c r="J18" s="2">
        <v>14385</v>
      </c>
      <c r="K18" s="1">
        <v>414</v>
      </c>
      <c r="L18" s="2">
        <v>23742</v>
      </c>
    </row>
    <row r="19" spans="1:12" ht="18" customHeight="1" x14ac:dyDescent="0.2">
      <c r="A19" s="1" t="s">
        <v>108</v>
      </c>
      <c r="B19" s="2">
        <v>2530</v>
      </c>
      <c r="C19" s="1">
        <v>335</v>
      </c>
      <c r="D19" s="2">
        <v>5108</v>
      </c>
      <c r="E19" s="2">
        <v>5443</v>
      </c>
      <c r="F19" s="2">
        <v>2463</v>
      </c>
      <c r="G19" s="2">
        <v>10961</v>
      </c>
      <c r="H19" s="2">
        <v>13424</v>
      </c>
      <c r="I19" s="1">
        <v>554</v>
      </c>
      <c r="J19" s="2">
        <v>13978</v>
      </c>
      <c r="K19" s="1">
        <v>485</v>
      </c>
      <c r="L19" s="2">
        <v>22436</v>
      </c>
    </row>
    <row r="20" spans="1:12" ht="18" customHeight="1" x14ac:dyDescent="0.2">
      <c r="A20" s="1" t="s">
        <v>109</v>
      </c>
      <c r="B20" s="2">
        <v>2317</v>
      </c>
      <c r="C20" s="1">
        <v>355</v>
      </c>
      <c r="D20" s="2">
        <v>4925</v>
      </c>
      <c r="E20" s="2">
        <v>5280</v>
      </c>
      <c r="F20" s="2">
        <v>2346</v>
      </c>
      <c r="G20" s="2">
        <v>10456</v>
      </c>
      <c r="H20" s="2">
        <v>12802</v>
      </c>
      <c r="I20" s="1">
        <v>509</v>
      </c>
      <c r="J20" s="2">
        <v>13311</v>
      </c>
      <c r="K20" s="1">
        <v>438</v>
      </c>
      <c r="L20" s="2">
        <v>21346</v>
      </c>
    </row>
    <row r="21" spans="1:12" ht="18" customHeight="1" x14ac:dyDescent="0.2">
      <c r="A21" s="1" t="s">
        <v>110</v>
      </c>
      <c r="B21" s="2">
        <v>2493</v>
      </c>
      <c r="C21" s="1">
        <v>382</v>
      </c>
      <c r="D21" s="2">
        <v>5144</v>
      </c>
      <c r="E21" s="2">
        <v>5526</v>
      </c>
      <c r="F21" s="2">
        <v>2194</v>
      </c>
      <c r="G21" s="2">
        <v>9917</v>
      </c>
      <c r="H21" s="2">
        <v>12111</v>
      </c>
      <c r="I21" s="1">
        <v>482</v>
      </c>
      <c r="J21" s="2">
        <v>12593</v>
      </c>
      <c r="K21" s="1">
        <v>472</v>
      </c>
      <c r="L21" s="2">
        <v>21084</v>
      </c>
    </row>
    <row r="22" spans="1:12" ht="18" customHeight="1" x14ac:dyDescent="0.2">
      <c r="A22" s="1" t="s">
        <v>111</v>
      </c>
      <c r="B22" s="2">
        <v>2661</v>
      </c>
      <c r="C22" s="1">
        <v>371</v>
      </c>
      <c r="D22" s="2">
        <v>5394</v>
      </c>
      <c r="E22" s="2">
        <v>5765</v>
      </c>
      <c r="F22" s="2">
        <v>2299</v>
      </c>
      <c r="G22" s="2">
        <v>10323</v>
      </c>
      <c r="H22" s="2">
        <v>12622</v>
      </c>
      <c r="I22" s="1">
        <v>535</v>
      </c>
      <c r="J22" s="2">
        <v>13157</v>
      </c>
      <c r="K22" s="1">
        <v>521</v>
      </c>
      <c r="L22" s="2">
        <v>22104</v>
      </c>
    </row>
    <row r="23" spans="1:12" ht="18" customHeight="1" x14ac:dyDescent="0.2">
      <c r="A23" s="1" t="s">
        <v>112</v>
      </c>
      <c r="B23" s="2">
        <v>2676</v>
      </c>
      <c r="C23" s="1">
        <v>422</v>
      </c>
      <c r="D23" s="2">
        <v>5416</v>
      </c>
      <c r="E23" s="2">
        <v>5838</v>
      </c>
      <c r="F23" s="2">
        <v>2247</v>
      </c>
      <c r="G23" s="2">
        <v>9873</v>
      </c>
      <c r="H23" s="2">
        <v>12120</v>
      </c>
      <c r="I23" s="1">
        <v>549</v>
      </c>
      <c r="J23" s="2">
        <v>12669</v>
      </c>
      <c r="K23" s="1">
        <v>668</v>
      </c>
      <c r="L23" s="2">
        <v>21851</v>
      </c>
    </row>
    <row r="24" spans="1:12" ht="18" customHeight="1" x14ac:dyDescent="0.2">
      <c r="A24" s="1" t="s">
        <v>113</v>
      </c>
      <c r="B24" s="2">
        <v>2543</v>
      </c>
      <c r="C24" s="1">
        <v>407</v>
      </c>
      <c r="D24" s="2">
        <v>5214</v>
      </c>
      <c r="E24" s="2">
        <v>5621</v>
      </c>
      <c r="F24" s="2">
        <v>2069</v>
      </c>
      <c r="G24" s="2">
        <v>10147</v>
      </c>
      <c r="H24" s="2">
        <v>12216</v>
      </c>
      <c r="I24" s="1">
        <v>653</v>
      </c>
      <c r="J24" s="2">
        <v>12869</v>
      </c>
      <c r="K24" s="1">
        <v>646</v>
      </c>
      <c r="L24" s="2">
        <v>21679</v>
      </c>
    </row>
    <row r="25" spans="1:12" ht="18" customHeight="1" x14ac:dyDescent="0.2">
      <c r="A25" s="1" t="s">
        <v>114</v>
      </c>
      <c r="B25" s="2">
        <v>2811</v>
      </c>
      <c r="C25" s="1">
        <v>411</v>
      </c>
      <c r="D25" s="2">
        <v>5333</v>
      </c>
      <c r="E25" s="2">
        <v>5744</v>
      </c>
      <c r="F25" s="2">
        <v>2249</v>
      </c>
      <c r="G25" s="2">
        <v>10357</v>
      </c>
      <c r="H25" s="2">
        <v>12606</v>
      </c>
      <c r="I25" s="1">
        <v>617</v>
      </c>
      <c r="J25" s="2">
        <v>13223</v>
      </c>
      <c r="K25" s="1">
        <v>667</v>
      </c>
      <c r="L25" s="2">
        <v>22445</v>
      </c>
    </row>
    <row r="26" spans="1:12" ht="18" customHeight="1" x14ac:dyDescent="0.2">
      <c r="A26" s="1" t="s">
        <v>115</v>
      </c>
      <c r="B26" s="2">
        <v>2790</v>
      </c>
      <c r="C26" s="1">
        <v>478</v>
      </c>
      <c r="D26" s="2">
        <v>5374</v>
      </c>
      <c r="E26" s="2">
        <v>5852</v>
      </c>
      <c r="F26" s="2">
        <v>2178</v>
      </c>
      <c r="G26" s="2">
        <v>10919</v>
      </c>
      <c r="H26" s="2">
        <v>13097</v>
      </c>
      <c r="I26" s="1">
        <v>617</v>
      </c>
      <c r="J26" s="2">
        <v>13714</v>
      </c>
      <c r="K26" s="1">
        <v>748</v>
      </c>
      <c r="L26" s="2">
        <v>23104</v>
      </c>
    </row>
    <row r="27" spans="1:12" ht="18" customHeight="1" x14ac:dyDescent="0.2">
      <c r="A27" s="1" t="s">
        <v>116</v>
      </c>
      <c r="B27" s="2">
        <v>3028</v>
      </c>
      <c r="C27" s="1">
        <v>516</v>
      </c>
      <c r="D27" s="2">
        <v>5696</v>
      </c>
      <c r="E27" s="2">
        <v>6212</v>
      </c>
      <c r="F27" s="2">
        <v>2191</v>
      </c>
      <c r="G27" s="2">
        <v>11590</v>
      </c>
      <c r="H27" s="2">
        <v>13781</v>
      </c>
      <c r="I27" s="1">
        <v>617</v>
      </c>
      <c r="J27" s="2">
        <v>14398</v>
      </c>
      <c r="K27" s="1">
        <v>753</v>
      </c>
      <c r="L27" s="2">
        <v>24391</v>
      </c>
    </row>
    <row r="28" spans="1:12" ht="18" customHeight="1" x14ac:dyDescent="0.2">
      <c r="A28" s="1" t="s">
        <v>72</v>
      </c>
      <c r="B28" s="2">
        <v>4355</v>
      </c>
      <c r="C28" s="1">
        <v>713</v>
      </c>
      <c r="D28" s="2">
        <v>7960</v>
      </c>
      <c r="E28" s="2">
        <v>8673</v>
      </c>
      <c r="F28" s="2">
        <v>2684</v>
      </c>
      <c r="G28" s="2">
        <v>15266</v>
      </c>
      <c r="H28" s="2">
        <v>17950</v>
      </c>
      <c r="I28" s="1">
        <v>818</v>
      </c>
      <c r="J28" s="2">
        <v>18768</v>
      </c>
      <c r="K28" s="2">
        <v>1067</v>
      </c>
      <c r="L28" s="2">
        <v>32863</v>
      </c>
    </row>
    <row r="29" spans="1:12" ht="18" customHeight="1" x14ac:dyDescent="0.2">
      <c r="A29" s="1" t="s">
        <v>73</v>
      </c>
      <c r="B29" s="2">
        <v>4280</v>
      </c>
      <c r="C29" s="1">
        <v>728</v>
      </c>
      <c r="D29" s="2">
        <v>7890</v>
      </c>
      <c r="E29" s="2">
        <v>8618</v>
      </c>
      <c r="F29" s="2">
        <v>2681</v>
      </c>
      <c r="G29" s="2">
        <v>15467</v>
      </c>
      <c r="H29" s="2">
        <v>18148</v>
      </c>
      <c r="I29" s="1">
        <v>825</v>
      </c>
      <c r="J29" s="2">
        <v>18973</v>
      </c>
      <c r="K29" s="2">
        <v>1177</v>
      </c>
      <c r="L29" s="2">
        <v>33048</v>
      </c>
    </row>
    <row r="30" spans="1:12" ht="18" customHeight="1" x14ac:dyDescent="0.2">
      <c r="A30" s="1" t="s">
        <v>74</v>
      </c>
      <c r="B30" s="2">
        <v>4366</v>
      </c>
      <c r="C30" s="1">
        <v>696</v>
      </c>
      <c r="D30" s="2">
        <v>7301</v>
      </c>
      <c r="E30" s="2">
        <v>7997</v>
      </c>
      <c r="F30" s="2">
        <v>2762</v>
      </c>
      <c r="G30" s="2">
        <v>14959</v>
      </c>
      <c r="H30" s="2">
        <v>17721</v>
      </c>
      <c r="I30" s="1">
        <v>756</v>
      </c>
      <c r="J30" s="2">
        <v>18477</v>
      </c>
      <c r="K30" s="2">
        <v>1117</v>
      </c>
      <c r="L30" s="2">
        <v>31957</v>
      </c>
    </row>
    <row r="31" spans="1:12" ht="18" customHeight="1" x14ac:dyDescent="0.2">
      <c r="A31" s="1" t="s">
        <v>75</v>
      </c>
      <c r="B31" s="2">
        <v>4149</v>
      </c>
      <c r="C31" s="1">
        <v>692</v>
      </c>
      <c r="D31" s="2">
        <v>7307</v>
      </c>
      <c r="E31" s="2">
        <v>7999</v>
      </c>
      <c r="F31" s="2">
        <v>2705</v>
      </c>
      <c r="G31" s="2">
        <v>14443</v>
      </c>
      <c r="H31" s="2">
        <v>17148</v>
      </c>
      <c r="I31" s="1">
        <v>749</v>
      </c>
      <c r="J31" s="2">
        <v>17897</v>
      </c>
      <c r="K31" s="1">
        <v>997</v>
      </c>
      <c r="L31" s="2">
        <v>31042</v>
      </c>
    </row>
    <row r="32" spans="1:12" ht="18" customHeight="1" x14ac:dyDescent="0.2">
      <c r="A32" s="1" t="s">
        <v>76</v>
      </c>
      <c r="B32" s="2">
        <v>4089</v>
      </c>
      <c r="C32" s="1">
        <v>745</v>
      </c>
      <c r="D32" s="2">
        <v>7470</v>
      </c>
      <c r="E32" s="2">
        <v>8215</v>
      </c>
      <c r="F32" s="2">
        <v>2896</v>
      </c>
      <c r="G32" s="2">
        <v>15117</v>
      </c>
      <c r="H32" s="2">
        <v>18013</v>
      </c>
      <c r="I32" s="1">
        <v>673</v>
      </c>
      <c r="J32" s="2">
        <v>18686</v>
      </c>
      <c r="K32" s="2">
        <v>1153</v>
      </c>
      <c r="L32" s="2">
        <v>32143</v>
      </c>
    </row>
    <row r="33" spans="1:12" ht="18" customHeight="1" x14ac:dyDescent="0.2">
      <c r="A33" s="1" t="s">
        <v>77</v>
      </c>
      <c r="B33" s="2">
        <v>4215</v>
      </c>
      <c r="C33" s="1">
        <v>735</v>
      </c>
      <c r="D33" s="2">
        <v>8474</v>
      </c>
      <c r="E33" s="2">
        <v>9209</v>
      </c>
      <c r="F33" s="2">
        <v>2781</v>
      </c>
      <c r="G33" s="2">
        <v>16307</v>
      </c>
      <c r="H33" s="2">
        <v>19088</v>
      </c>
      <c r="I33" s="1">
        <v>788</v>
      </c>
      <c r="J33" s="2">
        <v>19876</v>
      </c>
      <c r="K33" s="2">
        <v>1127</v>
      </c>
      <c r="L33" s="2">
        <v>34427</v>
      </c>
    </row>
    <row r="34" spans="1:12" ht="18" customHeight="1" x14ac:dyDescent="0.2">
      <c r="A34" s="1" t="s">
        <v>78</v>
      </c>
      <c r="B34" s="2">
        <v>3858</v>
      </c>
      <c r="C34" s="1">
        <v>654</v>
      </c>
      <c r="D34" s="2">
        <v>7893</v>
      </c>
      <c r="E34" s="2">
        <v>8547</v>
      </c>
      <c r="F34" s="2">
        <v>2690</v>
      </c>
      <c r="G34" s="2">
        <v>15463</v>
      </c>
      <c r="H34" s="2">
        <v>18153</v>
      </c>
      <c r="I34" s="1">
        <v>784</v>
      </c>
      <c r="J34" s="2">
        <v>18937</v>
      </c>
      <c r="K34" s="1">
        <v>983</v>
      </c>
      <c r="L34" s="2">
        <v>32325</v>
      </c>
    </row>
    <row r="35" spans="1:12" ht="18" customHeight="1" x14ac:dyDescent="0.2">
      <c r="A35" s="1" t="s">
        <v>79</v>
      </c>
      <c r="B35" s="2">
        <v>3700</v>
      </c>
      <c r="C35" s="1">
        <v>629</v>
      </c>
      <c r="D35" s="2">
        <v>8312</v>
      </c>
      <c r="E35" s="2">
        <v>8941</v>
      </c>
      <c r="F35" s="2">
        <v>2705</v>
      </c>
      <c r="G35" s="2">
        <v>15409</v>
      </c>
      <c r="H35" s="2">
        <v>18114</v>
      </c>
      <c r="I35" s="1">
        <v>861</v>
      </c>
      <c r="J35" s="2">
        <v>18975</v>
      </c>
      <c r="K35" s="1">
        <v>936</v>
      </c>
      <c r="L35" s="2">
        <v>32552</v>
      </c>
    </row>
    <row r="36" spans="1:12" ht="18" customHeight="1" x14ac:dyDescent="0.2">
      <c r="A36" s="1" t="s">
        <v>80</v>
      </c>
      <c r="B36" s="2">
        <v>3567</v>
      </c>
      <c r="C36" s="1">
        <v>627</v>
      </c>
      <c r="D36" s="2">
        <v>8163</v>
      </c>
      <c r="E36" s="2">
        <v>8790</v>
      </c>
      <c r="F36" s="2">
        <v>2658</v>
      </c>
      <c r="G36" s="2">
        <v>15412</v>
      </c>
      <c r="H36" s="2">
        <v>18070</v>
      </c>
      <c r="I36" s="1">
        <v>886</v>
      </c>
      <c r="J36" s="2">
        <v>18956</v>
      </c>
      <c r="K36" s="1">
        <v>842</v>
      </c>
      <c r="L36" s="2">
        <v>32155</v>
      </c>
    </row>
    <row r="37" spans="1:12" ht="18" customHeight="1" x14ac:dyDescent="0.2">
      <c r="A37" s="1"/>
      <c r="B37" s="552" t="s">
        <v>317</v>
      </c>
      <c r="C37" s="567" t="s">
        <v>311</v>
      </c>
      <c r="D37" s="623"/>
      <c r="E37" s="568"/>
      <c r="F37" s="629" t="s">
        <v>312</v>
      </c>
      <c r="G37" s="565"/>
      <c r="H37" s="565"/>
      <c r="I37" s="565"/>
      <c r="J37" s="566"/>
      <c r="K37" s="552" t="s">
        <v>171</v>
      </c>
      <c r="L37" s="552" t="s">
        <v>81</v>
      </c>
    </row>
    <row r="38" spans="1:12" ht="18" customHeight="1" x14ac:dyDescent="0.2">
      <c r="A38" s="1"/>
      <c r="B38" s="628"/>
      <c r="C38" s="569"/>
      <c r="D38" s="624"/>
      <c r="E38" s="570"/>
      <c r="F38" s="629" t="s">
        <v>402</v>
      </c>
      <c r="G38" s="565"/>
      <c r="H38" s="566"/>
      <c r="I38" s="552" t="s">
        <v>240</v>
      </c>
      <c r="J38" s="552" t="s">
        <v>246</v>
      </c>
      <c r="K38" s="628"/>
      <c r="L38" s="628"/>
    </row>
    <row r="39" spans="1:12" s="48" customFormat="1" ht="33.75" customHeight="1" x14ac:dyDescent="0.2">
      <c r="A39" s="37"/>
      <c r="B39" s="625"/>
      <c r="C39" s="37" t="s">
        <v>315</v>
      </c>
      <c r="D39" s="37" t="s">
        <v>104</v>
      </c>
      <c r="E39" s="219" t="s">
        <v>170</v>
      </c>
      <c r="F39" s="37" t="s">
        <v>105</v>
      </c>
      <c r="G39" s="37" t="s">
        <v>316</v>
      </c>
      <c r="H39" s="36" t="s">
        <v>404</v>
      </c>
      <c r="I39" s="625"/>
      <c r="J39" s="625"/>
      <c r="K39" s="625"/>
      <c r="L39" s="625"/>
    </row>
    <row r="40" spans="1:12" s="48" customFormat="1" ht="18" customHeight="1" x14ac:dyDescent="0.2">
      <c r="A40" s="1" t="s">
        <v>318</v>
      </c>
      <c r="B40" s="2">
        <v>3278</v>
      </c>
      <c r="C40" s="617"/>
      <c r="D40" s="618"/>
      <c r="E40" s="21">
        <v>9154</v>
      </c>
      <c r="F40" s="617"/>
      <c r="G40" s="618"/>
      <c r="H40" s="21">
        <v>18990</v>
      </c>
      <c r="I40" s="1">
        <v>886</v>
      </c>
      <c r="J40" s="2">
        <v>19876</v>
      </c>
      <c r="K40" s="1">
        <v>798</v>
      </c>
      <c r="L40" s="2">
        <v>33093</v>
      </c>
    </row>
    <row r="41" spans="1:12" ht="18" customHeight="1" x14ac:dyDescent="0.2">
      <c r="A41" s="1" t="s">
        <v>319</v>
      </c>
      <c r="B41" s="2">
        <v>3206</v>
      </c>
      <c r="C41" s="621"/>
      <c r="D41" s="622"/>
      <c r="E41" s="21">
        <v>8997</v>
      </c>
      <c r="F41" s="621"/>
      <c r="G41" s="622"/>
      <c r="H41" s="21">
        <v>18279</v>
      </c>
      <c r="I41" s="1">
        <v>972</v>
      </c>
      <c r="J41" s="2">
        <v>19251</v>
      </c>
      <c r="K41" s="1">
        <v>795</v>
      </c>
      <c r="L41" s="2">
        <v>32249</v>
      </c>
    </row>
    <row r="42" spans="1:12" ht="18" customHeight="1" x14ac:dyDescent="0.2">
      <c r="A42" s="1" t="s">
        <v>3</v>
      </c>
      <c r="B42" s="2">
        <v>3201</v>
      </c>
      <c r="C42" s="33">
        <v>578</v>
      </c>
      <c r="D42" s="2">
        <v>8579</v>
      </c>
      <c r="E42" s="21">
        <v>9157</v>
      </c>
      <c r="F42" s="256">
        <v>2294</v>
      </c>
      <c r="G42" s="257">
        <v>16414</v>
      </c>
      <c r="H42" s="21">
        <v>18708</v>
      </c>
      <c r="I42" s="1">
        <v>944</v>
      </c>
      <c r="J42" s="2">
        <v>19652</v>
      </c>
      <c r="K42" s="1">
        <v>819</v>
      </c>
      <c r="L42" s="2">
        <v>32829</v>
      </c>
    </row>
    <row r="43" spans="1:12" ht="18" customHeight="1" x14ac:dyDescent="0.2">
      <c r="A43" s="1" t="s">
        <v>360</v>
      </c>
      <c r="B43" s="2">
        <v>2738</v>
      </c>
      <c r="C43" s="1">
        <v>516</v>
      </c>
      <c r="D43" s="2">
        <v>8052</v>
      </c>
      <c r="E43" s="2">
        <v>8568</v>
      </c>
      <c r="F43" s="257">
        <v>2336</v>
      </c>
      <c r="G43" s="257">
        <v>16337</v>
      </c>
      <c r="H43" s="2">
        <v>18673</v>
      </c>
      <c r="I43" s="1">
        <v>928</v>
      </c>
      <c r="J43" s="2">
        <v>19601</v>
      </c>
      <c r="K43" s="1">
        <v>783</v>
      </c>
      <c r="L43" s="2">
        <v>31690</v>
      </c>
    </row>
    <row r="44" spans="1:12" ht="18" customHeight="1" x14ac:dyDescent="0.2">
      <c r="A44" s="11" t="s">
        <v>396</v>
      </c>
      <c r="B44" s="264">
        <v>2678</v>
      </c>
      <c r="C44" s="617"/>
      <c r="D44" s="618"/>
      <c r="E44" s="264">
        <v>8149</v>
      </c>
      <c r="F44" s="265">
        <v>2364</v>
      </c>
      <c r="G44" s="265">
        <v>15561</v>
      </c>
      <c r="H44" s="264">
        <v>17925</v>
      </c>
      <c r="I44" s="10">
        <v>1023</v>
      </c>
      <c r="J44" s="264">
        <v>18948</v>
      </c>
      <c r="K44" s="10">
        <v>595</v>
      </c>
      <c r="L44" s="264">
        <v>30370</v>
      </c>
    </row>
    <row r="45" spans="1:12" ht="18" customHeight="1" x14ac:dyDescent="0.2">
      <c r="A45" s="1" t="s">
        <v>406</v>
      </c>
      <c r="B45" s="2">
        <v>2285</v>
      </c>
      <c r="C45" s="619"/>
      <c r="D45" s="620"/>
      <c r="E45" s="2">
        <v>7375</v>
      </c>
      <c r="F45" s="257">
        <v>1956</v>
      </c>
      <c r="G45" s="257">
        <v>14550</v>
      </c>
      <c r="H45" s="2">
        <v>16506</v>
      </c>
      <c r="I45" s="1">
        <v>962</v>
      </c>
      <c r="J45" s="2">
        <v>17468</v>
      </c>
      <c r="K45" s="1">
        <v>461</v>
      </c>
      <c r="L45" s="2">
        <v>27589</v>
      </c>
    </row>
    <row r="46" spans="1:12" ht="18" customHeight="1" x14ac:dyDescent="0.2">
      <c r="A46" s="1" t="s">
        <v>419</v>
      </c>
      <c r="B46" s="2">
        <v>2114</v>
      </c>
      <c r="C46" s="619"/>
      <c r="D46" s="620"/>
      <c r="E46" s="2">
        <v>7232</v>
      </c>
      <c r="F46" s="257">
        <v>1907</v>
      </c>
      <c r="G46" s="257">
        <v>14405</v>
      </c>
      <c r="H46" s="2">
        <v>16312</v>
      </c>
      <c r="I46" s="1">
        <v>916</v>
      </c>
      <c r="J46" s="2">
        <v>17228</v>
      </c>
      <c r="K46" s="1">
        <v>467</v>
      </c>
      <c r="L46" s="2">
        <v>27041</v>
      </c>
    </row>
    <row r="47" spans="1:12" ht="18" customHeight="1" x14ac:dyDescent="0.2">
      <c r="A47" s="1" t="s">
        <v>495</v>
      </c>
      <c r="B47" s="2">
        <v>1835</v>
      </c>
      <c r="C47" s="621"/>
      <c r="D47" s="622"/>
      <c r="E47" s="2">
        <v>7121</v>
      </c>
      <c r="F47" s="257">
        <v>1671</v>
      </c>
      <c r="G47" s="257">
        <v>13365</v>
      </c>
      <c r="H47" s="2">
        <v>15036</v>
      </c>
      <c r="I47" s="1">
        <v>870</v>
      </c>
      <c r="J47" s="2">
        <v>15906</v>
      </c>
      <c r="K47" s="1">
        <v>356</v>
      </c>
      <c r="L47" s="2">
        <v>25218</v>
      </c>
    </row>
    <row r="48" spans="1:12" ht="7.5" customHeight="1" x14ac:dyDescent="0.2">
      <c r="B48" s="49"/>
      <c r="D48" s="49"/>
      <c r="E48" s="49"/>
      <c r="F48" s="250"/>
      <c r="G48" s="250"/>
      <c r="H48" s="49"/>
      <c r="J48" s="49"/>
      <c r="L48" s="49"/>
    </row>
    <row r="49" spans="1:12" ht="18" customHeight="1" x14ac:dyDescent="0.2">
      <c r="A49" t="s">
        <v>241</v>
      </c>
    </row>
    <row r="50" spans="1:12" ht="18" customHeight="1" x14ac:dyDescent="0.2">
      <c r="A50" t="s">
        <v>247</v>
      </c>
    </row>
    <row r="51" spans="1:12" ht="18" customHeight="1" x14ac:dyDescent="0.2">
      <c r="A51" s="564" t="s">
        <v>126</v>
      </c>
      <c r="B51" s="565"/>
      <c r="C51" s="565"/>
      <c r="D51" s="565"/>
      <c r="E51" s="565"/>
      <c r="F51" s="565"/>
      <c r="G51" s="565"/>
      <c r="H51" s="565"/>
      <c r="I51" s="565"/>
      <c r="J51" s="565"/>
      <c r="K51" s="565"/>
      <c r="L51" s="566"/>
    </row>
    <row r="52" spans="1:12" ht="18" customHeight="1" x14ac:dyDescent="0.2">
      <c r="A52" s="552"/>
      <c r="B52" s="567" t="s">
        <v>310</v>
      </c>
      <c r="C52" s="567" t="s">
        <v>311</v>
      </c>
      <c r="D52" s="623"/>
      <c r="E52" s="568"/>
      <c r="F52" s="564" t="s">
        <v>312</v>
      </c>
      <c r="G52" s="565"/>
      <c r="H52" s="565"/>
      <c r="I52" s="565"/>
      <c r="J52" s="566"/>
      <c r="K52" s="552" t="s">
        <v>313</v>
      </c>
      <c r="L52" s="552" t="s">
        <v>81</v>
      </c>
    </row>
    <row r="53" spans="1:12" ht="18" customHeight="1" x14ac:dyDescent="0.2">
      <c r="A53" s="553"/>
      <c r="B53" s="573"/>
      <c r="C53" s="569"/>
      <c r="D53" s="624"/>
      <c r="E53" s="570"/>
      <c r="F53" s="564" t="s">
        <v>314</v>
      </c>
      <c r="G53" s="565"/>
      <c r="H53" s="566"/>
      <c r="I53" s="552" t="s">
        <v>106</v>
      </c>
      <c r="J53" s="552" t="s">
        <v>170</v>
      </c>
      <c r="K53" s="553"/>
      <c r="L53" s="553"/>
    </row>
    <row r="54" spans="1:12" ht="18" customHeight="1" x14ac:dyDescent="0.2">
      <c r="A54" s="554"/>
      <c r="B54" s="569"/>
      <c r="C54" s="37" t="s">
        <v>315</v>
      </c>
      <c r="D54" s="37" t="s">
        <v>104</v>
      </c>
      <c r="E54" s="118" t="s">
        <v>170</v>
      </c>
      <c r="F54" s="37" t="s">
        <v>105</v>
      </c>
      <c r="G54" s="37" t="s">
        <v>316</v>
      </c>
      <c r="H54" s="37" t="s">
        <v>245</v>
      </c>
      <c r="I54" s="554"/>
      <c r="J54" s="554"/>
      <c r="K54" s="554"/>
      <c r="L54" s="554"/>
    </row>
    <row r="55" spans="1:12" ht="18" customHeight="1" x14ac:dyDescent="0.2">
      <c r="A55" s="12" t="s">
        <v>116</v>
      </c>
      <c r="B55" s="181">
        <v>114</v>
      </c>
      <c r="C55" s="181">
        <v>28</v>
      </c>
      <c r="D55" s="181">
        <v>212</v>
      </c>
      <c r="E55" s="2">
        <v>240</v>
      </c>
      <c r="F55" s="181"/>
      <c r="G55" s="181">
        <v>654</v>
      </c>
      <c r="H55" s="2">
        <v>654</v>
      </c>
      <c r="I55" s="181">
        <v>32</v>
      </c>
      <c r="J55" s="2">
        <v>686</v>
      </c>
      <c r="K55" s="181"/>
      <c r="L55" s="181">
        <v>1040</v>
      </c>
    </row>
    <row r="56" spans="1:12" ht="18" customHeight="1" x14ac:dyDescent="0.2">
      <c r="A56" s="12" t="s">
        <v>72</v>
      </c>
      <c r="B56" s="181">
        <v>158</v>
      </c>
      <c r="C56" s="181">
        <v>27</v>
      </c>
      <c r="D56" s="181">
        <v>325</v>
      </c>
      <c r="E56" s="2">
        <v>352</v>
      </c>
      <c r="F56" s="181">
        <v>102</v>
      </c>
      <c r="G56" s="181">
        <v>624</v>
      </c>
      <c r="H56" s="2">
        <v>726</v>
      </c>
      <c r="I56" s="181">
        <v>40</v>
      </c>
      <c r="J56" s="2">
        <v>766</v>
      </c>
      <c r="K56" s="181">
        <v>59</v>
      </c>
      <c r="L56" s="181">
        <v>1335</v>
      </c>
    </row>
    <row r="57" spans="1:12" ht="18" customHeight="1" x14ac:dyDescent="0.2">
      <c r="A57" s="12" t="s">
        <v>73</v>
      </c>
      <c r="B57" s="181">
        <v>146</v>
      </c>
      <c r="C57" s="181">
        <v>19</v>
      </c>
      <c r="D57" s="181">
        <v>349</v>
      </c>
      <c r="E57" s="2">
        <v>368</v>
      </c>
      <c r="F57" s="181">
        <v>100</v>
      </c>
      <c r="G57" s="181">
        <v>650</v>
      </c>
      <c r="H57" s="2">
        <v>750</v>
      </c>
      <c r="I57" s="181">
        <v>45</v>
      </c>
      <c r="J57" s="2">
        <v>795</v>
      </c>
      <c r="K57" s="181">
        <v>47</v>
      </c>
      <c r="L57" s="181">
        <v>1356</v>
      </c>
    </row>
    <row r="58" spans="1:12" ht="18" customHeight="1" x14ac:dyDescent="0.2">
      <c r="A58" s="12" t="s">
        <v>74</v>
      </c>
      <c r="B58" s="181">
        <v>202</v>
      </c>
      <c r="C58" s="181">
        <v>14</v>
      </c>
      <c r="D58" s="181">
        <v>320</v>
      </c>
      <c r="E58" s="2">
        <v>334</v>
      </c>
      <c r="F58" s="181">
        <v>116</v>
      </c>
      <c r="G58" s="181">
        <v>650</v>
      </c>
      <c r="H58" s="2">
        <v>766</v>
      </c>
      <c r="I58" s="181">
        <v>38</v>
      </c>
      <c r="J58" s="2">
        <v>804</v>
      </c>
      <c r="K58" s="181">
        <v>57</v>
      </c>
      <c r="L58" s="181">
        <v>1397</v>
      </c>
    </row>
    <row r="59" spans="1:12" ht="18" customHeight="1" x14ac:dyDescent="0.2">
      <c r="A59" s="12" t="s">
        <v>75</v>
      </c>
      <c r="B59" s="181">
        <v>161</v>
      </c>
      <c r="C59" s="181">
        <v>21</v>
      </c>
      <c r="D59" s="181">
        <v>291</v>
      </c>
      <c r="E59" s="2">
        <v>312</v>
      </c>
      <c r="F59" s="181">
        <v>105</v>
      </c>
      <c r="G59" s="181">
        <v>641</v>
      </c>
      <c r="H59" s="2">
        <v>746</v>
      </c>
      <c r="I59" s="181">
        <v>40</v>
      </c>
      <c r="J59" s="2">
        <v>786</v>
      </c>
      <c r="K59" s="181">
        <v>44</v>
      </c>
      <c r="L59" s="181">
        <v>1303</v>
      </c>
    </row>
    <row r="60" spans="1:12" ht="18" customHeight="1" x14ac:dyDescent="0.2">
      <c r="A60" s="12" t="s">
        <v>76</v>
      </c>
      <c r="B60" s="181">
        <v>128</v>
      </c>
      <c r="C60" s="181">
        <v>26</v>
      </c>
      <c r="D60" s="181">
        <v>327</v>
      </c>
      <c r="E60" s="2">
        <v>353</v>
      </c>
      <c r="F60" s="181">
        <v>137</v>
      </c>
      <c r="G60" s="181">
        <v>664</v>
      </c>
      <c r="H60" s="2">
        <v>801</v>
      </c>
      <c r="I60" s="181">
        <v>36</v>
      </c>
      <c r="J60" s="2">
        <v>837</v>
      </c>
      <c r="K60" s="181">
        <v>41</v>
      </c>
      <c r="L60" s="181">
        <v>1359</v>
      </c>
    </row>
    <row r="61" spans="1:12" ht="18" customHeight="1" x14ac:dyDescent="0.2">
      <c r="A61" s="12" t="s">
        <v>77</v>
      </c>
      <c r="B61" s="181">
        <v>148</v>
      </c>
      <c r="C61" s="181">
        <v>43</v>
      </c>
      <c r="D61" s="181">
        <v>368</v>
      </c>
      <c r="E61" s="2">
        <v>411</v>
      </c>
      <c r="F61" s="181">
        <v>110</v>
      </c>
      <c r="G61" s="181">
        <v>730</v>
      </c>
      <c r="H61" s="2">
        <v>840</v>
      </c>
      <c r="I61" s="181">
        <v>26</v>
      </c>
      <c r="J61" s="2">
        <v>866</v>
      </c>
      <c r="K61" s="181">
        <v>44</v>
      </c>
      <c r="L61" s="181">
        <v>1469</v>
      </c>
    </row>
    <row r="62" spans="1:12" ht="18" customHeight="1" x14ac:dyDescent="0.2">
      <c r="A62" s="12" t="s">
        <v>78</v>
      </c>
      <c r="B62" s="181">
        <v>136</v>
      </c>
      <c r="C62" s="181">
        <v>32</v>
      </c>
      <c r="D62" s="181">
        <v>331</v>
      </c>
      <c r="E62" s="2">
        <v>363</v>
      </c>
      <c r="F62" s="181">
        <v>128</v>
      </c>
      <c r="G62" s="181">
        <v>679</v>
      </c>
      <c r="H62" s="2">
        <v>807</v>
      </c>
      <c r="I62" s="181">
        <v>39</v>
      </c>
      <c r="J62" s="2">
        <v>846</v>
      </c>
      <c r="K62" s="181">
        <v>35</v>
      </c>
      <c r="L62" s="181">
        <v>1380</v>
      </c>
    </row>
    <row r="63" spans="1:12" ht="18" customHeight="1" x14ac:dyDescent="0.2">
      <c r="A63" s="12" t="s">
        <v>79</v>
      </c>
      <c r="B63" s="181">
        <v>137</v>
      </c>
      <c r="C63" s="181">
        <v>33</v>
      </c>
      <c r="D63" s="181">
        <v>335</v>
      </c>
      <c r="E63" s="2">
        <v>368</v>
      </c>
      <c r="F63" s="181">
        <v>165</v>
      </c>
      <c r="G63" s="181">
        <v>683</v>
      </c>
      <c r="H63" s="2">
        <v>848</v>
      </c>
      <c r="I63" s="181">
        <v>48</v>
      </c>
      <c r="J63" s="2">
        <v>896</v>
      </c>
      <c r="K63" s="181">
        <v>46</v>
      </c>
      <c r="L63" s="181">
        <v>1447</v>
      </c>
    </row>
    <row r="64" spans="1:12" ht="18" customHeight="1" x14ac:dyDescent="0.2">
      <c r="A64" s="12" t="s">
        <v>80</v>
      </c>
      <c r="B64" s="181">
        <v>121</v>
      </c>
      <c r="C64" s="181">
        <v>32</v>
      </c>
      <c r="D64" s="181">
        <v>354</v>
      </c>
      <c r="E64" s="2">
        <v>386</v>
      </c>
      <c r="F64" s="181">
        <v>143</v>
      </c>
      <c r="G64" s="181">
        <v>671</v>
      </c>
      <c r="H64" s="2">
        <v>814</v>
      </c>
      <c r="I64" s="181">
        <v>39</v>
      </c>
      <c r="J64" s="2">
        <v>853</v>
      </c>
      <c r="K64" s="181">
        <v>34</v>
      </c>
      <c r="L64" s="181">
        <v>1394</v>
      </c>
    </row>
    <row r="65" spans="1:12" ht="18" customHeight="1" x14ac:dyDescent="0.2">
      <c r="A65" s="12"/>
      <c r="B65" s="552" t="s">
        <v>317</v>
      </c>
      <c r="C65" s="626" t="s">
        <v>401</v>
      </c>
      <c r="D65" s="623"/>
      <c r="E65" s="568"/>
      <c r="F65" s="627" t="s">
        <v>403</v>
      </c>
      <c r="G65" s="565"/>
      <c r="H65" s="565"/>
      <c r="I65" s="565"/>
      <c r="J65" s="566"/>
      <c r="K65" s="552" t="s">
        <v>171</v>
      </c>
      <c r="L65" s="552" t="s">
        <v>81</v>
      </c>
    </row>
    <row r="66" spans="1:12" ht="18" customHeight="1" x14ac:dyDescent="0.2">
      <c r="A66" s="12"/>
      <c r="B66" s="628"/>
      <c r="C66" s="569"/>
      <c r="D66" s="624"/>
      <c r="E66" s="570"/>
      <c r="F66" s="627" t="s">
        <v>402</v>
      </c>
      <c r="G66" s="565"/>
      <c r="H66" s="566"/>
      <c r="I66" s="552" t="s">
        <v>240</v>
      </c>
      <c r="J66" s="552" t="s">
        <v>170</v>
      </c>
      <c r="K66" s="628"/>
      <c r="L66" s="553"/>
    </row>
    <row r="67" spans="1:12" ht="33.75" customHeight="1" x14ac:dyDescent="0.2">
      <c r="A67" s="36"/>
      <c r="B67" s="625"/>
      <c r="C67" s="37" t="s">
        <v>315</v>
      </c>
      <c r="D67" s="37" t="s">
        <v>104</v>
      </c>
      <c r="E67" s="219" t="s">
        <v>170</v>
      </c>
      <c r="F67" s="37" t="s">
        <v>105</v>
      </c>
      <c r="G67" s="37" t="s">
        <v>316</v>
      </c>
      <c r="H67" s="36" t="s">
        <v>245</v>
      </c>
      <c r="I67" s="625"/>
      <c r="J67" s="625"/>
      <c r="K67" s="625"/>
      <c r="L67" s="554"/>
    </row>
    <row r="68" spans="1:12" ht="18" customHeight="1" x14ac:dyDescent="0.2">
      <c r="A68" s="12" t="s">
        <v>318</v>
      </c>
      <c r="B68" s="266">
        <v>95</v>
      </c>
      <c r="C68" s="617"/>
      <c r="D68" s="618"/>
      <c r="E68" s="260">
        <v>378</v>
      </c>
      <c r="F68" s="617"/>
      <c r="G68" s="618"/>
      <c r="H68" s="184">
        <v>832</v>
      </c>
      <c r="I68" s="181">
        <v>46</v>
      </c>
      <c r="J68" s="2">
        <v>878</v>
      </c>
      <c r="K68" s="181">
        <v>30</v>
      </c>
      <c r="L68" s="181">
        <v>1381</v>
      </c>
    </row>
    <row r="69" spans="1:12" ht="18" customHeight="1" x14ac:dyDescent="0.2">
      <c r="A69" s="12" t="s">
        <v>319</v>
      </c>
      <c r="B69" s="266">
        <v>101</v>
      </c>
      <c r="C69" s="619"/>
      <c r="D69" s="620"/>
      <c r="E69" s="260">
        <v>407</v>
      </c>
      <c r="F69" s="621"/>
      <c r="G69" s="622"/>
      <c r="H69" s="184">
        <v>758</v>
      </c>
      <c r="I69" s="181">
        <v>47</v>
      </c>
      <c r="J69" s="2">
        <v>805</v>
      </c>
      <c r="K69" s="181">
        <v>29</v>
      </c>
      <c r="L69" s="181">
        <v>1342</v>
      </c>
    </row>
    <row r="70" spans="1:12" ht="18" customHeight="1" x14ac:dyDescent="0.2">
      <c r="A70" s="12" t="s">
        <v>3</v>
      </c>
      <c r="B70" s="266">
        <v>113</v>
      </c>
      <c r="C70" s="619"/>
      <c r="D70" s="620"/>
      <c r="E70" s="260">
        <v>441</v>
      </c>
      <c r="F70" s="33">
        <v>120</v>
      </c>
      <c r="G70" s="1">
        <v>702</v>
      </c>
      <c r="H70" s="184">
        <v>822</v>
      </c>
      <c r="I70" s="181">
        <v>51</v>
      </c>
      <c r="J70" s="2">
        <v>873</v>
      </c>
      <c r="K70" s="181">
        <v>15</v>
      </c>
      <c r="L70" s="181">
        <v>1442</v>
      </c>
    </row>
    <row r="71" spans="1:12" ht="18" customHeight="1" x14ac:dyDescent="0.2">
      <c r="A71" s="1" t="s">
        <v>397</v>
      </c>
      <c r="B71" s="266">
        <v>92</v>
      </c>
      <c r="C71" s="619"/>
      <c r="D71" s="620"/>
      <c r="E71" s="262">
        <v>384</v>
      </c>
      <c r="F71" s="1">
        <v>143</v>
      </c>
      <c r="G71" s="1">
        <v>740</v>
      </c>
      <c r="H71" s="261">
        <v>883</v>
      </c>
      <c r="I71" s="181">
        <v>39</v>
      </c>
      <c r="J71" s="2">
        <v>922</v>
      </c>
      <c r="K71" s="181">
        <v>11</v>
      </c>
      <c r="L71" s="181">
        <v>1409</v>
      </c>
    </row>
    <row r="72" spans="1:12" ht="18" customHeight="1" x14ac:dyDescent="0.2">
      <c r="A72" s="1" t="s">
        <v>396</v>
      </c>
      <c r="B72" s="266">
        <v>121</v>
      </c>
      <c r="C72" s="619"/>
      <c r="D72" s="620"/>
      <c r="E72" s="262">
        <v>374</v>
      </c>
      <c r="F72" s="1">
        <v>157</v>
      </c>
      <c r="G72" s="1">
        <v>731</v>
      </c>
      <c r="H72" s="261">
        <v>888</v>
      </c>
      <c r="I72" s="181">
        <v>46</v>
      </c>
      <c r="J72" s="2">
        <v>934</v>
      </c>
      <c r="K72" s="181">
        <v>10</v>
      </c>
      <c r="L72" s="181">
        <v>1439</v>
      </c>
    </row>
    <row r="73" spans="1:12" ht="18" customHeight="1" x14ac:dyDescent="0.2">
      <c r="A73" s="1" t="s">
        <v>406</v>
      </c>
      <c r="B73" s="266">
        <v>72</v>
      </c>
      <c r="C73" s="619"/>
      <c r="D73" s="620"/>
      <c r="E73" s="261">
        <v>342</v>
      </c>
      <c r="F73" s="1">
        <v>149</v>
      </c>
      <c r="G73" s="1">
        <v>630</v>
      </c>
      <c r="H73" s="261">
        <v>779</v>
      </c>
      <c r="I73" s="181">
        <v>47</v>
      </c>
      <c r="J73" s="2">
        <v>826</v>
      </c>
      <c r="K73" s="181">
        <v>10</v>
      </c>
      <c r="L73" s="181">
        <v>1250</v>
      </c>
    </row>
    <row r="74" spans="1:12" ht="18" customHeight="1" x14ac:dyDescent="0.2">
      <c r="A74" s="1" t="s">
        <v>419</v>
      </c>
      <c r="B74" s="266">
        <v>74</v>
      </c>
      <c r="C74" s="619"/>
      <c r="D74" s="620"/>
      <c r="E74" s="261">
        <v>348</v>
      </c>
      <c r="F74" s="1">
        <v>112</v>
      </c>
      <c r="G74" s="1">
        <v>637</v>
      </c>
      <c r="H74" s="261">
        <v>749</v>
      </c>
      <c r="I74" s="1">
        <v>51</v>
      </c>
      <c r="J74" s="2">
        <v>800</v>
      </c>
      <c r="K74" s="181">
        <v>4</v>
      </c>
      <c r="L74" s="181">
        <v>1226</v>
      </c>
    </row>
    <row r="75" spans="1:12" ht="18" customHeight="1" x14ac:dyDescent="0.2">
      <c r="A75" s="1" t="s">
        <v>492</v>
      </c>
      <c r="B75" s="181">
        <v>64</v>
      </c>
      <c r="C75" s="621"/>
      <c r="D75" s="622"/>
      <c r="E75" s="261">
        <v>348</v>
      </c>
      <c r="F75" s="1">
        <v>88</v>
      </c>
      <c r="G75" s="1">
        <v>674</v>
      </c>
      <c r="H75" s="261">
        <v>762</v>
      </c>
      <c r="I75" s="1">
        <v>45</v>
      </c>
      <c r="J75" s="2">
        <v>807</v>
      </c>
      <c r="K75" s="181">
        <v>7</v>
      </c>
      <c r="L75" s="181">
        <v>1226</v>
      </c>
    </row>
    <row r="76" spans="1:12" ht="7.5" customHeight="1" x14ac:dyDescent="0.2"/>
    <row r="77" spans="1:12" ht="18" customHeight="1" x14ac:dyDescent="0.2">
      <c r="A77" t="s">
        <v>241</v>
      </c>
    </row>
    <row r="78" spans="1:12" ht="18" customHeight="1" x14ac:dyDescent="0.2">
      <c r="A78" t="s">
        <v>307</v>
      </c>
    </row>
    <row r="79" spans="1:12" ht="18" customHeight="1" x14ac:dyDescent="0.2">
      <c r="A79" t="s">
        <v>487</v>
      </c>
    </row>
  </sheetData>
  <mergeCells count="40">
    <mergeCell ref="C68:D75"/>
    <mergeCell ref="B65:B67"/>
    <mergeCell ref="A52:A54"/>
    <mergeCell ref="L65:L67"/>
    <mergeCell ref="B37:B39"/>
    <mergeCell ref="C37:E38"/>
    <mergeCell ref="F38:H38"/>
    <mergeCell ref="I38:I39"/>
    <mergeCell ref="J38:J39"/>
    <mergeCell ref="F37:J37"/>
    <mergeCell ref="F68:G69"/>
    <mergeCell ref="C52:E53"/>
    <mergeCell ref="F52:J52"/>
    <mergeCell ref="J66:J67"/>
    <mergeCell ref="A51:L51"/>
    <mergeCell ref="B52:B54"/>
    <mergeCell ref="L52:L54"/>
    <mergeCell ref="C65:E66"/>
    <mergeCell ref="F66:H66"/>
    <mergeCell ref="I66:I67"/>
    <mergeCell ref="F65:J65"/>
    <mergeCell ref="K65:K67"/>
    <mergeCell ref="F53:H53"/>
    <mergeCell ref="I53:I54"/>
    <mergeCell ref="J53:J54"/>
    <mergeCell ref="K52:K54"/>
    <mergeCell ref="C44:D47"/>
    <mergeCell ref="B4:L4"/>
    <mergeCell ref="F5:J5"/>
    <mergeCell ref="L5:L7"/>
    <mergeCell ref="B5:B7"/>
    <mergeCell ref="C5:E6"/>
    <mergeCell ref="F6:H6"/>
    <mergeCell ref="I6:I7"/>
    <mergeCell ref="J6:J7"/>
    <mergeCell ref="K5:K7"/>
    <mergeCell ref="C40:D41"/>
    <mergeCell ref="F40:G41"/>
    <mergeCell ref="K37:K39"/>
    <mergeCell ref="L37:L39"/>
  </mergeCells>
  <phoneticPr fontId="4"/>
  <pageMargins left="0.74803149606299213" right="0.74803149606299213" top="0.98425196850393704" bottom="0.98425196850393704" header="0.51181102362204722" footer="0.51181102362204722"/>
  <pageSetup paperSize="9" scale="53" firstPageNumber="20" orientation="portrait" useFirstPageNumber="1" r:id="rId1"/>
  <headerFooter alignWithMargins="0">
    <oddFooter>&amp;C&amp;14&amp;P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17688-6EED-4445-98DE-6127970C93AC}">
  <sheetPr codeName="Sheet13"/>
  <dimension ref="A1:S68"/>
  <sheetViews>
    <sheetView zoomScaleNormal="100" workbookViewId="0">
      <selection activeCell="L205" sqref="L205"/>
    </sheetView>
  </sheetViews>
  <sheetFormatPr defaultRowHeight="13.2" x14ac:dyDescent="0.2"/>
  <cols>
    <col min="2" max="19" width="12" customWidth="1"/>
  </cols>
  <sheetData>
    <row r="1" spans="1:19" ht="27" customHeight="1" x14ac:dyDescent="0.2">
      <c r="A1" s="235" t="s">
        <v>489</v>
      </c>
      <c r="S1" t="s">
        <v>242</v>
      </c>
    </row>
    <row r="2" spans="1:19" ht="6.75" customHeight="1" x14ac:dyDescent="0.2">
      <c r="A2" s="235"/>
    </row>
    <row r="3" spans="1:19" ht="22.5" customHeight="1" x14ac:dyDescent="0.2">
      <c r="A3" s="228" t="s">
        <v>488</v>
      </c>
    </row>
    <row r="4" spans="1:19" ht="6.75" customHeight="1" x14ac:dyDescent="0.2">
      <c r="A4" s="235"/>
    </row>
    <row r="5" spans="1:19" ht="18.75" customHeight="1" x14ac:dyDescent="0.2">
      <c r="A5" s="10"/>
      <c r="B5" s="557" t="s">
        <v>125</v>
      </c>
      <c r="C5" s="557"/>
      <c r="D5" s="557"/>
      <c r="E5" s="557"/>
      <c r="F5" s="557"/>
      <c r="G5" s="557"/>
      <c r="H5" s="557"/>
      <c r="I5" s="557"/>
      <c r="J5" s="564"/>
      <c r="K5" s="630" t="s">
        <v>126</v>
      </c>
      <c r="L5" s="557"/>
      <c r="M5" s="557"/>
      <c r="N5" s="557"/>
      <c r="O5" s="557"/>
      <c r="P5" s="557"/>
      <c r="Q5" s="557"/>
      <c r="R5" s="557"/>
      <c r="S5" s="557"/>
    </row>
    <row r="6" spans="1:19" ht="18.75" customHeight="1" x14ac:dyDescent="0.2">
      <c r="A6" s="8"/>
      <c r="B6" s="37" t="s">
        <v>117</v>
      </c>
      <c r="C6" s="37" t="s">
        <v>118</v>
      </c>
      <c r="D6" s="238" t="s">
        <v>119</v>
      </c>
      <c r="E6" s="37" t="s">
        <v>120</v>
      </c>
      <c r="F6" s="37" t="s">
        <v>121</v>
      </c>
      <c r="G6" s="37" t="s">
        <v>122</v>
      </c>
      <c r="H6" s="37" t="s">
        <v>123</v>
      </c>
      <c r="I6" s="37" t="s">
        <v>107</v>
      </c>
      <c r="J6" s="36" t="s">
        <v>81</v>
      </c>
      <c r="K6" s="38" t="s">
        <v>117</v>
      </c>
      <c r="L6" s="37" t="s">
        <v>118</v>
      </c>
      <c r="M6" s="52" t="s">
        <v>119</v>
      </c>
      <c r="N6" s="37" t="s">
        <v>120</v>
      </c>
      <c r="O6" s="37" t="s">
        <v>121</v>
      </c>
      <c r="P6" s="37" t="s">
        <v>122</v>
      </c>
      <c r="Q6" s="37" t="s">
        <v>123</v>
      </c>
      <c r="R6" s="37" t="s">
        <v>107</v>
      </c>
      <c r="S6" s="37" t="s">
        <v>81</v>
      </c>
    </row>
    <row r="7" spans="1:19" ht="18.75" customHeight="1" x14ac:dyDescent="0.2">
      <c r="A7" s="1" t="s">
        <v>52</v>
      </c>
      <c r="B7" s="2">
        <v>2239</v>
      </c>
      <c r="C7" s="2">
        <v>12506</v>
      </c>
      <c r="D7" s="2">
        <v>1703</v>
      </c>
      <c r="E7" s="1">
        <v>855</v>
      </c>
      <c r="F7" s="2">
        <v>1250</v>
      </c>
      <c r="G7" s="1">
        <v>361</v>
      </c>
      <c r="H7" s="2">
        <v>1179</v>
      </c>
      <c r="I7" s="1">
        <v>695</v>
      </c>
      <c r="J7" s="21">
        <v>20788</v>
      </c>
      <c r="K7" s="22"/>
      <c r="S7" s="23"/>
    </row>
    <row r="8" spans="1:19" ht="18.75" customHeight="1" x14ac:dyDescent="0.2">
      <c r="A8" s="1" t="s">
        <v>53</v>
      </c>
      <c r="B8" s="2">
        <v>2234</v>
      </c>
      <c r="C8" s="2">
        <v>13307</v>
      </c>
      <c r="D8" s="2">
        <v>1577</v>
      </c>
      <c r="E8" s="1">
        <v>862</v>
      </c>
      <c r="F8" s="2">
        <v>1184</v>
      </c>
      <c r="G8" s="1">
        <v>366</v>
      </c>
      <c r="H8" s="2">
        <v>1266</v>
      </c>
      <c r="I8" s="1">
        <v>707</v>
      </c>
      <c r="J8" s="21">
        <v>21503</v>
      </c>
      <c r="K8" s="22"/>
      <c r="S8" s="23"/>
    </row>
    <row r="9" spans="1:19" ht="18.75" customHeight="1" x14ac:dyDescent="0.2">
      <c r="A9" s="1" t="s">
        <v>54</v>
      </c>
      <c r="B9" s="2">
        <v>2221</v>
      </c>
      <c r="C9" s="2">
        <v>12818</v>
      </c>
      <c r="D9" s="2">
        <v>1820</v>
      </c>
      <c r="E9" s="1">
        <v>919</v>
      </c>
      <c r="F9" s="2">
        <v>1039</v>
      </c>
      <c r="G9" s="1">
        <v>248</v>
      </c>
      <c r="H9" s="2">
        <v>1206</v>
      </c>
      <c r="I9" s="1">
        <v>777</v>
      </c>
      <c r="J9" s="21">
        <v>21048</v>
      </c>
      <c r="K9" s="22"/>
      <c r="S9" s="23"/>
    </row>
    <row r="10" spans="1:19" ht="18.75" customHeight="1" x14ac:dyDescent="0.2">
      <c r="A10" s="1" t="s">
        <v>55</v>
      </c>
      <c r="B10" s="2">
        <v>2181</v>
      </c>
      <c r="C10" s="2">
        <v>12288</v>
      </c>
      <c r="D10" s="2">
        <v>2019</v>
      </c>
      <c r="E10" s="1">
        <v>905</v>
      </c>
      <c r="F10" s="1">
        <v>888</v>
      </c>
      <c r="G10" s="1">
        <v>231</v>
      </c>
      <c r="H10" s="2">
        <v>1163</v>
      </c>
      <c r="I10" s="1">
        <v>759</v>
      </c>
      <c r="J10" s="21">
        <v>20434</v>
      </c>
      <c r="K10" s="22"/>
      <c r="S10" s="23"/>
    </row>
    <row r="11" spans="1:19" ht="18.75" customHeight="1" x14ac:dyDescent="0.2">
      <c r="A11" s="1" t="s">
        <v>56</v>
      </c>
      <c r="B11" s="2">
        <v>2326</v>
      </c>
      <c r="C11" s="2">
        <v>12488</v>
      </c>
      <c r="D11" s="2">
        <v>2377</v>
      </c>
      <c r="E11" s="1">
        <v>901</v>
      </c>
      <c r="F11" s="1">
        <v>950</v>
      </c>
      <c r="G11" s="1">
        <v>259</v>
      </c>
      <c r="H11" s="2">
        <v>1139</v>
      </c>
      <c r="I11" s="1">
        <v>788</v>
      </c>
      <c r="J11" s="21">
        <v>21228</v>
      </c>
      <c r="K11" s="22"/>
      <c r="S11" s="23"/>
    </row>
    <row r="12" spans="1:19" ht="18.75" customHeight="1" x14ac:dyDescent="0.2">
      <c r="A12" s="1" t="s">
        <v>57</v>
      </c>
      <c r="B12" s="2">
        <v>2547</v>
      </c>
      <c r="C12" s="2">
        <v>14256</v>
      </c>
      <c r="D12" s="2">
        <v>3651</v>
      </c>
      <c r="E12" s="2">
        <v>1153</v>
      </c>
      <c r="F12" s="1">
        <v>981</v>
      </c>
      <c r="G12" s="1">
        <v>271</v>
      </c>
      <c r="H12" s="2">
        <v>1414</v>
      </c>
      <c r="I12" s="1">
        <v>929</v>
      </c>
      <c r="J12" s="21">
        <v>25202</v>
      </c>
      <c r="K12" s="22"/>
      <c r="S12" s="23"/>
    </row>
    <row r="13" spans="1:19" ht="18.75" customHeight="1" x14ac:dyDescent="0.2">
      <c r="A13" s="1" t="s">
        <v>58</v>
      </c>
      <c r="B13" s="2">
        <v>2452</v>
      </c>
      <c r="C13" s="2">
        <v>14091</v>
      </c>
      <c r="D13" s="2">
        <v>3458</v>
      </c>
      <c r="E13" s="2">
        <v>1201</v>
      </c>
      <c r="F13" s="1">
        <v>922</v>
      </c>
      <c r="G13" s="1">
        <v>220</v>
      </c>
      <c r="H13" s="2">
        <v>1395</v>
      </c>
      <c r="I13" s="1">
        <v>857</v>
      </c>
      <c r="J13" s="21">
        <v>24596</v>
      </c>
      <c r="K13" s="22"/>
      <c r="S13" s="23"/>
    </row>
    <row r="14" spans="1:19" ht="18.75" customHeight="1" x14ac:dyDescent="0.2">
      <c r="A14" s="1" t="s">
        <v>59</v>
      </c>
      <c r="B14" s="2">
        <v>2411</v>
      </c>
      <c r="C14" s="2">
        <v>14100</v>
      </c>
      <c r="D14" s="2">
        <v>2684</v>
      </c>
      <c r="E14" s="2">
        <v>1148</v>
      </c>
      <c r="F14" s="1">
        <v>833</v>
      </c>
      <c r="G14" s="1">
        <v>237</v>
      </c>
      <c r="H14" s="2">
        <v>1389</v>
      </c>
      <c r="I14" s="1">
        <v>797</v>
      </c>
      <c r="J14" s="21">
        <v>23599</v>
      </c>
      <c r="K14" s="22"/>
      <c r="S14" s="23"/>
    </row>
    <row r="15" spans="1:19" ht="18.75" customHeight="1" x14ac:dyDescent="0.2">
      <c r="A15" s="1" t="s">
        <v>60</v>
      </c>
      <c r="B15" s="2">
        <v>2509</v>
      </c>
      <c r="C15" s="2">
        <v>15375</v>
      </c>
      <c r="D15" s="2">
        <v>2759</v>
      </c>
      <c r="E15" s="2">
        <v>1287</v>
      </c>
      <c r="F15" s="1">
        <v>860</v>
      </c>
      <c r="G15" s="1">
        <v>307</v>
      </c>
      <c r="H15" s="2">
        <v>1525</v>
      </c>
      <c r="I15" s="1">
        <v>902</v>
      </c>
      <c r="J15" s="21">
        <v>25524</v>
      </c>
      <c r="K15" s="22"/>
      <c r="S15" s="23"/>
    </row>
    <row r="16" spans="1:19" ht="18.75" customHeight="1" x14ac:dyDescent="0.2">
      <c r="A16" s="1" t="s">
        <v>61</v>
      </c>
      <c r="B16" s="2">
        <v>2325</v>
      </c>
      <c r="C16" s="2">
        <v>15264</v>
      </c>
      <c r="D16" s="2">
        <v>2283</v>
      </c>
      <c r="E16" s="2">
        <v>1258</v>
      </c>
      <c r="F16" s="1">
        <v>787</v>
      </c>
      <c r="G16" s="1">
        <v>213</v>
      </c>
      <c r="H16" s="2">
        <v>1460</v>
      </c>
      <c r="I16" s="1">
        <v>870</v>
      </c>
      <c r="J16" s="21">
        <v>24460</v>
      </c>
      <c r="K16" s="22"/>
      <c r="S16" s="23"/>
    </row>
    <row r="17" spans="1:19" ht="18.75" customHeight="1" x14ac:dyDescent="0.2">
      <c r="A17" s="1" t="s">
        <v>62</v>
      </c>
      <c r="B17" s="2">
        <v>2213</v>
      </c>
      <c r="C17" s="2">
        <v>15327</v>
      </c>
      <c r="D17" s="2">
        <v>1842</v>
      </c>
      <c r="E17" s="2">
        <v>1166</v>
      </c>
      <c r="F17" s="1">
        <v>723</v>
      </c>
      <c r="G17" s="1">
        <v>258</v>
      </c>
      <c r="H17" s="2">
        <v>1259</v>
      </c>
      <c r="I17" s="1">
        <v>954</v>
      </c>
      <c r="J17" s="21">
        <v>23742</v>
      </c>
      <c r="K17" s="22"/>
      <c r="S17" s="23"/>
    </row>
    <row r="18" spans="1:19" ht="18.75" customHeight="1" x14ac:dyDescent="0.2">
      <c r="A18" s="1" t="s">
        <v>63</v>
      </c>
      <c r="B18" s="2">
        <v>2000</v>
      </c>
      <c r="C18" s="2">
        <v>14838</v>
      </c>
      <c r="D18" s="2">
        <v>1396</v>
      </c>
      <c r="E18" s="2">
        <v>1099</v>
      </c>
      <c r="F18" s="1">
        <v>635</v>
      </c>
      <c r="G18" s="1">
        <v>241</v>
      </c>
      <c r="H18" s="2">
        <v>1263</v>
      </c>
      <c r="I18" s="1">
        <v>964</v>
      </c>
      <c r="J18" s="21">
        <v>22436</v>
      </c>
      <c r="K18" s="22"/>
      <c r="S18" s="23"/>
    </row>
    <row r="19" spans="1:19" ht="18.75" customHeight="1" x14ac:dyDescent="0.2">
      <c r="A19" s="1" t="s">
        <v>64</v>
      </c>
      <c r="B19" s="2">
        <v>1888</v>
      </c>
      <c r="C19" s="2">
        <v>14269</v>
      </c>
      <c r="D19" s="2">
        <v>1272</v>
      </c>
      <c r="E19" s="2">
        <v>1032</v>
      </c>
      <c r="F19" s="1">
        <v>610</v>
      </c>
      <c r="G19" s="1">
        <v>215</v>
      </c>
      <c r="H19" s="2">
        <v>1165</v>
      </c>
      <c r="I19" s="1">
        <v>895</v>
      </c>
      <c r="J19" s="21">
        <v>21346</v>
      </c>
      <c r="K19" s="22"/>
      <c r="S19" s="23"/>
    </row>
    <row r="20" spans="1:19" ht="18.75" customHeight="1" x14ac:dyDescent="0.2">
      <c r="A20" s="1" t="s">
        <v>65</v>
      </c>
      <c r="B20" s="2">
        <v>1873</v>
      </c>
      <c r="C20" s="2">
        <v>13666</v>
      </c>
      <c r="D20" s="2">
        <v>1660</v>
      </c>
      <c r="E20" s="1">
        <v>992</v>
      </c>
      <c r="F20" s="1">
        <v>549</v>
      </c>
      <c r="G20" s="1">
        <v>193</v>
      </c>
      <c r="H20" s="2">
        <v>1180</v>
      </c>
      <c r="I20" s="1">
        <v>971</v>
      </c>
      <c r="J20" s="21">
        <v>21084</v>
      </c>
      <c r="K20" s="22"/>
      <c r="S20" s="23"/>
    </row>
    <row r="21" spans="1:19" ht="18.75" customHeight="1" x14ac:dyDescent="0.2">
      <c r="A21" s="1" t="s">
        <v>66</v>
      </c>
      <c r="B21" s="2">
        <v>1885</v>
      </c>
      <c r="C21" s="2">
        <v>13912</v>
      </c>
      <c r="D21" s="2">
        <v>2062</v>
      </c>
      <c r="E21" s="2">
        <v>1066</v>
      </c>
      <c r="F21" s="1">
        <v>612</v>
      </c>
      <c r="G21" s="1">
        <v>196</v>
      </c>
      <c r="H21" s="2">
        <v>1249</v>
      </c>
      <c r="I21" s="2">
        <v>1122</v>
      </c>
      <c r="J21" s="21">
        <v>22104</v>
      </c>
      <c r="K21" s="22"/>
      <c r="S21" s="23"/>
    </row>
    <row r="22" spans="1:19" ht="18.75" customHeight="1" x14ac:dyDescent="0.2">
      <c r="A22" s="1" t="s">
        <v>67</v>
      </c>
      <c r="B22" s="2">
        <v>1961</v>
      </c>
      <c r="C22" s="2">
        <v>13006</v>
      </c>
      <c r="D22" s="2">
        <v>2484</v>
      </c>
      <c r="E22" s="2">
        <v>1046</v>
      </c>
      <c r="F22" s="1">
        <v>561</v>
      </c>
      <c r="G22" s="1">
        <v>200</v>
      </c>
      <c r="H22" s="2">
        <v>1210</v>
      </c>
      <c r="I22" s="2">
        <v>1383</v>
      </c>
      <c r="J22" s="21">
        <v>21851</v>
      </c>
      <c r="K22" s="22"/>
      <c r="S22" s="23"/>
    </row>
    <row r="23" spans="1:19" ht="18.75" customHeight="1" x14ac:dyDescent="0.2">
      <c r="A23" s="1" t="s">
        <v>68</v>
      </c>
      <c r="B23" s="2">
        <v>1956</v>
      </c>
      <c r="C23" s="2">
        <v>12543</v>
      </c>
      <c r="D23" s="2">
        <v>2418</v>
      </c>
      <c r="E23" s="2">
        <v>1195</v>
      </c>
      <c r="F23" s="1">
        <v>558</v>
      </c>
      <c r="G23" s="1">
        <v>254</v>
      </c>
      <c r="H23" s="2">
        <v>1286</v>
      </c>
      <c r="I23" s="2">
        <v>1469</v>
      </c>
      <c r="J23" s="21">
        <v>21679</v>
      </c>
      <c r="K23" s="22"/>
      <c r="S23" s="23"/>
    </row>
    <row r="24" spans="1:19" ht="18.75" customHeight="1" x14ac:dyDescent="0.2">
      <c r="A24" s="1" t="s">
        <v>69</v>
      </c>
      <c r="B24" s="2">
        <v>2008</v>
      </c>
      <c r="C24" s="2">
        <v>12798</v>
      </c>
      <c r="D24" s="2">
        <v>2793</v>
      </c>
      <c r="E24" s="2">
        <v>1217</v>
      </c>
      <c r="F24" s="1">
        <v>560</v>
      </c>
      <c r="G24" s="1">
        <v>231</v>
      </c>
      <c r="H24" s="2">
        <v>1328</v>
      </c>
      <c r="I24" s="2">
        <v>1510</v>
      </c>
      <c r="J24" s="21">
        <v>22445</v>
      </c>
      <c r="K24" s="22"/>
      <c r="S24" s="23"/>
    </row>
    <row r="25" spans="1:19" ht="18.75" customHeight="1" x14ac:dyDescent="0.2">
      <c r="A25" s="1" t="s">
        <v>70</v>
      </c>
      <c r="B25" s="2">
        <v>2027</v>
      </c>
      <c r="C25" s="2">
        <v>13044</v>
      </c>
      <c r="D25" s="2">
        <v>3025</v>
      </c>
      <c r="E25" s="2">
        <v>1257</v>
      </c>
      <c r="F25" s="1">
        <v>506</v>
      </c>
      <c r="G25" s="1">
        <v>208</v>
      </c>
      <c r="H25" s="2">
        <v>1408</v>
      </c>
      <c r="I25" s="2">
        <v>1629</v>
      </c>
      <c r="J25" s="21">
        <v>23104</v>
      </c>
      <c r="K25" s="22"/>
      <c r="S25" s="23"/>
    </row>
    <row r="26" spans="1:19" ht="18.75" customHeight="1" x14ac:dyDescent="0.2">
      <c r="A26" s="1" t="s">
        <v>71</v>
      </c>
      <c r="B26" s="2">
        <v>2104</v>
      </c>
      <c r="C26" s="2">
        <v>13659</v>
      </c>
      <c r="D26" s="2">
        <v>3556</v>
      </c>
      <c r="E26" s="2">
        <v>1230</v>
      </c>
      <c r="F26" s="1">
        <v>631</v>
      </c>
      <c r="G26" s="1">
        <v>203</v>
      </c>
      <c r="H26" s="2">
        <v>1395</v>
      </c>
      <c r="I26" s="2">
        <v>1613</v>
      </c>
      <c r="J26" s="21">
        <v>24391</v>
      </c>
      <c r="K26" s="183">
        <v>88</v>
      </c>
      <c r="L26" s="181">
        <v>331</v>
      </c>
      <c r="M26" s="181">
        <v>162</v>
      </c>
      <c r="N26" s="181">
        <v>58</v>
      </c>
      <c r="O26" s="181">
        <v>22</v>
      </c>
      <c r="P26" s="181">
        <v>9</v>
      </c>
      <c r="Q26" s="181">
        <v>370</v>
      </c>
      <c r="R26" s="181">
        <v>0</v>
      </c>
      <c r="S26" s="181">
        <v>1040</v>
      </c>
    </row>
    <row r="27" spans="1:19" ht="18.75" customHeight="1" x14ac:dyDescent="0.2">
      <c r="A27" s="1" t="s">
        <v>72</v>
      </c>
      <c r="B27" s="2">
        <v>2924</v>
      </c>
      <c r="C27" s="2">
        <v>16769</v>
      </c>
      <c r="D27" s="2">
        <v>6058</v>
      </c>
      <c r="E27" s="2">
        <v>1877</v>
      </c>
      <c r="F27" s="1">
        <v>796</v>
      </c>
      <c r="G27" s="1">
        <v>279</v>
      </c>
      <c r="H27" s="2">
        <v>1942</v>
      </c>
      <c r="I27" s="2">
        <v>2218</v>
      </c>
      <c r="J27" s="21">
        <v>32863</v>
      </c>
      <c r="K27" s="183">
        <v>121</v>
      </c>
      <c r="L27" s="181">
        <v>377</v>
      </c>
      <c r="M27" s="181">
        <v>291</v>
      </c>
      <c r="N27" s="181">
        <v>61</v>
      </c>
      <c r="O27" s="181">
        <v>36</v>
      </c>
      <c r="P27" s="181">
        <v>16</v>
      </c>
      <c r="Q27" s="181">
        <v>317</v>
      </c>
      <c r="R27" s="181">
        <v>116</v>
      </c>
      <c r="S27" s="181">
        <v>1335</v>
      </c>
    </row>
    <row r="28" spans="1:19" ht="18.75" customHeight="1" x14ac:dyDescent="0.2">
      <c r="A28" s="1" t="s">
        <v>73</v>
      </c>
      <c r="B28" s="2">
        <v>2794</v>
      </c>
      <c r="C28" s="2">
        <v>16330</v>
      </c>
      <c r="D28" s="2">
        <v>6758</v>
      </c>
      <c r="E28" s="2">
        <v>1824</v>
      </c>
      <c r="F28" s="1">
        <v>819</v>
      </c>
      <c r="G28" s="1">
        <v>237</v>
      </c>
      <c r="H28" s="2">
        <v>1862</v>
      </c>
      <c r="I28" s="2">
        <v>2424</v>
      </c>
      <c r="J28" s="21">
        <v>33048</v>
      </c>
      <c r="K28" s="183">
        <v>125</v>
      </c>
      <c r="L28" s="181">
        <v>303</v>
      </c>
      <c r="M28" s="181">
        <v>340</v>
      </c>
      <c r="N28" s="181">
        <v>82</v>
      </c>
      <c r="O28" s="181">
        <v>32</v>
      </c>
      <c r="P28" s="181">
        <v>11</v>
      </c>
      <c r="Q28" s="181">
        <v>370</v>
      </c>
      <c r="R28" s="181">
        <v>93</v>
      </c>
      <c r="S28" s="181">
        <v>1356</v>
      </c>
    </row>
    <row r="29" spans="1:19" ht="18.75" customHeight="1" x14ac:dyDescent="0.2">
      <c r="A29" s="1" t="s">
        <v>74</v>
      </c>
      <c r="B29" s="2">
        <v>2771</v>
      </c>
      <c r="C29" s="2">
        <v>15539</v>
      </c>
      <c r="D29" s="2">
        <v>6838</v>
      </c>
      <c r="E29" s="2">
        <v>1781</v>
      </c>
      <c r="F29" s="1">
        <v>745</v>
      </c>
      <c r="G29" s="1">
        <v>241</v>
      </c>
      <c r="H29" s="2">
        <v>1720</v>
      </c>
      <c r="I29" s="2">
        <v>2322</v>
      </c>
      <c r="J29" s="21">
        <v>31957</v>
      </c>
      <c r="K29" s="183">
        <v>126</v>
      </c>
      <c r="L29" s="181">
        <v>381</v>
      </c>
      <c r="M29" s="181">
        <v>323</v>
      </c>
      <c r="N29" s="181">
        <v>85</v>
      </c>
      <c r="O29" s="181">
        <v>37</v>
      </c>
      <c r="P29" s="181">
        <v>11</v>
      </c>
      <c r="Q29" s="181">
        <v>333</v>
      </c>
      <c r="R29" s="181">
        <v>101</v>
      </c>
      <c r="S29" s="181">
        <v>1397</v>
      </c>
    </row>
    <row r="30" spans="1:19" ht="18.75" customHeight="1" x14ac:dyDescent="0.2">
      <c r="A30" s="1" t="s">
        <v>75</v>
      </c>
      <c r="B30" s="2">
        <v>2668</v>
      </c>
      <c r="C30" s="2">
        <v>15131</v>
      </c>
      <c r="D30" s="2">
        <v>6845</v>
      </c>
      <c r="E30" s="2">
        <v>1756</v>
      </c>
      <c r="F30" s="1">
        <v>743</v>
      </c>
      <c r="G30" s="1">
        <v>227</v>
      </c>
      <c r="H30" s="2">
        <v>1542</v>
      </c>
      <c r="I30" s="2">
        <v>2130</v>
      </c>
      <c r="J30" s="21">
        <v>31042</v>
      </c>
      <c r="K30" s="183">
        <v>97</v>
      </c>
      <c r="L30" s="181">
        <v>375</v>
      </c>
      <c r="M30" s="181">
        <v>292</v>
      </c>
      <c r="N30" s="181">
        <v>76</v>
      </c>
      <c r="O30" s="181">
        <v>38</v>
      </c>
      <c r="P30" s="181">
        <v>9</v>
      </c>
      <c r="Q30" s="181">
        <v>329</v>
      </c>
      <c r="R30" s="181">
        <v>87</v>
      </c>
      <c r="S30" s="181">
        <v>1303</v>
      </c>
    </row>
    <row r="31" spans="1:19" ht="18.75" customHeight="1" x14ac:dyDescent="0.2">
      <c r="A31" s="1" t="s">
        <v>76</v>
      </c>
      <c r="B31" s="2">
        <v>2746</v>
      </c>
      <c r="C31" s="2">
        <v>14815</v>
      </c>
      <c r="D31" s="2">
        <v>7940</v>
      </c>
      <c r="E31" s="2">
        <v>1764</v>
      </c>
      <c r="F31" s="1">
        <v>732</v>
      </c>
      <c r="G31" s="1">
        <v>202</v>
      </c>
      <c r="H31" s="2">
        <v>1536</v>
      </c>
      <c r="I31" s="2">
        <v>2408</v>
      </c>
      <c r="J31" s="21">
        <v>32143</v>
      </c>
      <c r="K31" s="183">
        <v>105</v>
      </c>
      <c r="L31" s="181">
        <v>350</v>
      </c>
      <c r="M31" s="181">
        <v>322</v>
      </c>
      <c r="N31" s="181">
        <v>81</v>
      </c>
      <c r="O31" s="181">
        <v>36</v>
      </c>
      <c r="P31" s="181">
        <v>10</v>
      </c>
      <c r="Q31" s="181">
        <v>367</v>
      </c>
      <c r="R31" s="181">
        <v>88</v>
      </c>
      <c r="S31" s="181">
        <v>1359</v>
      </c>
    </row>
    <row r="32" spans="1:19" ht="18.75" customHeight="1" x14ac:dyDescent="0.2">
      <c r="A32" s="1" t="s">
        <v>77</v>
      </c>
      <c r="B32" s="2">
        <v>2928</v>
      </c>
      <c r="C32" s="2">
        <v>15416</v>
      </c>
      <c r="D32" s="2">
        <v>8897</v>
      </c>
      <c r="E32" s="2">
        <v>1878</v>
      </c>
      <c r="F32" s="1">
        <v>735</v>
      </c>
      <c r="G32" s="1">
        <v>237</v>
      </c>
      <c r="H32" s="2">
        <v>1765</v>
      </c>
      <c r="I32" s="2">
        <v>2571</v>
      </c>
      <c r="J32" s="21">
        <v>34427</v>
      </c>
      <c r="K32" s="183">
        <v>129</v>
      </c>
      <c r="L32" s="181">
        <v>381</v>
      </c>
      <c r="M32" s="181">
        <v>402</v>
      </c>
      <c r="N32" s="181">
        <v>97</v>
      </c>
      <c r="O32" s="181">
        <v>36</v>
      </c>
      <c r="P32" s="181">
        <v>7</v>
      </c>
      <c r="Q32" s="181">
        <v>322</v>
      </c>
      <c r="R32" s="181">
        <v>95</v>
      </c>
      <c r="S32" s="181">
        <v>1469</v>
      </c>
    </row>
    <row r="33" spans="1:19" ht="18.75" customHeight="1" x14ac:dyDescent="0.2">
      <c r="A33" s="1" t="s">
        <v>78</v>
      </c>
      <c r="B33" s="2">
        <v>2992</v>
      </c>
      <c r="C33" s="2">
        <v>14786</v>
      </c>
      <c r="D33" s="2">
        <v>7947</v>
      </c>
      <c r="E33" s="2">
        <v>1772</v>
      </c>
      <c r="F33" s="1">
        <v>773</v>
      </c>
      <c r="G33" s="1">
        <v>214</v>
      </c>
      <c r="H33" s="2">
        <v>1554</v>
      </c>
      <c r="I33" s="2">
        <v>2287</v>
      </c>
      <c r="J33" s="21">
        <v>32325</v>
      </c>
      <c r="K33" s="183">
        <v>128</v>
      </c>
      <c r="L33" s="181">
        <v>366</v>
      </c>
      <c r="M33" s="181">
        <v>357</v>
      </c>
      <c r="N33" s="181">
        <v>70</v>
      </c>
      <c r="O33" s="181">
        <v>38</v>
      </c>
      <c r="P33" s="181">
        <v>10</v>
      </c>
      <c r="Q33" s="181">
        <v>343</v>
      </c>
      <c r="R33" s="181">
        <v>68</v>
      </c>
      <c r="S33" s="181">
        <v>1380</v>
      </c>
    </row>
    <row r="34" spans="1:19" ht="18.75" customHeight="1" x14ac:dyDescent="0.2">
      <c r="A34" s="1" t="s">
        <v>79</v>
      </c>
      <c r="B34" s="2">
        <v>3019</v>
      </c>
      <c r="C34" s="2">
        <v>15014</v>
      </c>
      <c r="D34" s="2">
        <v>7756</v>
      </c>
      <c r="E34" s="2">
        <v>1807</v>
      </c>
      <c r="F34" s="1">
        <v>809</v>
      </c>
      <c r="G34" s="1">
        <v>233</v>
      </c>
      <c r="H34" s="2">
        <v>1687</v>
      </c>
      <c r="I34" s="2">
        <v>2227</v>
      </c>
      <c r="J34" s="21">
        <v>32552</v>
      </c>
      <c r="K34" s="183">
        <v>123</v>
      </c>
      <c r="L34" s="181">
        <v>354</v>
      </c>
      <c r="M34" s="181">
        <v>348</v>
      </c>
      <c r="N34" s="181">
        <v>101</v>
      </c>
      <c r="O34" s="181">
        <v>45</v>
      </c>
      <c r="P34" s="181">
        <v>14</v>
      </c>
      <c r="Q34" s="181">
        <v>387</v>
      </c>
      <c r="R34" s="181">
        <v>75</v>
      </c>
      <c r="S34" s="181">
        <v>1447</v>
      </c>
    </row>
    <row r="35" spans="1:19" ht="18.75" customHeight="1" x14ac:dyDescent="0.2">
      <c r="A35" s="1" t="s">
        <v>80</v>
      </c>
      <c r="B35" s="2">
        <v>2960</v>
      </c>
      <c r="C35" s="2">
        <v>15402</v>
      </c>
      <c r="D35" s="2">
        <v>6969</v>
      </c>
      <c r="E35" s="2">
        <v>1919</v>
      </c>
      <c r="F35" s="1">
        <v>738</v>
      </c>
      <c r="G35" s="1">
        <v>242</v>
      </c>
      <c r="H35" s="2">
        <v>1682</v>
      </c>
      <c r="I35" s="2">
        <v>2243</v>
      </c>
      <c r="J35" s="21">
        <v>32155</v>
      </c>
      <c r="K35" s="183">
        <v>122</v>
      </c>
      <c r="L35" s="181">
        <v>361</v>
      </c>
      <c r="M35" s="181">
        <v>287</v>
      </c>
      <c r="N35" s="181">
        <v>84</v>
      </c>
      <c r="O35" s="181">
        <v>46</v>
      </c>
      <c r="P35" s="181">
        <v>11</v>
      </c>
      <c r="Q35" s="181">
        <v>414</v>
      </c>
      <c r="R35" s="181">
        <v>69</v>
      </c>
      <c r="S35" s="181">
        <v>1394</v>
      </c>
    </row>
    <row r="59" spans="4:12" x14ac:dyDescent="0.2">
      <c r="D59" s="39"/>
      <c r="E59" s="39"/>
      <c r="F59" s="39"/>
      <c r="G59" s="39"/>
      <c r="H59" s="39"/>
      <c r="I59" s="39"/>
      <c r="J59" s="39"/>
      <c r="K59" s="39"/>
      <c r="L59" s="39"/>
    </row>
    <row r="60" spans="4:12" x14ac:dyDescent="0.2">
      <c r="D60" s="39"/>
      <c r="E60" s="63"/>
      <c r="F60" s="63"/>
      <c r="G60" s="63"/>
      <c r="H60" s="63"/>
      <c r="I60" s="63"/>
      <c r="J60" s="63"/>
      <c r="K60" s="63"/>
      <c r="L60" s="185"/>
    </row>
    <row r="61" spans="4:12" x14ac:dyDescent="0.2">
      <c r="D61" s="39"/>
      <c r="E61" s="63"/>
      <c r="F61" s="63"/>
      <c r="G61" s="63"/>
      <c r="H61" s="63"/>
      <c r="I61" s="63"/>
      <c r="J61" s="63"/>
      <c r="K61" s="63"/>
      <c r="L61" s="185"/>
    </row>
    <row r="62" spans="4:12" x14ac:dyDescent="0.2">
      <c r="D62" s="39"/>
      <c r="E62" s="63"/>
      <c r="F62" s="63"/>
      <c r="G62" s="63"/>
      <c r="H62" s="63"/>
      <c r="I62" s="63"/>
      <c r="J62" s="63"/>
      <c r="K62" s="63"/>
      <c r="L62" s="185"/>
    </row>
    <row r="63" spans="4:12" x14ac:dyDescent="0.2">
      <c r="D63" s="39"/>
      <c r="E63" s="63"/>
      <c r="F63" s="63"/>
      <c r="G63" s="63"/>
      <c r="H63" s="63"/>
      <c r="I63" s="63"/>
      <c r="J63" s="63"/>
      <c r="K63" s="63"/>
      <c r="L63" s="185"/>
    </row>
    <row r="64" spans="4:12" x14ac:dyDescent="0.2">
      <c r="D64" s="39"/>
      <c r="E64" s="186"/>
      <c r="F64" s="186"/>
      <c r="G64" s="186"/>
      <c r="H64" s="186"/>
      <c r="I64" s="186"/>
      <c r="J64" s="186"/>
      <c r="K64" s="186"/>
      <c r="L64" s="186"/>
    </row>
    <row r="65" spans="4:12" x14ac:dyDescent="0.2">
      <c r="D65" s="39"/>
      <c r="E65" s="186"/>
      <c r="F65" s="186"/>
      <c r="G65" s="186"/>
      <c r="H65" s="186"/>
      <c r="I65" s="186"/>
      <c r="J65" s="186"/>
      <c r="K65" s="186"/>
      <c r="L65" s="186"/>
    </row>
    <row r="67" spans="4:12" x14ac:dyDescent="0.2">
      <c r="E67" s="63"/>
      <c r="F67" s="63"/>
      <c r="G67" s="63"/>
      <c r="H67" s="63"/>
      <c r="I67" s="63"/>
      <c r="J67" s="63"/>
      <c r="K67" s="63"/>
      <c r="L67" s="185"/>
    </row>
    <row r="68" spans="4:12" x14ac:dyDescent="0.2">
      <c r="E68" s="63"/>
      <c r="F68" s="63"/>
      <c r="G68" s="63"/>
      <c r="H68" s="63"/>
      <c r="I68" s="63"/>
      <c r="J68" s="63"/>
      <c r="K68" s="63"/>
      <c r="L68" s="185"/>
    </row>
  </sheetData>
  <mergeCells count="2">
    <mergeCell ref="K5:S5"/>
    <mergeCell ref="B5:J5"/>
  </mergeCells>
  <phoneticPr fontId="4"/>
  <pageMargins left="0.74803149606299213" right="0.74803149606299213" top="0.98425196850393704" bottom="0.98425196850393704" header="0.51181102362204722" footer="0.51181102362204722"/>
  <pageSetup paperSize="9" scale="58" firstPageNumber="21" fitToHeight="2" orientation="landscape" useFirstPageNumber="1" r:id="rId1"/>
  <headerFooter alignWithMargins="0">
    <oddFooter>&amp;C&amp;14&amp;P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A5A57-2B66-434B-A92B-5045EAD18EFF}">
  <sheetPr>
    <tabColor rgb="FFFFFF00"/>
    <pageSetUpPr fitToPage="1"/>
  </sheetPr>
  <dimension ref="A1:S72"/>
  <sheetViews>
    <sheetView zoomScaleNormal="100" workbookViewId="0">
      <pane xSplit="2" ySplit="6" topLeftCell="C7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RowHeight="13.2" x14ac:dyDescent="0.2"/>
  <cols>
    <col min="1" max="1" width="10" customWidth="1"/>
    <col min="2" max="2" width="12" customWidth="1"/>
    <col min="3" max="12" width="13.77734375" customWidth="1"/>
    <col min="13" max="19" width="12" customWidth="1"/>
  </cols>
  <sheetData>
    <row r="1" spans="1:19" ht="27" customHeight="1" x14ac:dyDescent="0.2">
      <c r="A1" s="235" t="s">
        <v>502</v>
      </c>
    </row>
    <row r="2" spans="1:19" ht="6.75" customHeight="1" x14ac:dyDescent="0.2">
      <c r="A2" s="235"/>
    </row>
    <row r="3" spans="1:19" ht="22.5" customHeight="1" x14ac:dyDescent="0.2">
      <c r="A3" s="228" t="s">
        <v>503</v>
      </c>
      <c r="B3" s="49"/>
      <c r="C3" s="49"/>
      <c r="D3" s="49"/>
      <c r="E3" s="49"/>
      <c r="H3" s="49"/>
      <c r="I3" s="49"/>
      <c r="J3" s="49"/>
      <c r="K3" s="182"/>
      <c r="L3" s="182"/>
      <c r="M3" s="182"/>
      <c r="N3" s="182"/>
      <c r="O3" s="182"/>
      <c r="P3" s="182"/>
      <c r="Q3" s="182"/>
      <c r="R3" s="182"/>
      <c r="S3" s="182"/>
    </row>
    <row r="4" spans="1:19" ht="6.75" customHeight="1" x14ac:dyDescent="0.2">
      <c r="B4" s="49"/>
      <c r="C4" s="49"/>
      <c r="D4" s="49"/>
      <c r="E4" s="49"/>
      <c r="H4" s="49"/>
      <c r="I4" s="49"/>
      <c r="J4" s="49"/>
      <c r="K4" s="182"/>
      <c r="L4" s="182"/>
      <c r="M4" s="182"/>
      <c r="N4" s="182"/>
      <c r="O4" s="182"/>
      <c r="P4" s="182"/>
      <c r="Q4" s="182"/>
      <c r="R4" s="182"/>
      <c r="S4" s="182"/>
    </row>
    <row r="5" spans="1:19" ht="18.75" customHeight="1" x14ac:dyDescent="0.2">
      <c r="A5" s="567" t="s">
        <v>125</v>
      </c>
      <c r="B5" s="568"/>
      <c r="C5" s="201" t="s">
        <v>320</v>
      </c>
      <c r="D5" s="631" t="s">
        <v>4</v>
      </c>
      <c r="E5" s="632"/>
      <c r="F5" s="632"/>
      <c r="G5" s="632"/>
      <c r="H5" s="632"/>
      <c r="I5" s="632"/>
      <c r="J5" s="633"/>
      <c r="K5" s="552" t="s">
        <v>107</v>
      </c>
      <c r="L5" s="552" t="s">
        <v>243</v>
      </c>
    </row>
    <row r="6" spans="1:19" ht="18.75" customHeight="1" x14ac:dyDescent="0.2">
      <c r="A6" s="634"/>
      <c r="B6" s="635"/>
      <c r="C6" s="197" t="s">
        <v>321</v>
      </c>
      <c r="D6" s="37" t="s">
        <v>117</v>
      </c>
      <c r="E6" s="37" t="s">
        <v>118</v>
      </c>
      <c r="F6" s="52" t="s">
        <v>119</v>
      </c>
      <c r="G6" s="37" t="s">
        <v>120</v>
      </c>
      <c r="H6" s="37" t="s">
        <v>121</v>
      </c>
      <c r="I6" s="37" t="s">
        <v>122</v>
      </c>
      <c r="J6" s="37" t="s">
        <v>123</v>
      </c>
      <c r="K6" s="554"/>
      <c r="L6" s="554"/>
    </row>
    <row r="7" spans="1:19" ht="18.75" customHeight="1" x14ac:dyDescent="0.2">
      <c r="A7" s="552" t="s">
        <v>176</v>
      </c>
      <c r="B7" s="328" t="s">
        <v>244</v>
      </c>
      <c r="C7" s="329">
        <v>23209</v>
      </c>
      <c r="D7" s="329">
        <v>3751</v>
      </c>
      <c r="E7" s="329">
        <v>14684</v>
      </c>
      <c r="F7" s="329">
        <v>7318</v>
      </c>
      <c r="G7" s="329">
        <v>2207</v>
      </c>
      <c r="H7" s="329">
        <v>949</v>
      </c>
      <c r="I7" s="329">
        <v>338</v>
      </c>
      <c r="J7" s="329">
        <v>1500</v>
      </c>
      <c r="K7" s="329">
        <v>9884</v>
      </c>
      <c r="L7" s="329">
        <v>33093</v>
      </c>
    </row>
    <row r="8" spans="1:19" ht="18.75" customHeight="1" x14ac:dyDescent="0.2">
      <c r="A8" s="554"/>
      <c r="B8" s="330" t="s">
        <v>5</v>
      </c>
      <c r="C8" s="331">
        <f>C7/$L$7*100</f>
        <v>70.132656453026314</v>
      </c>
      <c r="D8" s="331">
        <f>D7/$C$7*100</f>
        <v>16.161833771381794</v>
      </c>
      <c r="E8" s="331">
        <f t="shared" ref="E8:J8" si="0">E7/$C$7*100</f>
        <v>63.268559610495934</v>
      </c>
      <c r="F8" s="331">
        <f t="shared" si="0"/>
        <v>31.530871644620621</v>
      </c>
      <c r="G8" s="331">
        <f t="shared" si="0"/>
        <v>9.5092421043560691</v>
      </c>
      <c r="H8" s="331">
        <f t="shared" si="0"/>
        <v>4.0889310181395144</v>
      </c>
      <c r="I8" s="331">
        <f t="shared" si="0"/>
        <v>1.4563315955017451</v>
      </c>
      <c r="J8" s="331">
        <f t="shared" si="0"/>
        <v>6.4630100392089274</v>
      </c>
      <c r="K8" s="331">
        <f>K7/$L$7*100</f>
        <v>29.867343546973679</v>
      </c>
      <c r="L8" s="332"/>
    </row>
    <row r="9" spans="1:19" ht="18.75" customHeight="1" x14ac:dyDescent="0.2">
      <c r="A9" s="552" t="s">
        <v>6</v>
      </c>
      <c r="B9" s="328" t="s">
        <v>244</v>
      </c>
      <c r="C9" s="329">
        <v>23490</v>
      </c>
      <c r="D9" s="329">
        <v>3912</v>
      </c>
      <c r="E9" s="329">
        <v>15153</v>
      </c>
      <c r="F9" s="329">
        <v>7404</v>
      </c>
      <c r="G9" s="329">
        <v>2412</v>
      </c>
      <c r="H9" s="329">
        <v>1115</v>
      </c>
      <c r="I9" s="329">
        <v>387</v>
      </c>
      <c r="J9" s="329">
        <v>1538</v>
      </c>
      <c r="K9" s="329">
        <v>8759</v>
      </c>
      <c r="L9" s="329">
        <v>32249</v>
      </c>
    </row>
    <row r="10" spans="1:19" ht="18.75" customHeight="1" x14ac:dyDescent="0.2">
      <c r="A10" s="554"/>
      <c r="B10" s="330" t="s">
        <v>5</v>
      </c>
      <c r="C10" s="331">
        <f>C9/$L$9*100</f>
        <v>72.839467890477223</v>
      </c>
      <c r="D10" s="331">
        <f>D9/$C$9*100</f>
        <v>16.653895274584929</v>
      </c>
      <c r="E10" s="331">
        <f t="shared" ref="E10:J10" si="1">E9/$C$9*100</f>
        <v>64.508301404853128</v>
      </c>
      <c r="F10" s="331">
        <f t="shared" si="1"/>
        <v>31.519795657726689</v>
      </c>
      <c r="G10" s="331">
        <f t="shared" si="1"/>
        <v>10.268199233716475</v>
      </c>
      <c r="H10" s="331">
        <f t="shared" si="1"/>
        <v>4.7467007237122179</v>
      </c>
      <c r="I10" s="331">
        <f t="shared" si="1"/>
        <v>1.6475095785440614</v>
      </c>
      <c r="J10" s="331">
        <f t="shared" si="1"/>
        <v>6.5474670072371222</v>
      </c>
      <c r="K10" s="331">
        <f>K9/$L$9*100</f>
        <v>27.160532109522777</v>
      </c>
      <c r="L10" s="332"/>
    </row>
    <row r="11" spans="1:19" ht="18.75" customHeight="1" x14ac:dyDescent="0.2">
      <c r="A11" s="552" t="s">
        <v>3</v>
      </c>
      <c r="B11" s="328" t="s">
        <v>244</v>
      </c>
      <c r="C11" s="329">
        <v>24253</v>
      </c>
      <c r="D11" s="333">
        <v>4082</v>
      </c>
      <c r="E11" s="333">
        <v>15780</v>
      </c>
      <c r="F11" s="333">
        <v>8294</v>
      </c>
      <c r="G11" s="333">
        <v>2507</v>
      </c>
      <c r="H11" s="333">
        <v>1115</v>
      </c>
      <c r="I11" s="333">
        <v>361</v>
      </c>
      <c r="J11" s="333">
        <v>1600</v>
      </c>
      <c r="K11" s="333">
        <v>8232</v>
      </c>
      <c r="L11" s="329">
        <v>32485</v>
      </c>
    </row>
    <row r="12" spans="1:19" ht="18.75" customHeight="1" x14ac:dyDescent="0.2">
      <c r="A12" s="554"/>
      <c r="B12" s="330" t="s">
        <v>5</v>
      </c>
      <c r="C12" s="331">
        <f>C11/$L$11*100</f>
        <v>74.659073418500839</v>
      </c>
      <c r="D12" s="331">
        <f>D11/$C$11*100</f>
        <v>16.830907516595886</v>
      </c>
      <c r="E12" s="331">
        <f t="shared" ref="E12:J12" si="2">E11/$C$11*100</f>
        <v>65.064115779491189</v>
      </c>
      <c r="F12" s="331">
        <f t="shared" si="2"/>
        <v>34.197831196140683</v>
      </c>
      <c r="G12" s="331">
        <f t="shared" si="2"/>
        <v>10.336865542407125</v>
      </c>
      <c r="H12" s="331">
        <f t="shared" si="2"/>
        <v>4.5973693976002972</v>
      </c>
      <c r="I12" s="331">
        <f t="shared" si="2"/>
        <v>1.4884756524965983</v>
      </c>
      <c r="J12" s="331">
        <f t="shared" si="2"/>
        <v>6.5971220055250894</v>
      </c>
      <c r="K12" s="331">
        <f>K11/$L$11*100</f>
        <v>25.340926581499151</v>
      </c>
      <c r="L12" s="334"/>
    </row>
    <row r="13" spans="1:19" ht="18.75" customHeight="1" x14ac:dyDescent="0.2">
      <c r="A13" s="552" t="s">
        <v>356</v>
      </c>
      <c r="B13" s="328" t="s">
        <v>244</v>
      </c>
      <c r="C13" s="329">
        <v>23372</v>
      </c>
      <c r="D13" s="333">
        <v>4455</v>
      </c>
      <c r="E13" s="333">
        <v>15714</v>
      </c>
      <c r="F13" s="333">
        <v>7338</v>
      </c>
      <c r="G13" s="333">
        <v>2569</v>
      </c>
      <c r="H13" s="333">
        <v>1092</v>
      </c>
      <c r="I13" s="333">
        <v>369</v>
      </c>
      <c r="J13" s="333">
        <v>1518</v>
      </c>
      <c r="K13" s="333">
        <v>7962</v>
      </c>
      <c r="L13" s="333">
        <v>31334</v>
      </c>
    </row>
    <row r="14" spans="1:19" ht="18.75" customHeight="1" x14ac:dyDescent="0.2">
      <c r="A14" s="554"/>
      <c r="B14" s="330" t="s">
        <v>5</v>
      </c>
      <c r="C14" s="331">
        <f>C13/$L$13*100</f>
        <v>74.58990234250335</v>
      </c>
      <c r="D14" s="331">
        <f>D13/$C$13*100</f>
        <v>19.061269895601573</v>
      </c>
      <c r="E14" s="331">
        <f t="shared" ref="E14:J14" si="3">E13/$C$13*100</f>
        <v>67.234297449940101</v>
      </c>
      <c r="F14" s="331">
        <f t="shared" si="3"/>
        <v>31.396542871812429</v>
      </c>
      <c r="G14" s="331">
        <f t="shared" si="3"/>
        <v>10.991785041930516</v>
      </c>
      <c r="H14" s="331">
        <f t="shared" si="3"/>
        <v>4.6722574020195102</v>
      </c>
      <c r="I14" s="331">
        <f t="shared" si="3"/>
        <v>1.5788122539791203</v>
      </c>
      <c r="J14" s="331">
        <f t="shared" si="3"/>
        <v>6.4949512236864626</v>
      </c>
      <c r="K14" s="331">
        <f>K13/$L$13*100</f>
        <v>25.41009765749665</v>
      </c>
      <c r="L14" s="334"/>
    </row>
    <row r="15" spans="1:19" ht="18.75" customHeight="1" x14ac:dyDescent="0.2">
      <c r="A15" s="552" t="s">
        <v>388</v>
      </c>
      <c r="B15" s="328" t="s">
        <v>244</v>
      </c>
      <c r="C15" s="329">
        <v>22415</v>
      </c>
      <c r="D15" s="333">
        <v>4515</v>
      </c>
      <c r="E15" s="333">
        <v>14544</v>
      </c>
      <c r="F15" s="333">
        <v>6336</v>
      </c>
      <c r="G15" s="333">
        <v>2668</v>
      </c>
      <c r="H15" s="333">
        <v>1130</v>
      </c>
      <c r="I15" s="333">
        <v>427</v>
      </c>
      <c r="J15" s="333">
        <v>1601</v>
      </c>
      <c r="K15" s="333">
        <v>7955</v>
      </c>
      <c r="L15" s="333">
        <v>30370</v>
      </c>
      <c r="M15" s="250"/>
    </row>
    <row r="16" spans="1:19" ht="18.75" customHeight="1" x14ac:dyDescent="0.2">
      <c r="A16" s="554"/>
      <c r="B16" s="330" t="s">
        <v>5</v>
      </c>
      <c r="C16" s="331">
        <f>C15/$L$15*100</f>
        <v>73.806387882779063</v>
      </c>
      <c r="D16" s="331">
        <f>D15/$C$15*100</f>
        <v>20.14276154360919</v>
      </c>
      <c r="E16" s="331">
        <f t="shared" ref="E16:J16" si="4">E15/$C$15*100</f>
        <v>64.885121570376981</v>
      </c>
      <c r="F16" s="331">
        <f t="shared" si="4"/>
        <v>28.266785634619673</v>
      </c>
      <c r="G16" s="331">
        <f t="shared" si="4"/>
        <v>11.90274369841624</v>
      </c>
      <c r="H16" s="331">
        <f t="shared" si="4"/>
        <v>5.0412670086995313</v>
      </c>
      <c r="I16" s="331">
        <f t="shared" si="4"/>
        <v>1.9049743475351328</v>
      </c>
      <c r="J16" s="331">
        <f t="shared" si="4"/>
        <v>7.1425384786973005</v>
      </c>
      <c r="K16" s="331">
        <f>K15/$L$15*100</f>
        <v>26.193612117220944</v>
      </c>
      <c r="L16" s="334"/>
    </row>
    <row r="17" spans="1:13" ht="18.75" customHeight="1" x14ac:dyDescent="0.2">
      <c r="A17" s="552" t="s">
        <v>406</v>
      </c>
      <c r="B17" s="328" t="s">
        <v>244</v>
      </c>
      <c r="C17" s="329">
        <v>20457</v>
      </c>
      <c r="D17" s="329">
        <v>4044</v>
      </c>
      <c r="E17" s="329">
        <v>13559</v>
      </c>
      <c r="F17" s="329">
        <v>5157</v>
      </c>
      <c r="G17" s="329">
        <v>2461</v>
      </c>
      <c r="H17" s="329">
        <v>1022</v>
      </c>
      <c r="I17" s="329">
        <v>413</v>
      </c>
      <c r="J17" s="329">
        <v>1513</v>
      </c>
      <c r="K17" s="329">
        <v>7132</v>
      </c>
      <c r="L17" s="335">
        <v>27589</v>
      </c>
    </row>
    <row r="18" spans="1:13" ht="18.75" customHeight="1" x14ac:dyDescent="0.2">
      <c r="A18" s="554"/>
      <c r="B18" s="330" t="s">
        <v>5</v>
      </c>
      <c r="C18" s="331">
        <f>C17/$L$17*100</f>
        <v>74.149117401863066</v>
      </c>
      <c r="D18" s="331">
        <f>D17/$C$17*100</f>
        <v>19.768294471330108</v>
      </c>
      <c r="E18" s="331">
        <f t="shared" ref="E18:J18" si="5">E17/$C$17*100</f>
        <v>66.280490785550185</v>
      </c>
      <c r="F18" s="331">
        <f t="shared" si="5"/>
        <v>25.208974923009237</v>
      </c>
      <c r="G18" s="331">
        <f t="shared" si="5"/>
        <v>12.030111942122501</v>
      </c>
      <c r="H18" s="331">
        <f t="shared" si="5"/>
        <v>4.9958449430512779</v>
      </c>
      <c r="I18" s="331">
        <f t="shared" si="5"/>
        <v>2.0188688468494891</v>
      </c>
      <c r="J18" s="331">
        <f t="shared" si="5"/>
        <v>7.396001368724642</v>
      </c>
      <c r="K18" s="331">
        <f>K17/$L$17*100</f>
        <v>25.850882598136938</v>
      </c>
      <c r="L18" s="334"/>
    </row>
    <row r="19" spans="1:13" ht="18.75" customHeight="1" x14ac:dyDescent="0.2">
      <c r="A19" s="552" t="s">
        <v>420</v>
      </c>
      <c r="B19" s="328" t="s">
        <v>244</v>
      </c>
      <c r="C19" s="329">
        <v>20089</v>
      </c>
      <c r="D19" s="329">
        <v>3890</v>
      </c>
      <c r="E19" s="329">
        <v>13588</v>
      </c>
      <c r="F19" s="329">
        <v>4576</v>
      </c>
      <c r="G19" s="329">
        <v>2309</v>
      </c>
      <c r="H19" s="329">
        <v>907</v>
      </c>
      <c r="I19" s="329">
        <v>375</v>
      </c>
      <c r="J19" s="329">
        <v>1443</v>
      </c>
      <c r="K19" s="329">
        <v>6952</v>
      </c>
      <c r="L19" s="335">
        <v>27041</v>
      </c>
    </row>
    <row r="20" spans="1:13" ht="18.75" customHeight="1" x14ac:dyDescent="0.2">
      <c r="A20" s="554"/>
      <c r="B20" s="330" t="s">
        <v>5</v>
      </c>
      <c r="C20" s="331">
        <f>C19/$L$19*100</f>
        <v>74.290891609038127</v>
      </c>
      <c r="D20" s="331">
        <f>D19/$C$19*100</f>
        <v>19.363830952262433</v>
      </c>
      <c r="E20" s="331">
        <f t="shared" ref="E20:J20" si="6">E19/$C$19*100</f>
        <v>67.639006421424668</v>
      </c>
      <c r="F20" s="331">
        <f t="shared" si="6"/>
        <v>22.778635073921052</v>
      </c>
      <c r="G20" s="331">
        <f t="shared" si="6"/>
        <v>11.493852357011299</v>
      </c>
      <c r="H20" s="331">
        <f t="shared" si="6"/>
        <v>4.5149086564786698</v>
      </c>
      <c r="I20" s="331">
        <f t="shared" si="6"/>
        <v>1.8666932151923938</v>
      </c>
      <c r="J20" s="331">
        <f t="shared" si="6"/>
        <v>7.1830354920603314</v>
      </c>
      <c r="K20" s="331">
        <f>K19/$L$19*100</f>
        <v>25.70910839096187</v>
      </c>
      <c r="L20" s="334"/>
    </row>
    <row r="21" spans="1:13" ht="18.75" customHeight="1" x14ac:dyDescent="0.2">
      <c r="A21" s="552" t="s">
        <v>495</v>
      </c>
      <c r="B21" s="328" t="s">
        <v>244</v>
      </c>
      <c r="C21" s="329">
        <v>18899</v>
      </c>
      <c r="D21" s="329">
        <v>3623</v>
      </c>
      <c r="E21" s="329">
        <v>12854</v>
      </c>
      <c r="F21" s="329">
        <v>4098</v>
      </c>
      <c r="G21" s="329">
        <v>2214</v>
      </c>
      <c r="H21" s="329">
        <v>866</v>
      </c>
      <c r="I21" s="329">
        <v>372</v>
      </c>
      <c r="J21" s="329">
        <v>1338</v>
      </c>
      <c r="K21" s="329">
        <v>6319</v>
      </c>
      <c r="L21" s="335">
        <v>25218</v>
      </c>
    </row>
    <row r="22" spans="1:13" ht="18.75" customHeight="1" x14ac:dyDescent="0.2">
      <c r="A22" s="554"/>
      <c r="B22" s="330" t="s">
        <v>5</v>
      </c>
      <c r="C22" s="331">
        <f>C21/$L$21*100</f>
        <v>74.942501387897536</v>
      </c>
      <c r="D22" s="331">
        <f>D21/$C$21*100</f>
        <v>19.170326472300122</v>
      </c>
      <c r="E22" s="331">
        <f t="shared" ref="E22:J22" si="7">E21/$C$21*100</f>
        <v>68.014180644478543</v>
      </c>
      <c r="F22" s="331">
        <f t="shared" si="7"/>
        <v>21.683686967564423</v>
      </c>
      <c r="G22" s="331">
        <f t="shared" si="7"/>
        <v>11.71490555055823</v>
      </c>
      <c r="H22" s="331">
        <f t="shared" si="7"/>
        <v>4.5822530292608077</v>
      </c>
      <c r="I22" s="331">
        <f t="shared" si="7"/>
        <v>1.9683581141859356</v>
      </c>
      <c r="J22" s="331">
        <f t="shared" si="7"/>
        <v>7.0797396687655434</v>
      </c>
      <c r="K22" s="331">
        <f>K21/$L$21*100</f>
        <v>25.057498612102471</v>
      </c>
      <c r="L22" s="334"/>
    </row>
    <row r="23" spans="1:13" ht="15" customHeight="1" x14ac:dyDescent="0.2"/>
    <row r="24" spans="1:13" ht="18.75" customHeight="1" x14ac:dyDescent="0.2">
      <c r="A24" s="567" t="s">
        <v>126</v>
      </c>
      <c r="B24" s="568"/>
      <c r="C24" s="201" t="s">
        <v>320</v>
      </c>
      <c r="D24" s="631" t="s">
        <v>4</v>
      </c>
      <c r="E24" s="632"/>
      <c r="F24" s="632"/>
      <c r="G24" s="632"/>
      <c r="H24" s="632"/>
      <c r="I24" s="632"/>
      <c r="J24" s="633"/>
      <c r="K24" s="552" t="s">
        <v>107</v>
      </c>
      <c r="L24" s="552" t="s">
        <v>243</v>
      </c>
    </row>
    <row r="25" spans="1:13" ht="18.75" customHeight="1" x14ac:dyDescent="0.2">
      <c r="A25" s="634"/>
      <c r="B25" s="635"/>
      <c r="C25" s="197" t="s">
        <v>321</v>
      </c>
      <c r="D25" s="37" t="s">
        <v>117</v>
      </c>
      <c r="E25" s="37" t="s">
        <v>118</v>
      </c>
      <c r="F25" s="52" t="s">
        <v>119</v>
      </c>
      <c r="G25" s="37" t="s">
        <v>120</v>
      </c>
      <c r="H25" s="37" t="s">
        <v>121</v>
      </c>
      <c r="I25" s="37" t="s">
        <v>122</v>
      </c>
      <c r="J25" s="37" t="s">
        <v>123</v>
      </c>
      <c r="K25" s="554"/>
      <c r="L25" s="554"/>
    </row>
    <row r="26" spans="1:13" ht="18.75" customHeight="1" x14ac:dyDescent="0.2">
      <c r="A26" s="552" t="s">
        <v>176</v>
      </c>
      <c r="B26" s="336" t="s">
        <v>244</v>
      </c>
      <c r="C26" s="337">
        <v>920</v>
      </c>
      <c r="D26" s="337">
        <v>155</v>
      </c>
      <c r="E26" s="337">
        <v>643</v>
      </c>
      <c r="F26" s="337">
        <v>263</v>
      </c>
      <c r="G26" s="337">
        <v>97</v>
      </c>
      <c r="H26" s="337">
        <v>53</v>
      </c>
      <c r="I26" s="337">
        <v>20</v>
      </c>
      <c r="J26" s="337">
        <v>51</v>
      </c>
      <c r="K26" s="337">
        <v>461</v>
      </c>
      <c r="L26" s="337">
        <v>1381</v>
      </c>
    </row>
    <row r="27" spans="1:13" ht="18.75" customHeight="1" x14ac:dyDescent="0.2">
      <c r="A27" s="554"/>
      <c r="B27" s="338" t="s">
        <v>5</v>
      </c>
      <c r="C27" s="339">
        <f>C26/$L$26*100</f>
        <v>66.618392469225199</v>
      </c>
      <c r="D27" s="339">
        <f>D26/$C$26*100</f>
        <v>16.847826086956523</v>
      </c>
      <c r="E27" s="339">
        <f t="shared" ref="E27:J27" si="8">E26/$C$26*100</f>
        <v>69.891304347826093</v>
      </c>
      <c r="F27" s="339">
        <f t="shared" si="8"/>
        <v>28.586956521739133</v>
      </c>
      <c r="G27" s="339">
        <f t="shared" si="8"/>
        <v>10.543478260869566</v>
      </c>
      <c r="H27" s="339">
        <f t="shared" si="8"/>
        <v>5.7608695652173916</v>
      </c>
      <c r="I27" s="339">
        <f t="shared" si="8"/>
        <v>2.1739130434782608</v>
      </c>
      <c r="J27" s="339">
        <f t="shared" si="8"/>
        <v>5.5434782608695654</v>
      </c>
      <c r="K27" s="339">
        <f>K26/$L$26*100</f>
        <v>33.381607530774801</v>
      </c>
      <c r="L27" s="340"/>
    </row>
    <row r="28" spans="1:13" ht="18.75" customHeight="1" x14ac:dyDescent="0.2">
      <c r="A28" s="552" t="s">
        <v>6</v>
      </c>
      <c r="B28" s="336" t="s">
        <v>244</v>
      </c>
      <c r="C28" s="337">
        <v>935</v>
      </c>
      <c r="D28" s="337">
        <v>151</v>
      </c>
      <c r="E28" s="337">
        <v>579</v>
      </c>
      <c r="F28" s="337">
        <v>290</v>
      </c>
      <c r="G28" s="337">
        <v>108</v>
      </c>
      <c r="H28" s="337">
        <v>65</v>
      </c>
      <c r="I28" s="337">
        <v>17</v>
      </c>
      <c r="J28" s="337">
        <v>47</v>
      </c>
      <c r="K28" s="337">
        <v>407</v>
      </c>
      <c r="L28" s="337">
        <v>1342</v>
      </c>
    </row>
    <row r="29" spans="1:13" ht="18.75" customHeight="1" x14ac:dyDescent="0.2">
      <c r="A29" s="554"/>
      <c r="B29" s="338" t="s">
        <v>5</v>
      </c>
      <c r="C29" s="339">
        <f>C28/$L$28*100</f>
        <v>69.672131147540981</v>
      </c>
      <c r="D29" s="339">
        <f>D28/$C$28*100</f>
        <v>16.149732620320854</v>
      </c>
      <c r="E29" s="339">
        <f t="shared" ref="E29:J29" si="9">E28/$C$28*100</f>
        <v>61.925133689839576</v>
      </c>
      <c r="F29" s="339">
        <f t="shared" si="9"/>
        <v>31.016042780748666</v>
      </c>
      <c r="G29" s="339">
        <f t="shared" si="9"/>
        <v>11.550802139037433</v>
      </c>
      <c r="H29" s="339">
        <f t="shared" si="9"/>
        <v>6.9518716577540109</v>
      </c>
      <c r="I29" s="339">
        <f t="shared" si="9"/>
        <v>1.8181818181818181</v>
      </c>
      <c r="J29" s="339">
        <f t="shared" si="9"/>
        <v>5.0267379679144391</v>
      </c>
      <c r="K29" s="339">
        <f>K28/$L$28*100</f>
        <v>30.327868852459016</v>
      </c>
      <c r="L29" s="340"/>
    </row>
    <row r="30" spans="1:13" ht="18.75" customHeight="1" x14ac:dyDescent="0.2">
      <c r="A30" s="552" t="s">
        <v>3</v>
      </c>
      <c r="B30" s="328" t="s">
        <v>244</v>
      </c>
      <c r="C30" s="337">
        <v>1000</v>
      </c>
      <c r="D30" s="341">
        <v>172</v>
      </c>
      <c r="E30" s="341">
        <v>626</v>
      </c>
      <c r="F30" s="341">
        <v>353</v>
      </c>
      <c r="G30" s="341">
        <v>106</v>
      </c>
      <c r="H30" s="341">
        <v>55</v>
      </c>
      <c r="I30" s="341">
        <v>27</v>
      </c>
      <c r="J30" s="341">
        <v>43</v>
      </c>
      <c r="K30" s="342">
        <v>442</v>
      </c>
      <c r="L30" s="337">
        <v>1442</v>
      </c>
      <c r="M30" s="49"/>
    </row>
    <row r="31" spans="1:13" ht="18.75" customHeight="1" x14ac:dyDescent="0.2">
      <c r="A31" s="554"/>
      <c r="B31" s="330" t="s">
        <v>5</v>
      </c>
      <c r="C31" s="339">
        <f>C30/L30*100</f>
        <v>69.34812760055479</v>
      </c>
      <c r="D31" s="339">
        <f>D30/$C$30*100</f>
        <v>17.2</v>
      </c>
      <c r="E31" s="339">
        <f t="shared" ref="E31:J31" si="10">E30/$C$30*100</f>
        <v>62.6</v>
      </c>
      <c r="F31" s="339">
        <f t="shared" si="10"/>
        <v>35.299999999999997</v>
      </c>
      <c r="G31" s="339">
        <f t="shared" si="10"/>
        <v>10.6</v>
      </c>
      <c r="H31" s="339">
        <f t="shared" si="10"/>
        <v>5.5</v>
      </c>
      <c r="I31" s="339">
        <f t="shared" si="10"/>
        <v>2.7</v>
      </c>
      <c r="J31" s="339">
        <f t="shared" si="10"/>
        <v>4.3</v>
      </c>
      <c r="K31" s="339">
        <f>K30/$L$30*100</f>
        <v>30.651872399445214</v>
      </c>
      <c r="L31" s="340"/>
    </row>
    <row r="32" spans="1:13" ht="18.75" customHeight="1" x14ac:dyDescent="0.2">
      <c r="A32" s="552" t="s">
        <v>356</v>
      </c>
      <c r="B32" s="336" t="s">
        <v>244</v>
      </c>
      <c r="C32" s="337">
        <v>964</v>
      </c>
      <c r="D32" s="337">
        <v>165</v>
      </c>
      <c r="E32" s="337">
        <v>554</v>
      </c>
      <c r="F32" s="337">
        <v>270</v>
      </c>
      <c r="G32" s="337">
        <v>102</v>
      </c>
      <c r="H32" s="337">
        <v>48</v>
      </c>
      <c r="I32" s="337">
        <v>16</v>
      </c>
      <c r="J32" s="337">
        <v>38</v>
      </c>
      <c r="K32" s="337">
        <v>454</v>
      </c>
      <c r="L32" s="337">
        <v>1409</v>
      </c>
    </row>
    <row r="33" spans="1:12" ht="18.75" customHeight="1" x14ac:dyDescent="0.2">
      <c r="A33" s="554"/>
      <c r="B33" s="338" t="s">
        <v>5</v>
      </c>
      <c r="C33" s="339">
        <f>C32/L32*100</f>
        <v>68.417317246273953</v>
      </c>
      <c r="D33" s="339">
        <f>D32/$C$32*100</f>
        <v>17.116182572614107</v>
      </c>
      <c r="E33" s="339">
        <f t="shared" ref="E33:J33" si="11">E32/$C$32*100</f>
        <v>57.468879668049787</v>
      </c>
      <c r="F33" s="339">
        <f t="shared" si="11"/>
        <v>28.008298755186722</v>
      </c>
      <c r="G33" s="339">
        <f t="shared" si="11"/>
        <v>10.580912863070539</v>
      </c>
      <c r="H33" s="339">
        <f t="shared" si="11"/>
        <v>4.9792531120331951</v>
      </c>
      <c r="I33" s="339">
        <f t="shared" si="11"/>
        <v>1.6597510373443984</v>
      </c>
      <c r="J33" s="339">
        <f t="shared" si="11"/>
        <v>3.9419087136929458</v>
      </c>
      <c r="K33" s="339">
        <f>K32/$L$32*100</f>
        <v>32.221433640880058</v>
      </c>
      <c r="L33" s="340"/>
    </row>
    <row r="34" spans="1:12" ht="18.75" customHeight="1" x14ac:dyDescent="0.2">
      <c r="A34" s="552" t="s">
        <v>388</v>
      </c>
      <c r="B34" s="336" t="s">
        <v>244</v>
      </c>
      <c r="C34" s="337">
        <v>983</v>
      </c>
      <c r="D34" s="337">
        <v>207</v>
      </c>
      <c r="E34" s="337">
        <v>623</v>
      </c>
      <c r="F34" s="337">
        <v>321</v>
      </c>
      <c r="G34" s="337">
        <v>123</v>
      </c>
      <c r="H34" s="337">
        <v>51</v>
      </c>
      <c r="I34" s="337">
        <v>24</v>
      </c>
      <c r="J34" s="337">
        <v>50</v>
      </c>
      <c r="K34" s="337">
        <v>456</v>
      </c>
      <c r="L34" s="337">
        <v>1439</v>
      </c>
    </row>
    <row r="35" spans="1:12" ht="18.75" customHeight="1" x14ac:dyDescent="0.2">
      <c r="A35" s="554"/>
      <c r="B35" s="338" t="s">
        <v>5</v>
      </c>
      <c r="C35" s="339">
        <f>C34/L34*100</f>
        <v>68.311327310632379</v>
      </c>
      <c r="D35" s="339">
        <f>D34/$C$34*100</f>
        <v>21.05798575788403</v>
      </c>
      <c r="E35" s="339">
        <f t="shared" ref="E35:J35" si="12">E34/$C$34*100</f>
        <v>63.377416073245165</v>
      </c>
      <c r="F35" s="339">
        <f t="shared" si="12"/>
        <v>32.655137334689726</v>
      </c>
      <c r="G35" s="339">
        <f t="shared" si="12"/>
        <v>12.512716174974567</v>
      </c>
      <c r="H35" s="339">
        <f t="shared" si="12"/>
        <v>5.1881993896236009</v>
      </c>
      <c r="I35" s="339">
        <f t="shared" si="12"/>
        <v>2.4415055951169888</v>
      </c>
      <c r="J35" s="339">
        <f t="shared" si="12"/>
        <v>5.0864699898270604</v>
      </c>
      <c r="K35" s="339">
        <f>K34/$L$34*100</f>
        <v>31.688672689367614</v>
      </c>
      <c r="L35" s="340"/>
    </row>
    <row r="36" spans="1:12" ht="18.75" customHeight="1" x14ac:dyDescent="0.2">
      <c r="A36" s="552" t="s">
        <v>406</v>
      </c>
      <c r="B36" s="336" t="s">
        <v>244</v>
      </c>
      <c r="C36" s="329">
        <v>843</v>
      </c>
      <c r="D36" s="329">
        <v>176</v>
      </c>
      <c r="E36" s="329">
        <v>558</v>
      </c>
      <c r="F36" s="329">
        <v>248</v>
      </c>
      <c r="G36" s="329">
        <v>95</v>
      </c>
      <c r="H36" s="329">
        <v>43</v>
      </c>
      <c r="I36" s="329">
        <v>22</v>
      </c>
      <c r="J36" s="329">
        <v>55</v>
      </c>
      <c r="K36" s="329">
        <v>407</v>
      </c>
      <c r="L36" s="329">
        <v>1250</v>
      </c>
    </row>
    <row r="37" spans="1:12" ht="18.75" customHeight="1" x14ac:dyDescent="0.2">
      <c r="A37" s="554"/>
      <c r="B37" s="338" t="s">
        <v>5</v>
      </c>
      <c r="C37" s="343">
        <f>C36/$L$36*100</f>
        <v>67.44</v>
      </c>
      <c r="D37" s="343">
        <f>D36/$C$36*100</f>
        <v>20.877817319098458</v>
      </c>
      <c r="E37" s="343">
        <f t="shared" ref="E37:J37" si="13">E36/$C$36*100</f>
        <v>66.192170818505332</v>
      </c>
      <c r="F37" s="343">
        <f t="shared" si="13"/>
        <v>29.418742586002374</v>
      </c>
      <c r="G37" s="343">
        <f t="shared" si="13"/>
        <v>11.269276393831554</v>
      </c>
      <c r="H37" s="343">
        <f t="shared" si="13"/>
        <v>5.1008303677342823</v>
      </c>
      <c r="I37" s="343">
        <f t="shared" si="13"/>
        <v>2.6097271648873073</v>
      </c>
      <c r="J37" s="343">
        <f t="shared" si="13"/>
        <v>6.524317912218268</v>
      </c>
      <c r="K37" s="343">
        <f>K36/$L$36*100</f>
        <v>32.56</v>
      </c>
      <c r="L37" s="344"/>
    </row>
    <row r="38" spans="1:12" ht="18.75" customHeight="1" x14ac:dyDescent="0.2">
      <c r="A38" s="552" t="s">
        <v>420</v>
      </c>
      <c r="B38" s="336" t="s">
        <v>244</v>
      </c>
      <c r="C38" s="329">
        <v>839</v>
      </c>
      <c r="D38" s="329">
        <v>184</v>
      </c>
      <c r="E38" s="329">
        <v>546</v>
      </c>
      <c r="F38" s="329">
        <v>203</v>
      </c>
      <c r="G38" s="329">
        <v>90</v>
      </c>
      <c r="H38" s="329">
        <v>48</v>
      </c>
      <c r="I38" s="329">
        <v>15</v>
      </c>
      <c r="J38" s="329">
        <v>52</v>
      </c>
      <c r="K38" s="329">
        <v>387</v>
      </c>
      <c r="L38" s="329">
        <v>1226</v>
      </c>
    </row>
    <row r="39" spans="1:12" ht="18.75" customHeight="1" x14ac:dyDescent="0.2">
      <c r="A39" s="554"/>
      <c r="B39" s="338" t="s">
        <v>5</v>
      </c>
      <c r="C39" s="343">
        <f>C38/$L$38*100</f>
        <v>68.433931484502438</v>
      </c>
      <c r="D39" s="343">
        <f>D38/$C$38*100</f>
        <v>21.930870083432659</v>
      </c>
      <c r="E39" s="343">
        <f t="shared" ref="E39:J39" si="14">E38/$C$38*100</f>
        <v>65.077473182359952</v>
      </c>
      <c r="F39" s="343">
        <f t="shared" si="14"/>
        <v>24.195470798569726</v>
      </c>
      <c r="G39" s="343">
        <f t="shared" si="14"/>
        <v>10.727056019070321</v>
      </c>
      <c r="H39" s="343">
        <f t="shared" si="14"/>
        <v>5.7210965435041716</v>
      </c>
      <c r="I39" s="343">
        <f t="shared" si="14"/>
        <v>1.7878426698450536</v>
      </c>
      <c r="J39" s="343">
        <f t="shared" si="14"/>
        <v>6.1978545887961856</v>
      </c>
      <c r="K39" s="343">
        <f>K38/$L$38*100</f>
        <v>31.566068515497552</v>
      </c>
      <c r="L39" s="344"/>
    </row>
    <row r="40" spans="1:12" ht="18.75" customHeight="1" x14ac:dyDescent="0.2">
      <c r="A40" s="552" t="s">
        <v>495</v>
      </c>
      <c r="B40" s="336" t="s">
        <v>244</v>
      </c>
      <c r="C40" s="329">
        <v>829</v>
      </c>
      <c r="D40" s="329">
        <v>201</v>
      </c>
      <c r="E40" s="329">
        <v>539</v>
      </c>
      <c r="F40" s="329">
        <v>203</v>
      </c>
      <c r="G40" s="329">
        <v>79</v>
      </c>
      <c r="H40" s="329">
        <v>45</v>
      </c>
      <c r="I40" s="329">
        <v>23</v>
      </c>
      <c r="J40" s="329">
        <v>56</v>
      </c>
      <c r="K40" s="329">
        <v>397</v>
      </c>
      <c r="L40" s="329">
        <v>1226</v>
      </c>
    </row>
    <row r="41" spans="1:12" ht="18.75" customHeight="1" x14ac:dyDescent="0.2">
      <c r="A41" s="554"/>
      <c r="B41" s="338" t="s">
        <v>5</v>
      </c>
      <c r="C41" s="343">
        <f>C40/L40*100</f>
        <v>67.618270799347471</v>
      </c>
      <c r="D41" s="343">
        <f>D40/$C$40*100</f>
        <v>24.246079613992762</v>
      </c>
      <c r="E41" s="343">
        <f t="shared" ref="E41:J41" si="15">E40/$C$40*100</f>
        <v>65.018094089264181</v>
      </c>
      <c r="F41" s="343">
        <f t="shared" si="15"/>
        <v>24.487334137515081</v>
      </c>
      <c r="G41" s="343">
        <f t="shared" si="15"/>
        <v>9.5295536791314834</v>
      </c>
      <c r="H41" s="343">
        <f t="shared" si="15"/>
        <v>5.4282267792521104</v>
      </c>
      <c r="I41" s="343">
        <f t="shared" si="15"/>
        <v>2.7744270205066344</v>
      </c>
      <c r="J41" s="343">
        <f t="shared" si="15"/>
        <v>6.7551266586248495</v>
      </c>
      <c r="K41" s="343">
        <f>K40/$L$40*100</f>
        <v>32.381729200652529</v>
      </c>
      <c r="L41" s="344"/>
    </row>
    <row r="63" spans="4:12" x14ac:dyDescent="0.2">
      <c r="D63" s="39"/>
      <c r="E63" s="39"/>
      <c r="F63" s="39"/>
      <c r="G63" s="39"/>
      <c r="H63" s="39"/>
      <c r="I63" s="39"/>
      <c r="J63" s="39"/>
      <c r="K63" s="39"/>
      <c r="L63" s="39"/>
    </row>
    <row r="64" spans="4:12" x14ac:dyDescent="0.2">
      <c r="D64" s="39"/>
      <c r="E64" s="63"/>
      <c r="F64" s="63"/>
      <c r="G64" s="63"/>
      <c r="H64" s="63"/>
      <c r="I64" s="63"/>
      <c r="J64" s="63"/>
      <c r="K64" s="63"/>
      <c r="L64" s="185"/>
    </row>
    <row r="65" spans="4:12" x14ac:dyDescent="0.2">
      <c r="D65" s="39"/>
      <c r="E65" s="63"/>
      <c r="F65" s="63"/>
      <c r="G65" s="63"/>
      <c r="H65" s="63"/>
      <c r="I65" s="63"/>
      <c r="J65" s="63"/>
      <c r="K65" s="63"/>
      <c r="L65" s="185"/>
    </row>
    <row r="66" spans="4:12" x14ac:dyDescent="0.2">
      <c r="D66" s="39"/>
      <c r="E66" s="63"/>
      <c r="F66" s="63"/>
      <c r="G66" s="63"/>
      <c r="H66" s="63"/>
      <c r="I66" s="63"/>
      <c r="J66" s="63"/>
      <c r="K66" s="63"/>
      <c r="L66" s="185"/>
    </row>
    <row r="67" spans="4:12" x14ac:dyDescent="0.2">
      <c r="D67" s="39"/>
      <c r="E67" s="63"/>
      <c r="F67" s="63"/>
      <c r="G67" s="63"/>
      <c r="H67" s="63"/>
      <c r="I67" s="63"/>
      <c r="J67" s="63"/>
      <c r="K67" s="63"/>
      <c r="L67" s="185"/>
    </row>
    <row r="68" spans="4:12" x14ac:dyDescent="0.2">
      <c r="D68" s="39"/>
      <c r="E68" s="186"/>
      <c r="F68" s="186"/>
      <c r="G68" s="186"/>
      <c r="H68" s="186"/>
      <c r="I68" s="186"/>
      <c r="J68" s="186"/>
      <c r="K68" s="186"/>
      <c r="L68" s="186"/>
    </row>
    <row r="69" spans="4:12" x14ac:dyDescent="0.2">
      <c r="D69" s="39"/>
      <c r="E69" s="186"/>
      <c r="F69" s="186"/>
      <c r="G69" s="186"/>
      <c r="H69" s="186"/>
      <c r="I69" s="186"/>
      <c r="J69" s="186"/>
      <c r="K69" s="186"/>
      <c r="L69" s="186"/>
    </row>
    <row r="71" spans="4:12" x14ac:dyDescent="0.2">
      <c r="E71" s="63"/>
      <c r="F71" s="63"/>
      <c r="G71" s="63"/>
      <c r="H71" s="63"/>
      <c r="I71" s="63"/>
      <c r="J71" s="63"/>
      <c r="K71" s="63"/>
      <c r="L71" s="185"/>
    </row>
    <row r="72" spans="4:12" x14ac:dyDescent="0.2">
      <c r="E72" s="63"/>
      <c r="F72" s="63"/>
      <c r="G72" s="63"/>
      <c r="H72" s="63"/>
      <c r="I72" s="63"/>
      <c r="J72" s="63"/>
      <c r="K72" s="63"/>
      <c r="L72" s="185"/>
    </row>
  </sheetData>
  <mergeCells count="24">
    <mergeCell ref="A40:A41"/>
    <mergeCell ref="A5:B6"/>
    <mergeCell ref="D5:J5"/>
    <mergeCell ref="K5:K6"/>
    <mergeCell ref="L5:L6"/>
    <mergeCell ref="A7:A8"/>
    <mergeCell ref="A9:A10"/>
    <mergeCell ref="L24:L25"/>
    <mergeCell ref="A26:A27"/>
    <mergeCell ref="A11:A12"/>
    <mergeCell ref="K24:K25"/>
    <mergeCell ref="A28:A29"/>
    <mergeCell ref="A30:A31"/>
    <mergeCell ref="A13:A14"/>
    <mergeCell ref="A15:A16"/>
    <mergeCell ref="A17:A18"/>
    <mergeCell ref="A19:A20"/>
    <mergeCell ref="A24:B25"/>
    <mergeCell ref="A21:A22"/>
    <mergeCell ref="A32:A33"/>
    <mergeCell ref="A34:A35"/>
    <mergeCell ref="A36:A37"/>
    <mergeCell ref="A38:A39"/>
    <mergeCell ref="D24:J24"/>
  </mergeCells>
  <phoneticPr fontId="4"/>
  <pageMargins left="0.74803149606299213" right="0.74803149606299213" top="0.98425196850393704" bottom="0.98425196850393704" header="0.51181102362204722" footer="0.51181102362204722"/>
  <pageSetup paperSize="9" scale="65" firstPageNumber="22" orientation="landscape" useFirstPageNumber="1" r:id="rId1"/>
  <headerFooter alignWithMargins="0">
    <oddFooter>&amp;C&amp;14&amp;P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664D7-258B-4FDA-BF1D-0220EC8A81E1}">
  <sheetPr codeName="Sheet16">
    <tabColor rgb="FFFFFF00"/>
    <pageSetUpPr fitToPage="1"/>
  </sheetPr>
  <dimension ref="A1:N30"/>
  <sheetViews>
    <sheetView tabSelected="1" workbookViewId="0">
      <selection activeCell="L205" sqref="L205"/>
    </sheetView>
  </sheetViews>
  <sheetFormatPr defaultColWidth="9" defaultRowHeight="12" x14ac:dyDescent="0.2"/>
  <cols>
    <col min="1" max="1" width="5.88671875" style="39" customWidth="1"/>
    <col min="2" max="2" width="10.44140625" style="39" customWidth="1"/>
    <col min="3" max="3" width="8.33203125" style="54" customWidth="1"/>
    <col min="4" max="8" width="7.33203125" style="39" customWidth="1"/>
    <col min="9" max="9" width="7" style="39" customWidth="1"/>
    <col min="10" max="11" width="7.33203125" style="39" customWidth="1"/>
    <col min="12" max="12" width="7.21875" style="39" customWidth="1"/>
    <col min="13" max="16384" width="9" style="39"/>
  </cols>
  <sheetData>
    <row r="1" spans="1:14" ht="33" customHeight="1" x14ac:dyDescent="0.2">
      <c r="A1" s="239" t="s">
        <v>504</v>
      </c>
      <c r="B1" s="57"/>
      <c r="C1" s="58"/>
    </row>
    <row r="2" spans="1:14" ht="9.75" customHeight="1" x14ac:dyDescent="0.2">
      <c r="A2" s="64"/>
      <c r="B2" s="57"/>
      <c r="C2" s="58"/>
    </row>
    <row r="3" spans="1:14" ht="21.75" customHeight="1" x14ac:dyDescent="0.2">
      <c r="A3" s="222" t="s">
        <v>2</v>
      </c>
      <c r="B3" s="57"/>
      <c r="C3" s="58"/>
    </row>
    <row r="4" spans="1:14" ht="15" customHeight="1" x14ac:dyDescent="0.2">
      <c r="A4" s="640"/>
      <c r="B4" s="641"/>
      <c r="C4" s="59"/>
      <c r="D4" s="613" t="s">
        <v>125</v>
      </c>
      <c r="E4" s="613"/>
      <c r="F4" s="613"/>
      <c r="G4" s="613"/>
      <c r="H4" s="613"/>
      <c r="I4" s="613"/>
      <c r="J4" s="613"/>
      <c r="K4" s="613"/>
      <c r="L4" s="613"/>
      <c r="M4" s="614"/>
    </row>
    <row r="5" spans="1:14" ht="24" customHeight="1" x14ac:dyDescent="0.2">
      <c r="A5" s="642"/>
      <c r="B5" s="643"/>
      <c r="C5" s="546" t="s">
        <v>255</v>
      </c>
      <c r="D5" s="545" t="s">
        <v>429</v>
      </c>
      <c r="E5" s="201" t="s">
        <v>430</v>
      </c>
      <c r="F5" s="201" t="s">
        <v>431</v>
      </c>
      <c r="G5" s="201" t="s">
        <v>432</v>
      </c>
      <c r="H5" s="201" t="s">
        <v>433</v>
      </c>
      <c r="I5" s="201" t="s">
        <v>434</v>
      </c>
      <c r="J5" s="201" t="s">
        <v>435</v>
      </c>
      <c r="K5" s="201" t="s">
        <v>436</v>
      </c>
      <c r="L5" s="201" t="s">
        <v>254</v>
      </c>
      <c r="M5" s="201" t="s">
        <v>81</v>
      </c>
    </row>
    <row r="6" spans="1:14" ht="24" customHeight="1" thickBot="1" x14ac:dyDescent="0.25">
      <c r="A6" s="637" t="s">
        <v>424</v>
      </c>
      <c r="B6" s="638"/>
      <c r="C6" s="60" t="s">
        <v>15</v>
      </c>
      <c r="D6" s="325">
        <v>536</v>
      </c>
      <c r="E6" s="326">
        <v>2668</v>
      </c>
      <c r="F6" s="326">
        <v>3377</v>
      </c>
      <c r="G6" s="326">
        <v>4200</v>
      </c>
      <c r="H6" s="326">
        <v>4144</v>
      </c>
      <c r="I6" s="326">
        <v>4289</v>
      </c>
      <c r="J6" s="326">
        <v>3484</v>
      </c>
      <c r="K6" s="326">
        <v>2449</v>
      </c>
      <c r="L6" s="326">
        <v>71</v>
      </c>
      <c r="M6" s="326">
        <f>SUM(D6:L6)</f>
        <v>25218</v>
      </c>
    </row>
    <row r="7" spans="1:14" ht="24.9" customHeight="1" thickTop="1" thickBot="1" x14ac:dyDescent="0.25">
      <c r="A7" s="644" t="s">
        <v>425</v>
      </c>
      <c r="B7" s="645"/>
      <c r="C7" s="282" t="s">
        <v>15</v>
      </c>
      <c r="D7" s="322">
        <f>SUM(D8:D15)</f>
        <v>643</v>
      </c>
      <c r="E7" s="322">
        <f t="shared" ref="E7:M7" si="0">SUM(E8:E15)</f>
        <v>3332</v>
      </c>
      <c r="F7" s="322">
        <f t="shared" si="0"/>
        <v>4320</v>
      </c>
      <c r="G7" s="322">
        <f t="shared" si="0"/>
        <v>5466</v>
      </c>
      <c r="H7" s="322">
        <f t="shared" si="0"/>
        <v>5420</v>
      </c>
      <c r="I7" s="322">
        <f t="shared" si="0"/>
        <v>5374</v>
      </c>
      <c r="J7" s="322">
        <f t="shared" si="0"/>
        <v>4179</v>
      </c>
      <c r="K7" s="322">
        <f t="shared" si="0"/>
        <v>2879</v>
      </c>
      <c r="L7" s="322">
        <f t="shared" si="0"/>
        <v>71</v>
      </c>
      <c r="M7" s="322">
        <f t="shared" si="0"/>
        <v>31684</v>
      </c>
      <c r="N7" s="62"/>
    </row>
    <row r="8" spans="1:14" ht="24.9" customHeight="1" thickTop="1" x14ac:dyDescent="0.2">
      <c r="A8" s="639" t="s">
        <v>250</v>
      </c>
      <c r="B8" s="570"/>
      <c r="C8" s="101" t="s">
        <v>15</v>
      </c>
      <c r="D8" s="323">
        <v>82</v>
      </c>
      <c r="E8" s="323">
        <v>279</v>
      </c>
      <c r="F8" s="323">
        <v>515</v>
      </c>
      <c r="G8" s="323">
        <v>648</v>
      </c>
      <c r="H8" s="323">
        <v>628</v>
      </c>
      <c r="I8" s="323">
        <v>572</v>
      </c>
      <c r="J8" s="323">
        <v>521</v>
      </c>
      <c r="K8" s="323">
        <v>378</v>
      </c>
      <c r="L8" s="323">
        <v>0</v>
      </c>
      <c r="M8" s="323">
        <f>SUM(D8:L8)</f>
        <v>3623</v>
      </c>
      <c r="N8" s="62"/>
    </row>
    <row r="9" spans="1:14" ht="24.9" customHeight="1" x14ac:dyDescent="0.2">
      <c r="A9" s="612" t="s">
        <v>251</v>
      </c>
      <c r="B9" s="566"/>
      <c r="C9" s="105" t="s">
        <v>15</v>
      </c>
      <c r="D9" s="324">
        <v>103</v>
      </c>
      <c r="E9" s="324">
        <v>902</v>
      </c>
      <c r="F9" s="324">
        <v>1426</v>
      </c>
      <c r="G9" s="324">
        <v>1979</v>
      </c>
      <c r="H9" s="324">
        <v>1982</v>
      </c>
      <c r="I9" s="324">
        <v>2522</v>
      </c>
      <c r="J9" s="324">
        <v>2314</v>
      </c>
      <c r="K9" s="324">
        <v>1626</v>
      </c>
      <c r="L9" s="324">
        <v>0</v>
      </c>
      <c r="M9" s="324">
        <f t="shared" ref="M9:M15" si="1">SUM(D9:L9)</f>
        <v>12854</v>
      </c>
      <c r="N9" s="62"/>
    </row>
    <row r="10" spans="1:14" ht="24.9" customHeight="1" x14ac:dyDescent="0.2">
      <c r="A10" s="612" t="s">
        <v>252</v>
      </c>
      <c r="B10" s="566"/>
      <c r="C10" s="105" t="s">
        <v>15</v>
      </c>
      <c r="D10" s="324">
        <v>16</v>
      </c>
      <c r="E10" s="324">
        <v>395</v>
      </c>
      <c r="F10" s="324">
        <v>556</v>
      </c>
      <c r="G10" s="324">
        <v>866</v>
      </c>
      <c r="H10" s="324">
        <v>1095</v>
      </c>
      <c r="I10" s="324">
        <v>837</v>
      </c>
      <c r="J10" s="324">
        <v>276</v>
      </c>
      <c r="K10" s="324">
        <v>56</v>
      </c>
      <c r="L10" s="324">
        <v>1</v>
      </c>
      <c r="M10" s="324">
        <f t="shared" si="1"/>
        <v>4098</v>
      </c>
      <c r="N10" s="62"/>
    </row>
    <row r="11" spans="1:14" ht="24.9" customHeight="1" x14ac:dyDescent="0.2">
      <c r="A11" s="612" t="s">
        <v>253</v>
      </c>
      <c r="B11" s="566"/>
      <c r="C11" s="105" t="s">
        <v>15</v>
      </c>
      <c r="D11" s="324">
        <v>20</v>
      </c>
      <c r="E11" s="324">
        <v>438</v>
      </c>
      <c r="F11" s="324">
        <v>505</v>
      </c>
      <c r="G11" s="324">
        <v>579</v>
      </c>
      <c r="H11" s="324">
        <v>476</v>
      </c>
      <c r="I11" s="324">
        <v>164</v>
      </c>
      <c r="J11" s="324">
        <v>30</v>
      </c>
      <c r="K11" s="324">
        <v>2</v>
      </c>
      <c r="L11" s="324">
        <v>0</v>
      </c>
      <c r="M11" s="324">
        <f t="shared" si="1"/>
        <v>2214</v>
      </c>
      <c r="N11" s="62"/>
    </row>
    <row r="12" spans="1:14" ht="24.9" customHeight="1" x14ac:dyDescent="0.2">
      <c r="A12" s="612" t="s">
        <v>370</v>
      </c>
      <c r="B12" s="566"/>
      <c r="C12" s="202" t="s">
        <v>15</v>
      </c>
      <c r="D12" s="324">
        <v>45</v>
      </c>
      <c r="E12" s="324">
        <v>277</v>
      </c>
      <c r="F12" s="324">
        <v>272</v>
      </c>
      <c r="G12" s="324">
        <v>190</v>
      </c>
      <c r="H12" s="324">
        <v>51</v>
      </c>
      <c r="I12" s="324">
        <v>18</v>
      </c>
      <c r="J12" s="324">
        <v>11</v>
      </c>
      <c r="K12" s="324">
        <v>2</v>
      </c>
      <c r="L12" s="324">
        <v>0</v>
      </c>
      <c r="M12" s="324">
        <f t="shared" si="1"/>
        <v>866</v>
      </c>
      <c r="N12" s="62"/>
    </row>
    <row r="13" spans="1:14" ht="24.9" customHeight="1" x14ac:dyDescent="0.2">
      <c r="A13" s="612" t="s">
        <v>371</v>
      </c>
      <c r="B13" s="566"/>
      <c r="C13" s="202" t="s">
        <v>15</v>
      </c>
      <c r="D13" s="324">
        <v>167</v>
      </c>
      <c r="E13" s="324">
        <v>200</v>
      </c>
      <c r="F13" s="324">
        <v>4</v>
      </c>
      <c r="G13" s="324">
        <v>1</v>
      </c>
      <c r="H13" s="324">
        <v>0</v>
      </c>
      <c r="I13" s="324">
        <v>0</v>
      </c>
      <c r="J13" s="324">
        <v>0</v>
      </c>
      <c r="K13" s="324">
        <v>0</v>
      </c>
      <c r="L13" s="324">
        <v>0</v>
      </c>
      <c r="M13" s="324">
        <f t="shared" si="1"/>
        <v>372</v>
      </c>
      <c r="N13" s="62"/>
    </row>
    <row r="14" spans="1:14" ht="24.9" customHeight="1" x14ac:dyDescent="0.2">
      <c r="A14" s="612" t="s">
        <v>249</v>
      </c>
      <c r="B14" s="566"/>
      <c r="C14" s="202" t="s">
        <v>15</v>
      </c>
      <c r="D14" s="324">
        <v>49</v>
      </c>
      <c r="E14" s="324">
        <v>174</v>
      </c>
      <c r="F14" s="324">
        <v>199</v>
      </c>
      <c r="G14" s="324">
        <v>178</v>
      </c>
      <c r="H14" s="324">
        <v>175</v>
      </c>
      <c r="I14" s="324">
        <v>214</v>
      </c>
      <c r="J14" s="324">
        <v>180</v>
      </c>
      <c r="K14" s="324">
        <v>168</v>
      </c>
      <c r="L14" s="324">
        <v>1</v>
      </c>
      <c r="M14" s="324">
        <f t="shared" si="1"/>
        <v>1338</v>
      </c>
      <c r="N14" s="62"/>
    </row>
    <row r="15" spans="1:14" ht="24.9" customHeight="1" x14ac:dyDescent="0.2">
      <c r="A15" s="636" t="s">
        <v>254</v>
      </c>
      <c r="B15" s="557"/>
      <c r="C15" s="52" t="s">
        <v>15</v>
      </c>
      <c r="D15" s="324">
        <v>161</v>
      </c>
      <c r="E15" s="324">
        <v>667</v>
      </c>
      <c r="F15" s="324">
        <v>843</v>
      </c>
      <c r="G15" s="324">
        <v>1025</v>
      </c>
      <c r="H15" s="324">
        <v>1013</v>
      </c>
      <c r="I15" s="324">
        <v>1047</v>
      </c>
      <c r="J15" s="324">
        <v>847</v>
      </c>
      <c r="K15" s="324">
        <v>647</v>
      </c>
      <c r="L15" s="324">
        <v>69</v>
      </c>
      <c r="M15" s="324">
        <f t="shared" si="1"/>
        <v>6319</v>
      </c>
      <c r="N15" s="62"/>
    </row>
    <row r="16" spans="1:14" ht="13.5" customHeight="1" x14ac:dyDescent="0.2">
      <c r="A16" s="188"/>
      <c r="D16" s="189"/>
      <c r="E16" s="189"/>
      <c r="F16" s="189"/>
      <c r="G16" s="189"/>
      <c r="H16" s="189"/>
      <c r="J16" s="189"/>
      <c r="K16" s="189"/>
      <c r="M16" s="62"/>
    </row>
    <row r="17" spans="1:14" ht="19.5" customHeight="1" x14ac:dyDescent="0.2">
      <c r="A17" s="222" t="s">
        <v>398</v>
      </c>
      <c r="B17" s="20"/>
      <c r="C17" s="223"/>
      <c r="D17" s="61"/>
      <c r="E17" s="61"/>
      <c r="F17" s="61"/>
      <c r="G17" s="61"/>
      <c r="H17" s="61"/>
      <c r="J17" s="61"/>
      <c r="K17" s="61"/>
    </row>
    <row r="18" spans="1:14" ht="15" customHeight="1" x14ac:dyDescent="0.2">
      <c r="A18" s="203"/>
      <c r="B18" s="220"/>
      <c r="C18" s="59"/>
      <c r="D18" s="613" t="s">
        <v>125</v>
      </c>
      <c r="E18" s="565"/>
      <c r="F18" s="565"/>
      <c r="G18" s="565"/>
      <c r="H18" s="565"/>
      <c r="I18" s="565"/>
      <c r="J18" s="565"/>
      <c r="K18" s="565"/>
      <c r="L18" s="565"/>
      <c r="M18" s="566"/>
    </row>
    <row r="19" spans="1:14" ht="24" customHeight="1" x14ac:dyDescent="0.2">
      <c r="A19" s="204"/>
      <c r="B19" s="221"/>
      <c r="C19" s="109" t="s">
        <v>255</v>
      </c>
      <c r="D19" s="37" t="s">
        <v>7</v>
      </c>
      <c r="E19" s="201" t="s">
        <v>8</v>
      </c>
      <c r="F19" s="201" t="s">
        <v>9</v>
      </c>
      <c r="G19" s="201" t="s">
        <v>10</v>
      </c>
      <c r="H19" s="201" t="s">
        <v>11</v>
      </c>
      <c r="I19" s="201" t="s">
        <v>12</v>
      </c>
      <c r="J19" s="201" t="s">
        <v>13</v>
      </c>
      <c r="K19" s="201" t="s">
        <v>14</v>
      </c>
      <c r="L19" s="201" t="s">
        <v>254</v>
      </c>
      <c r="M19" s="201" t="s">
        <v>81</v>
      </c>
    </row>
    <row r="20" spans="1:14" ht="24.9" customHeight="1" x14ac:dyDescent="0.2">
      <c r="A20" s="612" t="s">
        <v>86</v>
      </c>
      <c r="B20" s="566"/>
      <c r="C20" s="60" t="s">
        <v>15</v>
      </c>
      <c r="D20" s="327">
        <f t="shared" ref="D20:D28" si="2">D7/$D$7*100</f>
        <v>100</v>
      </c>
      <c r="E20" s="327">
        <f>E7/$E$7*100</f>
        <v>100</v>
      </c>
      <c r="F20" s="327">
        <f>F7/$F$7*100</f>
        <v>100</v>
      </c>
      <c r="G20" s="327">
        <f>G7/$G$7*100</f>
        <v>100</v>
      </c>
      <c r="H20" s="327">
        <f>H7/$H$7*100</f>
        <v>100</v>
      </c>
      <c r="I20" s="327">
        <f>I7/$I$7*100</f>
        <v>100</v>
      </c>
      <c r="J20" s="327">
        <f>J7/$J$7*100</f>
        <v>100</v>
      </c>
      <c r="K20" s="327">
        <f>K7/$K$7*100</f>
        <v>100</v>
      </c>
      <c r="L20" s="327">
        <f>L7/$L$7*100</f>
        <v>100</v>
      </c>
      <c r="M20" s="327">
        <f>M7/$M$7*100</f>
        <v>100</v>
      </c>
      <c r="N20" s="133"/>
    </row>
    <row r="21" spans="1:14" ht="24.9" customHeight="1" x14ac:dyDescent="0.2">
      <c r="A21" s="612" t="s">
        <v>250</v>
      </c>
      <c r="B21" s="566"/>
      <c r="C21" s="60" t="s">
        <v>15</v>
      </c>
      <c r="D21" s="327">
        <f t="shared" si="2"/>
        <v>12.752721617418352</v>
      </c>
      <c r="E21" s="327">
        <f t="shared" ref="E21:E28" si="3">E8/$E$7*100</f>
        <v>8.3733493397358938</v>
      </c>
      <c r="F21" s="327">
        <f t="shared" ref="F21:F28" si="4">F8/$F$7*100</f>
        <v>11.921296296296296</v>
      </c>
      <c r="G21" s="327">
        <f t="shared" ref="G21:G28" si="5">G8/$G$7*100</f>
        <v>11.855104281009879</v>
      </c>
      <c r="H21" s="327">
        <f t="shared" ref="H21:H28" si="6">H8/$H$7*100</f>
        <v>11.586715867158672</v>
      </c>
      <c r="I21" s="327">
        <f t="shared" ref="I21:I28" si="7">I8/$I$7*100</f>
        <v>10.643840714551544</v>
      </c>
      <c r="J21" s="327">
        <f t="shared" ref="J21:J28" si="8">J8/$J$7*100</f>
        <v>12.467097391720507</v>
      </c>
      <c r="K21" s="327">
        <f t="shared" ref="K21:K28" si="9">K8/$K$7*100</f>
        <v>13.12955887460924</v>
      </c>
      <c r="L21" s="327">
        <f t="shared" ref="L21:L28" si="10">L8/$L$7*100</f>
        <v>0</v>
      </c>
      <c r="M21" s="327">
        <f t="shared" ref="M21:M28" si="11">M8/$M$7*100</f>
        <v>11.43479358666835</v>
      </c>
    </row>
    <row r="22" spans="1:14" ht="24.9" customHeight="1" x14ac:dyDescent="0.2">
      <c r="A22" s="612" t="s">
        <v>251</v>
      </c>
      <c r="B22" s="566"/>
      <c r="C22" s="60" t="s">
        <v>15</v>
      </c>
      <c r="D22" s="327">
        <f t="shared" si="2"/>
        <v>16.018662519440124</v>
      </c>
      <c r="E22" s="327">
        <f t="shared" si="3"/>
        <v>27.070828331332532</v>
      </c>
      <c r="F22" s="327">
        <f t="shared" si="4"/>
        <v>33.00925925925926</v>
      </c>
      <c r="G22" s="327">
        <f t="shared" si="5"/>
        <v>36.205634833516278</v>
      </c>
      <c r="H22" s="327">
        <f t="shared" si="6"/>
        <v>36.568265682656822</v>
      </c>
      <c r="I22" s="327">
        <f t="shared" si="7"/>
        <v>46.929661332340899</v>
      </c>
      <c r="J22" s="327">
        <f t="shared" si="8"/>
        <v>55.372098588178986</v>
      </c>
      <c r="K22" s="327">
        <f t="shared" si="9"/>
        <v>56.477943730461966</v>
      </c>
      <c r="L22" s="327">
        <f t="shared" si="10"/>
        <v>0</v>
      </c>
      <c r="M22" s="327">
        <f t="shared" si="11"/>
        <v>40.569372553970453</v>
      </c>
    </row>
    <row r="23" spans="1:14" ht="24.9" customHeight="1" x14ac:dyDescent="0.2">
      <c r="A23" s="612" t="s">
        <v>252</v>
      </c>
      <c r="B23" s="566"/>
      <c r="C23" s="60" t="s">
        <v>15</v>
      </c>
      <c r="D23" s="327">
        <f t="shared" si="2"/>
        <v>2.4883359253499222</v>
      </c>
      <c r="E23" s="327">
        <f t="shared" si="3"/>
        <v>11.854741896758703</v>
      </c>
      <c r="F23" s="327">
        <f t="shared" si="4"/>
        <v>12.87037037037037</v>
      </c>
      <c r="G23" s="327">
        <f t="shared" si="5"/>
        <v>15.84339553604098</v>
      </c>
      <c r="H23" s="327">
        <f t="shared" si="6"/>
        <v>20.202952029520297</v>
      </c>
      <c r="I23" s="327">
        <f t="shared" si="7"/>
        <v>15.574990695943431</v>
      </c>
      <c r="J23" s="327">
        <f t="shared" si="8"/>
        <v>6.604450825556353</v>
      </c>
      <c r="K23" s="327">
        <f t="shared" si="9"/>
        <v>1.9451198332754427</v>
      </c>
      <c r="L23" s="327">
        <f t="shared" si="10"/>
        <v>1.4084507042253522</v>
      </c>
      <c r="M23" s="327">
        <f t="shared" si="11"/>
        <v>12.933972983209191</v>
      </c>
    </row>
    <row r="24" spans="1:14" ht="24.9" customHeight="1" x14ac:dyDescent="0.2">
      <c r="A24" s="612" t="s">
        <v>253</v>
      </c>
      <c r="B24" s="566"/>
      <c r="C24" s="60" t="s">
        <v>15</v>
      </c>
      <c r="D24" s="327">
        <f t="shared" si="2"/>
        <v>3.1104199066874028</v>
      </c>
      <c r="E24" s="327">
        <f t="shared" si="3"/>
        <v>13.145258103241297</v>
      </c>
      <c r="F24" s="327">
        <f t="shared" si="4"/>
        <v>11.689814814814815</v>
      </c>
      <c r="G24" s="327">
        <f t="shared" si="5"/>
        <v>10.592755214050493</v>
      </c>
      <c r="H24" s="327">
        <f t="shared" si="6"/>
        <v>8.7822878228782297</v>
      </c>
      <c r="I24" s="327">
        <f t="shared" si="7"/>
        <v>3.0517305545217717</v>
      </c>
      <c r="J24" s="327">
        <f t="shared" si="8"/>
        <v>0.71787508973438618</v>
      </c>
      <c r="K24" s="327">
        <f t="shared" si="9"/>
        <v>6.9468565474122959E-2</v>
      </c>
      <c r="L24" s="327">
        <f t="shared" si="10"/>
        <v>0</v>
      </c>
      <c r="M24" s="327">
        <f t="shared" si="11"/>
        <v>6.9877540714556252</v>
      </c>
    </row>
    <row r="25" spans="1:14" ht="24.9" customHeight="1" x14ac:dyDescent="0.2">
      <c r="A25" s="612" t="s">
        <v>370</v>
      </c>
      <c r="B25" s="566"/>
      <c r="C25" s="52" t="s">
        <v>15</v>
      </c>
      <c r="D25" s="327">
        <f t="shared" si="2"/>
        <v>6.9984447900466566</v>
      </c>
      <c r="E25" s="327">
        <f t="shared" si="3"/>
        <v>8.3133253301320522</v>
      </c>
      <c r="F25" s="327">
        <f t="shared" si="4"/>
        <v>6.2962962962962958</v>
      </c>
      <c r="G25" s="327">
        <f t="shared" si="5"/>
        <v>3.4760336626417856</v>
      </c>
      <c r="H25" s="327">
        <f t="shared" si="6"/>
        <v>0.94095940959409585</v>
      </c>
      <c r="I25" s="327">
        <f t="shared" si="7"/>
        <v>0.33494603647190174</v>
      </c>
      <c r="J25" s="327">
        <f t="shared" si="8"/>
        <v>0.2632208662359416</v>
      </c>
      <c r="K25" s="327">
        <f t="shared" si="9"/>
        <v>6.9468565474122959E-2</v>
      </c>
      <c r="L25" s="327">
        <f t="shared" si="10"/>
        <v>0</v>
      </c>
      <c r="M25" s="327">
        <f t="shared" si="11"/>
        <v>2.7332407524302487</v>
      </c>
    </row>
    <row r="26" spans="1:14" ht="24.9" customHeight="1" x14ac:dyDescent="0.2">
      <c r="A26" s="612" t="s">
        <v>371</v>
      </c>
      <c r="B26" s="566"/>
      <c r="C26" s="52" t="s">
        <v>15</v>
      </c>
      <c r="D26" s="327">
        <f t="shared" si="2"/>
        <v>25.972006220839816</v>
      </c>
      <c r="E26" s="327">
        <f t="shared" si="3"/>
        <v>6.0024009603841533</v>
      </c>
      <c r="F26" s="327">
        <f t="shared" si="4"/>
        <v>9.2592592592592601E-2</v>
      </c>
      <c r="G26" s="327">
        <f t="shared" si="5"/>
        <v>1.8294914013904134E-2</v>
      </c>
      <c r="H26" s="327">
        <f t="shared" si="6"/>
        <v>0</v>
      </c>
      <c r="I26" s="327">
        <f t="shared" si="7"/>
        <v>0</v>
      </c>
      <c r="J26" s="327">
        <f t="shared" si="8"/>
        <v>0</v>
      </c>
      <c r="K26" s="327">
        <f t="shared" si="9"/>
        <v>0</v>
      </c>
      <c r="L26" s="327">
        <f t="shared" si="10"/>
        <v>0</v>
      </c>
      <c r="M26" s="327">
        <f t="shared" si="11"/>
        <v>1.1740941800277742</v>
      </c>
    </row>
    <row r="27" spans="1:14" ht="24.9" customHeight="1" x14ac:dyDescent="0.2">
      <c r="A27" s="612" t="s">
        <v>249</v>
      </c>
      <c r="B27" s="566"/>
      <c r="C27" s="52" t="s">
        <v>15</v>
      </c>
      <c r="D27" s="327">
        <f t="shared" si="2"/>
        <v>7.6205287713841372</v>
      </c>
      <c r="E27" s="327">
        <f t="shared" si="3"/>
        <v>5.2220888355342137</v>
      </c>
      <c r="F27" s="327">
        <f t="shared" si="4"/>
        <v>4.6064814814814818</v>
      </c>
      <c r="G27" s="327">
        <f t="shared" si="5"/>
        <v>3.2564946944749358</v>
      </c>
      <c r="H27" s="327">
        <f t="shared" si="6"/>
        <v>3.2287822878228782</v>
      </c>
      <c r="I27" s="327">
        <f t="shared" si="7"/>
        <v>3.9821362113881653</v>
      </c>
      <c r="J27" s="327">
        <f t="shared" si="8"/>
        <v>4.3072505384063176</v>
      </c>
      <c r="K27" s="327">
        <f t="shared" si="9"/>
        <v>5.8353594998263283</v>
      </c>
      <c r="L27" s="327">
        <f t="shared" si="10"/>
        <v>1.4084507042253522</v>
      </c>
      <c r="M27" s="327">
        <f t="shared" si="11"/>
        <v>4.2229516475192526</v>
      </c>
    </row>
    <row r="28" spans="1:14" ht="24.9" customHeight="1" x14ac:dyDescent="0.2">
      <c r="A28" s="612" t="s">
        <v>254</v>
      </c>
      <c r="B28" s="614"/>
      <c r="C28" s="52" t="s">
        <v>15</v>
      </c>
      <c r="D28" s="327">
        <f t="shared" si="2"/>
        <v>25.038880248833596</v>
      </c>
      <c r="E28" s="327">
        <f t="shared" si="3"/>
        <v>20.018007202881151</v>
      </c>
      <c r="F28" s="327">
        <f t="shared" si="4"/>
        <v>19.513888888888889</v>
      </c>
      <c r="G28" s="327">
        <f t="shared" si="5"/>
        <v>18.752286864251737</v>
      </c>
      <c r="H28" s="327">
        <f t="shared" si="6"/>
        <v>18.690036900369002</v>
      </c>
      <c r="I28" s="327">
        <f t="shared" si="7"/>
        <v>19.482694454782283</v>
      </c>
      <c r="J28" s="327">
        <f t="shared" si="8"/>
        <v>20.268006700167504</v>
      </c>
      <c r="K28" s="327">
        <f t="shared" si="9"/>
        <v>22.473080930878776</v>
      </c>
      <c r="L28" s="327">
        <f t="shared" si="10"/>
        <v>97.183098591549296</v>
      </c>
      <c r="M28" s="327">
        <f t="shared" si="11"/>
        <v>19.943820224719101</v>
      </c>
    </row>
    <row r="29" spans="1:14" x14ac:dyDescent="0.2">
      <c r="D29" s="133"/>
      <c r="E29" s="133"/>
      <c r="F29" s="133"/>
      <c r="G29" s="133"/>
      <c r="H29" s="133"/>
      <c r="I29" s="133"/>
      <c r="J29" s="133"/>
      <c r="K29" s="133"/>
      <c r="L29" s="133"/>
      <c r="M29" s="133"/>
    </row>
    <row r="30" spans="1:14" ht="13.2" x14ac:dyDescent="0.2">
      <c r="B30" t="s">
        <v>405</v>
      </c>
    </row>
  </sheetData>
  <mergeCells count="22">
    <mergeCell ref="D18:M18"/>
    <mergeCell ref="A12:B12"/>
    <mergeCell ref="A13:B13"/>
    <mergeCell ref="A6:B6"/>
    <mergeCell ref="D4:M4"/>
    <mergeCell ref="A8:B8"/>
    <mergeCell ref="A9:B9"/>
    <mergeCell ref="A10:B10"/>
    <mergeCell ref="A4:B5"/>
    <mergeCell ref="A7:B7"/>
    <mergeCell ref="A11:B11"/>
    <mergeCell ref="A27:B27"/>
    <mergeCell ref="A26:B26"/>
    <mergeCell ref="A14:B14"/>
    <mergeCell ref="A15:B15"/>
    <mergeCell ref="A21:B21"/>
    <mergeCell ref="A22:B22"/>
    <mergeCell ref="A28:B28"/>
    <mergeCell ref="A20:B20"/>
    <mergeCell ref="A23:B23"/>
    <mergeCell ref="A24:B24"/>
    <mergeCell ref="A25:B25"/>
  </mergeCells>
  <phoneticPr fontId="4"/>
  <pageMargins left="0.74803149606299213" right="0.74803149606299213" top="0.98425196850393704" bottom="0.98425196850393704" header="0.51181102362204722" footer="0.51181102362204722"/>
  <pageSetup paperSize="9" scale="87" firstPageNumber="23" orientation="portrait" useFirstPageNumber="1" r:id="rId1"/>
  <headerFooter alignWithMargins="0">
    <oddFooter>&amp;C&amp;14&amp;P</oddFooter>
  </headerFooter>
  <ignoredErrors>
    <ignoredError sqref="M7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407EA-295C-48C1-B6E7-D58568DAD952}">
  <sheetPr codeName="Sheet17">
    <tabColor rgb="FFFFFF00"/>
  </sheetPr>
  <dimension ref="A1:AM25"/>
  <sheetViews>
    <sheetView workbookViewId="0">
      <pane xSplit="1" ySplit="4" topLeftCell="B5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RowHeight="13.2" x14ac:dyDescent="0.2"/>
  <cols>
    <col min="1" max="1" width="12.21875" customWidth="1"/>
    <col min="2" max="2" width="17.109375" customWidth="1"/>
    <col min="3" max="3" width="18.21875" customWidth="1"/>
    <col min="4" max="4" width="22.109375" customWidth="1"/>
  </cols>
  <sheetData>
    <row r="1" spans="1:39" ht="18.75" customHeight="1" x14ac:dyDescent="0.2">
      <c r="A1" s="228" t="s">
        <v>478</v>
      </c>
      <c r="B1" s="228"/>
      <c r="C1" s="228"/>
      <c r="D1" s="228"/>
    </row>
    <row r="2" spans="1:39" s="56" customFormat="1" ht="28.5" customHeight="1" x14ac:dyDescent="0.2">
      <c r="B2" s="121"/>
      <c r="E2" s="198"/>
      <c r="F2" s="198"/>
      <c r="G2" s="198"/>
      <c r="I2" s="121"/>
      <c r="J2" s="121"/>
      <c r="K2" s="121"/>
      <c r="L2" s="198"/>
      <c r="R2" s="121"/>
      <c r="U2" s="190"/>
      <c r="V2" s="198"/>
      <c r="W2" s="198"/>
      <c r="X2" s="198"/>
      <c r="Z2" s="121"/>
      <c r="AC2" s="190"/>
      <c r="AD2" s="198"/>
      <c r="AE2" s="198"/>
      <c r="AF2" s="198"/>
      <c r="AH2" s="121"/>
      <c r="AM2" s="121"/>
    </row>
    <row r="3" spans="1:39" s="56" customFormat="1" ht="20.100000000000001" customHeight="1" x14ac:dyDescent="0.2">
      <c r="A3" s="246"/>
      <c r="B3" s="207" t="s">
        <v>125</v>
      </c>
      <c r="C3" s="594" t="s">
        <v>126</v>
      </c>
      <c r="D3" s="596"/>
      <c r="E3" s="198"/>
      <c r="F3" s="198"/>
      <c r="H3" s="121"/>
      <c r="I3" s="121"/>
      <c r="J3" s="121"/>
      <c r="K3" s="198"/>
      <c r="L3" s="198"/>
      <c r="Q3" s="121"/>
      <c r="T3" s="190"/>
      <c r="U3" s="198"/>
      <c r="V3" s="198"/>
      <c r="W3" s="198"/>
      <c r="Y3" s="121"/>
      <c r="AB3" s="190"/>
      <c r="AC3" s="198"/>
      <c r="AD3" s="198"/>
      <c r="AE3" s="198"/>
      <c r="AG3" s="121"/>
      <c r="AM3" s="121"/>
    </row>
    <row r="4" spans="1:39" s="56" customFormat="1" ht="20.100000000000001" customHeight="1" x14ac:dyDescent="0.2">
      <c r="A4" s="247"/>
      <c r="B4" s="245" t="s">
        <v>16</v>
      </c>
      <c r="C4" s="209" t="s">
        <v>16</v>
      </c>
      <c r="D4" s="242" t="s">
        <v>17</v>
      </c>
      <c r="E4" s="190"/>
      <c r="F4" s="198"/>
      <c r="H4" s="121"/>
      <c r="I4" s="121"/>
      <c r="J4" s="121"/>
      <c r="K4" s="198"/>
      <c r="L4" s="198"/>
      <c r="Q4" s="121"/>
      <c r="T4" s="190"/>
      <c r="U4" s="198"/>
      <c r="V4" s="198"/>
      <c r="W4" s="198"/>
      <c r="Y4" s="121"/>
      <c r="AB4" s="190"/>
      <c r="AC4" s="198"/>
      <c r="AD4" s="198"/>
      <c r="AE4" s="198"/>
      <c r="AG4" s="121"/>
      <c r="AM4" s="121"/>
    </row>
    <row r="5" spans="1:39" s="56" customFormat="1" ht="20.100000000000001" customHeight="1" x14ac:dyDescent="0.2">
      <c r="A5" s="241" t="s">
        <v>71</v>
      </c>
      <c r="B5" s="243">
        <v>3.4</v>
      </c>
      <c r="C5" s="243">
        <v>3.4</v>
      </c>
      <c r="D5" s="244">
        <v>110</v>
      </c>
      <c r="E5" s="190"/>
      <c r="F5" s="198"/>
      <c r="H5" s="121"/>
      <c r="I5" s="121"/>
      <c r="J5" s="121"/>
      <c r="K5" s="198"/>
      <c r="L5" s="198"/>
      <c r="Q5" s="121"/>
      <c r="T5" s="190"/>
      <c r="U5" s="198"/>
      <c r="V5" s="198"/>
      <c r="W5" s="198"/>
      <c r="Y5" s="121"/>
      <c r="AB5" s="190"/>
      <c r="AC5" s="198"/>
      <c r="AD5" s="198"/>
      <c r="AE5" s="198"/>
      <c r="AG5" s="121"/>
      <c r="AM5" s="121"/>
    </row>
    <row r="6" spans="1:39" s="56" customFormat="1" ht="20.100000000000001" customHeight="1" x14ac:dyDescent="0.2">
      <c r="A6" s="241" t="s">
        <v>72</v>
      </c>
      <c r="B6" s="243">
        <v>4.0999999999999996</v>
      </c>
      <c r="C6" s="243">
        <v>4.0999999999999996</v>
      </c>
      <c r="D6" s="244">
        <v>133</v>
      </c>
      <c r="E6" s="190"/>
      <c r="F6" s="198"/>
      <c r="H6" s="121"/>
      <c r="I6" s="121"/>
      <c r="J6" s="121"/>
      <c r="K6" s="198"/>
      <c r="L6" s="198"/>
      <c r="Q6" s="121"/>
      <c r="T6" s="190"/>
      <c r="U6" s="198"/>
      <c r="V6" s="198"/>
      <c r="W6" s="198"/>
      <c r="Y6" s="121"/>
      <c r="AB6" s="190"/>
      <c r="AC6" s="198"/>
      <c r="AD6" s="198"/>
      <c r="AE6" s="198"/>
      <c r="AG6" s="121"/>
      <c r="AM6" s="121"/>
    </row>
    <row r="7" spans="1:39" s="56" customFormat="1" ht="20.100000000000001" customHeight="1" x14ac:dyDescent="0.2">
      <c r="A7" s="241" t="s">
        <v>73</v>
      </c>
      <c r="B7" s="243">
        <v>4.7</v>
      </c>
      <c r="C7" s="243">
        <v>4.5</v>
      </c>
      <c r="D7" s="244">
        <v>147</v>
      </c>
      <c r="E7" s="190"/>
      <c r="F7" s="198"/>
      <c r="H7" s="121"/>
      <c r="I7" s="121"/>
      <c r="J7" s="121"/>
      <c r="K7" s="198"/>
      <c r="L7" s="198"/>
      <c r="Q7" s="121"/>
      <c r="T7" s="190"/>
      <c r="U7" s="198"/>
      <c r="V7" s="198"/>
      <c r="W7" s="198"/>
      <c r="Y7" s="121"/>
      <c r="AB7" s="190"/>
      <c r="AC7" s="198"/>
      <c r="AD7" s="198"/>
      <c r="AE7" s="198"/>
      <c r="AG7" s="121"/>
      <c r="AM7" s="121"/>
    </row>
    <row r="8" spans="1:39" s="56" customFormat="1" ht="20.100000000000001" customHeight="1" x14ac:dyDescent="0.2">
      <c r="A8" s="241" t="s">
        <v>74</v>
      </c>
      <c r="B8" s="243">
        <v>4.7</v>
      </c>
      <c r="C8" s="243">
        <v>4.3</v>
      </c>
      <c r="D8" s="244">
        <v>139</v>
      </c>
      <c r="E8" s="190"/>
      <c r="F8" s="198"/>
      <c r="H8" s="121"/>
      <c r="I8" s="121"/>
      <c r="J8" s="121"/>
      <c r="K8" s="198"/>
      <c r="L8" s="198"/>
      <c r="Q8" s="121"/>
      <c r="T8" s="190"/>
      <c r="U8" s="198"/>
      <c r="V8" s="198"/>
      <c r="W8" s="198"/>
      <c r="Y8" s="121"/>
      <c r="AB8" s="190"/>
      <c r="AC8" s="198"/>
      <c r="AD8" s="198"/>
      <c r="AE8" s="198"/>
      <c r="AG8" s="121"/>
      <c r="AM8" s="121"/>
    </row>
    <row r="9" spans="1:39" s="56" customFormat="1" ht="20.100000000000001" customHeight="1" x14ac:dyDescent="0.2">
      <c r="A9" s="241" t="s">
        <v>75</v>
      </c>
      <c r="B9" s="243">
        <v>5</v>
      </c>
      <c r="C9" s="243">
        <v>4.4000000000000004</v>
      </c>
      <c r="D9" s="244">
        <v>144</v>
      </c>
      <c r="E9" s="190"/>
      <c r="F9" s="198"/>
      <c r="H9" s="121"/>
      <c r="I9" s="121"/>
      <c r="J9" s="121"/>
      <c r="K9" s="198"/>
      <c r="L9" s="198"/>
      <c r="Q9" s="121"/>
      <c r="T9" s="190"/>
      <c r="U9" s="198"/>
      <c r="V9" s="198"/>
      <c r="W9" s="198"/>
      <c r="Y9" s="121"/>
      <c r="AB9" s="190"/>
      <c r="AC9" s="198"/>
      <c r="AD9" s="198"/>
      <c r="AE9" s="198"/>
      <c r="AG9" s="121"/>
      <c r="AM9" s="121"/>
    </row>
    <row r="10" spans="1:39" s="56" customFormat="1" ht="20.100000000000001" customHeight="1" x14ac:dyDescent="0.2">
      <c r="A10" s="241" t="s">
        <v>76</v>
      </c>
      <c r="B10" s="243">
        <v>5.4</v>
      </c>
      <c r="C10" s="243">
        <v>4.8</v>
      </c>
      <c r="D10" s="244">
        <v>156</v>
      </c>
      <c r="E10" s="190"/>
      <c r="F10" s="198"/>
      <c r="H10" s="121"/>
      <c r="I10" s="121"/>
      <c r="J10" s="121"/>
      <c r="K10" s="198"/>
      <c r="L10" s="198"/>
      <c r="Q10" s="121"/>
      <c r="T10" s="190"/>
      <c r="U10" s="198"/>
      <c r="V10" s="198"/>
      <c r="W10" s="198"/>
      <c r="Y10" s="121"/>
      <c r="AB10" s="190"/>
      <c r="AC10" s="198"/>
      <c r="AD10" s="198"/>
      <c r="AE10" s="198"/>
      <c r="AG10" s="121"/>
      <c r="AM10" s="121"/>
    </row>
    <row r="11" spans="1:39" s="56" customFormat="1" ht="20.100000000000001" customHeight="1" x14ac:dyDescent="0.2">
      <c r="A11" s="241" t="s">
        <v>77</v>
      </c>
      <c r="B11" s="243">
        <v>5.3</v>
      </c>
      <c r="C11" s="243">
        <v>4.5</v>
      </c>
      <c r="D11" s="244">
        <v>148</v>
      </c>
      <c r="E11" s="190"/>
      <c r="F11" s="198"/>
      <c r="H11" s="121"/>
      <c r="I11" s="121"/>
      <c r="J11" s="121"/>
      <c r="K11" s="198"/>
      <c r="L11" s="198"/>
      <c r="Q11" s="121"/>
      <c r="T11" s="190"/>
      <c r="U11" s="198"/>
      <c r="V11" s="198"/>
      <c r="W11" s="198"/>
      <c r="Y11" s="121"/>
      <c r="AB11" s="190"/>
      <c r="AC11" s="198"/>
      <c r="AD11" s="198"/>
      <c r="AE11" s="198"/>
      <c r="AG11" s="121"/>
      <c r="AM11" s="121"/>
    </row>
    <row r="12" spans="1:39" s="56" customFormat="1" ht="20.100000000000001" customHeight="1" x14ac:dyDescent="0.2">
      <c r="A12" s="241" t="s">
        <v>78</v>
      </c>
      <c r="B12" s="243">
        <v>4.7</v>
      </c>
      <c r="C12" s="243">
        <v>4.0999999999999996</v>
      </c>
      <c r="D12" s="244">
        <v>135</v>
      </c>
      <c r="E12" s="190"/>
      <c r="F12" s="198"/>
      <c r="H12" s="121"/>
      <c r="I12" s="121"/>
      <c r="J12" s="121"/>
      <c r="K12" s="198"/>
      <c r="L12" s="198"/>
      <c r="Q12" s="121"/>
      <c r="T12" s="190"/>
      <c r="U12" s="198"/>
      <c r="V12" s="198"/>
      <c r="W12" s="198"/>
      <c r="Y12" s="121"/>
      <c r="AB12" s="190"/>
      <c r="AC12" s="198"/>
      <c r="AD12" s="198"/>
      <c r="AE12" s="198"/>
      <c r="AG12" s="121"/>
      <c r="AM12" s="121"/>
    </row>
    <row r="13" spans="1:39" s="56" customFormat="1" ht="20.100000000000001" customHeight="1" x14ac:dyDescent="0.2">
      <c r="A13" s="241" t="s">
        <v>79</v>
      </c>
      <c r="B13" s="243">
        <v>4.4000000000000004</v>
      </c>
      <c r="C13" s="243">
        <v>3.9</v>
      </c>
      <c r="D13" s="244">
        <v>128</v>
      </c>
      <c r="E13" s="190"/>
      <c r="F13" s="198"/>
      <c r="H13" s="121"/>
      <c r="I13" s="121"/>
      <c r="J13" s="121"/>
      <c r="K13" s="198"/>
      <c r="L13" s="198"/>
      <c r="Q13" s="121"/>
      <c r="T13" s="190"/>
      <c r="U13" s="198"/>
      <c r="V13" s="198"/>
      <c r="W13" s="198"/>
      <c r="Y13" s="121"/>
      <c r="AB13" s="190"/>
      <c r="AC13" s="198"/>
      <c r="AD13" s="198"/>
      <c r="AE13" s="198"/>
      <c r="AG13" s="121"/>
      <c r="AM13" s="121"/>
    </row>
    <row r="14" spans="1:39" s="56" customFormat="1" ht="20.100000000000001" customHeight="1" x14ac:dyDescent="0.2">
      <c r="A14" s="241" t="s">
        <v>80</v>
      </c>
      <c r="B14" s="243">
        <v>4.0999999999999996</v>
      </c>
      <c r="C14" s="243">
        <v>3.6</v>
      </c>
      <c r="D14" s="244">
        <v>117</v>
      </c>
      <c r="E14" s="190"/>
      <c r="F14" s="198"/>
      <c r="H14" s="121"/>
      <c r="I14" s="121"/>
      <c r="J14" s="121"/>
      <c r="K14" s="198"/>
      <c r="L14" s="198"/>
      <c r="Q14" s="121"/>
      <c r="T14" s="190"/>
      <c r="U14" s="198"/>
      <c r="V14" s="198"/>
      <c r="W14" s="198"/>
      <c r="Y14" s="121"/>
      <c r="AB14" s="190"/>
      <c r="AC14" s="198"/>
      <c r="AD14" s="198"/>
      <c r="AE14" s="198"/>
      <c r="AG14" s="121"/>
      <c r="AM14" s="121"/>
    </row>
    <row r="15" spans="1:39" s="56" customFormat="1" ht="20.100000000000001" customHeight="1" x14ac:dyDescent="0.2">
      <c r="A15" s="241" t="s">
        <v>344</v>
      </c>
      <c r="B15" s="243">
        <v>3.9</v>
      </c>
      <c r="C15" s="243">
        <v>3.3</v>
      </c>
      <c r="D15" s="244">
        <v>109</v>
      </c>
      <c r="E15" s="190"/>
      <c r="F15" s="198"/>
      <c r="H15" s="121"/>
      <c r="I15" s="121"/>
      <c r="J15" s="121"/>
      <c r="K15" s="198"/>
      <c r="L15" s="198"/>
      <c r="Q15" s="121"/>
      <c r="T15" s="190"/>
      <c r="U15" s="198"/>
      <c r="V15" s="198"/>
      <c r="W15" s="198"/>
      <c r="Y15" s="121"/>
      <c r="AB15" s="190"/>
      <c r="AC15" s="198"/>
      <c r="AD15" s="198"/>
      <c r="AE15" s="198"/>
      <c r="AG15" s="121"/>
      <c r="AM15" s="121"/>
    </row>
    <row r="16" spans="1:39" s="56" customFormat="1" ht="20.100000000000001" customHeight="1" x14ac:dyDescent="0.2">
      <c r="A16" s="241" t="s">
        <v>345</v>
      </c>
      <c r="B16" s="243">
        <v>4</v>
      </c>
      <c r="C16" s="243">
        <v>3.5</v>
      </c>
      <c r="D16" s="244">
        <v>115</v>
      </c>
      <c r="E16" s="190"/>
      <c r="F16" s="198"/>
      <c r="H16" s="121"/>
      <c r="I16" s="121"/>
      <c r="J16" s="121"/>
      <c r="K16" s="198"/>
      <c r="L16" s="198"/>
      <c r="Q16" s="121"/>
      <c r="T16" s="190"/>
      <c r="U16" s="198"/>
      <c r="V16" s="198"/>
      <c r="W16" s="198"/>
      <c r="Y16" s="121"/>
      <c r="AB16" s="190"/>
      <c r="AC16" s="198"/>
      <c r="AD16" s="198"/>
      <c r="AE16" s="198"/>
      <c r="AG16" s="121"/>
      <c r="AM16" s="121"/>
    </row>
    <row r="17" spans="1:39" s="56" customFormat="1" ht="20.100000000000001" customHeight="1" x14ac:dyDescent="0.2">
      <c r="A17" s="241" t="s">
        <v>346</v>
      </c>
      <c r="B17" s="243">
        <v>5.0999999999999996</v>
      </c>
      <c r="C17" s="243">
        <v>4.4000000000000004</v>
      </c>
      <c r="D17" s="244">
        <v>146</v>
      </c>
      <c r="E17" s="190"/>
      <c r="F17" s="198"/>
      <c r="H17" s="121"/>
      <c r="I17" s="121"/>
      <c r="J17" s="121"/>
      <c r="K17" s="198"/>
      <c r="L17" s="198"/>
      <c r="Q17" s="121"/>
      <c r="T17" s="190"/>
      <c r="U17" s="198"/>
      <c r="V17" s="198"/>
      <c r="W17" s="198"/>
      <c r="Y17" s="121"/>
      <c r="AB17" s="190"/>
      <c r="AC17" s="198"/>
      <c r="AD17" s="198"/>
      <c r="AE17" s="198"/>
      <c r="AG17" s="121"/>
      <c r="AM17" s="121"/>
    </row>
    <row r="18" spans="1:39" s="56" customFormat="1" ht="20.100000000000001" customHeight="1" x14ac:dyDescent="0.2">
      <c r="A18" s="241" t="s">
        <v>369</v>
      </c>
      <c r="B18" s="243">
        <v>5.0999999999999996</v>
      </c>
      <c r="C18" s="243">
        <v>4.7</v>
      </c>
      <c r="D18" s="244">
        <v>156</v>
      </c>
      <c r="E18" s="190"/>
      <c r="F18" s="198"/>
      <c r="H18" s="121"/>
      <c r="I18" s="121"/>
      <c r="J18" s="121"/>
      <c r="K18" s="198"/>
      <c r="L18" s="198"/>
      <c r="Q18" s="121"/>
      <c r="T18" s="190"/>
      <c r="U18" s="198"/>
      <c r="V18" s="198"/>
      <c r="W18" s="198"/>
      <c r="Y18" s="121"/>
      <c r="AB18" s="190"/>
      <c r="AC18" s="198"/>
      <c r="AD18" s="198"/>
      <c r="AE18" s="198"/>
      <c r="AG18" s="121"/>
      <c r="AM18" s="121"/>
    </row>
    <row r="19" spans="1:39" s="56" customFormat="1" ht="20.100000000000001" customHeight="1" x14ac:dyDescent="0.2">
      <c r="A19" s="241" t="s">
        <v>399</v>
      </c>
      <c r="B19" s="243">
        <v>4.5999999999999996</v>
      </c>
      <c r="C19" s="243">
        <v>4.4000000000000004</v>
      </c>
      <c r="D19" s="244">
        <v>143</v>
      </c>
      <c r="E19" s="190"/>
      <c r="F19" s="198"/>
      <c r="H19" s="121"/>
      <c r="I19" s="121"/>
      <c r="J19" s="121"/>
      <c r="K19" s="198"/>
      <c r="L19" s="198"/>
      <c r="Q19" s="121"/>
      <c r="T19" s="190"/>
      <c r="U19" s="198"/>
      <c r="V19" s="198"/>
      <c r="W19" s="198"/>
      <c r="Y19" s="121"/>
      <c r="AB19" s="190"/>
      <c r="AC19" s="198"/>
      <c r="AD19" s="198"/>
      <c r="AE19" s="198"/>
      <c r="AG19" s="121"/>
      <c r="AM19" s="121"/>
    </row>
    <row r="20" spans="1:39" s="56" customFormat="1" ht="20.100000000000001" customHeight="1" x14ac:dyDescent="0.2">
      <c r="A20" s="241" t="s">
        <v>406</v>
      </c>
      <c r="B20" s="243">
        <v>4.3</v>
      </c>
      <c r="C20" s="243">
        <v>4.0999999999999996</v>
      </c>
      <c r="D20" s="244">
        <v>134</v>
      </c>
      <c r="E20" s="190"/>
      <c r="F20" s="198"/>
      <c r="H20" s="121"/>
      <c r="I20" s="121"/>
      <c r="J20" s="121"/>
      <c r="K20" s="198"/>
      <c r="L20" s="198"/>
      <c r="Q20" s="121"/>
      <c r="T20" s="190"/>
      <c r="U20" s="198"/>
      <c r="V20" s="198"/>
      <c r="W20" s="198"/>
      <c r="Y20" s="121"/>
      <c r="AB20" s="190"/>
      <c r="AC20" s="198"/>
      <c r="AD20" s="198"/>
      <c r="AE20" s="198"/>
      <c r="AG20" s="121"/>
      <c r="AM20" s="121"/>
    </row>
    <row r="21" spans="1:39" s="56" customFormat="1" ht="20.100000000000001" customHeight="1" x14ac:dyDescent="0.2">
      <c r="A21" s="241" t="s">
        <v>419</v>
      </c>
      <c r="B21" s="243">
        <v>4</v>
      </c>
      <c r="C21" s="243">
        <v>3.7</v>
      </c>
      <c r="D21" s="244">
        <v>121</v>
      </c>
      <c r="E21" s="190"/>
      <c r="F21" s="198"/>
      <c r="H21" s="121"/>
      <c r="I21" s="121"/>
      <c r="J21" s="121"/>
      <c r="K21" s="198"/>
      <c r="L21" s="198"/>
      <c r="Q21" s="121"/>
      <c r="T21" s="190"/>
      <c r="U21" s="198"/>
      <c r="V21" s="198"/>
      <c r="W21" s="198"/>
      <c r="Y21" s="121"/>
      <c r="AB21" s="190"/>
      <c r="AC21" s="198"/>
      <c r="AD21" s="198"/>
      <c r="AE21" s="198"/>
      <c r="AG21" s="121"/>
      <c r="AM21" s="121"/>
    </row>
    <row r="22" spans="1:39" s="56" customFormat="1" ht="20.100000000000001" customHeight="1" x14ac:dyDescent="0.2">
      <c r="A22" s="241" t="s">
        <v>492</v>
      </c>
      <c r="B22" s="243">
        <v>3.6</v>
      </c>
      <c r="C22" s="243">
        <v>3.2</v>
      </c>
      <c r="D22" s="244">
        <v>106</v>
      </c>
      <c r="E22" s="190"/>
      <c r="F22" s="198"/>
      <c r="H22" s="121"/>
      <c r="I22" s="121"/>
      <c r="J22" s="121"/>
      <c r="K22" s="198"/>
      <c r="L22" s="198"/>
      <c r="Q22" s="121"/>
      <c r="T22" s="190"/>
      <c r="U22" s="198"/>
      <c r="V22" s="198"/>
      <c r="W22" s="198"/>
      <c r="Y22" s="121"/>
      <c r="AB22" s="190"/>
      <c r="AC22" s="198"/>
      <c r="AD22" s="198"/>
      <c r="AE22" s="198"/>
      <c r="AG22" s="121"/>
      <c r="AM22" s="121"/>
    </row>
    <row r="23" spans="1:39" s="56" customFormat="1" x14ac:dyDescent="0.2">
      <c r="A23" t="s">
        <v>427</v>
      </c>
      <c r="B23"/>
      <c r="C23"/>
      <c r="D23" s="121"/>
      <c r="E23" s="190"/>
      <c r="F23" s="198"/>
      <c r="H23" s="121"/>
      <c r="I23" s="121"/>
      <c r="J23" s="121"/>
      <c r="K23" s="198"/>
      <c r="L23" s="198"/>
      <c r="Q23" s="121"/>
      <c r="T23" s="190"/>
      <c r="U23" s="198"/>
      <c r="V23" s="198"/>
      <c r="W23" s="198"/>
      <c r="Y23" s="121"/>
      <c r="AB23" s="190"/>
      <c r="AC23" s="198"/>
      <c r="AD23" s="198"/>
      <c r="AE23" s="198"/>
      <c r="AG23" s="121"/>
      <c r="AM23" s="121"/>
    </row>
    <row r="24" spans="1:39" x14ac:dyDescent="0.2">
      <c r="A24" t="s">
        <v>511</v>
      </c>
    </row>
    <row r="25" spans="1:39" x14ac:dyDescent="0.2">
      <c r="A25" t="s">
        <v>428</v>
      </c>
    </row>
  </sheetData>
  <mergeCells count="1">
    <mergeCell ref="C3:D3"/>
  </mergeCells>
  <phoneticPr fontId="4"/>
  <pageMargins left="0.74803149606299213" right="0.74803149606299213" top="0.98425196850393704" bottom="0.98425196850393704" header="0.51181102362204722" footer="0.51181102362204722"/>
  <pageSetup paperSize="9" firstPageNumber="24" orientation="portrait" useFirstPageNumber="1" r:id="rId1"/>
  <headerFooter alignWithMargins="0">
    <oddFooter>&amp;C&amp;14&amp;P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F1FA7-33C6-41D7-A08C-BF30C30F69E5}">
  <sheetPr>
    <tabColor rgb="FFFFFF00"/>
    <pageSetUpPr fitToPage="1"/>
  </sheetPr>
  <dimension ref="A1:P34"/>
  <sheetViews>
    <sheetView zoomScaleNormal="100" workbookViewId="0">
      <selection activeCell="S4" sqref="S4"/>
    </sheetView>
  </sheetViews>
  <sheetFormatPr defaultRowHeight="13.2" x14ac:dyDescent="0.2"/>
  <cols>
    <col min="2" max="16" width="8.44140625" customWidth="1"/>
  </cols>
  <sheetData>
    <row r="1" spans="1:16" ht="22.5" customHeight="1" thickBot="1" x14ac:dyDescent="0.25">
      <c r="A1" s="467" t="s">
        <v>479</v>
      </c>
    </row>
    <row r="2" spans="1:16" x14ac:dyDescent="0.2">
      <c r="A2" s="468" t="s">
        <v>445</v>
      </c>
      <c r="B2" s="646" t="s">
        <v>446</v>
      </c>
      <c r="C2" s="647"/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8"/>
    </row>
    <row r="3" spans="1:16" x14ac:dyDescent="0.2">
      <c r="A3" s="469"/>
      <c r="B3" s="649" t="s">
        <v>447</v>
      </c>
      <c r="C3" s="651" t="s">
        <v>448</v>
      </c>
      <c r="D3" s="651" t="s">
        <v>449</v>
      </c>
      <c r="E3" s="651" t="s">
        <v>450</v>
      </c>
      <c r="F3" s="651" t="s">
        <v>451</v>
      </c>
      <c r="G3" s="651" t="s">
        <v>452</v>
      </c>
      <c r="H3" s="651" t="s">
        <v>453</v>
      </c>
      <c r="I3" s="651" t="s">
        <v>454</v>
      </c>
      <c r="J3" s="651" t="s">
        <v>455</v>
      </c>
      <c r="K3" s="651" t="s">
        <v>456</v>
      </c>
      <c r="L3" s="651" t="s">
        <v>457</v>
      </c>
      <c r="M3" s="557" t="s">
        <v>458</v>
      </c>
      <c r="N3" s="557"/>
      <c r="O3" s="557"/>
      <c r="P3" s="653"/>
    </row>
    <row r="4" spans="1:16" ht="45" customHeight="1" thickBot="1" x14ac:dyDescent="0.25">
      <c r="A4" s="470" t="s">
        <v>459</v>
      </c>
      <c r="B4" s="650"/>
      <c r="C4" s="652"/>
      <c r="D4" s="652"/>
      <c r="E4" s="652"/>
      <c r="F4" s="652"/>
      <c r="G4" s="652"/>
      <c r="H4" s="652"/>
      <c r="I4" s="652"/>
      <c r="J4" s="652"/>
      <c r="K4" s="652"/>
      <c r="L4" s="652"/>
      <c r="M4" s="471" t="s">
        <v>460</v>
      </c>
      <c r="N4" s="471" t="s">
        <v>461</v>
      </c>
      <c r="O4" s="472" t="s">
        <v>462</v>
      </c>
      <c r="P4" s="473" t="s">
        <v>458</v>
      </c>
    </row>
    <row r="5" spans="1:16" ht="15" customHeight="1" x14ac:dyDescent="0.2">
      <c r="A5" s="474" t="s">
        <v>463</v>
      </c>
      <c r="B5" s="475">
        <v>237440</v>
      </c>
      <c r="C5" s="476">
        <v>1346</v>
      </c>
      <c r="D5" s="476">
        <v>16</v>
      </c>
      <c r="E5" s="476">
        <v>177</v>
      </c>
      <c r="F5" s="476">
        <v>32942</v>
      </c>
      <c r="G5" s="476">
        <v>2308</v>
      </c>
      <c r="H5" s="476">
        <v>1371</v>
      </c>
      <c r="I5" s="476">
        <v>29028</v>
      </c>
      <c r="J5" s="476">
        <v>2960</v>
      </c>
      <c r="K5" s="476">
        <v>3245</v>
      </c>
      <c r="L5" s="476">
        <v>137691</v>
      </c>
      <c r="M5" s="476">
        <v>21498</v>
      </c>
      <c r="N5" s="476">
        <v>50</v>
      </c>
      <c r="O5" s="476">
        <v>40</v>
      </c>
      <c r="P5" s="477">
        <v>4768</v>
      </c>
    </row>
    <row r="6" spans="1:16" ht="15" customHeight="1" x14ac:dyDescent="0.2">
      <c r="A6" s="474" t="s">
        <v>464</v>
      </c>
      <c r="B6" s="475">
        <v>245733</v>
      </c>
      <c r="C6" s="476">
        <v>1468</v>
      </c>
      <c r="D6" s="476">
        <v>57</v>
      </c>
      <c r="E6" s="476">
        <v>156</v>
      </c>
      <c r="F6" s="476">
        <v>33065</v>
      </c>
      <c r="G6" s="476">
        <v>2457</v>
      </c>
      <c r="H6" s="476">
        <v>1435</v>
      </c>
      <c r="I6" s="476">
        <v>30595</v>
      </c>
      <c r="J6" s="476">
        <v>2955</v>
      </c>
      <c r="K6" s="476">
        <v>3187</v>
      </c>
      <c r="L6" s="476">
        <v>143135</v>
      </c>
      <c r="M6" s="476">
        <v>21856</v>
      </c>
      <c r="N6" s="476">
        <v>86</v>
      </c>
      <c r="O6" s="476">
        <v>30</v>
      </c>
      <c r="P6" s="477">
        <v>5251</v>
      </c>
    </row>
    <row r="7" spans="1:16" ht="15" customHeight="1" x14ac:dyDescent="0.2">
      <c r="A7" s="474" t="s">
        <v>465</v>
      </c>
      <c r="B7" s="475">
        <v>259838</v>
      </c>
      <c r="C7" s="476">
        <v>1409</v>
      </c>
      <c r="D7" s="476">
        <v>32</v>
      </c>
      <c r="E7" s="476">
        <v>168</v>
      </c>
      <c r="F7" s="476">
        <v>32141</v>
      </c>
      <c r="G7" s="476">
        <v>2368</v>
      </c>
      <c r="H7" s="476">
        <v>1544</v>
      </c>
      <c r="I7" s="476">
        <v>32455</v>
      </c>
      <c r="J7" s="476">
        <v>2683</v>
      </c>
      <c r="K7" s="476">
        <v>3305</v>
      </c>
      <c r="L7" s="476">
        <v>154805</v>
      </c>
      <c r="M7" s="476">
        <v>23325</v>
      </c>
      <c r="N7" s="476">
        <v>71</v>
      </c>
      <c r="O7" s="476">
        <v>37</v>
      </c>
      <c r="P7" s="477">
        <v>5495</v>
      </c>
    </row>
    <row r="8" spans="1:16" ht="15" customHeight="1" x14ac:dyDescent="0.2">
      <c r="A8" s="474" t="s">
        <v>466</v>
      </c>
      <c r="B8" s="475">
        <v>256607</v>
      </c>
      <c r="C8" s="476">
        <v>1307</v>
      </c>
      <c r="D8" s="476">
        <v>30</v>
      </c>
      <c r="E8" s="476">
        <v>204</v>
      </c>
      <c r="F8" s="476">
        <v>30481</v>
      </c>
      <c r="G8" s="476">
        <v>2433</v>
      </c>
      <c r="H8" s="476">
        <v>1476</v>
      </c>
      <c r="I8" s="476">
        <v>32991</v>
      </c>
      <c r="J8" s="476">
        <v>2524</v>
      </c>
      <c r="K8" s="476">
        <v>3474</v>
      </c>
      <c r="L8" s="476">
        <v>153643</v>
      </c>
      <c r="M8" s="476">
        <v>22315</v>
      </c>
      <c r="N8" s="476">
        <v>69</v>
      </c>
      <c r="O8" s="476">
        <v>50</v>
      </c>
      <c r="P8" s="477">
        <v>5610</v>
      </c>
    </row>
    <row r="9" spans="1:16" ht="15" customHeight="1" x14ac:dyDescent="0.2">
      <c r="A9" s="474" t="s">
        <v>467</v>
      </c>
      <c r="B9" s="475">
        <v>258189</v>
      </c>
      <c r="C9" s="476">
        <v>1362</v>
      </c>
      <c r="D9" s="476">
        <v>4</v>
      </c>
      <c r="E9" s="476">
        <v>176</v>
      </c>
      <c r="F9" s="476">
        <v>29791</v>
      </c>
      <c r="G9" s="476">
        <v>2495</v>
      </c>
      <c r="H9" s="476">
        <v>1559</v>
      </c>
      <c r="I9" s="476">
        <v>33122</v>
      </c>
      <c r="J9" s="476">
        <v>2570</v>
      </c>
      <c r="K9" s="476">
        <v>3582</v>
      </c>
      <c r="L9" s="476">
        <v>155746</v>
      </c>
      <c r="M9" s="476">
        <v>22054</v>
      </c>
      <c r="N9" s="476">
        <v>85</v>
      </c>
      <c r="O9" s="476">
        <v>44</v>
      </c>
      <c r="P9" s="477">
        <v>5599</v>
      </c>
    </row>
    <row r="10" spans="1:16" ht="15" customHeight="1" x14ac:dyDescent="0.2">
      <c r="A10" s="474" t="s">
        <v>468</v>
      </c>
      <c r="B10" s="475">
        <v>248947</v>
      </c>
      <c r="C10" s="476">
        <v>1311</v>
      </c>
      <c r="D10" s="476">
        <v>14</v>
      </c>
      <c r="E10" s="476">
        <v>174</v>
      </c>
      <c r="F10" s="476">
        <v>27545</v>
      </c>
      <c r="G10" s="476">
        <v>2293</v>
      </c>
      <c r="H10" s="476">
        <v>1416</v>
      </c>
      <c r="I10" s="476">
        <v>33040</v>
      </c>
      <c r="J10" s="476">
        <v>2414</v>
      </c>
      <c r="K10" s="476">
        <v>3594</v>
      </c>
      <c r="L10" s="476">
        <v>149983</v>
      </c>
      <c r="M10" s="476">
        <v>21298</v>
      </c>
      <c r="N10" s="476">
        <v>86</v>
      </c>
      <c r="O10" s="476">
        <v>39</v>
      </c>
      <c r="P10" s="477">
        <v>5740</v>
      </c>
    </row>
    <row r="11" spans="1:16" ht="15" customHeight="1" x14ac:dyDescent="0.2">
      <c r="A11" s="474" t="s">
        <v>469</v>
      </c>
      <c r="B11" s="475">
        <v>250187</v>
      </c>
      <c r="C11" s="476">
        <v>1291</v>
      </c>
      <c r="D11" s="476">
        <v>59</v>
      </c>
      <c r="E11" s="476">
        <v>223</v>
      </c>
      <c r="F11" s="476">
        <v>27590</v>
      </c>
      <c r="G11" s="476">
        <v>1955</v>
      </c>
      <c r="H11" s="476">
        <v>1356</v>
      </c>
      <c r="I11" s="476">
        <v>33284</v>
      </c>
      <c r="J11" s="476">
        <v>2378</v>
      </c>
      <c r="K11" s="476">
        <v>3839</v>
      </c>
      <c r="L11" s="476">
        <v>151963</v>
      </c>
      <c r="M11" s="476">
        <v>20432</v>
      </c>
      <c r="N11" s="476">
        <v>71</v>
      </c>
      <c r="O11" s="476">
        <v>26</v>
      </c>
      <c r="P11" s="477">
        <v>5720</v>
      </c>
    </row>
    <row r="12" spans="1:16" ht="15" customHeight="1" x14ac:dyDescent="0.2">
      <c r="A12" s="474" t="s">
        <v>470</v>
      </c>
      <c r="B12" s="475">
        <v>268683</v>
      </c>
      <c r="C12" s="476">
        <v>1218</v>
      </c>
      <c r="D12" s="476">
        <v>32</v>
      </c>
      <c r="E12" s="476">
        <v>208</v>
      </c>
      <c r="F12" s="476">
        <v>27858</v>
      </c>
      <c r="G12" s="476">
        <v>2297</v>
      </c>
      <c r="H12" s="476">
        <v>1563</v>
      </c>
      <c r="I12" s="476">
        <v>35290</v>
      </c>
      <c r="J12" s="476">
        <v>2348</v>
      </c>
      <c r="K12" s="476">
        <v>3575</v>
      </c>
      <c r="L12" s="476">
        <v>165505</v>
      </c>
      <c r="M12" s="476">
        <v>22380</v>
      </c>
      <c r="N12" s="476">
        <v>34</v>
      </c>
      <c r="O12" s="476">
        <v>2</v>
      </c>
      <c r="P12" s="477">
        <v>6373</v>
      </c>
    </row>
    <row r="13" spans="1:16" ht="15" customHeight="1" x14ac:dyDescent="0.2">
      <c r="A13" s="474" t="s">
        <v>471</v>
      </c>
      <c r="B13" s="475">
        <v>280482</v>
      </c>
      <c r="C13" s="476">
        <v>1430</v>
      </c>
      <c r="D13" s="476">
        <v>176</v>
      </c>
      <c r="E13" s="476">
        <v>205</v>
      </c>
      <c r="F13" s="476">
        <v>28537</v>
      </c>
      <c r="G13" s="476">
        <v>2438</v>
      </c>
      <c r="H13" s="476">
        <v>1543</v>
      </c>
      <c r="I13" s="476">
        <v>37721</v>
      </c>
      <c r="J13" s="476">
        <v>2373</v>
      </c>
      <c r="K13" s="476">
        <v>3518</v>
      </c>
      <c r="L13" s="476">
        <v>173446</v>
      </c>
      <c r="M13" s="476">
        <v>22066</v>
      </c>
      <c r="N13" s="476">
        <v>100</v>
      </c>
      <c r="O13" s="476">
        <v>1</v>
      </c>
      <c r="P13" s="477">
        <v>6928</v>
      </c>
    </row>
    <row r="14" spans="1:16" ht="15" customHeight="1" x14ac:dyDescent="0.2">
      <c r="A14" s="518" t="s">
        <v>472</v>
      </c>
      <c r="B14" s="519">
        <v>284154</v>
      </c>
      <c r="C14" s="520">
        <v>1250</v>
      </c>
      <c r="D14" s="520">
        <v>40</v>
      </c>
      <c r="E14" s="520">
        <v>210</v>
      </c>
      <c r="F14" s="520">
        <v>27888</v>
      </c>
      <c r="G14" s="520">
        <v>2374</v>
      </c>
      <c r="H14" s="520">
        <v>1596</v>
      </c>
      <c r="I14" s="520">
        <v>38326</v>
      </c>
      <c r="J14" s="520">
        <v>2343</v>
      </c>
      <c r="K14" s="520">
        <v>3203</v>
      </c>
      <c r="L14" s="520">
        <v>177045</v>
      </c>
      <c r="M14" s="520">
        <v>22520</v>
      </c>
      <c r="N14" s="520">
        <v>108</v>
      </c>
      <c r="O14" s="520">
        <v>4</v>
      </c>
      <c r="P14" s="521">
        <v>7247</v>
      </c>
    </row>
    <row r="15" spans="1:16" ht="15" customHeight="1" thickBot="1" x14ac:dyDescent="0.25">
      <c r="A15" s="478" t="s">
        <v>505</v>
      </c>
      <c r="B15" s="479">
        <v>294367</v>
      </c>
      <c r="C15" s="480">
        <v>1712</v>
      </c>
      <c r="D15" s="480">
        <v>137</v>
      </c>
      <c r="E15" s="480">
        <v>213</v>
      </c>
      <c r="F15" s="480">
        <v>27206</v>
      </c>
      <c r="G15" s="480">
        <v>2574</v>
      </c>
      <c r="H15" s="480">
        <v>1673</v>
      </c>
      <c r="I15" s="480">
        <v>40525</v>
      </c>
      <c r="J15" s="480">
        <v>2414</v>
      </c>
      <c r="K15" s="480">
        <v>3243</v>
      </c>
      <c r="L15" s="480">
        <v>183277</v>
      </c>
      <c r="M15" s="480">
        <v>23048</v>
      </c>
      <c r="N15" s="480">
        <v>68</v>
      </c>
      <c r="O15" s="480">
        <v>4</v>
      </c>
      <c r="P15" s="481">
        <v>8273</v>
      </c>
    </row>
    <row r="16" spans="1:16" ht="7.5" customHeight="1" x14ac:dyDescent="0.2">
      <c r="A16" s="48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5" ht="22.5" customHeight="1" thickBot="1" x14ac:dyDescent="0.25">
      <c r="A17" s="467" t="s">
        <v>480</v>
      </c>
    </row>
    <row r="18" spans="1:15" x14ac:dyDescent="0.2">
      <c r="A18" s="468" t="s">
        <v>445</v>
      </c>
      <c r="B18" s="654" t="s">
        <v>473</v>
      </c>
      <c r="C18" s="655"/>
      <c r="D18" s="655"/>
      <c r="E18" s="655"/>
      <c r="F18" s="655"/>
      <c r="G18" s="655"/>
      <c r="H18" s="655"/>
      <c r="I18" s="655"/>
      <c r="J18" s="655"/>
      <c r="K18" s="655"/>
      <c r="L18" s="655"/>
      <c r="M18" s="656"/>
      <c r="N18" s="654" t="s">
        <v>474</v>
      </c>
      <c r="O18" s="656"/>
    </row>
    <row r="19" spans="1:15" x14ac:dyDescent="0.2">
      <c r="A19" s="469"/>
      <c r="B19" s="657"/>
      <c r="C19" s="624"/>
      <c r="D19" s="624"/>
      <c r="E19" s="624"/>
      <c r="F19" s="624"/>
      <c r="G19" s="624"/>
      <c r="H19" s="624"/>
      <c r="I19" s="624"/>
      <c r="J19" s="624"/>
      <c r="K19" s="624"/>
      <c r="L19" s="624"/>
      <c r="M19" s="658"/>
      <c r="N19" s="657" t="s">
        <v>475</v>
      </c>
      <c r="O19" s="658"/>
    </row>
    <row r="20" spans="1:15" ht="54.6" thickBot="1" x14ac:dyDescent="0.25">
      <c r="A20" s="470" t="s">
        <v>459</v>
      </c>
      <c r="B20" s="482" t="s">
        <v>447</v>
      </c>
      <c r="C20" s="483" t="s">
        <v>448</v>
      </c>
      <c r="D20" s="483" t="s">
        <v>449</v>
      </c>
      <c r="E20" s="483" t="s">
        <v>450</v>
      </c>
      <c r="F20" s="483" t="s">
        <v>451</v>
      </c>
      <c r="G20" s="483" t="s">
        <v>452</v>
      </c>
      <c r="H20" s="483" t="s">
        <v>453</v>
      </c>
      <c r="I20" s="483" t="s">
        <v>454</v>
      </c>
      <c r="J20" s="483" t="s">
        <v>455</v>
      </c>
      <c r="K20" s="483" t="s">
        <v>456</v>
      </c>
      <c r="L20" s="483" t="s">
        <v>457</v>
      </c>
      <c r="M20" s="484" t="s">
        <v>458</v>
      </c>
      <c r="N20" s="485" t="s">
        <v>476</v>
      </c>
      <c r="O20" s="486" t="s">
        <v>490</v>
      </c>
    </row>
    <row r="21" spans="1:15" ht="15" customHeight="1" x14ac:dyDescent="0.2">
      <c r="A21" s="474" t="s">
        <v>463</v>
      </c>
      <c r="B21" s="487">
        <v>223873</v>
      </c>
      <c r="C21" s="488">
        <v>376</v>
      </c>
      <c r="D21" s="488">
        <v>10</v>
      </c>
      <c r="E21" s="488">
        <v>86</v>
      </c>
      <c r="F21" s="488">
        <v>36623</v>
      </c>
      <c r="G21" s="488">
        <v>2242</v>
      </c>
      <c r="H21" s="488">
        <v>1402</v>
      </c>
      <c r="I21" s="488">
        <v>27493</v>
      </c>
      <c r="J21" s="488">
        <v>2732</v>
      </c>
      <c r="K21" s="488">
        <v>2265</v>
      </c>
      <c r="L21" s="488">
        <v>128515</v>
      </c>
      <c r="M21" s="489">
        <v>22129</v>
      </c>
      <c r="N21" s="487">
        <v>507</v>
      </c>
      <c r="O21" s="490">
        <v>1326</v>
      </c>
    </row>
    <row r="22" spans="1:15" ht="15" customHeight="1" x14ac:dyDescent="0.2">
      <c r="A22" s="474" t="s">
        <v>464</v>
      </c>
      <c r="B22" s="475">
        <v>229843</v>
      </c>
      <c r="C22" s="476">
        <v>372</v>
      </c>
      <c r="D22" s="476">
        <v>40</v>
      </c>
      <c r="E22" s="476">
        <v>83</v>
      </c>
      <c r="F22" s="476">
        <v>36096</v>
      </c>
      <c r="G22" s="476">
        <v>2394</v>
      </c>
      <c r="H22" s="476">
        <v>1454</v>
      </c>
      <c r="I22" s="476">
        <v>28927</v>
      </c>
      <c r="J22" s="476">
        <v>2692</v>
      </c>
      <c r="K22" s="476">
        <v>2238</v>
      </c>
      <c r="L22" s="476">
        <v>132997</v>
      </c>
      <c r="M22" s="477">
        <v>22550</v>
      </c>
      <c r="N22" s="475">
        <v>458</v>
      </c>
      <c r="O22" s="491">
        <v>1231</v>
      </c>
    </row>
    <row r="23" spans="1:15" ht="15" customHeight="1" x14ac:dyDescent="0.2">
      <c r="A23" s="474" t="s">
        <v>465</v>
      </c>
      <c r="B23" s="475">
        <v>242326</v>
      </c>
      <c r="C23" s="476">
        <v>415</v>
      </c>
      <c r="D23" s="476">
        <v>23</v>
      </c>
      <c r="E23" s="476">
        <v>92</v>
      </c>
      <c r="F23" s="476">
        <v>34699</v>
      </c>
      <c r="G23" s="476">
        <v>2309</v>
      </c>
      <c r="H23" s="476">
        <v>1567</v>
      </c>
      <c r="I23" s="476">
        <v>30477</v>
      </c>
      <c r="J23" s="476">
        <v>2439</v>
      </c>
      <c r="K23" s="476">
        <v>2365</v>
      </c>
      <c r="L23" s="476">
        <v>143961</v>
      </c>
      <c r="M23" s="477">
        <v>23979</v>
      </c>
      <c r="N23" s="475">
        <v>423</v>
      </c>
      <c r="O23" s="491">
        <v>1318</v>
      </c>
    </row>
    <row r="24" spans="1:15" ht="15" customHeight="1" x14ac:dyDescent="0.2">
      <c r="A24" s="474" t="s">
        <v>466</v>
      </c>
      <c r="B24" s="475">
        <v>238048</v>
      </c>
      <c r="C24" s="476">
        <v>380</v>
      </c>
      <c r="D24" s="476">
        <v>22</v>
      </c>
      <c r="E24" s="476">
        <v>93</v>
      </c>
      <c r="F24" s="476">
        <v>32678</v>
      </c>
      <c r="G24" s="476">
        <v>2373</v>
      </c>
      <c r="H24" s="476">
        <v>1496</v>
      </c>
      <c r="I24" s="476">
        <v>30908</v>
      </c>
      <c r="J24" s="476">
        <v>2281</v>
      </c>
      <c r="K24" s="476">
        <v>2558</v>
      </c>
      <c r="L24" s="476">
        <v>142271</v>
      </c>
      <c r="M24" s="477">
        <v>22988</v>
      </c>
      <c r="N24" s="475">
        <v>404</v>
      </c>
      <c r="O24" s="491">
        <v>1290</v>
      </c>
    </row>
    <row r="25" spans="1:15" ht="15" customHeight="1" x14ac:dyDescent="0.2">
      <c r="A25" s="474" t="s">
        <v>467</v>
      </c>
      <c r="B25" s="475">
        <v>237839</v>
      </c>
      <c r="C25" s="476">
        <v>390</v>
      </c>
      <c r="D25" s="476">
        <v>1</v>
      </c>
      <c r="E25" s="476">
        <v>87</v>
      </c>
      <c r="F25" s="476">
        <v>31595</v>
      </c>
      <c r="G25" s="476">
        <v>2448</v>
      </c>
      <c r="H25" s="476">
        <v>1570</v>
      </c>
      <c r="I25" s="476">
        <v>30824</v>
      </c>
      <c r="J25" s="476">
        <v>2246</v>
      </c>
      <c r="K25" s="476">
        <v>2633</v>
      </c>
      <c r="L25" s="476">
        <v>143278</v>
      </c>
      <c r="M25" s="477">
        <v>22767</v>
      </c>
      <c r="N25" s="475">
        <v>376</v>
      </c>
      <c r="O25" s="491">
        <v>1294</v>
      </c>
    </row>
    <row r="26" spans="1:15" ht="15" customHeight="1" x14ac:dyDescent="0.2">
      <c r="A26" s="474" t="s">
        <v>468</v>
      </c>
      <c r="B26" s="475">
        <v>227701</v>
      </c>
      <c r="C26" s="476">
        <v>388</v>
      </c>
      <c r="D26" s="476">
        <v>11</v>
      </c>
      <c r="E26" s="476">
        <v>82</v>
      </c>
      <c r="F26" s="476">
        <v>28687</v>
      </c>
      <c r="G26" s="476">
        <v>2250</v>
      </c>
      <c r="H26" s="476">
        <v>1430</v>
      </c>
      <c r="I26" s="476">
        <v>30669</v>
      </c>
      <c r="J26" s="476">
        <v>2118</v>
      </c>
      <c r="K26" s="476">
        <v>2544</v>
      </c>
      <c r="L26" s="476">
        <v>137415</v>
      </c>
      <c r="M26" s="477">
        <v>22107</v>
      </c>
      <c r="N26" s="475">
        <v>332</v>
      </c>
      <c r="O26" s="491">
        <v>1258</v>
      </c>
    </row>
    <row r="27" spans="1:15" ht="15" customHeight="1" x14ac:dyDescent="0.2">
      <c r="A27" s="474" t="s">
        <v>469</v>
      </c>
      <c r="B27" s="475">
        <v>229045</v>
      </c>
      <c r="C27" s="476">
        <v>332</v>
      </c>
      <c r="D27" s="476">
        <v>57</v>
      </c>
      <c r="E27" s="476">
        <v>94</v>
      </c>
      <c r="F27" s="476">
        <v>28616</v>
      </c>
      <c r="G27" s="476">
        <v>1914</v>
      </c>
      <c r="H27" s="476">
        <v>1363</v>
      </c>
      <c r="I27" s="476">
        <v>30979</v>
      </c>
      <c r="J27" s="476">
        <v>2090</v>
      </c>
      <c r="K27" s="476">
        <v>2714</v>
      </c>
      <c r="L27" s="476">
        <v>139657</v>
      </c>
      <c r="M27" s="477">
        <v>21229</v>
      </c>
      <c r="N27" s="475">
        <v>334</v>
      </c>
      <c r="O27" s="491">
        <v>1326</v>
      </c>
    </row>
    <row r="28" spans="1:15" ht="15" customHeight="1" x14ac:dyDescent="0.2">
      <c r="A28" s="474" t="s">
        <v>470</v>
      </c>
      <c r="B28" s="475">
        <v>245163</v>
      </c>
      <c r="C28" s="476">
        <v>278</v>
      </c>
      <c r="D28" s="476">
        <v>26</v>
      </c>
      <c r="E28" s="476">
        <v>76</v>
      </c>
      <c r="F28" s="476">
        <v>28675</v>
      </c>
      <c r="G28" s="476">
        <v>2239</v>
      </c>
      <c r="H28" s="476">
        <v>1564</v>
      </c>
      <c r="I28" s="476">
        <v>32780</v>
      </c>
      <c r="J28" s="476">
        <v>2041</v>
      </c>
      <c r="K28" s="476">
        <v>2513</v>
      </c>
      <c r="L28" s="476">
        <v>151734</v>
      </c>
      <c r="M28" s="477">
        <v>23237</v>
      </c>
      <c r="N28" s="475">
        <v>327</v>
      </c>
      <c r="O28" s="491">
        <v>1329</v>
      </c>
    </row>
    <row r="29" spans="1:15" ht="15" customHeight="1" x14ac:dyDescent="0.2">
      <c r="A29" s="474" t="s">
        <v>471</v>
      </c>
      <c r="B29" s="475">
        <v>254621</v>
      </c>
      <c r="C29" s="476">
        <v>310</v>
      </c>
      <c r="D29" s="476">
        <v>135</v>
      </c>
      <c r="E29" s="476">
        <v>81</v>
      </c>
      <c r="F29" s="476">
        <v>28982</v>
      </c>
      <c r="G29" s="476">
        <v>2378</v>
      </c>
      <c r="H29" s="476">
        <v>1552</v>
      </c>
      <c r="I29" s="476">
        <v>35001</v>
      </c>
      <c r="J29" s="476">
        <v>1934</v>
      </c>
      <c r="K29" s="476">
        <v>2393</v>
      </c>
      <c r="L29" s="476">
        <v>158825</v>
      </c>
      <c r="M29" s="477">
        <v>23030</v>
      </c>
      <c r="N29" s="475">
        <v>309</v>
      </c>
      <c r="O29" s="491">
        <v>1370</v>
      </c>
    </row>
    <row r="30" spans="1:15" ht="15" customHeight="1" x14ac:dyDescent="0.2">
      <c r="A30" s="518" t="s">
        <v>472</v>
      </c>
      <c r="B30" s="519">
        <v>257394</v>
      </c>
      <c r="C30" s="520">
        <v>309</v>
      </c>
      <c r="D30" s="520">
        <v>39</v>
      </c>
      <c r="E30" s="520">
        <v>101</v>
      </c>
      <c r="F30" s="520">
        <v>28378</v>
      </c>
      <c r="G30" s="520">
        <v>2302</v>
      </c>
      <c r="H30" s="520">
        <v>1574</v>
      </c>
      <c r="I30" s="520">
        <v>35450</v>
      </c>
      <c r="J30" s="520">
        <v>1883</v>
      </c>
      <c r="K30" s="520">
        <v>2167</v>
      </c>
      <c r="L30" s="520">
        <v>161769</v>
      </c>
      <c r="M30" s="521">
        <v>23422</v>
      </c>
      <c r="N30" s="519">
        <v>290</v>
      </c>
      <c r="O30" s="522">
        <v>1215</v>
      </c>
    </row>
    <row r="31" spans="1:15" ht="15" customHeight="1" thickBot="1" x14ac:dyDescent="0.25">
      <c r="A31" s="478" t="s">
        <v>505</v>
      </c>
      <c r="B31" s="479">
        <v>264224</v>
      </c>
      <c r="C31" s="480">
        <v>329</v>
      </c>
      <c r="D31" s="480">
        <v>51</v>
      </c>
      <c r="E31" s="480">
        <v>76</v>
      </c>
      <c r="F31" s="480">
        <v>27564</v>
      </c>
      <c r="G31" s="480">
        <v>2514</v>
      </c>
      <c r="H31" s="480">
        <v>1672</v>
      </c>
      <c r="I31" s="480">
        <v>37265</v>
      </c>
      <c r="J31" s="480">
        <v>1940</v>
      </c>
      <c r="K31" s="480">
        <v>2172</v>
      </c>
      <c r="L31" s="480">
        <v>166697</v>
      </c>
      <c r="M31" s="481">
        <v>23944</v>
      </c>
      <c r="N31" s="479">
        <v>279</v>
      </c>
      <c r="O31" s="492">
        <v>1217</v>
      </c>
    </row>
    <row r="33" spans="1:1" x14ac:dyDescent="0.2">
      <c r="A33" s="493" t="s">
        <v>477</v>
      </c>
    </row>
    <row r="34" spans="1:1" x14ac:dyDescent="0.2">
      <c r="A34" s="493" t="s">
        <v>491</v>
      </c>
    </row>
  </sheetData>
  <mergeCells count="16">
    <mergeCell ref="B18:M19"/>
    <mergeCell ref="N18:O18"/>
    <mergeCell ref="N19:O19"/>
    <mergeCell ref="B2:P2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P3"/>
  </mergeCells>
  <phoneticPr fontId="4"/>
  <pageMargins left="0.70866141732283472" right="0.70866141732283472" top="0.74803149606299213" bottom="0.74803149606299213" header="0.31496062992125984" footer="0.31496062992125984"/>
  <pageSetup paperSize="9" scale="93" firstPageNumber="25" orientation="landscape" useFirstPageNumber="1" r:id="rId1"/>
  <headerFooter>
    <oddFooter xml:space="preserve">&amp;C&amp;P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3874B-E97D-452D-8DEA-5FCCCAEAF506}">
  <sheetPr codeName="Sheet2">
    <tabColor rgb="FFFFFF00"/>
    <pageSetUpPr fitToPage="1"/>
  </sheetPr>
  <dimension ref="A1:W57"/>
  <sheetViews>
    <sheetView zoomScaleNormal="100" workbookViewId="0">
      <pane xSplit="2" ySplit="3" topLeftCell="C4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RowHeight="13.2" x14ac:dyDescent="0.2"/>
  <cols>
    <col min="3" max="22" width="8" customWidth="1"/>
  </cols>
  <sheetData>
    <row r="1" spans="1:23" ht="19.5" customHeight="1" x14ac:dyDescent="0.2">
      <c r="A1" s="228" t="s">
        <v>483</v>
      </c>
      <c r="B1" s="228"/>
      <c r="C1" s="228"/>
      <c r="D1" s="228"/>
      <c r="E1" s="228"/>
      <c r="F1" s="228"/>
      <c r="G1" s="228"/>
    </row>
    <row r="2" spans="1:23" ht="9" customHeight="1" x14ac:dyDescent="0.2">
      <c r="A2" s="3"/>
      <c r="B2" s="3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U2" s="5"/>
      <c r="V2" s="4"/>
    </row>
    <row r="3" spans="1:23" ht="26.4" x14ac:dyDescent="0.2">
      <c r="A3" s="6"/>
      <c r="B3" s="6"/>
      <c r="C3" s="7" t="s">
        <v>82</v>
      </c>
      <c r="D3" s="7" t="s">
        <v>83</v>
      </c>
      <c r="E3" s="7" t="s">
        <v>178</v>
      </c>
      <c r="F3" s="7" t="s">
        <v>179</v>
      </c>
      <c r="G3" s="7" t="s">
        <v>180</v>
      </c>
      <c r="H3" s="7" t="s">
        <v>181</v>
      </c>
      <c r="I3" s="7" t="s">
        <v>182</v>
      </c>
      <c r="J3" s="7" t="s">
        <v>183</v>
      </c>
      <c r="K3" s="7" t="s">
        <v>184</v>
      </c>
      <c r="L3" s="7" t="s">
        <v>185</v>
      </c>
      <c r="M3" s="7" t="s">
        <v>186</v>
      </c>
      <c r="N3" s="7" t="s">
        <v>187</v>
      </c>
      <c r="O3" s="7" t="s">
        <v>188</v>
      </c>
      <c r="P3" s="7" t="s">
        <v>189</v>
      </c>
      <c r="Q3" s="7" t="s">
        <v>190</v>
      </c>
      <c r="R3" s="7" t="s">
        <v>191</v>
      </c>
      <c r="S3" s="7" t="s">
        <v>192</v>
      </c>
      <c r="T3" s="7" t="s">
        <v>100</v>
      </c>
      <c r="U3" s="7" t="s">
        <v>84</v>
      </c>
      <c r="V3" s="6" t="s">
        <v>85</v>
      </c>
    </row>
    <row r="4" spans="1:23" ht="15.9" customHeight="1" x14ac:dyDescent="0.2">
      <c r="A4" s="558" t="s">
        <v>88</v>
      </c>
      <c r="B4" s="15" t="s">
        <v>86</v>
      </c>
      <c r="C4" s="26">
        <v>0</v>
      </c>
      <c r="D4" s="26">
        <v>0</v>
      </c>
      <c r="E4" s="26">
        <v>0</v>
      </c>
      <c r="F4" s="26">
        <v>15</v>
      </c>
      <c r="G4" s="26">
        <v>41</v>
      </c>
      <c r="H4" s="26">
        <v>54</v>
      </c>
      <c r="I4" s="26">
        <v>58</v>
      </c>
      <c r="J4" s="26">
        <v>55</v>
      </c>
      <c r="K4" s="26">
        <v>55</v>
      </c>
      <c r="L4" s="26">
        <v>102</v>
      </c>
      <c r="M4" s="26">
        <v>118</v>
      </c>
      <c r="N4" s="26">
        <v>117</v>
      </c>
      <c r="O4" s="26">
        <v>99</v>
      </c>
      <c r="P4" s="26">
        <v>56</v>
      </c>
      <c r="Q4" s="26">
        <v>50</v>
      </c>
      <c r="R4" s="26">
        <v>41</v>
      </c>
      <c r="S4" s="26">
        <v>39</v>
      </c>
      <c r="T4" s="10">
        <v>24</v>
      </c>
      <c r="U4" s="26">
        <v>0</v>
      </c>
      <c r="V4" s="117">
        <v>924</v>
      </c>
      <c r="W4" s="5"/>
    </row>
    <row r="5" spans="1:23" ht="15.9" customHeight="1" x14ac:dyDescent="0.2">
      <c r="A5" s="559"/>
      <c r="B5" s="450" t="s">
        <v>87</v>
      </c>
      <c r="C5" s="451">
        <v>0</v>
      </c>
      <c r="D5" s="451">
        <v>0</v>
      </c>
      <c r="E5" s="451">
        <v>0</v>
      </c>
      <c r="F5" s="451">
        <v>12</v>
      </c>
      <c r="G5" s="451">
        <v>31</v>
      </c>
      <c r="H5" s="451">
        <v>43</v>
      </c>
      <c r="I5" s="451">
        <v>45</v>
      </c>
      <c r="J5" s="451">
        <v>44</v>
      </c>
      <c r="K5" s="451">
        <v>41</v>
      </c>
      <c r="L5" s="451">
        <v>77</v>
      </c>
      <c r="M5" s="451">
        <v>85</v>
      </c>
      <c r="N5" s="451">
        <v>86</v>
      </c>
      <c r="O5" s="451">
        <v>70</v>
      </c>
      <c r="P5" s="451">
        <v>34</v>
      </c>
      <c r="Q5" s="451">
        <v>26</v>
      </c>
      <c r="R5" s="451">
        <v>17</v>
      </c>
      <c r="S5" s="451">
        <v>18</v>
      </c>
      <c r="T5" s="436">
        <v>17</v>
      </c>
      <c r="U5" s="451">
        <v>0</v>
      </c>
      <c r="V5" s="452">
        <v>646</v>
      </c>
      <c r="W5" s="5"/>
    </row>
    <row r="6" spans="1:23" ht="15.9" customHeight="1" x14ac:dyDescent="0.2">
      <c r="A6" s="560"/>
      <c r="B6" s="300" t="s">
        <v>98</v>
      </c>
      <c r="C6" s="448">
        <v>0</v>
      </c>
      <c r="D6" s="448">
        <v>0</v>
      </c>
      <c r="E6" s="448">
        <v>0</v>
      </c>
      <c r="F6" s="448">
        <v>3</v>
      </c>
      <c r="G6" s="448">
        <v>10</v>
      </c>
      <c r="H6" s="448">
        <v>11</v>
      </c>
      <c r="I6" s="448">
        <v>13</v>
      </c>
      <c r="J6" s="448">
        <v>11</v>
      </c>
      <c r="K6" s="448">
        <v>14</v>
      </c>
      <c r="L6" s="448">
        <v>25</v>
      </c>
      <c r="M6" s="448">
        <v>33</v>
      </c>
      <c r="N6" s="448">
        <v>31</v>
      </c>
      <c r="O6" s="448">
        <v>29</v>
      </c>
      <c r="P6" s="448">
        <v>22</v>
      </c>
      <c r="Q6" s="448">
        <v>24</v>
      </c>
      <c r="R6" s="448">
        <v>24</v>
      </c>
      <c r="S6" s="448">
        <v>21</v>
      </c>
      <c r="T6" s="8">
        <v>7</v>
      </c>
      <c r="U6" s="448">
        <v>0</v>
      </c>
      <c r="V6" s="449">
        <v>278</v>
      </c>
      <c r="W6" s="5"/>
    </row>
    <row r="7" spans="1:23" ht="15.9" customHeight="1" x14ac:dyDescent="0.2">
      <c r="A7" s="558" t="s">
        <v>89</v>
      </c>
      <c r="B7" s="15" t="s">
        <v>86</v>
      </c>
      <c r="C7" s="26">
        <v>0</v>
      </c>
      <c r="D7" s="26">
        <v>0</v>
      </c>
      <c r="E7" s="26">
        <v>5</v>
      </c>
      <c r="F7" s="26">
        <v>34</v>
      </c>
      <c r="G7" s="26">
        <v>48</v>
      </c>
      <c r="H7" s="26">
        <v>91</v>
      </c>
      <c r="I7" s="26">
        <v>77</v>
      </c>
      <c r="J7" s="26">
        <v>62</v>
      </c>
      <c r="K7" s="26">
        <v>71</v>
      </c>
      <c r="L7" s="26">
        <v>120</v>
      </c>
      <c r="M7" s="26">
        <v>184</v>
      </c>
      <c r="N7" s="26">
        <v>162</v>
      </c>
      <c r="O7" s="26">
        <v>115</v>
      </c>
      <c r="P7" s="26">
        <v>90</v>
      </c>
      <c r="Q7" s="26">
        <v>53</v>
      </c>
      <c r="R7" s="26">
        <v>37</v>
      </c>
      <c r="S7" s="26">
        <v>43</v>
      </c>
      <c r="T7" s="10">
        <v>31</v>
      </c>
      <c r="U7" s="26">
        <v>0</v>
      </c>
      <c r="V7" s="117">
        <v>1223</v>
      </c>
      <c r="W7" s="27"/>
    </row>
    <row r="8" spans="1:23" ht="15.9" customHeight="1" x14ac:dyDescent="0.2">
      <c r="A8" s="559"/>
      <c r="B8" s="450" t="s">
        <v>87</v>
      </c>
      <c r="C8" s="451">
        <v>0</v>
      </c>
      <c r="D8" s="451">
        <v>0</v>
      </c>
      <c r="E8" s="451">
        <v>4</v>
      </c>
      <c r="F8" s="451">
        <v>27</v>
      </c>
      <c r="G8" s="451">
        <v>29</v>
      </c>
      <c r="H8" s="451">
        <v>64</v>
      </c>
      <c r="I8" s="451">
        <v>52</v>
      </c>
      <c r="J8" s="451">
        <v>50</v>
      </c>
      <c r="K8" s="451">
        <v>54</v>
      </c>
      <c r="L8" s="451">
        <v>93</v>
      </c>
      <c r="M8" s="451">
        <v>150</v>
      </c>
      <c r="N8" s="451">
        <v>117</v>
      </c>
      <c r="O8" s="451">
        <v>86</v>
      </c>
      <c r="P8" s="451">
        <v>61</v>
      </c>
      <c r="Q8" s="451">
        <v>35</v>
      </c>
      <c r="R8" s="451">
        <v>13</v>
      </c>
      <c r="S8" s="451">
        <v>17</v>
      </c>
      <c r="T8" s="436">
        <v>17</v>
      </c>
      <c r="U8" s="451">
        <v>0</v>
      </c>
      <c r="V8" s="452">
        <v>869</v>
      </c>
      <c r="W8" s="27"/>
    </row>
    <row r="9" spans="1:23" ht="15.9" customHeight="1" x14ac:dyDescent="0.2">
      <c r="A9" s="560"/>
      <c r="B9" s="300" t="s">
        <v>98</v>
      </c>
      <c r="C9" s="448">
        <v>0</v>
      </c>
      <c r="D9" s="448">
        <v>0</v>
      </c>
      <c r="E9" s="448">
        <v>1</v>
      </c>
      <c r="F9" s="448">
        <v>7</v>
      </c>
      <c r="G9" s="448">
        <v>19</v>
      </c>
      <c r="H9" s="448">
        <v>27</v>
      </c>
      <c r="I9" s="448">
        <v>25</v>
      </c>
      <c r="J9" s="448">
        <v>12</v>
      </c>
      <c r="K9" s="448">
        <v>17</v>
      </c>
      <c r="L9" s="448">
        <v>27</v>
      </c>
      <c r="M9" s="448">
        <v>34</v>
      </c>
      <c r="N9" s="448">
        <v>45</v>
      </c>
      <c r="O9" s="448">
        <v>29</v>
      </c>
      <c r="P9" s="448">
        <v>29</v>
      </c>
      <c r="Q9" s="448">
        <v>18</v>
      </c>
      <c r="R9" s="448">
        <v>24</v>
      </c>
      <c r="S9" s="448">
        <v>26</v>
      </c>
      <c r="T9" s="8">
        <v>14</v>
      </c>
      <c r="U9" s="448">
        <v>0</v>
      </c>
      <c r="V9" s="449">
        <v>354</v>
      </c>
      <c r="W9" s="27"/>
    </row>
    <row r="10" spans="1:23" ht="15.9" customHeight="1" x14ac:dyDescent="0.2">
      <c r="A10" s="558" t="s">
        <v>90</v>
      </c>
      <c r="B10" s="15" t="s">
        <v>86</v>
      </c>
      <c r="C10" s="26">
        <v>0</v>
      </c>
      <c r="D10" s="26">
        <v>0</v>
      </c>
      <c r="E10" s="26">
        <v>6</v>
      </c>
      <c r="F10" s="26">
        <v>30</v>
      </c>
      <c r="G10" s="26">
        <v>60</v>
      </c>
      <c r="H10" s="26">
        <v>63</v>
      </c>
      <c r="I10" s="26">
        <v>83</v>
      </c>
      <c r="J10" s="26">
        <v>79</v>
      </c>
      <c r="K10" s="26">
        <v>61</v>
      </c>
      <c r="L10" s="26">
        <v>118</v>
      </c>
      <c r="M10" s="26">
        <v>176</v>
      </c>
      <c r="N10" s="26">
        <v>181</v>
      </c>
      <c r="O10" s="26">
        <v>108</v>
      </c>
      <c r="P10" s="26">
        <v>89</v>
      </c>
      <c r="Q10" s="26">
        <v>62</v>
      </c>
      <c r="R10" s="26">
        <v>31</v>
      </c>
      <c r="S10" s="26">
        <v>46</v>
      </c>
      <c r="T10" s="10">
        <v>36</v>
      </c>
      <c r="U10" s="26">
        <v>0</v>
      </c>
      <c r="V10" s="117">
        <v>1229</v>
      </c>
      <c r="W10" s="5"/>
    </row>
    <row r="11" spans="1:23" ht="15.9" customHeight="1" x14ac:dyDescent="0.2">
      <c r="A11" s="559"/>
      <c r="B11" s="450" t="s">
        <v>87</v>
      </c>
      <c r="C11" s="451">
        <v>0</v>
      </c>
      <c r="D11" s="451">
        <v>0</v>
      </c>
      <c r="E11" s="451">
        <v>4</v>
      </c>
      <c r="F11" s="451">
        <v>20</v>
      </c>
      <c r="G11" s="451">
        <v>38</v>
      </c>
      <c r="H11" s="451">
        <v>43</v>
      </c>
      <c r="I11" s="451">
        <v>61</v>
      </c>
      <c r="J11" s="451">
        <v>61</v>
      </c>
      <c r="K11" s="451">
        <v>51</v>
      </c>
      <c r="L11" s="451">
        <v>94</v>
      </c>
      <c r="M11" s="451">
        <v>141</v>
      </c>
      <c r="N11" s="451">
        <v>140</v>
      </c>
      <c r="O11" s="451">
        <v>84</v>
      </c>
      <c r="P11" s="451">
        <v>58</v>
      </c>
      <c r="Q11" s="451">
        <v>41</v>
      </c>
      <c r="R11" s="451">
        <v>16</v>
      </c>
      <c r="S11" s="451">
        <v>15</v>
      </c>
      <c r="T11" s="436">
        <v>16</v>
      </c>
      <c r="U11" s="451">
        <v>0</v>
      </c>
      <c r="V11" s="452">
        <v>883</v>
      </c>
      <c r="W11" s="5"/>
    </row>
    <row r="12" spans="1:23" ht="15.9" customHeight="1" x14ac:dyDescent="0.2">
      <c r="A12" s="560"/>
      <c r="B12" s="300" t="s">
        <v>98</v>
      </c>
      <c r="C12" s="448">
        <v>0</v>
      </c>
      <c r="D12" s="448">
        <v>0</v>
      </c>
      <c r="E12" s="448">
        <v>2</v>
      </c>
      <c r="F12" s="448">
        <v>10</v>
      </c>
      <c r="G12" s="448">
        <v>22</v>
      </c>
      <c r="H12" s="448">
        <v>20</v>
      </c>
      <c r="I12" s="448">
        <v>22</v>
      </c>
      <c r="J12" s="448">
        <v>18</v>
      </c>
      <c r="K12" s="448">
        <v>10</v>
      </c>
      <c r="L12" s="448">
        <v>24</v>
      </c>
      <c r="M12" s="448">
        <v>35</v>
      </c>
      <c r="N12" s="448">
        <v>41</v>
      </c>
      <c r="O12" s="448">
        <v>24</v>
      </c>
      <c r="P12" s="448">
        <v>31</v>
      </c>
      <c r="Q12" s="448">
        <v>21</v>
      </c>
      <c r="R12" s="448">
        <v>15</v>
      </c>
      <c r="S12" s="448">
        <v>31</v>
      </c>
      <c r="T12" s="8">
        <v>20</v>
      </c>
      <c r="U12" s="448">
        <v>0</v>
      </c>
      <c r="V12" s="449">
        <v>346</v>
      </c>
      <c r="W12" s="5"/>
    </row>
    <row r="13" spans="1:23" ht="15.9" customHeight="1" x14ac:dyDescent="0.2">
      <c r="A13" s="558" t="s">
        <v>91</v>
      </c>
      <c r="B13" s="15" t="s">
        <v>86</v>
      </c>
      <c r="C13" s="26">
        <v>0</v>
      </c>
      <c r="D13" s="26">
        <v>0</v>
      </c>
      <c r="E13" s="26">
        <v>1</v>
      </c>
      <c r="F13" s="26">
        <v>24</v>
      </c>
      <c r="G13" s="26">
        <v>70</v>
      </c>
      <c r="H13" s="26">
        <v>88</v>
      </c>
      <c r="I13" s="26">
        <v>73</v>
      </c>
      <c r="J13" s="26">
        <v>81</v>
      </c>
      <c r="K13" s="26">
        <v>64</v>
      </c>
      <c r="L13" s="26">
        <v>130</v>
      </c>
      <c r="M13" s="26">
        <v>172</v>
      </c>
      <c r="N13" s="26">
        <v>195</v>
      </c>
      <c r="O13" s="26">
        <v>136</v>
      </c>
      <c r="P13" s="26">
        <v>87</v>
      </c>
      <c r="Q13" s="26">
        <v>48</v>
      </c>
      <c r="R13" s="26">
        <v>28</v>
      </c>
      <c r="S13" s="26">
        <v>32</v>
      </c>
      <c r="T13" s="10">
        <v>39</v>
      </c>
      <c r="U13" s="26">
        <v>1</v>
      </c>
      <c r="V13" s="117">
        <v>1269</v>
      </c>
      <c r="W13" s="5"/>
    </row>
    <row r="14" spans="1:23" ht="15.9" customHeight="1" x14ac:dyDescent="0.2">
      <c r="A14" s="559"/>
      <c r="B14" s="450" t="s">
        <v>87</v>
      </c>
      <c r="C14" s="451">
        <v>0</v>
      </c>
      <c r="D14" s="451">
        <v>0</v>
      </c>
      <c r="E14" s="451">
        <v>1</v>
      </c>
      <c r="F14" s="451">
        <v>16</v>
      </c>
      <c r="G14" s="451">
        <v>49</v>
      </c>
      <c r="H14" s="451">
        <v>63</v>
      </c>
      <c r="I14" s="451">
        <v>62</v>
      </c>
      <c r="J14" s="451">
        <v>63</v>
      </c>
      <c r="K14" s="451">
        <v>48</v>
      </c>
      <c r="L14" s="451">
        <v>103</v>
      </c>
      <c r="M14" s="451">
        <v>134</v>
      </c>
      <c r="N14" s="451">
        <v>153</v>
      </c>
      <c r="O14" s="451">
        <v>99</v>
      </c>
      <c r="P14" s="451">
        <v>65</v>
      </c>
      <c r="Q14" s="451">
        <v>31</v>
      </c>
      <c r="R14" s="451">
        <v>15</v>
      </c>
      <c r="S14" s="451">
        <v>16</v>
      </c>
      <c r="T14" s="436">
        <v>18</v>
      </c>
      <c r="U14" s="451">
        <v>1</v>
      </c>
      <c r="V14" s="452">
        <v>937</v>
      </c>
      <c r="W14" s="5"/>
    </row>
    <row r="15" spans="1:23" ht="15.9" customHeight="1" x14ac:dyDescent="0.2">
      <c r="A15" s="560"/>
      <c r="B15" s="300" t="s">
        <v>98</v>
      </c>
      <c r="C15" s="448">
        <v>0</v>
      </c>
      <c r="D15" s="448">
        <v>0</v>
      </c>
      <c r="E15" s="448">
        <v>0</v>
      </c>
      <c r="F15" s="448">
        <v>8</v>
      </c>
      <c r="G15" s="448">
        <v>21</v>
      </c>
      <c r="H15" s="448">
        <v>25</v>
      </c>
      <c r="I15" s="448">
        <v>11</v>
      </c>
      <c r="J15" s="448">
        <v>18</v>
      </c>
      <c r="K15" s="448">
        <v>16</v>
      </c>
      <c r="L15" s="448">
        <v>27</v>
      </c>
      <c r="M15" s="448">
        <v>38</v>
      </c>
      <c r="N15" s="448">
        <v>42</v>
      </c>
      <c r="O15" s="448">
        <v>37</v>
      </c>
      <c r="P15" s="448">
        <v>22</v>
      </c>
      <c r="Q15" s="448">
        <v>17</v>
      </c>
      <c r="R15" s="448">
        <v>13</v>
      </c>
      <c r="S15" s="448">
        <v>16</v>
      </c>
      <c r="T15" s="8">
        <v>21</v>
      </c>
      <c r="U15" s="448">
        <v>0</v>
      </c>
      <c r="V15" s="449">
        <v>332</v>
      </c>
      <c r="W15" s="5"/>
    </row>
    <row r="16" spans="1:23" ht="15.9" customHeight="1" x14ac:dyDescent="0.2">
      <c r="A16" s="558" t="s">
        <v>92</v>
      </c>
      <c r="B16" s="15" t="s">
        <v>86</v>
      </c>
      <c r="C16" s="26">
        <v>0</v>
      </c>
      <c r="D16" s="26">
        <v>0</v>
      </c>
      <c r="E16" s="26">
        <v>2</v>
      </c>
      <c r="F16" s="26">
        <v>28</v>
      </c>
      <c r="G16" s="26">
        <v>59</v>
      </c>
      <c r="H16" s="26">
        <v>75</v>
      </c>
      <c r="I16" s="26">
        <v>74</v>
      </c>
      <c r="J16" s="26">
        <v>62</v>
      </c>
      <c r="K16" s="26">
        <v>79</v>
      </c>
      <c r="L16" s="26">
        <v>82</v>
      </c>
      <c r="M16" s="26">
        <v>188</v>
      </c>
      <c r="N16" s="26">
        <v>142</v>
      </c>
      <c r="O16" s="26">
        <v>124</v>
      </c>
      <c r="P16" s="26">
        <v>77</v>
      </c>
      <c r="Q16" s="26">
        <v>51</v>
      </c>
      <c r="R16" s="26">
        <v>50</v>
      </c>
      <c r="S16" s="26">
        <v>37</v>
      </c>
      <c r="T16" s="10">
        <v>30</v>
      </c>
      <c r="U16" s="26">
        <v>0</v>
      </c>
      <c r="V16" s="117">
        <v>1160</v>
      </c>
      <c r="W16" s="5"/>
    </row>
    <row r="17" spans="1:23" ht="15.9" customHeight="1" x14ac:dyDescent="0.2">
      <c r="A17" s="559"/>
      <c r="B17" s="450" t="s">
        <v>87</v>
      </c>
      <c r="C17" s="451">
        <v>0</v>
      </c>
      <c r="D17" s="451">
        <v>0</v>
      </c>
      <c r="E17" s="451">
        <v>1</v>
      </c>
      <c r="F17" s="451">
        <v>23</v>
      </c>
      <c r="G17" s="451">
        <v>42</v>
      </c>
      <c r="H17" s="451">
        <v>48</v>
      </c>
      <c r="I17" s="451">
        <v>52</v>
      </c>
      <c r="J17" s="451">
        <v>45</v>
      </c>
      <c r="K17" s="451">
        <v>63</v>
      </c>
      <c r="L17" s="451">
        <v>65</v>
      </c>
      <c r="M17" s="451">
        <v>149</v>
      </c>
      <c r="N17" s="451">
        <v>120</v>
      </c>
      <c r="O17" s="451">
        <v>98</v>
      </c>
      <c r="P17" s="451">
        <v>54</v>
      </c>
      <c r="Q17" s="451">
        <v>37</v>
      </c>
      <c r="R17" s="451">
        <v>25</v>
      </c>
      <c r="S17" s="451">
        <v>20</v>
      </c>
      <c r="T17" s="436">
        <v>13</v>
      </c>
      <c r="U17" s="451">
        <v>0</v>
      </c>
      <c r="V17" s="452">
        <v>855</v>
      </c>
      <c r="W17" s="5"/>
    </row>
    <row r="18" spans="1:23" ht="15.9" customHeight="1" x14ac:dyDescent="0.2">
      <c r="A18" s="560"/>
      <c r="B18" s="300" t="s">
        <v>98</v>
      </c>
      <c r="C18" s="448">
        <v>0</v>
      </c>
      <c r="D18" s="448">
        <v>0</v>
      </c>
      <c r="E18" s="448">
        <v>1</v>
      </c>
      <c r="F18" s="448">
        <v>5</v>
      </c>
      <c r="G18" s="448">
        <v>17</v>
      </c>
      <c r="H18" s="448">
        <v>27</v>
      </c>
      <c r="I18" s="448">
        <v>22</v>
      </c>
      <c r="J18" s="448">
        <v>17</v>
      </c>
      <c r="K18" s="448">
        <v>16</v>
      </c>
      <c r="L18" s="448">
        <v>17</v>
      </c>
      <c r="M18" s="448">
        <v>39</v>
      </c>
      <c r="N18" s="448">
        <v>22</v>
      </c>
      <c r="O18" s="448">
        <v>26</v>
      </c>
      <c r="P18" s="448">
        <v>23</v>
      </c>
      <c r="Q18" s="448">
        <v>14</v>
      </c>
      <c r="R18" s="448">
        <v>25</v>
      </c>
      <c r="S18" s="448">
        <v>17</v>
      </c>
      <c r="T18" s="8">
        <v>17</v>
      </c>
      <c r="U18" s="448">
        <v>0</v>
      </c>
      <c r="V18" s="449">
        <v>305</v>
      </c>
      <c r="W18" s="5"/>
    </row>
    <row r="19" spans="1:23" ht="15.9" customHeight="1" x14ac:dyDescent="0.2">
      <c r="A19" s="558" t="s">
        <v>93</v>
      </c>
      <c r="B19" s="15" t="s">
        <v>86</v>
      </c>
      <c r="C19" s="26">
        <v>0</v>
      </c>
      <c r="D19" s="26">
        <v>0</v>
      </c>
      <c r="E19" s="26">
        <v>1</v>
      </c>
      <c r="F19" s="26">
        <v>18</v>
      </c>
      <c r="G19" s="26">
        <v>73</v>
      </c>
      <c r="H19" s="26">
        <v>90</v>
      </c>
      <c r="I19" s="26">
        <v>99</v>
      </c>
      <c r="J19" s="26">
        <v>89</v>
      </c>
      <c r="K19" s="26">
        <v>83</v>
      </c>
      <c r="L19" s="26">
        <v>98</v>
      </c>
      <c r="M19" s="26">
        <v>146</v>
      </c>
      <c r="N19" s="26">
        <v>151</v>
      </c>
      <c r="O19" s="26">
        <v>124</v>
      </c>
      <c r="P19" s="26">
        <v>91</v>
      </c>
      <c r="Q19" s="26">
        <v>53</v>
      </c>
      <c r="R19" s="26">
        <v>41</v>
      </c>
      <c r="S19" s="26">
        <v>27</v>
      </c>
      <c r="T19" s="10">
        <v>28</v>
      </c>
      <c r="U19" s="26">
        <v>0</v>
      </c>
      <c r="V19" s="117">
        <v>1212</v>
      </c>
      <c r="W19" s="5"/>
    </row>
    <row r="20" spans="1:23" ht="15.9" customHeight="1" x14ac:dyDescent="0.2">
      <c r="A20" s="559"/>
      <c r="B20" s="450" t="s">
        <v>87</v>
      </c>
      <c r="C20" s="451">
        <v>0</v>
      </c>
      <c r="D20" s="451">
        <v>0</v>
      </c>
      <c r="E20" s="451">
        <v>1</v>
      </c>
      <c r="F20" s="451">
        <v>10</v>
      </c>
      <c r="G20" s="451">
        <v>52</v>
      </c>
      <c r="H20" s="451">
        <v>67</v>
      </c>
      <c r="I20" s="451">
        <v>65</v>
      </c>
      <c r="J20" s="451">
        <v>66</v>
      </c>
      <c r="K20" s="451">
        <v>68</v>
      </c>
      <c r="L20" s="451">
        <v>78</v>
      </c>
      <c r="M20" s="451">
        <v>106</v>
      </c>
      <c r="N20" s="451">
        <v>124</v>
      </c>
      <c r="O20" s="451">
        <v>93</v>
      </c>
      <c r="P20" s="451">
        <v>58</v>
      </c>
      <c r="Q20" s="451">
        <v>36</v>
      </c>
      <c r="R20" s="451">
        <v>25</v>
      </c>
      <c r="S20" s="451">
        <v>13</v>
      </c>
      <c r="T20" s="436">
        <v>14</v>
      </c>
      <c r="U20" s="451">
        <v>0</v>
      </c>
      <c r="V20" s="452">
        <v>876</v>
      </c>
      <c r="W20" s="5"/>
    </row>
    <row r="21" spans="1:23" ht="15.9" customHeight="1" x14ac:dyDescent="0.2">
      <c r="A21" s="560"/>
      <c r="B21" s="300" t="s">
        <v>98</v>
      </c>
      <c r="C21" s="448">
        <v>0</v>
      </c>
      <c r="D21" s="448">
        <v>0</v>
      </c>
      <c r="E21" s="448">
        <v>0</v>
      </c>
      <c r="F21" s="448">
        <v>8</v>
      </c>
      <c r="G21" s="448">
        <v>21</v>
      </c>
      <c r="H21" s="448">
        <v>23</v>
      </c>
      <c r="I21" s="448">
        <v>34</v>
      </c>
      <c r="J21" s="448">
        <v>23</v>
      </c>
      <c r="K21" s="448">
        <v>15</v>
      </c>
      <c r="L21" s="448">
        <v>20</v>
      </c>
      <c r="M21" s="448">
        <v>40</v>
      </c>
      <c r="N21" s="448">
        <v>27</v>
      </c>
      <c r="O21" s="448">
        <v>31</v>
      </c>
      <c r="P21" s="448">
        <v>33</v>
      </c>
      <c r="Q21" s="448">
        <v>17</v>
      </c>
      <c r="R21" s="448">
        <v>16</v>
      </c>
      <c r="S21" s="448">
        <v>14</v>
      </c>
      <c r="T21" s="8">
        <v>14</v>
      </c>
      <c r="U21" s="448">
        <v>0</v>
      </c>
      <c r="V21" s="449">
        <v>336</v>
      </c>
      <c r="W21" s="5"/>
    </row>
    <row r="22" spans="1:23" ht="15.9" customHeight="1" x14ac:dyDescent="0.2">
      <c r="A22" s="558" t="s">
        <v>94</v>
      </c>
      <c r="B22" s="15" t="s">
        <v>86</v>
      </c>
      <c r="C22" s="26">
        <v>0</v>
      </c>
      <c r="D22" s="26">
        <v>0</v>
      </c>
      <c r="E22" s="26">
        <v>0</v>
      </c>
      <c r="F22" s="26">
        <v>18</v>
      </c>
      <c r="G22" s="26">
        <v>55</v>
      </c>
      <c r="H22" s="26">
        <v>102</v>
      </c>
      <c r="I22" s="26">
        <v>98</v>
      </c>
      <c r="J22" s="26">
        <v>113</v>
      </c>
      <c r="K22" s="26">
        <v>101</v>
      </c>
      <c r="L22" s="26">
        <v>95</v>
      </c>
      <c r="M22" s="26">
        <v>159</v>
      </c>
      <c r="N22" s="26">
        <v>179</v>
      </c>
      <c r="O22" s="26">
        <v>135</v>
      </c>
      <c r="P22" s="26">
        <v>102</v>
      </c>
      <c r="Q22" s="26">
        <v>62</v>
      </c>
      <c r="R22" s="26">
        <v>47</v>
      </c>
      <c r="S22" s="26">
        <v>24</v>
      </c>
      <c r="T22" s="10">
        <v>36</v>
      </c>
      <c r="U22" s="26">
        <v>0</v>
      </c>
      <c r="V22" s="117">
        <v>1326</v>
      </c>
      <c r="W22" s="5"/>
    </row>
    <row r="23" spans="1:23" ht="15.9" customHeight="1" x14ac:dyDescent="0.2">
      <c r="A23" s="559"/>
      <c r="B23" s="450" t="s">
        <v>87</v>
      </c>
      <c r="C23" s="451">
        <v>0</v>
      </c>
      <c r="D23" s="451">
        <v>0</v>
      </c>
      <c r="E23" s="451">
        <v>0</v>
      </c>
      <c r="F23" s="451">
        <v>11</v>
      </c>
      <c r="G23" s="451">
        <v>38</v>
      </c>
      <c r="H23" s="451">
        <v>63</v>
      </c>
      <c r="I23" s="451">
        <v>69</v>
      </c>
      <c r="J23" s="451">
        <v>82</v>
      </c>
      <c r="K23" s="451">
        <v>76</v>
      </c>
      <c r="L23" s="451">
        <v>78</v>
      </c>
      <c r="M23" s="451">
        <v>137</v>
      </c>
      <c r="N23" s="451">
        <v>145</v>
      </c>
      <c r="O23" s="451">
        <v>100</v>
      </c>
      <c r="P23" s="451">
        <v>73</v>
      </c>
      <c r="Q23" s="451">
        <v>35</v>
      </c>
      <c r="R23" s="451">
        <v>29</v>
      </c>
      <c r="S23" s="451">
        <v>15</v>
      </c>
      <c r="T23" s="436">
        <v>19</v>
      </c>
      <c r="U23" s="451">
        <v>0</v>
      </c>
      <c r="V23" s="452">
        <v>970</v>
      </c>
      <c r="W23" s="5"/>
    </row>
    <row r="24" spans="1:23" ht="15.9" customHeight="1" x14ac:dyDescent="0.2">
      <c r="A24" s="560"/>
      <c r="B24" s="300" t="s">
        <v>98</v>
      </c>
      <c r="C24" s="448">
        <v>0</v>
      </c>
      <c r="D24" s="448">
        <v>0</v>
      </c>
      <c r="E24" s="448">
        <v>0</v>
      </c>
      <c r="F24" s="448">
        <v>7</v>
      </c>
      <c r="G24" s="448">
        <v>17</v>
      </c>
      <c r="H24" s="448">
        <v>39</v>
      </c>
      <c r="I24" s="448">
        <v>29</v>
      </c>
      <c r="J24" s="448">
        <v>31</v>
      </c>
      <c r="K24" s="448">
        <v>25</v>
      </c>
      <c r="L24" s="448">
        <v>17</v>
      </c>
      <c r="M24" s="448">
        <v>22</v>
      </c>
      <c r="N24" s="448">
        <v>34</v>
      </c>
      <c r="O24" s="448">
        <v>35</v>
      </c>
      <c r="P24" s="448">
        <v>29</v>
      </c>
      <c r="Q24" s="448">
        <v>27</v>
      </c>
      <c r="R24" s="448">
        <v>18</v>
      </c>
      <c r="S24" s="448">
        <v>9</v>
      </c>
      <c r="T24" s="8">
        <v>17</v>
      </c>
      <c r="U24" s="448">
        <v>0</v>
      </c>
      <c r="V24" s="449">
        <v>356</v>
      </c>
      <c r="W24" s="5"/>
    </row>
    <row r="25" spans="1:23" ht="15.9" customHeight="1" x14ac:dyDescent="0.2">
      <c r="A25" s="558" t="s">
        <v>95</v>
      </c>
      <c r="B25" s="15" t="s">
        <v>86</v>
      </c>
      <c r="C25" s="26">
        <v>0</v>
      </c>
      <c r="D25" s="26">
        <v>0</v>
      </c>
      <c r="E25" s="26">
        <v>2</v>
      </c>
      <c r="F25" s="26">
        <v>27</v>
      </c>
      <c r="G25" s="26">
        <v>58</v>
      </c>
      <c r="H25" s="26">
        <v>78</v>
      </c>
      <c r="I25" s="26">
        <v>98</v>
      </c>
      <c r="J25" s="26">
        <v>104</v>
      </c>
      <c r="K25" s="26">
        <v>93</v>
      </c>
      <c r="L25" s="26">
        <v>83</v>
      </c>
      <c r="M25" s="26">
        <v>142</v>
      </c>
      <c r="N25" s="26">
        <v>154</v>
      </c>
      <c r="O25" s="26">
        <v>117</v>
      </c>
      <c r="P25" s="26">
        <v>96</v>
      </c>
      <c r="Q25" s="26">
        <v>57</v>
      </c>
      <c r="R25" s="26">
        <v>44</v>
      </c>
      <c r="S25" s="26">
        <v>44</v>
      </c>
      <c r="T25" s="10">
        <v>33</v>
      </c>
      <c r="U25" s="26">
        <v>1</v>
      </c>
      <c r="V25" s="117">
        <v>1231</v>
      </c>
      <c r="W25" s="5"/>
    </row>
    <row r="26" spans="1:23" ht="15.9" customHeight="1" x14ac:dyDescent="0.2">
      <c r="A26" s="559"/>
      <c r="B26" s="450" t="s">
        <v>87</v>
      </c>
      <c r="C26" s="451">
        <v>0</v>
      </c>
      <c r="D26" s="451">
        <v>0</v>
      </c>
      <c r="E26" s="451">
        <v>2</v>
      </c>
      <c r="F26" s="451">
        <v>13</v>
      </c>
      <c r="G26" s="451">
        <v>47</v>
      </c>
      <c r="H26" s="451">
        <v>54</v>
      </c>
      <c r="I26" s="451">
        <v>75</v>
      </c>
      <c r="J26" s="451">
        <v>77</v>
      </c>
      <c r="K26" s="451">
        <v>69</v>
      </c>
      <c r="L26" s="451">
        <v>72</v>
      </c>
      <c r="M26" s="451">
        <v>112</v>
      </c>
      <c r="N26" s="451">
        <v>121</v>
      </c>
      <c r="O26" s="451">
        <v>92</v>
      </c>
      <c r="P26" s="451">
        <v>65</v>
      </c>
      <c r="Q26" s="451">
        <v>26</v>
      </c>
      <c r="R26" s="451">
        <v>25</v>
      </c>
      <c r="S26" s="451">
        <v>19</v>
      </c>
      <c r="T26" s="436">
        <v>17</v>
      </c>
      <c r="U26" s="451">
        <v>0</v>
      </c>
      <c r="V26" s="452">
        <v>886</v>
      </c>
      <c r="W26" s="5"/>
    </row>
    <row r="27" spans="1:23" ht="15.9" customHeight="1" x14ac:dyDescent="0.2">
      <c r="A27" s="560"/>
      <c r="B27" s="300" t="s">
        <v>98</v>
      </c>
      <c r="C27" s="448">
        <v>0</v>
      </c>
      <c r="D27" s="448">
        <v>0</v>
      </c>
      <c r="E27" s="448">
        <v>0</v>
      </c>
      <c r="F27" s="448">
        <v>14</v>
      </c>
      <c r="G27" s="448">
        <v>11</v>
      </c>
      <c r="H27" s="448">
        <v>24</v>
      </c>
      <c r="I27" s="448">
        <v>23</v>
      </c>
      <c r="J27" s="448">
        <v>27</v>
      </c>
      <c r="K27" s="448">
        <v>24</v>
      </c>
      <c r="L27" s="448">
        <v>11</v>
      </c>
      <c r="M27" s="448">
        <v>30</v>
      </c>
      <c r="N27" s="448">
        <v>33</v>
      </c>
      <c r="O27" s="448">
        <v>25</v>
      </c>
      <c r="P27" s="448">
        <v>31</v>
      </c>
      <c r="Q27" s="448">
        <v>31</v>
      </c>
      <c r="R27" s="448">
        <v>19</v>
      </c>
      <c r="S27" s="448">
        <v>25</v>
      </c>
      <c r="T27" s="8">
        <v>16</v>
      </c>
      <c r="U27" s="448">
        <v>1</v>
      </c>
      <c r="V27" s="449">
        <v>345</v>
      </c>
      <c r="W27" s="5"/>
    </row>
    <row r="28" spans="1:23" ht="15.9" customHeight="1" x14ac:dyDescent="0.2">
      <c r="A28" s="558" t="s">
        <v>96</v>
      </c>
      <c r="B28" s="15" t="s">
        <v>86</v>
      </c>
      <c r="C28" s="26">
        <v>0</v>
      </c>
      <c r="D28" s="26">
        <v>0</v>
      </c>
      <c r="E28" s="26">
        <v>2</v>
      </c>
      <c r="F28" s="26">
        <v>21</v>
      </c>
      <c r="G28" s="26">
        <v>73</v>
      </c>
      <c r="H28" s="26">
        <v>86</v>
      </c>
      <c r="I28" s="26">
        <v>110</v>
      </c>
      <c r="J28" s="26">
        <v>103</v>
      </c>
      <c r="K28" s="26">
        <v>102</v>
      </c>
      <c r="L28" s="26">
        <v>112</v>
      </c>
      <c r="M28" s="26">
        <v>136</v>
      </c>
      <c r="N28" s="26">
        <v>164</v>
      </c>
      <c r="O28" s="26">
        <v>137</v>
      </c>
      <c r="P28" s="26">
        <v>84</v>
      </c>
      <c r="Q28" s="26">
        <v>66</v>
      </c>
      <c r="R28" s="26">
        <v>54</v>
      </c>
      <c r="S28" s="26">
        <v>31</v>
      </c>
      <c r="T28" s="10">
        <v>37</v>
      </c>
      <c r="U28" s="26">
        <v>0</v>
      </c>
      <c r="V28" s="117">
        <v>1318</v>
      </c>
      <c r="W28" s="5"/>
    </row>
    <row r="29" spans="1:23" ht="15.9" customHeight="1" x14ac:dyDescent="0.2">
      <c r="A29" s="559"/>
      <c r="B29" s="450" t="s">
        <v>87</v>
      </c>
      <c r="C29" s="451">
        <v>0</v>
      </c>
      <c r="D29" s="451">
        <v>0</v>
      </c>
      <c r="E29" s="451">
        <v>1</v>
      </c>
      <c r="F29" s="451">
        <v>14</v>
      </c>
      <c r="G29" s="451">
        <v>53</v>
      </c>
      <c r="H29" s="451">
        <v>69</v>
      </c>
      <c r="I29" s="451">
        <v>65</v>
      </c>
      <c r="J29" s="451">
        <v>72</v>
      </c>
      <c r="K29" s="451">
        <v>69</v>
      </c>
      <c r="L29" s="451">
        <v>91</v>
      </c>
      <c r="M29" s="451">
        <v>106</v>
      </c>
      <c r="N29" s="451">
        <v>132</v>
      </c>
      <c r="O29" s="451">
        <v>101</v>
      </c>
      <c r="P29" s="451">
        <v>64</v>
      </c>
      <c r="Q29" s="451">
        <v>42</v>
      </c>
      <c r="R29" s="451">
        <v>29</v>
      </c>
      <c r="S29" s="451">
        <v>16</v>
      </c>
      <c r="T29" s="436">
        <v>17</v>
      </c>
      <c r="U29" s="451">
        <v>0</v>
      </c>
      <c r="V29" s="452">
        <v>941</v>
      </c>
      <c r="W29" s="5"/>
    </row>
    <row r="30" spans="1:23" ht="15.9" customHeight="1" x14ac:dyDescent="0.2">
      <c r="A30" s="560"/>
      <c r="B30" s="300" t="s">
        <v>98</v>
      </c>
      <c r="C30" s="448">
        <v>0</v>
      </c>
      <c r="D30" s="448">
        <v>0</v>
      </c>
      <c r="E30" s="448">
        <v>1</v>
      </c>
      <c r="F30" s="448">
        <v>7</v>
      </c>
      <c r="G30" s="448">
        <v>20</v>
      </c>
      <c r="H30" s="448">
        <v>17</v>
      </c>
      <c r="I30" s="448">
        <v>45</v>
      </c>
      <c r="J30" s="448">
        <v>31</v>
      </c>
      <c r="K30" s="448">
        <v>33</v>
      </c>
      <c r="L30" s="448">
        <v>21</v>
      </c>
      <c r="M30" s="448">
        <v>30</v>
      </c>
      <c r="N30" s="448">
        <v>32</v>
      </c>
      <c r="O30" s="448">
        <v>36</v>
      </c>
      <c r="P30" s="448">
        <v>20</v>
      </c>
      <c r="Q30" s="448">
        <v>24</v>
      </c>
      <c r="R30" s="448">
        <v>25</v>
      </c>
      <c r="S30" s="448">
        <v>15</v>
      </c>
      <c r="T30" s="8">
        <v>20</v>
      </c>
      <c r="U30" s="448">
        <v>0</v>
      </c>
      <c r="V30" s="449">
        <v>377</v>
      </c>
      <c r="W30" s="5"/>
    </row>
    <row r="31" spans="1:23" ht="15.9" customHeight="1" x14ac:dyDescent="0.2">
      <c r="A31" s="558" t="s">
        <v>97</v>
      </c>
      <c r="B31" s="15" t="s">
        <v>86</v>
      </c>
      <c r="C31" s="26">
        <v>0</v>
      </c>
      <c r="D31" s="26">
        <v>0</v>
      </c>
      <c r="E31" s="26">
        <v>3</v>
      </c>
      <c r="F31" s="26">
        <v>28</v>
      </c>
      <c r="G31" s="26">
        <v>64</v>
      </c>
      <c r="H31" s="26">
        <v>87</v>
      </c>
      <c r="I31" s="26">
        <v>111</v>
      </c>
      <c r="J31" s="26">
        <v>94</v>
      </c>
      <c r="K31" s="26">
        <v>105</v>
      </c>
      <c r="L31" s="26">
        <v>103</v>
      </c>
      <c r="M31" s="26">
        <v>101</v>
      </c>
      <c r="N31" s="26">
        <v>177</v>
      </c>
      <c r="O31" s="26">
        <v>133</v>
      </c>
      <c r="P31" s="26">
        <v>77</v>
      </c>
      <c r="Q31" s="26">
        <v>76</v>
      </c>
      <c r="R31" s="26">
        <v>50</v>
      </c>
      <c r="S31" s="26">
        <v>35</v>
      </c>
      <c r="T31" s="10">
        <v>44</v>
      </c>
      <c r="U31" s="26">
        <v>2</v>
      </c>
      <c r="V31" s="117">
        <v>1290</v>
      </c>
      <c r="W31" s="5"/>
    </row>
    <row r="32" spans="1:23" ht="15.9" customHeight="1" x14ac:dyDescent="0.2">
      <c r="A32" s="559"/>
      <c r="B32" s="450" t="s">
        <v>87</v>
      </c>
      <c r="C32" s="451">
        <v>0</v>
      </c>
      <c r="D32" s="451">
        <v>0</v>
      </c>
      <c r="E32" s="451">
        <v>2</v>
      </c>
      <c r="F32" s="451">
        <v>13</v>
      </c>
      <c r="G32" s="451">
        <v>44</v>
      </c>
      <c r="H32" s="451">
        <v>56</v>
      </c>
      <c r="I32" s="451">
        <v>74</v>
      </c>
      <c r="J32" s="451">
        <v>69</v>
      </c>
      <c r="K32" s="451">
        <v>74</v>
      </c>
      <c r="L32" s="451">
        <v>85</v>
      </c>
      <c r="M32" s="451">
        <v>82</v>
      </c>
      <c r="N32" s="451">
        <v>131</v>
      </c>
      <c r="O32" s="451">
        <v>104</v>
      </c>
      <c r="P32" s="451">
        <v>53</v>
      </c>
      <c r="Q32" s="451">
        <v>53</v>
      </c>
      <c r="R32" s="451">
        <v>27</v>
      </c>
      <c r="S32" s="451">
        <v>16</v>
      </c>
      <c r="T32" s="436">
        <v>20</v>
      </c>
      <c r="U32" s="451">
        <v>2</v>
      </c>
      <c r="V32" s="452">
        <v>905</v>
      </c>
      <c r="W32" s="5"/>
    </row>
    <row r="33" spans="1:23" ht="15.9" customHeight="1" x14ac:dyDescent="0.2">
      <c r="A33" s="560"/>
      <c r="B33" s="300" t="s">
        <v>98</v>
      </c>
      <c r="C33" s="448">
        <v>0</v>
      </c>
      <c r="D33" s="448">
        <v>0</v>
      </c>
      <c r="E33" s="448">
        <v>1</v>
      </c>
      <c r="F33" s="448">
        <v>15</v>
      </c>
      <c r="G33" s="448">
        <v>20</v>
      </c>
      <c r="H33" s="448">
        <v>31</v>
      </c>
      <c r="I33" s="448">
        <v>37</v>
      </c>
      <c r="J33" s="448">
        <v>25</v>
      </c>
      <c r="K33" s="448">
        <v>31</v>
      </c>
      <c r="L33" s="448">
        <v>18</v>
      </c>
      <c r="M33" s="448">
        <v>19</v>
      </c>
      <c r="N33" s="448">
        <v>46</v>
      </c>
      <c r="O33" s="448">
        <v>29</v>
      </c>
      <c r="P33" s="448">
        <v>24</v>
      </c>
      <c r="Q33" s="448">
        <v>23</v>
      </c>
      <c r="R33" s="448">
        <v>23</v>
      </c>
      <c r="S33" s="448">
        <v>19</v>
      </c>
      <c r="T33" s="8">
        <v>24</v>
      </c>
      <c r="U33" s="448">
        <v>0</v>
      </c>
      <c r="V33" s="449">
        <v>385</v>
      </c>
      <c r="W33" s="5"/>
    </row>
    <row r="34" spans="1:23" s="5" customFormat="1" ht="15.9" customHeight="1" x14ac:dyDescent="0.2">
      <c r="A34" s="558" t="s">
        <v>177</v>
      </c>
      <c r="B34" s="15" t="s">
        <v>86</v>
      </c>
      <c r="C34" s="453">
        <v>0</v>
      </c>
      <c r="D34" s="453">
        <v>0</v>
      </c>
      <c r="E34" s="453">
        <v>2</v>
      </c>
      <c r="F34" s="453">
        <v>19</v>
      </c>
      <c r="G34" s="453">
        <v>70</v>
      </c>
      <c r="H34" s="453">
        <v>83</v>
      </c>
      <c r="I34" s="453">
        <v>110</v>
      </c>
      <c r="J34" s="453">
        <v>125</v>
      </c>
      <c r="K34" s="453">
        <v>109</v>
      </c>
      <c r="L34" s="453">
        <v>90</v>
      </c>
      <c r="M34" s="453">
        <v>96</v>
      </c>
      <c r="N34" s="453">
        <v>129</v>
      </c>
      <c r="O34" s="453">
        <v>125</v>
      </c>
      <c r="P34" s="453">
        <v>112</v>
      </c>
      <c r="Q34" s="453">
        <v>76</v>
      </c>
      <c r="R34" s="453">
        <v>54</v>
      </c>
      <c r="S34" s="453">
        <v>44</v>
      </c>
      <c r="T34" s="453">
        <v>48</v>
      </c>
      <c r="U34" s="453">
        <v>2</v>
      </c>
      <c r="V34" s="117">
        <v>1294</v>
      </c>
    </row>
    <row r="35" spans="1:23" s="5" customFormat="1" ht="15.9" customHeight="1" x14ac:dyDescent="0.2">
      <c r="A35" s="559"/>
      <c r="B35" s="450" t="s">
        <v>87</v>
      </c>
      <c r="C35" s="455">
        <v>0</v>
      </c>
      <c r="D35" s="455">
        <v>0</v>
      </c>
      <c r="E35" s="455">
        <v>2</v>
      </c>
      <c r="F35" s="455">
        <v>14</v>
      </c>
      <c r="G35" s="455">
        <v>52</v>
      </c>
      <c r="H35" s="455">
        <v>69</v>
      </c>
      <c r="I35" s="455">
        <v>73</v>
      </c>
      <c r="J35" s="455">
        <v>92</v>
      </c>
      <c r="K35" s="455">
        <v>73</v>
      </c>
      <c r="L35" s="455">
        <v>65</v>
      </c>
      <c r="M35" s="455">
        <v>77</v>
      </c>
      <c r="N35" s="455">
        <v>101</v>
      </c>
      <c r="O35" s="455">
        <v>87</v>
      </c>
      <c r="P35" s="455">
        <v>83</v>
      </c>
      <c r="Q35" s="455">
        <v>54</v>
      </c>
      <c r="R35" s="455">
        <v>30</v>
      </c>
      <c r="S35" s="455">
        <v>28</v>
      </c>
      <c r="T35" s="455">
        <v>27</v>
      </c>
      <c r="U35" s="455">
        <v>2</v>
      </c>
      <c r="V35" s="452">
        <v>929</v>
      </c>
    </row>
    <row r="36" spans="1:23" s="5" customFormat="1" ht="15.9" customHeight="1" x14ac:dyDescent="0.2">
      <c r="A36" s="560"/>
      <c r="B36" s="300" t="s">
        <v>98</v>
      </c>
      <c r="C36" s="454">
        <v>0</v>
      </c>
      <c r="D36" s="454">
        <v>0</v>
      </c>
      <c r="E36" s="454">
        <v>0</v>
      </c>
      <c r="F36" s="454">
        <v>5</v>
      </c>
      <c r="G36" s="454">
        <v>18</v>
      </c>
      <c r="H36" s="454">
        <v>14</v>
      </c>
      <c r="I36" s="454">
        <v>37</v>
      </c>
      <c r="J36" s="454">
        <v>33</v>
      </c>
      <c r="K36" s="454">
        <v>36</v>
      </c>
      <c r="L36" s="454">
        <v>25</v>
      </c>
      <c r="M36" s="454">
        <v>19</v>
      </c>
      <c r="N36" s="454">
        <v>28</v>
      </c>
      <c r="O36" s="454">
        <v>38</v>
      </c>
      <c r="P36" s="454">
        <v>29</v>
      </c>
      <c r="Q36" s="454">
        <v>22</v>
      </c>
      <c r="R36" s="454">
        <v>24</v>
      </c>
      <c r="S36" s="454">
        <v>16</v>
      </c>
      <c r="T36" s="454">
        <v>21</v>
      </c>
      <c r="U36" s="454">
        <v>0</v>
      </c>
      <c r="V36" s="449">
        <v>365</v>
      </c>
    </row>
    <row r="37" spans="1:23" s="5" customFormat="1" ht="15.9" customHeight="1" x14ac:dyDescent="0.2">
      <c r="A37" s="558" t="s">
        <v>269</v>
      </c>
      <c r="B37" s="15" t="s">
        <v>86</v>
      </c>
      <c r="C37" s="453">
        <v>0</v>
      </c>
      <c r="D37" s="453">
        <v>0</v>
      </c>
      <c r="E37" s="453">
        <v>4</v>
      </c>
      <c r="F37" s="453">
        <v>26</v>
      </c>
      <c r="G37" s="453">
        <v>74</v>
      </c>
      <c r="H37" s="453">
        <v>86</v>
      </c>
      <c r="I37" s="453">
        <v>115</v>
      </c>
      <c r="J37" s="453">
        <v>94</v>
      </c>
      <c r="K37" s="453">
        <v>104</v>
      </c>
      <c r="L37" s="453">
        <v>83</v>
      </c>
      <c r="M37" s="453">
        <v>96</v>
      </c>
      <c r="N37" s="453">
        <v>136</v>
      </c>
      <c r="O37" s="453">
        <v>142</v>
      </c>
      <c r="P37" s="453">
        <v>107</v>
      </c>
      <c r="Q37" s="453">
        <v>72</v>
      </c>
      <c r="R37" s="453">
        <v>54</v>
      </c>
      <c r="S37" s="453">
        <v>39</v>
      </c>
      <c r="T37" s="453">
        <v>26</v>
      </c>
      <c r="U37" s="453">
        <v>0</v>
      </c>
      <c r="V37" s="117">
        <v>1258</v>
      </c>
    </row>
    <row r="38" spans="1:23" s="5" customFormat="1" ht="15.9" customHeight="1" x14ac:dyDescent="0.2">
      <c r="A38" s="559"/>
      <c r="B38" s="450" t="s">
        <v>87</v>
      </c>
      <c r="C38" s="455">
        <v>0</v>
      </c>
      <c r="D38" s="455">
        <v>0</v>
      </c>
      <c r="E38" s="455">
        <v>4</v>
      </c>
      <c r="F38" s="455">
        <v>14</v>
      </c>
      <c r="G38" s="455">
        <v>52</v>
      </c>
      <c r="H38" s="455">
        <v>57</v>
      </c>
      <c r="I38" s="455">
        <v>76</v>
      </c>
      <c r="J38" s="455">
        <v>63</v>
      </c>
      <c r="K38" s="455">
        <v>71</v>
      </c>
      <c r="L38" s="455">
        <v>74</v>
      </c>
      <c r="M38" s="455">
        <v>72</v>
      </c>
      <c r="N38" s="455">
        <v>112</v>
      </c>
      <c r="O38" s="455">
        <v>105</v>
      </c>
      <c r="P38" s="455">
        <v>76</v>
      </c>
      <c r="Q38" s="455">
        <v>48</v>
      </c>
      <c r="R38" s="455">
        <v>32</v>
      </c>
      <c r="S38" s="455">
        <v>25</v>
      </c>
      <c r="T38" s="455">
        <v>13</v>
      </c>
      <c r="U38" s="455">
        <v>0</v>
      </c>
      <c r="V38" s="452">
        <v>894</v>
      </c>
    </row>
    <row r="39" spans="1:23" s="5" customFormat="1" ht="15.9" customHeight="1" x14ac:dyDescent="0.2">
      <c r="A39" s="560"/>
      <c r="B39" s="300" t="s">
        <v>98</v>
      </c>
      <c r="C39" s="454">
        <v>0</v>
      </c>
      <c r="D39" s="454">
        <v>0</v>
      </c>
      <c r="E39" s="454">
        <v>0</v>
      </c>
      <c r="F39" s="454">
        <v>12</v>
      </c>
      <c r="G39" s="454">
        <v>22</v>
      </c>
      <c r="H39" s="454">
        <v>29</v>
      </c>
      <c r="I39" s="454">
        <v>39</v>
      </c>
      <c r="J39" s="454">
        <v>31</v>
      </c>
      <c r="K39" s="454">
        <v>33</v>
      </c>
      <c r="L39" s="454">
        <v>9</v>
      </c>
      <c r="M39" s="454">
        <v>24</v>
      </c>
      <c r="N39" s="454">
        <v>24</v>
      </c>
      <c r="O39" s="454">
        <v>37</v>
      </c>
      <c r="P39" s="454">
        <v>31</v>
      </c>
      <c r="Q39" s="454">
        <v>24</v>
      </c>
      <c r="R39" s="454">
        <v>22</v>
      </c>
      <c r="S39" s="454">
        <v>14</v>
      </c>
      <c r="T39" s="454">
        <v>13</v>
      </c>
      <c r="U39" s="454">
        <v>0</v>
      </c>
      <c r="V39" s="449">
        <v>364</v>
      </c>
    </row>
    <row r="40" spans="1:23" s="5" customFormat="1" ht="15.9" customHeight="1" x14ac:dyDescent="0.2">
      <c r="A40" s="558" t="s">
        <v>270</v>
      </c>
      <c r="B40" s="15" t="s">
        <v>86</v>
      </c>
      <c r="C40" s="453">
        <v>0</v>
      </c>
      <c r="D40" s="453">
        <v>0</v>
      </c>
      <c r="E40" s="453">
        <v>3</v>
      </c>
      <c r="F40" s="453">
        <v>23</v>
      </c>
      <c r="G40" s="453">
        <v>68</v>
      </c>
      <c r="H40" s="453">
        <v>70</v>
      </c>
      <c r="I40" s="453">
        <v>78</v>
      </c>
      <c r="J40" s="453">
        <v>130</v>
      </c>
      <c r="K40" s="453">
        <v>97</v>
      </c>
      <c r="L40" s="453">
        <v>114</v>
      </c>
      <c r="M40" s="453">
        <v>117</v>
      </c>
      <c r="N40" s="453">
        <v>149</v>
      </c>
      <c r="O40" s="453">
        <v>135</v>
      </c>
      <c r="P40" s="453">
        <v>101</v>
      </c>
      <c r="Q40" s="453">
        <v>81</v>
      </c>
      <c r="R40" s="453">
        <v>76</v>
      </c>
      <c r="S40" s="453">
        <v>38</v>
      </c>
      <c r="T40" s="453">
        <v>43</v>
      </c>
      <c r="U40" s="453">
        <v>3</v>
      </c>
      <c r="V40" s="117">
        <v>1326</v>
      </c>
    </row>
    <row r="41" spans="1:23" s="5" customFormat="1" ht="15.9" customHeight="1" x14ac:dyDescent="0.2">
      <c r="A41" s="559"/>
      <c r="B41" s="450" t="s">
        <v>87</v>
      </c>
      <c r="C41" s="455">
        <v>0</v>
      </c>
      <c r="D41" s="455">
        <v>0</v>
      </c>
      <c r="E41" s="455">
        <v>1</v>
      </c>
      <c r="F41" s="455">
        <v>16</v>
      </c>
      <c r="G41" s="455">
        <v>49</v>
      </c>
      <c r="H41" s="455">
        <v>51</v>
      </c>
      <c r="I41" s="455">
        <v>56</v>
      </c>
      <c r="J41" s="455">
        <v>99</v>
      </c>
      <c r="K41" s="455">
        <v>73</v>
      </c>
      <c r="L41" s="455">
        <v>92</v>
      </c>
      <c r="M41" s="455">
        <v>95</v>
      </c>
      <c r="N41" s="455">
        <v>113</v>
      </c>
      <c r="O41" s="455">
        <v>103</v>
      </c>
      <c r="P41" s="455">
        <v>65</v>
      </c>
      <c r="Q41" s="455">
        <v>55</v>
      </c>
      <c r="R41" s="455">
        <v>49</v>
      </c>
      <c r="S41" s="455">
        <v>18</v>
      </c>
      <c r="T41" s="455">
        <v>20</v>
      </c>
      <c r="U41" s="455">
        <v>3</v>
      </c>
      <c r="V41" s="452">
        <v>958</v>
      </c>
    </row>
    <row r="42" spans="1:23" s="5" customFormat="1" ht="15.9" customHeight="1" x14ac:dyDescent="0.2">
      <c r="A42" s="560"/>
      <c r="B42" s="300" t="s">
        <v>98</v>
      </c>
      <c r="C42" s="454">
        <v>0</v>
      </c>
      <c r="D42" s="454">
        <v>0</v>
      </c>
      <c r="E42" s="454">
        <v>2</v>
      </c>
      <c r="F42" s="454">
        <v>7</v>
      </c>
      <c r="G42" s="454">
        <v>19</v>
      </c>
      <c r="H42" s="454">
        <v>19</v>
      </c>
      <c r="I42" s="454">
        <v>22</v>
      </c>
      <c r="J42" s="454">
        <v>31</v>
      </c>
      <c r="K42" s="454">
        <v>24</v>
      </c>
      <c r="L42" s="454">
        <v>22</v>
      </c>
      <c r="M42" s="454">
        <v>22</v>
      </c>
      <c r="N42" s="454">
        <v>36</v>
      </c>
      <c r="O42" s="454">
        <v>32</v>
      </c>
      <c r="P42" s="454">
        <v>36</v>
      </c>
      <c r="Q42" s="454">
        <v>26</v>
      </c>
      <c r="R42" s="454">
        <v>27</v>
      </c>
      <c r="S42" s="454">
        <v>20</v>
      </c>
      <c r="T42" s="454">
        <v>23</v>
      </c>
      <c r="U42" s="454">
        <v>0</v>
      </c>
      <c r="V42" s="449">
        <v>368</v>
      </c>
    </row>
    <row r="43" spans="1:23" ht="15.75" customHeight="1" x14ac:dyDescent="0.2">
      <c r="A43" s="552" t="s">
        <v>357</v>
      </c>
      <c r="B43" s="201" t="s">
        <v>86</v>
      </c>
      <c r="C43" s="10">
        <v>0</v>
      </c>
      <c r="D43" s="10">
        <v>0</v>
      </c>
      <c r="E43" s="10">
        <v>6</v>
      </c>
      <c r="F43" s="10">
        <v>19</v>
      </c>
      <c r="G43" s="10">
        <v>66</v>
      </c>
      <c r="H43" s="10">
        <v>75</v>
      </c>
      <c r="I43" s="10">
        <v>90</v>
      </c>
      <c r="J43" s="10">
        <v>127</v>
      </c>
      <c r="K43" s="10">
        <v>109</v>
      </c>
      <c r="L43" s="10">
        <v>119</v>
      </c>
      <c r="M43" s="10">
        <v>103</v>
      </c>
      <c r="N43" s="10">
        <v>120</v>
      </c>
      <c r="O43" s="10">
        <v>146</v>
      </c>
      <c r="P43" s="10">
        <v>119</v>
      </c>
      <c r="Q43" s="10">
        <v>80</v>
      </c>
      <c r="R43" s="10">
        <v>68</v>
      </c>
      <c r="S43" s="10">
        <v>48</v>
      </c>
      <c r="T43" s="10">
        <v>34</v>
      </c>
      <c r="U43" s="10">
        <v>0</v>
      </c>
      <c r="V43" s="10">
        <v>1329</v>
      </c>
    </row>
    <row r="44" spans="1:23" ht="15.75" customHeight="1" x14ac:dyDescent="0.2">
      <c r="A44" s="553"/>
      <c r="B44" s="440" t="s">
        <v>87</v>
      </c>
      <c r="C44" s="436">
        <v>0</v>
      </c>
      <c r="D44" s="436">
        <v>0</v>
      </c>
      <c r="E44" s="436">
        <v>5</v>
      </c>
      <c r="F44" s="436">
        <v>13</v>
      </c>
      <c r="G44" s="436">
        <v>54</v>
      </c>
      <c r="H44" s="436">
        <v>52</v>
      </c>
      <c r="I44" s="436">
        <v>68</v>
      </c>
      <c r="J44" s="436">
        <v>97</v>
      </c>
      <c r="K44" s="436">
        <v>80</v>
      </c>
      <c r="L44" s="436">
        <v>90</v>
      </c>
      <c r="M44" s="436">
        <v>77</v>
      </c>
      <c r="N44" s="436">
        <v>88</v>
      </c>
      <c r="O44" s="436">
        <v>100</v>
      </c>
      <c r="P44" s="436">
        <v>74</v>
      </c>
      <c r="Q44" s="436">
        <v>45</v>
      </c>
      <c r="R44" s="436">
        <v>36</v>
      </c>
      <c r="S44" s="436">
        <v>23</v>
      </c>
      <c r="T44" s="436">
        <v>15</v>
      </c>
      <c r="U44" s="436">
        <v>0</v>
      </c>
      <c r="V44" s="436">
        <v>917</v>
      </c>
    </row>
    <row r="45" spans="1:23" ht="15.75" customHeight="1" x14ac:dyDescent="0.2">
      <c r="A45" s="554"/>
      <c r="B45" s="197" t="s">
        <v>98</v>
      </c>
      <c r="C45" s="8">
        <v>0</v>
      </c>
      <c r="D45" s="8">
        <v>0</v>
      </c>
      <c r="E45" s="8">
        <v>1</v>
      </c>
      <c r="F45" s="8">
        <v>6</v>
      </c>
      <c r="G45" s="8">
        <v>12</v>
      </c>
      <c r="H45" s="8">
        <v>23</v>
      </c>
      <c r="I45" s="8">
        <v>22</v>
      </c>
      <c r="J45" s="8">
        <v>30</v>
      </c>
      <c r="K45" s="8">
        <v>29</v>
      </c>
      <c r="L45" s="8">
        <v>29</v>
      </c>
      <c r="M45" s="8">
        <v>26</v>
      </c>
      <c r="N45" s="8">
        <v>32</v>
      </c>
      <c r="O45" s="8">
        <v>46</v>
      </c>
      <c r="P45" s="8">
        <v>45</v>
      </c>
      <c r="Q45" s="8">
        <v>35</v>
      </c>
      <c r="R45" s="8">
        <v>32</v>
      </c>
      <c r="S45" s="8">
        <v>25</v>
      </c>
      <c r="T45" s="8">
        <v>19</v>
      </c>
      <c r="U45" s="8">
        <v>0</v>
      </c>
      <c r="V45" s="8">
        <v>412</v>
      </c>
    </row>
    <row r="46" spans="1:23" ht="15.75" customHeight="1" x14ac:dyDescent="0.2">
      <c r="A46" s="558" t="s">
        <v>390</v>
      </c>
      <c r="B46" s="15" t="s">
        <v>86</v>
      </c>
      <c r="C46" s="10">
        <v>0</v>
      </c>
      <c r="D46" s="10">
        <v>0</v>
      </c>
      <c r="E46" s="10">
        <v>5</v>
      </c>
      <c r="F46" s="10">
        <v>24</v>
      </c>
      <c r="G46" s="10">
        <v>72</v>
      </c>
      <c r="H46" s="10">
        <v>75</v>
      </c>
      <c r="I46" s="10">
        <v>97</v>
      </c>
      <c r="J46" s="10">
        <v>142</v>
      </c>
      <c r="K46" s="10">
        <v>118</v>
      </c>
      <c r="L46" s="10">
        <v>101</v>
      </c>
      <c r="M46" s="10">
        <v>114</v>
      </c>
      <c r="N46" s="10">
        <v>121</v>
      </c>
      <c r="O46" s="10">
        <v>137</v>
      </c>
      <c r="P46" s="10">
        <v>118</v>
      </c>
      <c r="Q46" s="10">
        <v>100</v>
      </c>
      <c r="R46" s="10">
        <v>62</v>
      </c>
      <c r="S46" s="10">
        <v>44</v>
      </c>
      <c r="T46" s="10">
        <v>40</v>
      </c>
      <c r="U46" s="10">
        <v>0</v>
      </c>
      <c r="V46" s="10">
        <v>1370</v>
      </c>
    </row>
    <row r="47" spans="1:23" ht="15.75" customHeight="1" x14ac:dyDescent="0.2">
      <c r="A47" s="559"/>
      <c r="B47" s="440" t="s">
        <v>87</v>
      </c>
      <c r="C47" s="436">
        <v>0</v>
      </c>
      <c r="D47" s="436">
        <v>0</v>
      </c>
      <c r="E47" s="436">
        <v>1</v>
      </c>
      <c r="F47" s="436">
        <v>15</v>
      </c>
      <c r="G47" s="436">
        <v>59</v>
      </c>
      <c r="H47" s="436">
        <v>45</v>
      </c>
      <c r="I47" s="436">
        <v>71</v>
      </c>
      <c r="J47" s="436">
        <v>100</v>
      </c>
      <c r="K47" s="436">
        <v>88</v>
      </c>
      <c r="L47" s="436">
        <v>70</v>
      </c>
      <c r="M47" s="436">
        <v>87</v>
      </c>
      <c r="N47" s="436">
        <v>94</v>
      </c>
      <c r="O47" s="436">
        <v>99</v>
      </c>
      <c r="P47" s="436">
        <v>81</v>
      </c>
      <c r="Q47" s="436">
        <v>66</v>
      </c>
      <c r="R47" s="436">
        <v>39</v>
      </c>
      <c r="S47" s="436">
        <v>20</v>
      </c>
      <c r="T47" s="436">
        <v>22</v>
      </c>
      <c r="U47" s="436">
        <v>0</v>
      </c>
      <c r="V47" s="436">
        <v>957</v>
      </c>
    </row>
    <row r="48" spans="1:23" ht="15.75" customHeight="1" x14ac:dyDescent="0.2">
      <c r="A48" s="560"/>
      <c r="B48" s="197" t="s">
        <v>98</v>
      </c>
      <c r="C48" s="8">
        <v>0</v>
      </c>
      <c r="D48" s="8">
        <v>0</v>
      </c>
      <c r="E48" s="8">
        <v>4</v>
      </c>
      <c r="F48" s="8">
        <v>9</v>
      </c>
      <c r="G48" s="8">
        <v>13</v>
      </c>
      <c r="H48" s="8">
        <v>30</v>
      </c>
      <c r="I48" s="8">
        <v>26</v>
      </c>
      <c r="J48" s="8">
        <v>42</v>
      </c>
      <c r="K48" s="8">
        <v>30</v>
      </c>
      <c r="L48" s="8">
        <v>31</v>
      </c>
      <c r="M48" s="8">
        <v>27</v>
      </c>
      <c r="N48" s="8">
        <v>27</v>
      </c>
      <c r="O48" s="8">
        <v>38</v>
      </c>
      <c r="P48" s="8">
        <v>37</v>
      </c>
      <c r="Q48" s="8">
        <v>34</v>
      </c>
      <c r="R48" s="8">
        <v>23</v>
      </c>
      <c r="S48" s="8">
        <v>24</v>
      </c>
      <c r="T48" s="8">
        <v>18</v>
      </c>
      <c r="U48" s="8">
        <v>0</v>
      </c>
      <c r="V48" s="8">
        <v>413</v>
      </c>
    </row>
    <row r="49" spans="1:22" ht="15.75" customHeight="1" x14ac:dyDescent="0.2">
      <c r="A49" s="558" t="s">
        <v>407</v>
      </c>
      <c r="B49" s="15" t="s">
        <v>86</v>
      </c>
      <c r="C49" s="456">
        <v>0</v>
      </c>
      <c r="D49" s="456">
        <v>0</v>
      </c>
      <c r="E49" s="456">
        <v>4</v>
      </c>
      <c r="F49" s="456">
        <v>33</v>
      </c>
      <c r="G49" s="456">
        <v>50</v>
      </c>
      <c r="H49" s="456">
        <v>76</v>
      </c>
      <c r="I49" s="456">
        <v>76</v>
      </c>
      <c r="J49" s="456">
        <v>91</v>
      </c>
      <c r="K49" s="456">
        <v>124</v>
      </c>
      <c r="L49" s="456">
        <v>102</v>
      </c>
      <c r="M49" s="456">
        <v>99</v>
      </c>
      <c r="N49" s="456">
        <v>85</v>
      </c>
      <c r="O49" s="456">
        <v>130</v>
      </c>
      <c r="P49" s="456">
        <v>111</v>
      </c>
      <c r="Q49" s="456">
        <v>93</v>
      </c>
      <c r="R49" s="456">
        <v>62</v>
      </c>
      <c r="S49" s="456">
        <v>41</v>
      </c>
      <c r="T49" s="456">
        <v>38</v>
      </c>
      <c r="U49" s="456">
        <v>0</v>
      </c>
      <c r="V49" s="10">
        <v>1215</v>
      </c>
    </row>
    <row r="50" spans="1:22" ht="15.75" customHeight="1" x14ac:dyDescent="0.2">
      <c r="A50" s="559"/>
      <c r="B50" s="440" t="s">
        <v>87</v>
      </c>
      <c r="C50" s="458">
        <v>0</v>
      </c>
      <c r="D50" s="458">
        <v>0</v>
      </c>
      <c r="E50" s="458">
        <v>3</v>
      </c>
      <c r="F50" s="458">
        <v>25</v>
      </c>
      <c r="G50" s="458">
        <v>43</v>
      </c>
      <c r="H50" s="458">
        <v>55</v>
      </c>
      <c r="I50" s="458">
        <v>53</v>
      </c>
      <c r="J50" s="458">
        <v>65</v>
      </c>
      <c r="K50" s="458">
        <v>86</v>
      </c>
      <c r="L50" s="458">
        <v>81</v>
      </c>
      <c r="M50" s="458">
        <v>75</v>
      </c>
      <c r="N50" s="458">
        <v>63</v>
      </c>
      <c r="O50" s="458">
        <v>83</v>
      </c>
      <c r="P50" s="458">
        <v>72</v>
      </c>
      <c r="Q50" s="458">
        <v>52</v>
      </c>
      <c r="R50" s="458">
        <v>42</v>
      </c>
      <c r="S50" s="458">
        <v>30</v>
      </c>
      <c r="T50" s="458">
        <v>18</v>
      </c>
      <c r="U50" s="458">
        <v>0</v>
      </c>
      <c r="V50" s="458">
        <v>846</v>
      </c>
    </row>
    <row r="51" spans="1:22" ht="15.75" customHeight="1" x14ac:dyDescent="0.2">
      <c r="A51" s="560"/>
      <c r="B51" s="197" t="s">
        <v>98</v>
      </c>
      <c r="C51" s="457">
        <v>0</v>
      </c>
      <c r="D51" s="457">
        <v>0</v>
      </c>
      <c r="E51" s="457">
        <v>1</v>
      </c>
      <c r="F51" s="457">
        <v>8</v>
      </c>
      <c r="G51" s="457">
        <v>7</v>
      </c>
      <c r="H51" s="457">
        <v>21</v>
      </c>
      <c r="I51" s="457">
        <v>23</v>
      </c>
      <c r="J51" s="457">
        <v>26</v>
      </c>
      <c r="K51" s="457">
        <v>38</v>
      </c>
      <c r="L51" s="457">
        <v>21</v>
      </c>
      <c r="M51" s="457">
        <v>24</v>
      </c>
      <c r="N51" s="457">
        <v>22</v>
      </c>
      <c r="O51" s="457">
        <v>47</v>
      </c>
      <c r="P51" s="457">
        <v>39</v>
      </c>
      <c r="Q51" s="457">
        <v>41</v>
      </c>
      <c r="R51" s="457">
        <v>20</v>
      </c>
      <c r="S51" s="457">
        <v>11</v>
      </c>
      <c r="T51" s="457">
        <v>20</v>
      </c>
      <c r="U51" s="457">
        <v>0</v>
      </c>
      <c r="V51" s="457">
        <v>369</v>
      </c>
    </row>
    <row r="52" spans="1:22" ht="15.75" customHeight="1" x14ac:dyDescent="0.2">
      <c r="A52" s="561" t="s">
        <v>421</v>
      </c>
      <c r="B52" s="15" t="s">
        <v>86</v>
      </c>
      <c r="C52" s="456">
        <v>0</v>
      </c>
      <c r="D52" s="456">
        <v>0</v>
      </c>
      <c r="E52" s="456">
        <v>6</v>
      </c>
      <c r="F52" s="456">
        <v>28</v>
      </c>
      <c r="G52" s="456">
        <v>58</v>
      </c>
      <c r="H52" s="456">
        <v>68</v>
      </c>
      <c r="I52" s="456">
        <v>72</v>
      </c>
      <c r="J52" s="456">
        <v>116</v>
      </c>
      <c r="K52" s="456">
        <v>128</v>
      </c>
      <c r="L52" s="456">
        <v>80</v>
      </c>
      <c r="M52" s="456">
        <v>103</v>
      </c>
      <c r="N52" s="456">
        <v>87</v>
      </c>
      <c r="O52" s="456">
        <v>117</v>
      </c>
      <c r="P52" s="456">
        <v>110</v>
      </c>
      <c r="Q52" s="456">
        <v>93</v>
      </c>
      <c r="R52" s="456">
        <v>62</v>
      </c>
      <c r="S52" s="456">
        <v>39</v>
      </c>
      <c r="T52" s="456">
        <v>49</v>
      </c>
      <c r="U52" s="456">
        <v>1</v>
      </c>
      <c r="V52" s="10">
        <v>1217</v>
      </c>
    </row>
    <row r="53" spans="1:22" ht="15.75" customHeight="1" x14ac:dyDescent="0.2">
      <c r="A53" s="562"/>
      <c r="B53" s="440" t="s">
        <v>87</v>
      </c>
      <c r="C53" s="458">
        <v>0</v>
      </c>
      <c r="D53" s="458">
        <v>0</v>
      </c>
      <c r="E53" s="458">
        <v>5</v>
      </c>
      <c r="F53" s="458">
        <v>20</v>
      </c>
      <c r="G53" s="458">
        <v>45</v>
      </c>
      <c r="H53" s="458">
        <v>44</v>
      </c>
      <c r="I53" s="458">
        <v>49</v>
      </c>
      <c r="J53" s="458">
        <v>83</v>
      </c>
      <c r="K53" s="458">
        <v>98</v>
      </c>
      <c r="L53" s="458">
        <v>56</v>
      </c>
      <c r="M53" s="458">
        <v>82</v>
      </c>
      <c r="N53" s="458">
        <v>68</v>
      </c>
      <c r="O53" s="458">
        <v>85</v>
      </c>
      <c r="P53" s="458">
        <v>70</v>
      </c>
      <c r="Q53" s="458">
        <v>60</v>
      </c>
      <c r="R53" s="458">
        <v>48</v>
      </c>
      <c r="S53" s="458">
        <v>25</v>
      </c>
      <c r="T53" s="458">
        <v>30</v>
      </c>
      <c r="U53" s="458">
        <v>1</v>
      </c>
      <c r="V53" s="458">
        <v>869</v>
      </c>
    </row>
    <row r="54" spans="1:22" ht="15.75" customHeight="1" x14ac:dyDescent="0.2">
      <c r="A54" s="563"/>
      <c r="B54" s="197" t="s">
        <v>98</v>
      </c>
      <c r="C54" s="457">
        <v>0</v>
      </c>
      <c r="D54" s="457">
        <v>0</v>
      </c>
      <c r="E54" s="457">
        <v>1</v>
      </c>
      <c r="F54" s="457">
        <v>8</v>
      </c>
      <c r="G54" s="457">
        <v>13</v>
      </c>
      <c r="H54" s="457">
        <v>24</v>
      </c>
      <c r="I54" s="457">
        <v>23</v>
      </c>
      <c r="J54" s="457">
        <v>33</v>
      </c>
      <c r="K54" s="457">
        <v>30</v>
      </c>
      <c r="L54" s="457">
        <v>24</v>
      </c>
      <c r="M54" s="457">
        <v>21</v>
      </c>
      <c r="N54" s="457">
        <v>19</v>
      </c>
      <c r="O54" s="457">
        <v>32</v>
      </c>
      <c r="P54" s="457">
        <v>40</v>
      </c>
      <c r="Q54" s="457">
        <v>33</v>
      </c>
      <c r="R54" s="457">
        <v>14</v>
      </c>
      <c r="S54" s="457">
        <v>14</v>
      </c>
      <c r="T54" s="457">
        <v>19</v>
      </c>
      <c r="U54" s="457">
        <v>0</v>
      </c>
      <c r="V54" s="457">
        <v>348</v>
      </c>
    </row>
    <row r="55" spans="1:22" x14ac:dyDescent="0.2">
      <c r="A55" s="561" t="s">
        <v>494</v>
      </c>
      <c r="B55" s="15" t="s">
        <v>86</v>
      </c>
      <c r="C55" s="456">
        <v>0</v>
      </c>
      <c r="D55" s="456">
        <v>0</v>
      </c>
      <c r="E55" s="456">
        <v>7</v>
      </c>
      <c r="F55" s="456">
        <v>30</v>
      </c>
      <c r="G55" s="456">
        <v>57</v>
      </c>
      <c r="H55" s="456">
        <v>80</v>
      </c>
      <c r="I55" s="456">
        <v>97</v>
      </c>
      <c r="J55" s="456">
        <v>109</v>
      </c>
      <c r="K55" s="456">
        <v>116</v>
      </c>
      <c r="L55" s="456">
        <v>91</v>
      </c>
      <c r="M55" s="456">
        <v>102</v>
      </c>
      <c r="N55" s="456">
        <v>95</v>
      </c>
      <c r="O55" s="456">
        <v>88</v>
      </c>
      <c r="P55" s="456">
        <v>102</v>
      </c>
      <c r="Q55" s="456">
        <v>90</v>
      </c>
      <c r="R55" s="456">
        <v>62</v>
      </c>
      <c r="S55" s="456">
        <v>42</v>
      </c>
      <c r="T55" s="456">
        <v>47</v>
      </c>
      <c r="U55" s="456">
        <v>0</v>
      </c>
      <c r="V55" s="10">
        <v>1215</v>
      </c>
    </row>
    <row r="56" spans="1:22" x14ac:dyDescent="0.2">
      <c r="A56" s="562"/>
      <c r="B56" s="440" t="s">
        <v>87</v>
      </c>
      <c r="C56" s="458">
        <v>0</v>
      </c>
      <c r="D56" s="458">
        <v>0</v>
      </c>
      <c r="E56" s="458">
        <v>7</v>
      </c>
      <c r="F56" s="458">
        <v>18</v>
      </c>
      <c r="G56" s="458">
        <v>43</v>
      </c>
      <c r="H56" s="458">
        <v>54</v>
      </c>
      <c r="I56" s="458">
        <v>64</v>
      </c>
      <c r="J56" s="458">
        <v>75</v>
      </c>
      <c r="K56" s="458">
        <v>79</v>
      </c>
      <c r="L56" s="458">
        <v>65</v>
      </c>
      <c r="M56" s="458">
        <v>79</v>
      </c>
      <c r="N56" s="458">
        <v>76</v>
      </c>
      <c r="O56" s="458">
        <v>60</v>
      </c>
      <c r="P56" s="458">
        <v>64</v>
      </c>
      <c r="Q56" s="458">
        <v>56</v>
      </c>
      <c r="R56" s="458">
        <v>42</v>
      </c>
      <c r="S56" s="458">
        <v>23</v>
      </c>
      <c r="T56" s="458">
        <v>20</v>
      </c>
      <c r="U56" s="458">
        <v>0</v>
      </c>
      <c r="V56" s="458">
        <v>825</v>
      </c>
    </row>
    <row r="57" spans="1:22" x14ac:dyDescent="0.2">
      <c r="A57" s="563"/>
      <c r="B57" s="197" t="s">
        <v>98</v>
      </c>
      <c r="C57" s="457">
        <v>0</v>
      </c>
      <c r="D57" s="457">
        <v>0</v>
      </c>
      <c r="E57" s="457">
        <v>0</v>
      </c>
      <c r="F57" s="457">
        <v>12</v>
      </c>
      <c r="G57" s="457">
        <v>14</v>
      </c>
      <c r="H57" s="457">
        <v>26</v>
      </c>
      <c r="I57" s="457">
        <v>33</v>
      </c>
      <c r="J57" s="457">
        <v>34</v>
      </c>
      <c r="K57" s="457">
        <v>37</v>
      </c>
      <c r="L57" s="457">
        <v>26</v>
      </c>
      <c r="M57" s="457">
        <v>23</v>
      </c>
      <c r="N57" s="457">
        <v>19</v>
      </c>
      <c r="O57" s="457">
        <v>28</v>
      </c>
      <c r="P57" s="457">
        <v>38</v>
      </c>
      <c r="Q57" s="457">
        <v>34</v>
      </c>
      <c r="R57" s="457">
        <v>20</v>
      </c>
      <c r="S57" s="457">
        <v>19</v>
      </c>
      <c r="T57" s="457">
        <v>27</v>
      </c>
      <c r="U57" s="457">
        <v>0</v>
      </c>
      <c r="V57" s="457">
        <v>390</v>
      </c>
    </row>
  </sheetData>
  <mergeCells count="18">
    <mergeCell ref="A55:A57"/>
    <mergeCell ref="A4:A6"/>
    <mergeCell ref="A22:A24"/>
    <mergeCell ref="A19:A21"/>
    <mergeCell ref="A16:A18"/>
    <mergeCell ref="A13:A15"/>
    <mergeCell ref="A10:A12"/>
    <mergeCell ref="A7:A9"/>
    <mergeCell ref="A37:A39"/>
    <mergeCell ref="A34:A36"/>
    <mergeCell ref="A31:A33"/>
    <mergeCell ref="A28:A30"/>
    <mergeCell ref="A25:A27"/>
    <mergeCell ref="A52:A54"/>
    <mergeCell ref="A49:A51"/>
    <mergeCell ref="A46:A48"/>
    <mergeCell ref="A43:A45"/>
    <mergeCell ref="A40:A42"/>
  </mergeCells>
  <phoneticPr fontId="4"/>
  <pageMargins left="0.74803149606299213" right="0.74803149606299213" top="0.59055118110236227" bottom="0.47244094488188981" header="0.51181102362204722" footer="0.19685039370078741"/>
  <pageSetup paperSize="9" scale="62" firstPageNumber="5" orientation="landscape" useFirstPageNumber="1" r:id="rId1"/>
  <headerFooter alignWithMargins="0">
    <oddFooter>&amp;C&amp;14&amp;P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A88B-FE60-4B3D-B901-0FBAE8B9BF87}">
  <sheetPr codeName="Sheet3">
    <tabColor rgb="FFFFFF00"/>
  </sheetPr>
  <dimension ref="A1:N53"/>
  <sheetViews>
    <sheetView view="pageBreakPreview" zoomScale="60" zoomScaleNormal="100" workbookViewId="0">
      <pane xSplit="1" ySplit="5" topLeftCell="B42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RowHeight="13.2" x14ac:dyDescent="0.2"/>
  <cols>
    <col min="1" max="1" width="5.6640625" customWidth="1"/>
    <col min="2" max="11" width="8.77734375" customWidth="1"/>
    <col min="12" max="13" width="9" customWidth="1"/>
    <col min="14" max="14" width="9.77734375" bestFit="1" customWidth="1"/>
  </cols>
  <sheetData>
    <row r="1" spans="1:11" ht="21.75" customHeight="1" x14ac:dyDescent="0.2">
      <c r="A1" s="228" t="s">
        <v>324</v>
      </c>
      <c r="B1" s="228"/>
      <c r="C1" s="228"/>
      <c r="D1" s="228"/>
      <c r="E1" s="228"/>
      <c r="F1" s="228"/>
      <c r="G1" s="228"/>
    </row>
    <row r="2" spans="1:11" ht="7.5" customHeight="1" x14ac:dyDescent="0.2"/>
    <row r="3" spans="1:11" ht="18" customHeight="1" x14ac:dyDescent="0.2">
      <c r="A3" s="17"/>
      <c r="B3" s="564" t="s">
        <v>273</v>
      </c>
      <c r="C3" s="565"/>
      <c r="D3" s="565"/>
      <c r="E3" s="565"/>
      <c r="F3" s="565"/>
      <c r="G3" s="566"/>
      <c r="H3" s="564" t="s">
        <v>274</v>
      </c>
      <c r="I3" s="566"/>
      <c r="J3" s="564" t="s">
        <v>275</v>
      </c>
      <c r="K3" s="566"/>
    </row>
    <row r="4" spans="1:11" ht="18" customHeight="1" x14ac:dyDescent="0.2">
      <c r="A4" s="16"/>
      <c r="B4" s="564" t="s">
        <v>125</v>
      </c>
      <c r="C4" s="565"/>
      <c r="D4" s="565"/>
      <c r="E4" s="564" t="s">
        <v>126</v>
      </c>
      <c r="F4" s="565"/>
      <c r="G4" s="566"/>
      <c r="H4" s="552" t="s">
        <v>125</v>
      </c>
      <c r="I4" s="552" t="s">
        <v>276</v>
      </c>
      <c r="J4" s="552" t="s">
        <v>125</v>
      </c>
      <c r="K4" s="552" t="s">
        <v>276</v>
      </c>
    </row>
    <row r="5" spans="1:11" s="9" customFormat="1" ht="18" customHeight="1" x14ac:dyDescent="0.2">
      <c r="A5" s="33"/>
      <c r="B5" s="118" t="s">
        <v>86</v>
      </c>
      <c r="C5" s="118" t="s">
        <v>277</v>
      </c>
      <c r="D5" s="118" t="s">
        <v>98</v>
      </c>
      <c r="E5" s="123" t="s">
        <v>86</v>
      </c>
      <c r="F5" s="118" t="s">
        <v>277</v>
      </c>
      <c r="G5" s="122" t="s">
        <v>98</v>
      </c>
      <c r="H5" s="554"/>
      <c r="I5" s="554"/>
      <c r="J5" s="554"/>
      <c r="K5" s="554"/>
    </row>
    <row r="6" spans="1:11" ht="18" customHeight="1" x14ac:dyDescent="0.2">
      <c r="A6" s="336" t="s">
        <v>278</v>
      </c>
      <c r="B6" s="434">
        <v>17.600000000000001</v>
      </c>
      <c r="C6" s="434">
        <v>21.2</v>
      </c>
      <c r="D6" s="434">
        <v>14.1</v>
      </c>
      <c r="F6" s="11"/>
      <c r="G6" s="23"/>
      <c r="H6" s="441">
        <v>1.4603332504352151</v>
      </c>
      <c r="I6" s="441">
        <v>1.4022556390977443</v>
      </c>
      <c r="J6" s="435">
        <v>59.355099565349235</v>
      </c>
      <c r="K6" s="435">
        <v>58.372456964006261</v>
      </c>
    </row>
    <row r="7" spans="1:11" ht="18" customHeight="1" x14ac:dyDescent="0.2">
      <c r="A7" s="447" t="s">
        <v>51</v>
      </c>
      <c r="B7" s="436">
        <v>17.899999999999999</v>
      </c>
      <c r="C7" s="436">
        <v>22</v>
      </c>
      <c r="D7" s="436">
        <v>13.8</v>
      </c>
      <c r="F7" s="11"/>
      <c r="G7" s="23"/>
      <c r="H7" s="442">
        <v>1.5431618569636136</v>
      </c>
      <c r="I7" s="442">
        <v>1.3873239436619718</v>
      </c>
      <c r="J7" s="437">
        <v>60.678869209137112</v>
      </c>
      <c r="K7" s="437">
        <v>58.112094395280231</v>
      </c>
    </row>
    <row r="8" spans="1:11" ht="18" customHeight="1" x14ac:dyDescent="0.2">
      <c r="A8" s="447" t="s">
        <v>52</v>
      </c>
      <c r="B8" s="436">
        <v>17.600000000000001</v>
      </c>
      <c r="C8" s="436">
        <v>22</v>
      </c>
      <c r="D8" s="436">
        <v>13.4</v>
      </c>
      <c r="F8" s="11"/>
      <c r="G8" s="23"/>
      <c r="H8" s="442">
        <v>1.5929396662387676</v>
      </c>
      <c r="I8" s="442">
        <v>1.8341013824884793</v>
      </c>
      <c r="J8" s="437">
        <v>61.433734343284321</v>
      </c>
      <c r="K8" s="437">
        <v>64.715447154471534</v>
      </c>
    </row>
    <row r="9" spans="1:11" ht="18" customHeight="1" x14ac:dyDescent="0.2">
      <c r="A9" s="447" t="s">
        <v>53</v>
      </c>
      <c r="B9" s="436">
        <v>18</v>
      </c>
      <c r="C9" s="436">
        <v>22.6</v>
      </c>
      <c r="D9" s="436">
        <v>13.6</v>
      </c>
      <c r="F9" s="11"/>
      <c r="G9" s="23"/>
      <c r="H9" s="442">
        <v>1.6120170597089813</v>
      </c>
      <c r="I9" s="442">
        <v>1.65</v>
      </c>
      <c r="J9" s="437">
        <v>61.715410843778514</v>
      </c>
      <c r="K9" s="437">
        <v>62.264150943396224</v>
      </c>
    </row>
    <row r="10" spans="1:11" ht="18" customHeight="1" x14ac:dyDescent="0.2">
      <c r="A10" s="447" t="s">
        <v>54</v>
      </c>
      <c r="B10" s="436">
        <v>17.7</v>
      </c>
      <c r="C10" s="436">
        <v>22.3</v>
      </c>
      <c r="D10" s="436">
        <v>13.1</v>
      </c>
      <c r="E10" s="438">
        <v>14.5</v>
      </c>
      <c r="F10" s="436">
        <v>17.899999999999999</v>
      </c>
      <c r="G10" s="446">
        <v>11</v>
      </c>
      <c r="H10" s="442">
        <v>1.64273768171877</v>
      </c>
      <c r="I10" s="442">
        <v>1.640926640926641</v>
      </c>
      <c r="J10" s="437">
        <v>62.160451757375135</v>
      </c>
      <c r="K10" s="437">
        <v>62.134502923976612</v>
      </c>
    </row>
    <row r="11" spans="1:11" ht="18" customHeight="1" x14ac:dyDescent="0.2">
      <c r="A11" s="447" t="s">
        <v>55</v>
      </c>
      <c r="B11" s="436">
        <v>17.100000000000001</v>
      </c>
      <c r="C11" s="436">
        <v>22</v>
      </c>
      <c r="D11" s="436">
        <v>12.4</v>
      </c>
      <c r="F11" s="11"/>
      <c r="H11" s="442">
        <v>1.720086626962642</v>
      </c>
      <c r="I11" s="442">
        <v>1.7161016949152543</v>
      </c>
      <c r="J11" s="437">
        <v>63.236464968152859</v>
      </c>
      <c r="K11" s="437">
        <v>63.182527301092037</v>
      </c>
    </row>
    <row r="12" spans="1:11" ht="18" customHeight="1" x14ac:dyDescent="0.2">
      <c r="A12" s="447" t="s">
        <v>56</v>
      </c>
      <c r="B12" s="436">
        <v>17.5</v>
      </c>
      <c r="C12" s="436">
        <v>22.7</v>
      </c>
      <c r="D12" s="436">
        <v>12.5</v>
      </c>
      <c r="F12" s="11"/>
      <c r="H12" s="442">
        <v>1.7686537173476222</v>
      </c>
      <c r="I12" s="442">
        <v>1.7913385826771653</v>
      </c>
      <c r="J12" s="437">
        <v>63.881362492742397</v>
      </c>
      <c r="K12" s="437">
        <v>64.174894217207338</v>
      </c>
    </row>
    <row r="13" spans="1:11" ht="18" customHeight="1" x14ac:dyDescent="0.2">
      <c r="A13" s="447" t="s">
        <v>57</v>
      </c>
      <c r="B13" s="436">
        <v>21</v>
      </c>
      <c r="C13" s="436">
        <v>28.9</v>
      </c>
      <c r="D13" s="436">
        <v>13.4</v>
      </c>
      <c r="F13" s="11"/>
      <c r="H13" s="442">
        <v>2.0811444074485141</v>
      </c>
      <c r="I13" s="442">
        <v>2.1984732824427482</v>
      </c>
      <c r="J13" s="437">
        <v>67.544526716029623</v>
      </c>
      <c r="K13" s="437">
        <v>68.735083532219562</v>
      </c>
    </row>
    <row r="14" spans="1:11" ht="18" customHeight="1" x14ac:dyDescent="0.2">
      <c r="A14" s="447" t="s">
        <v>58</v>
      </c>
      <c r="B14" s="436">
        <v>20.399999999999999</v>
      </c>
      <c r="C14" s="436">
        <v>27.6</v>
      </c>
      <c r="D14" s="436">
        <v>13.3</v>
      </c>
      <c r="F14" s="11"/>
      <c r="H14" s="442">
        <v>2.0080316322748053</v>
      </c>
      <c r="I14" s="442">
        <v>1.926056338028169</v>
      </c>
      <c r="J14" s="437">
        <v>66.755668747946103</v>
      </c>
      <c r="K14" s="437">
        <v>65.824308062575213</v>
      </c>
    </row>
    <row r="15" spans="1:11" ht="18" customHeight="1" x14ac:dyDescent="0.2">
      <c r="A15" s="447" t="s">
        <v>59</v>
      </c>
      <c r="B15" s="436">
        <v>19.399999999999999</v>
      </c>
      <c r="C15" s="436">
        <v>26</v>
      </c>
      <c r="D15" s="436">
        <v>13.1</v>
      </c>
      <c r="E15" s="438">
        <v>15.8</v>
      </c>
      <c r="F15" s="436">
        <v>20.7</v>
      </c>
      <c r="G15" s="446">
        <v>10.9</v>
      </c>
      <c r="H15" s="442">
        <v>1.9130434782608696</v>
      </c>
      <c r="I15" s="442">
        <v>1.9039145907473309</v>
      </c>
      <c r="J15" s="437">
        <v>65.671641791044777</v>
      </c>
      <c r="K15" s="437">
        <v>65.563725490196077</v>
      </c>
    </row>
    <row r="16" spans="1:11" ht="18" customHeight="1" x14ac:dyDescent="0.2">
      <c r="A16" s="447" t="s">
        <v>60</v>
      </c>
      <c r="B16" s="436">
        <v>21.2</v>
      </c>
      <c r="C16" s="436">
        <v>27.8</v>
      </c>
      <c r="D16" s="436">
        <v>14.9</v>
      </c>
      <c r="F16" s="11"/>
      <c r="H16" s="442">
        <v>1.7996291448516579</v>
      </c>
      <c r="I16" s="442">
        <v>1.7076923076923076</v>
      </c>
      <c r="J16" s="437">
        <v>64.280983363852414</v>
      </c>
      <c r="K16" s="437">
        <v>63.06818181818182</v>
      </c>
    </row>
    <row r="17" spans="1:14" ht="18" customHeight="1" x14ac:dyDescent="0.2">
      <c r="A17" s="447" t="s">
        <v>61</v>
      </c>
      <c r="B17" s="436">
        <v>19.600000000000001</v>
      </c>
      <c r="C17" s="436">
        <v>25.6</v>
      </c>
      <c r="D17" s="436">
        <v>13.8</v>
      </c>
      <c r="F17" s="11"/>
      <c r="H17" s="442">
        <v>1.7872514619883042</v>
      </c>
      <c r="I17" s="442">
        <v>1.7508196721311475</v>
      </c>
      <c r="J17" s="437">
        <v>64.122361629809916</v>
      </c>
      <c r="K17" s="437">
        <v>63.647199046483905</v>
      </c>
    </row>
    <row r="18" spans="1:14" ht="18" customHeight="1" x14ac:dyDescent="0.2">
      <c r="A18" s="447" t="s">
        <v>62</v>
      </c>
      <c r="B18" s="436">
        <v>18.7</v>
      </c>
      <c r="C18" s="436">
        <v>23.8</v>
      </c>
      <c r="D18" s="436">
        <v>13.7</v>
      </c>
      <c r="F18" s="11"/>
      <c r="H18" s="442">
        <v>1.6801881246325692</v>
      </c>
      <c r="I18" s="442">
        <v>1.5384615384615385</v>
      </c>
      <c r="J18" s="437">
        <v>62.689186225049355</v>
      </c>
      <c r="K18" s="437">
        <v>60.606060606060609</v>
      </c>
    </row>
    <row r="19" spans="1:14" ht="18" customHeight="1" x14ac:dyDescent="0.2">
      <c r="A19" s="447" t="s">
        <v>63</v>
      </c>
      <c r="B19" s="436">
        <v>17.3</v>
      </c>
      <c r="C19" s="436">
        <v>21.5</v>
      </c>
      <c r="D19" s="436">
        <v>13.1</v>
      </c>
      <c r="F19" s="11"/>
      <c r="H19" s="442">
        <v>1.5806254580991936</v>
      </c>
      <c r="I19" s="442">
        <v>1.5326460481099657</v>
      </c>
      <c r="J19" s="437">
        <v>61.249704142011829</v>
      </c>
      <c r="K19" s="437">
        <v>60.515603799185889</v>
      </c>
    </row>
    <row r="20" spans="1:14" ht="18" customHeight="1" x14ac:dyDescent="0.2">
      <c r="A20" s="447" t="s">
        <v>64</v>
      </c>
      <c r="B20" s="436">
        <v>16.399999999999999</v>
      </c>
      <c r="C20" s="436">
        <v>20.399999999999999</v>
      </c>
      <c r="D20" s="436">
        <v>12.4</v>
      </c>
      <c r="E20" s="436">
        <v>13.4</v>
      </c>
      <c r="F20" s="436">
        <v>15.9</v>
      </c>
      <c r="G20" s="437">
        <v>10.9</v>
      </c>
      <c r="H20" s="442">
        <v>1.5846628924343797</v>
      </c>
      <c r="I20" s="442">
        <v>1.4816053511705685</v>
      </c>
      <c r="J20" s="437">
        <v>61.310234966148947</v>
      </c>
      <c r="K20" s="437">
        <v>59.703504043126685</v>
      </c>
    </row>
    <row r="21" spans="1:14" ht="18" customHeight="1" x14ac:dyDescent="0.2">
      <c r="A21" s="447" t="s">
        <v>65</v>
      </c>
      <c r="B21" s="436">
        <v>16.100000000000001</v>
      </c>
      <c r="C21" s="436">
        <v>20.6</v>
      </c>
      <c r="D21" s="436">
        <v>11.8</v>
      </c>
      <c r="E21" s="436">
        <v>13.1</v>
      </c>
      <c r="F21" s="436">
        <v>16.2</v>
      </c>
      <c r="G21" s="437">
        <v>9.9</v>
      </c>
      <c r="H21" s="442">
        <v>1.6865369018653691</v>
      </c>
      <c r="I21" s="442">
        <v>1.6654545454545455</v>
      </c>
      <c r="J21" s="437">
        <v>62.777358490566037</v>
      </c>
      <c r="K21" s="437">
        <v>62.482946793997272</v>
      </c>
    </row>
    <row r="22" spans="1:14" ht="18" customHeight="1" x14ac:dyDescent="0.2">
      <c r="A22" s="447" t="s">
        <v>66</v>
      </c>
      <c r="B22" s="436">
        <v>16.899999999999999</v>
      </c>
      <c r="C22" s="436">
        <v>22.3</v>
      </c>
      <c r="D22" s="436">
        <v>11.7</v>
      </c>
      <c r="E22" s="436">
        <v>14.7</v>
      </c>
      <c r="F22" s="436">
        <v>19.2</v>
      </c>
      <c r="G22" s="437">
        <v>10.1</v>
      </c>
      <c r="H22" s="442">
        <v>1.8321811034295785</v>
      </c>
      <c r="I22" s="442">
        <v>1.9430604982206405</v>
      </c>
      <c r="J22" s="437">
        <v>64.691523476762541</v>
      </c>
      <c r="K22" s="437">
        <v>66.021765417170499</v>
      </c>
    </row>
    <row r="23" spans="1:14" ht="18" customHeight="1" x14ac:dyDescent="0.2">
      <c r="A23" s="447" t="s">
        <v>67</v>
      </c>
      <c r="B23" s="436">
        <v>16.600000000000001</v>
      </c>
      <c r="C23" s="436">
        <v>22.3</v>
      </c>
      <c r="D23" s="436">
        <v>11.1</v>
      </c>
      <c r="E23" s="436">
        <v>13.9</v>
      </c>
      <c r="F23" s="436">
        <v>18.399999999999999</v>
      </c>
      <c r="G23" s="437">
        <v>9.3000000000000007</v>
      </c>
      <c r="H23" s="442">
        <v>1.940940366972477</v>
      </c>
      <c r="I23" s="442">
        <v>2.0190839694656488</v>
      </c>
      <c r="J23" s="437">
        <v>65.997270423084416</v>
      </c>
      <c r="K23" s="437">
        <v>66.877370417193433</v>
      </c>
      <c r="M23" s="119"/>
      <c r="N23" s="119"/>
    </row>
    <row r="24" spans="1:14" ht="18" customHeight="1" x14ac:dyDescent="0.2">
      <c r="A24" s="447" t="s">
        <v>68</v>
      </c>
      <c r="B24" s="436">
        <v>16.899999999999999</v>
      </c>
      <c r="C24" s="436">
        <v>23.1</v>
      </c>
      <c r="D24" s="436">
        <v>10.9</v>
      </c>
      <c r="E24" s="436">
        <v>14.4</v>
      </c>
      <c r="F24" s="436">
        <v>19.600000000000001</v>
      </c>
      <c r="G24" s="437">
        <v>9.1</v>
      </c>
      <c r="H24" s="442">
        <v>2.0477785870356882</v>
      </c>
      <c r="I24" s="442">
        <v>2.1930501930501931</v>
      </c>
      <c r="J24" s="437">
        <v>67.189217607417675</v>
      </c>
      <c r="K24" s="437">
        <v>68.681983071342202</v>
      </c>
      <c r="M24" s="119"/>
      <c r="N24" s="119"/>
    </row>
    <row r="25" spans="1:14" ht="18" customHeight="1" x14ac:dyDescent="0.2">
      <c r="A25" s="447" t="s">
        <v>69</v>
      </c>
      <c r="B25" s="437">
        <v>17.214774809528404</v>
      </c>
      <c r="C25" s="437">
        <v>23.326831347222448</v>
      </c>
      <c r="D25" s="437">
        <v>11.335183374854152</v>
      </c>
      <c r="E25" s="437">
        <v>14.591304347826087</v>
      </c>
      <c r="F25" s="437">
        <v>19.924164081351257</v>
      </c>
      <c r="G25" s="437">
        <v>9.1611091611091613</v>
      </c>
      <c r="H25" s="442">
        <v>1.9795520934761441</v>
      </c>
      <c r="I25" s="442">
        <v>2.2145593869731801</v>
      </c>
      <c r="J25" s="437">
        <v>66.437908496732021</v>
      </c>
      <c r="K25" s="437">
        <v>68.891537544696064</v>
      </c>
      <c r="M25" s="119"/>
      <c r="N25" s="119"/>
    </row>
    <row r="26" spans="1:14" ht="18" customHeight="1" x14ac:dyDescent="0.2">
      <c r="A26" s="447" t="s">
        <v>70</v>
      </c>
      <c r="B26" s="437">
        <v>17.751868364499472</v>
      </c>
      <c r="C26" s="437">
        <v>24.297398985768034</v>
      </c>
      <c r="D26" s="437">
        <v>11.458366101481644</v>
      </c>
      <c r="E26" s="437">
        <v>14.090121317157712</v>
      </c>
      <c r="F26" s="437">
        <v>19.284977655551735</v>
      </c>
      <c r="G26" s="437">
        <v>8.8111888111888117</v>
      </c>
      <c r="H26" s="442">
        <v>2.0388469457789977</v>
      </c>
      <c r="I26" s="442">
        <v>2.2261904761904763</v>
      </c>
      <c r="J26" s="437">
        <v>67.092781642424796</v>
      </c>
      <c r="K26" s="437">
        <v>69.003690036900366</v>
      </c>
      <c r="M26" s="119"/>
      <c r="N26" s="119"/>
    </row>
    <row r="27" spans="1:14" ht="18" customHeight="1" x14ac:dyDescent="0.2">
      <c r="A27" s="447" t="s">
        <v>71</v>
      </c>
      <c r="B27" s="437">
        <v>18.801065932570964</v>
      </c>
      <c r="C27" s="437">
        <v>25.965055519268454</v>
      </c>
      <c r="D27" s="437">
        <v>11.9160088510852</v>
      </c>
      <c r="E27" s="437">
        <v>15.961305925030231</v>
      </c>
      <c r="F27" s="437">
        <v>22.14604045251971</v>
      </c>
      <c r="G27" s="437">
        <v>9.6796657381615603</v>
      </c>
      <c r="H27" s="442">
        <v>2.09416567891479</v>
      </c>
      <c r="I27" s="442">
        <v>2.3237410071942448</v>
      </c>
      <c r="J27" s="437">
        <v>67.681110070656331</v>
      </c>
      <c r="K27" s="437">
        <v>69.913419913419915</v>
      </c>
      <c r="M27" s="119"/>
      <c r="N27" s="119"/>
    </row>
    <row r="28" spans="1:14" ht="18" customHeight="1" x14ac:dyDescent="0.2">
      <c r="A28" s="447" t="s">
        <v>72</v>
      </c>
      <c r="B28" s="437">
        <v>25.353698262646908</v>
      </c>
      <c r="C28" s="437">
        <v>36.424531838258062</v>
      </c>
      <c r="D28" s="437">
        <v>14.721948318229487</v>
      </c>
      <c r="E28" s="437">
        <v>21.024583118445932</v>
      </c>
      <c r="F28" s="437">
        <v>29.668828951860704</v>
      </c>
      <c r="G28" s="437">
        <v>12.257617728531855</v>
      </c>
      <c r="H28" s="442">
        <v>2.3760365724005954</v>
      </c>
      <c r="I28" s="442">
        <v>2.4548022598870056</v>
      </c>
      <c r="J28" s="437">
        <v>70.379467800346404</v>
      </c>
      <c r="K28" s="437">
        <v>71.054783319705635</v>
      </c>
      <c r="M28" s="119"/>
      <c r="N28" s="119"/>
    </row>
    <row r="29" spans="1:14" ht="18" customHeight="1" x14ac:dyDescent="0.2">
      <c r="A29" s="447" t="s">
        <v>73</v>
      </c>
      <c r="B29" s="437">
        <v>25.04484680331986</v>
      </c>
      <c r="C29" s="437">
        <v>36.474055259773039</v>
      </c>
      <c r="D29" s="437">
        <v>14.077927759030121</v>
      </c>
      <c r="E29" s="437">
        <v>21.040917651087142</v>
      </c>
      <c r="F29" s="437">
        <v>30.034013605442176</v>
      </c>
      <c r="G29" s="437">
        <v>11.926921751120304</v>
      </c>
      <c r="H29" s="442">
        <v>2.4860725779602708</v>
      </c>
      <c r="I29" s="442">
        <v>2.552023121387283</v>
      </c>
      <c r="J29" s="437">
        <v>71.31442396460065</v>
      </c>
      <c r="K29" s="437">
        <v>71.847030105777051</v>
      </c>
      <c r="M29" s="119"/>
      <c r="N29" s="119"/>
    </row>
    <row r="30" spans="1:14" ht="18" customHeight="1" x14ac:dyDescent="0.2">
      <c r="A30" s="447" t="s">
        <v>74</v>
      </c>
      <c r="B30" s="437">
        <v>24.08269844681681</v>
      </c>
      <c r="C30" s="437">
        <v>35.219880301847518</v>
      </c>
      <c r="D30" s="437">
        <v>13.403508771929825</v>
      </c>
      <c r="E30" s="437">
        <v>21.622082126426989</v>
      </c>
      <c r="F30" s="437">
        <v>31.741192411924118</v>
      </c>
      <c r="G30" s="437">
        <v>11.381556393555023</v>
      </c>
      <c r="H30" s="442">
        <v>2.5196044211751016</v>
      </c>
      <c r="I30" s="442">
        <v>2.822289156626506</v>
      </c>
      <c r="J30" s="437">
        <v>71.587716108558396</v>
      </c>
      <c r="K30" s="437">
        <v>73.837667454688727</v>
      </c>
      <c r="M30" s="119"/>
      <c r="N30" s="119"/>
    </row>
    <row r="31" spans="1:14" ht="18" customHeight="1" x14ac:dyDescent="0.2">
      <c r="A31" s="447" t="s">
        <v>75</v>
      </c>
      <c r="B31" s="437">
        <v>23.326451203049313</v>
      </c>
      <c r="C31" s="437">
        <v>34.22056317455165</v>
      </c>
      <c r="D31" s="437">
        <v>12.889483176814478</v>
      </c>
      <c r="E31" s="437">
        <v>19.631071247249956</v>
      </c>
      <c r="F31" s="444">
        <v>28.787878787878789</v>
      </c>
      <c r="G31" s="444">
        <v>10.377679482817284</v>
      </c>
      <c r="H31" s="442">
        <v>2.5434258142340167</v>
      </c>
      <c r="I31" s="442">
        <v>2.8032786885245899</v>
      </c>
      <c r="J31" s="437">
        <v>71.778723404255317</v>
      </c>
      <c r="K31" s="437">
        <v>73.706896551724128</v>
      </c>
      <c r="M31" s="119"/>
      <c r="N31" s="119"/>
    </row>
    <row r="32" spans="1:14" ht="18" customHeight="1" x14ac:dyDescent="0.2">
      <c r="A32" s="447" t="s">
        <v>76</v>
      </c>
      <c r="B32" s="437">
        <v>23.759053731366965</v>
      </c>
      <c r="C32" s="437">
        <v>35.173376170309432</v>
      </c>
      <c r="D32" s="437">
        <v>12.839935427790886</v>
      </c>
      <c r="E32" s="437">
        <v>20.428113938985337</v>
      </c>
      <c r="F32" s="444">
        <v>29.395973154362416</v>
      </c>
      <c r="G32" s="444">
        <v>11.378259397223163</v>
      </c>
      <c r="H32" s="442">
        <v>2.6205270793036752</v>
      </c>
      <c r="I32" s="442">
        <v>2.6071428571428572</v>
      </c>
      <c r="J32" s="437">
        <v>72.379712177368191</v>
      </c>
      <c r="K32" s="437">
        <v>72.277227722772281</v>
      </c>
      <c r="M32" s="119"/>
      <c r="N32" s="119"/>
    </row>
    <row r="33" spans="1:14" ht="18" customHeight="1" x14ac:dyDescent="0.2">
      <c r="A33" s="447" t="s">
        <v>77</v>
      </c>
      <c r="B33" s="437">
        <v>25.441738110707888</v>
      </c>
      <c r="C33" s="437">
        <v>37.93310310164243</v>
      </c>
      <c r="D33" s="437">
        <v>13.502456259976134</v>
      </c>
      <c r="E33" s="437">
        <v>22.244589833920482</v>
      </c>
      <c r="F33" s="444">
        <v>32.419786096256686</v>
      </c>
      <c r="G33" s="444">
        <v>11.986531986531986</v>
      </c>
      <c r="H33" s="442">
        <v>2.6851830597957074</v>
      </c>
      <c r="I33" s="442">
        <v>2.7247191011235956</v>
      </c>
      <c r="J33" s="437">
        <v>72.864305957831135</v>
      </c>
      <c r="K33" s="437">
        <v>73.152337858220207</v>
      </c>
      <c r="M33" s="119"/>
      <c r="N33" s="119"/>
    </row>
    <row r="34" spans="1:14" ht="18" customHeight="1" x14ac:dyDescent="0.2">
      <c r="A34" s="447" t="s">
        <v>78</v>
      </c>
      <c r="B34" s="437">
        <v>23.95498392282958</v>
      </c>
      <c r="C34" s="437">
        <v>35.598469371209909</v>
      </c>
      <c r="D34" s="437">
        <v>12.837503096358683</v>
      </c>
      <c r="E34" s="437">
        <v>20.599062918340028</v>
      </c>
      <c r="F34" s="444">
        <v>29.572763684913216</v>
      </c>
      <c r="G34" s="444">
        <v>11.577181208053691</v>
      </c>
      <c r="H34" s="442">
        <v>2.6477327544621323</v>
      </c>
      <c r="I34" s="442">
        <v>2.5681159420289856</v>
      </c>
      <c r="J34" s="437">
        <v>72.585710979601288</v>
      </c>
      <c r="K34" s="437">
        <v>71.974004874086106</v>
      </c>
      <c r="M34" s="119"/>
      <c r="N34" s="119"/>
    </row>
    <row r="35" spans="1:14" ht="18" customHeight="1" x14ac:dyDescent="0.2">
      <c r="A35" s="447" t="s">
        <v>79</v>
      </c>
      <c r="B35" s="437">
        <v>24.20902499900955</v>
      </c>
      <c r="C35" s="437">
        <v>36.086857736375734</v>
      </c>
      <c r="D35" s="437">
        <v>12.877204390976512</v>
      </c>
      <c r="E35" s="437">
        <v>22.029082400133714</v>
      </c>
      <c r="F35" s="445">
        <v>31.398064731398062</v>
      </c>
      <c r="G35" s="445">
        <v>12.625586068318819</v>
      </c>
      <c r="H35" s="442">
        <v>2.6735601779487794</v>
      </c>
      <c r="I35" s="442">
        <v>2.4960212201591512</v>
      </c>
      <c r="J35" s="437">
        <v>72.778450561319673</v>
      </c>
      <c r="K35" s="437">
        <v>71.396054628224576</v>
      </c>
      <c r="M35" s="119"/>
      <c r="N35" s="119"/>
    </row>
    <row r="36" spans="1:14" ht="18" customHeight="1" x14ac:dyDescent="0.2">
      <c r="A36" s="447" t="s">
        <v>80</v>
      </c>
      <c r="B36" s="437">
        <v>23.717836929467158</v>
      </c>
      <c r="C36" s="437">
        <v>34.789176195426194</v>
      </c>
      <c r="D36" s="437">
        <v>13.163843557427308</v>
      </c>
      <c r="E36" s="437">
        <v>21.503583930655111</v>
      </c>
      <c r="F36" s="445">
        <v>30.136530136530137</v>
      </c>
      <c r="G36" s="445">
        <v>12.850467289719624</v>
      </c>
      <c r="H36" s="442">
        <v>2.5192895789226064</v>
      </c>
      <c r="I36" s="442">
        <v>2.3506493506493507</v>
      </c>
      <c r="J36" s="437">
        <v>71.585174292303066</v>
      </c>
      <c r="K36" s="437">
        <v>70.15503875968993</v>
      </c>
      <c r="M36" s="119"/>
      <c r="N36" s="119"/>
    </row>
    <row r="37" spans="1:14" ht="18" customHeight="1" x14ac:dyDescent="0.2">
      <c r="A37" s="447" t="s">
        <v>279</v>
      </c>
      <c r="B37" s="437">
        <v>24.449379386921521</v>
      </c>
      <c r="C37" s="437">
        <v>35.777340638259822</v>
      </c>
      <c r="D37" s="437">
        <v>13.658748102951652</v>
      </c>
      <c r="E37" s="437">
        <v>21.498587805283272</v>
      </c>
      <c r="F37" s="437">
        <v>30.843293492695885</v>
      </c>
      <c r="G37" s="437">
        <v>12.138343864316594</v>
      </c>
      <c r="H37" s="442">
        <v>2.4951247165532879</v>
      </c>
      <c r="I37" s="442">
        <v>2.5452054794520547</v>
      </c>
      <c r="J37" s="437">
        <v>71.388717682551004</v>
      </c>
      <c r="K37" s="437">
        <v>71.792890262751158</v>
      </c>
      <c r="M37" s="119"/>
      <c r="N37" s="119"/>
    </row>
    <row r="38" spans="1:14" ht="18" customHeight="1" x14ac:dyDescent="0.2">
      <c r="A38" s="447" t="s">
        <v>272</v>
      </c>
      <c r="B38" s="437">
        <v>24.001365653806761</v>
      </c>
      <c r="C38" s="437">
        <v>35.077494139098725</v>
      </c>
      <c r="D38" s="437">
        <v>13.457216806410116</v>
      </c>
      <c r="E38" s="437">
        <v>20.831263454214273</v>
      </c>
      <c r="F38" s="437">
        <v>29.59285004965243</v>
      </c>
      <c r="G38" s="437">
        <v>12.060967528164348</v>
      </c>
      <c r="H38" s="442">
        <v>2.4814004376367613</v>
      </c>
      <c r="I38" s="442">
        <v>2.4560439560439562</v>
      </c>
      <c r="J38" s="437">
        <v>71.275927089880582</v>
      </c>
      <c r="K38" s="437">
        <v>71.065182829888712</v>
      </c>
      <c r="M38" s="119"/>
      <c r="N38" s="119"/>
    </row>
    <row r="39" spans="1:14" ht="18" customHeight="1" x14ac:dyDescent="0.2">
      <c r="A39" s="447" t="s">
        <v>280</v>
      </c>
      <c r="B39" s="437">
        <v>24.405499920521379</v>
      </c>
      <c r="C39" s="437">
        <v>36.174375193596241</v>
      </c>
      <c r="D39" s="437">
        <v>13.210092895581644</v>
      </c>
      <c r="E39" s="437">
        <v>21.881188118811881</v>
      </c>
      <c r="F39" s="437">
        <v>31.596306068601585</v>
      </c>
      <c r="G39" s="437">
        <v>12.15323645970938</v>
      </c>
      <c r="H39" s="442">
        <v>2.6049542146043674</v>
      </c>
      <c r="I39" s="442">
        <v>2.6032608695652173</v>
      </c>
      <c r="J39" s="437">
        <v>72.260396652229133</v>
      </c>
      <c r="K39" s="437">
        <v>72.247360482654599</v>
      </c>
      <c r="M39" s="119"/>
      <c r="N39" s="119"/>
    </row>
    <row r="40" spans="1:14" ht="18" customHeight="1" x14ac:dyDescent="0.2">
      <c r="A40" s="447" t="s">
        <v>356</v>
      </c>
      <c r="B40" s="437">
        <v>23.4</v>
      </c>
      <c r="C40" s="437">
        <v>34.200000000000003</v>
      </c>
      <c r="D40" s="437">
        <v>13.2</v>
      </c>
      <c r="E40" s="437">
        <v>21.7</v>
      </c>
      <c r="F40" s="437">
        <v>29.9</v>
      </c>
      <c r="G40" s="437">
        <v>13.4</v>
      </c>
      <c r="H40" s="442">
        <v>2.4663382594417076</v>
      </c>
      <c r="I40" s="442">
        <v>2.2257281553398056</v>
      </c>
      <c r="J40" s="437">
        <v>71.151113216485072</v>
      </c>
      <c r="K40" s="437">
        <v>68.999247554552284</v>
      </c>
      <c r="M40" s="119"/>
      <c r="N40" s="119"/>
    </row>
    <row r="41" spans="1:14" ht="18" customHeight="1" x14ac:dyDescent="0.2">
      <c r="A41" s="440" t="s">
        <v>389</v>
      </c>
      <c r="B41" s="437">
        <v>22.900618164526868</v>
      </c>
      <c r="C41" s="437">
        <v>32.388980196247537</v>
      </c>
      <c r="D41" s="437">
        <v>13.892193365983285</v>
      </c>
      <c r="E41" s="437">
        <v>22.3</v>
      </c>
      <c r="F41" s="437">
        <v>31.3</v>
      </c>
      <c r="G41" s="437">
        <v>13.4</v>
      </c>
      <c r="H41" s="442">
        <v>2.2135231316725981</v>
      </c>
      <c r="I41" s="442">
        <v>2.3171912832929782</v>
      </c>
      <c r="J41" s="437">
        <v>68.881506090808415</v>
      </c>
      <c r="K41" s="437">
        <v>69.854014598540147</v>
      </c>
      <c r="M41" s="119"/>
      <c r="N41" s="119"/>
    </row>
    <row r="42" spans="1:14" ht="18" customHeight="1" x14ac:dyDescent="0.2">
      <c r="A42" s="440" t="s">
        <v>406</v>
      </c>
      <c r="B42" s="437">
        <v>21</v>
      </c>
      <c r="C42" s="437">
        <v>30.1</v>
      </c>
      <c r="D42" s="437">
        <v>12.3</v>
      </c>
      <c r="E42" s="437">
        <v>19.899999999999999</v>
      </c>
      <c r="F42" s="437">
        <v>27.7</v>
      </c>
      <c r="G42" s="437">
        <v>12</v>
      </c>
      <c r="H42" s="442">
        <v>2.33</v>
      </c>
      <c r="I42" s="442">
        <v>2.29</v>
      </c>
      <c r="J42" s="437">
        <v>69.900000000000006</v>
      </c>
      <c r="K42" s="437">
        <v>69.599999999999994</v>
      </c>
      <c r="M42" s="119"/>
      <c r="N42" s="119"/>
    </row>
    <row r="43" spans="1:14" ht="18" customHeight="1" x14ac:dyDescent="0.2">
      <c r="A43" s="494" t="s">
        <v>419</v>
      </c>
      <c r="B43" s="495">
        <v>20.7</v>
      </c>
      <c r="C43" s="495">
        <v>29.7</v>
      </c>
      <c r="D43" s="495">
        <v>12.3</v>
      </c>
      <c r="E43" s="495">
        <v>19.899999999999999</v>
      </c>
      <c r="F43" s="495">
        <v>28.5</v>
      </c>
      <c r="G43" s="495">
        <v>11.3</v>
      </c>
      <c r="H43" s="496">
        <v>2.2970271979759644</v>
      </c>
      <c r="I43" s="496">
        <v>2.4971264367816093</v>
      </c>
      <c r="J43" s="495">
        <v>69.669646625484404</v>
      </c>
      <c r="K43" s="495">
        <v>71.405094494658996</v>
      </c>
      <c r="M43" s="119"/>
      <c r="N43" s="119"/>
    </row>
    <row r="44" spans="1:14" ht="18" customHeight="1" x14ac:dyDescent="0.2">
      <c r="A44" s="330" t="s">
        <v>495</v>
      </c>
      <c r="B44" s="331">
        <v>19.46647957841363</v>
      </c>
      <c r="C44" s="331">
        <v>27.64535312331056</v>
      </c>
      <c r="D44" s="331">
        <v>11.712817008588157</v>
      </c>
      <c r="E44" s="331">
        <v>19.872423945044162</v>
      </c>
      <c r="F44" s="331">
        <v>27.084701247537755</v>
      </c>
      <c r="G44" s="331">
        <v>12.711864406779661</v>
      </c>
      <c r="H44" s="443">
        <v>2.2374701670644392</v>
      </c>
      <c r="I44" s="443">
        <v>2.1153846153846154</v>
      </c>
      <c r="J44" s="331">
        <v>69.11168448212311</v>
      </c>
      <c r="K44" s="331">
        <v>67.901234567901241</v>
      </c>
      <c r="M44" s="119"/>
      <c r="N44" s="119"/>
    </row>
    <row r="45" spans="1:14" ht="7.5" customHeight="1" x14ac:dyDescent="0.2"/>
    <row r="46" spans="1:14" x14ac:dyDescent="0.2">
      <c r="A46" t="s">
        <v>287</v>
      </c>
    </row>
    <row r="47" spans="1:14" x14ac:dyDescent="0.2">
      <c r="A47" t="s">
        <v>285</v>
      </c>
    </row>
    <row r="48" spans="1:14" x14ac:dyDescent="0.2">
      <c r="A48" t="s">
        <v>281</v>
      </c>
    </row>
    <row r="49" spans="1:2" x14ac:dyDescent="0.2">
      <c r="A49" t="s">
        <v>286</v>
      </c>
    </row>
    <row r="50" spans="1:2" x14ac:dyDescent="0.2">
      <c r="A50" t="s">
        <v>426</v>
      </c>
    </row>
    <row r="51" spans="1:2" x14ac:dyDescent="0.2">
      <c r="A51" s="50" t="s">
        <v>496</v>
      </c>
    </row>
    <row r="52" spans="1:2" x14ac:dyDescent="0.2">
      <c r="A52" s="50"/>
      <c r="B52" t="s">
        <v>444</v>
      </c>
    </row>
    <row r="53" spans="1:2" x14ac:dyDescent="0.2">
      <c r="B53" t="s">
        <v>443</v>
      </c>
    </row>
  </sheetData>
  <mergeCells count="9">
    <mergeCell ref="B4:D4"/>
    <mergeCell ref="E4:G4"/>
    <mergeCell ref="B3:G3"/>
    <mergeCell ref="H3:I3"/>
    <mergeCell ref="J3:K3"/>
    <mergeCell ref="H4:H5"/>
    <mergeCell ref="I4:I5"/>
    <mergeCell ref="J4:J5"/>
    <mergeCell ref="K4:K5"/>
  </mergeCells>
  <phoneticPr fontId="4"/>
  <pageMargins left="0.74803149606299213" right="0.74803149606299213" top="0.59055118110236227" bottom="0.59055118110236227" header="0.51181102362204722" footer="0.51181102362204722"/>
  <pageSetup paperSize="9" scale="92" firstPageNumber="6" orientation="portrait" useFirstPageNumber="1" r:id="rId1"/>
  <headerFooter alignWithMargins="0">
    <oddFooter>&amp;C&amp;14&amp;P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9388B-5998-45F5-A671-E2F6F1A63E13}">
  <sheetPr codeName="Sheet4">
    <tabColor rgb="FFFFFF00"/>
    <pageSetUpPr fitToPage="1"/>
  </sheetPr>
  <dimension ref="A1:J79"/>
  <sheetViews>
    <sheetView workbookViewId="0">
      <pane xSplit="1" ySplit="5" topLeftCell="B60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RowHeight="13.2" x14ac:dyDescent="0.2"/>
  <cols>
    <col min="2" max="7" width="16.21875" customWidth="1"/>
  </cols>
  <sheetData>
    <row r="1" spans="1:9" ht="20.25" customHeight="1" x14ac:dyDescent="0.2">
      <c r="A1" s="228" t="s">
        <v>325</v>
      </c>
    </row>
    <row r="2" spans="1:9" ht="7.5" customHeight="1" x14ac:dyDescent="0.2"/>
    <row r="3" spans="1:9" x14ac:dyDescent="0.2">
      <c r="A3" s="10"/>
      <c r="B3" s="567" t="s">
        <v>125</v>
      </c>
      <c r="C3" s="568"/>
      <c r="D3" s="564" t="s">
        <v>284</v>
      </c>
      <c r="E3" s="565"/>
      <c r="F3" s="565"/>
      <c r="G3" s="566"/>
    </row>
    <row r="4" spans="1:9" x14ac:dyDescent="0.2">
      <c r="A4" s="11"/>
      <c r="B4" s="569" t="s">
        <v>124</v>
      </c>
      <c r="C4" s="570"/>
      <c r="D4" s="564" t="s">
        <v>124</v>
      </c>
      <c r="E4" s="566"/>
      <c r="F4" s="564" t="s">
        <v>130</v>
      </c>
      <c r="G4" s="566"/>
    </row>
    <row r="5" spans="1:9" s="9" customFormat="1" x14ac:dyDescent="0.2">
      <c r="A5" s="224"/>
      <c r="B5" s="118" t="s">
        <v>18</v>
      </c>
      <c r="C5" s="118" t="s">
        <v>127</v>
      </c>
      <c r="D5" s="118" t="s">
        <v>18</v>
      </c>
      <c r="E5" s="118" t="s">
        <v>128</v>
      </c>
      <c r="F5" s="118" t="s">
        <v>129</v>
      </c>
      <c r="G5" s="118" t="s">
        <v>98</v>
      </c>
    </row>
    <row r="6" spans="1:9" ht="15" customHeight="1" x14ac:dyDescent="0.2">
      <c r="A6" s="328" t="s">
        <v>21</v>
      </c>
      <c r="B6" s="435">
        <v>30.4</v>
      </c>
      <c r="C6" s="435">
        <v>18.5</v>
      </c>
      <c r="D6" s="18"/>
      <c r="E6" s="18"/>
      <c r="F6" s="18"/>
      <c r="G6" s="18"/>
      <c r="I6" s="56"/>
    </row>
    <row r="7" spans="1:9" ht="15" customHeight="1" x14ac:dyDescent="0.2">
      <c r="A7" s="440" t="s">
        <v>22</v>
      </c>
      <c r="B7" s="437">
        <v>30</v>
      </c>
      <c r="C7" s="437">
        <v>18.600000000000001</v>
      </c>
      <c r="D7" s="19"/>
      <c r="E7" s="19"/>
      <c r="F7" s="19"/>
      <c r="G7" s="19"/>
      <c r="I7" s="56"/>
    </row>
    <row r="8" spans="1:9" ht="15" customHeight="1" x14ac:dyDescent="0.2">
      <c r="A8" s="440" t="s">
        <v>23</v>
      </c>
      <c r="B8" s="437">
        <v>32.200000000000003</v>
      </c>
      <c r="C8" s="437">
        <v>19</v>
      </c>
      <c r="D8" s="19"/>
      <c r="E8" s="19"/>
      <c r="F8" s="19"/>
      <c r="G8" s="19"/>
      <c r="I8" s="56"/>
    </row>
    <row r="9" spans="1:9" ht="15" customHeight="1" x14ac:dyDescent="0.2">
      <c r="A9" s="440" t="s">
        <v>24</v>
      </c>
      <c r="B9" s="437">
        <v>35.1</v>
      </c>
      <c r="C9" s="437">
        <v>20.7</v>
      </c>
      <c r="D9" s="19"/>
      <c r="E9" s="19"/>
      <c r="F9" s="19"/>
      <c r="G9" s="19"/>
      <c r="I9" s="56"/>
    </row>
    <row r="10" spans="1:9" ht="15" customHeight="1" x14ac:dyDescent="0.2">
      <c r="A10" s="440" t="s">
        <v>25</v>
      </c>
      <c r="B10" s="437">
        <v>30.8</v>
      </c>
      <c r="C10" s="437">
        <v>19.5</v>
      </c>
      <c r="D10" s="19"/>
      <c r="E10" s="19"/>
      <c r="F10" s="19"/>
      <c r="G10" s="19"/>
      <c r="I10" s="56"/>
    </row>
    <row r="11" spans="1:9" ht="15" customHeight="1" x14ac:dyDescent="0.2">
      <c r="A11" s="440" t="s">
        <v>26</v>
      </c>
      <c r="B11" s="437">
        <v>29.8</v>
      </c>
      <c r="C11" s="437">
        <v>19.5</v>
      </c>
      <c r="D11" s="19"/>
      <c r="E11" s="19"/>
      <c r="F11" s="19"/>
      <c r="G11" s="19"/>
      <c r="I11" s="56"/>
    </row>
    <row r="12" spans="1:9" ht="15" customHeight="1" x14ac:dyDescent="0.2">
      <c r="A12" s="440" t="s">
        <v>27</v>
      </c>
      <c r="B12" s="437">
        <v>31.9</v>
      </c>
      <c r="C12" s="437">
        <v>20.5</v>
      </c>
      <c r="D12" s="19"/>
      <c r="E12" s="19"/>
      <c r="F12" s="19"/>
      <c r="G12" s="19"/>
      <c r="I12" s="56"/>
    </row>
    <row r="13" spans="1:9" ht="15" customHeight="1" x14ac:dyDescent="0.2">
      <c r="A13" s="440" t="s">
        <v>28</v>
      </c>
      <c r="B13" s="437">
        <v>36.4</v>
      </c>
      <c r="C13" s="437">
        <v>21.4</v>
      </c>
      <c r="D13" s="19"/>
      <c r="E13" s="19"/>
      <c r="F13" s="19"/>
      <c r="G13" s="19"/>
      <c r="I13" s="56"/>
    </row>
    <row r="14" spans="1:9" ht="15" customHeight="1" x14ac:dyDescent="0.2">
      <c r="A14" s="440" t="s">
        <v>29</v>
      </c>
      <c r="B14" s="437">
        <v>38.5</v>
      </c>
      <c r="C14" s="437">
        <v>22.4</v>
      </c>
      <c r="D14" s="19"/>
      <c r="E14" s="19"/>
      <c r="F14" s="19"/>
      <c r="G14" s="19"/>
      <c r="I14" s="56"/>
    </row>
    <row r="15" spans="1:9" ht="15" customHeight="1" x14ac:dyDescent="0.2">
      <c r="A15" s="440" t="s">
        <v>30</v>
      </c>
      <c r="B15" s="437">
        <v>36.799999999999997</v>
      </c>
      <c r="C15" s="437">
        <v>22.8</v>
      </c>
      <c r="D15" s="19"/>
      <c r="E15" s="19"/>
      <c r="F15" s="19"/>
      <c r="G15" s="19"/>
      <c r="I15" s="56"/>
    </row>
    <row r="16" spans="1:9" ht="15" customHeight="1" x14ac:dyDescent="0.2">
      <c r="A16" s="440" t="s">
        <v>31</v>
      </c>
      <c r="B16" s="437">
        <v>35.9</v>
      </c>
      <c r="C16" s="437">
        <v>22.2</v>
      </c>
      <c r="D16" s="19"/>
      <c r="E16" s="19"/>
      <c r="F16" s="19"/>
      <c r="G16" s="19"/>
      <c r="I16" s="56"/>
    </row>
    <row r="17" spans="1:9" ht="15" customHeight="1" x14ac:dyDescent="0.2">
      <c r="A17" s="440" t="s">
        <v>32</v>
      </c>
      <c r="B17" s="437">
        <v>36.700000000000003</v>
      </c>
      <c r="C17" s="437">
        <v>23.5</v>
      </c>
      <c r="D17" s="19"/>
      <c r="E17" s="19"/>
      <c r="F17" s="19"/>
      <c r="G17" s="19"/>
      <c r="I17" s="56"/>
    </row>
    <row r="18" spans="1:9" ht="15" customHeight="1" x14ac:dyDescent="0.2">
      <c r="A18" s="440" t="s">
        <v>33</v>
      </c>
      <c r="B18" s="437">
        <v>32.4</v>
      </c>
      <c r="C18" s="437">
        <v>21.6</v>
      </c>
      <c r="D18" s="19"/>
      <c r="E18" s="19"/>
      <c r="F18" s="19"/>
      <c r="G18" s="19"/>
      <c r="I18" s="56"/>
    </row>
    <row r="19" spans="1:9" ht="15" customHeight="1" x14ac:dyDescent="0.2">
      <c r="A19" s="440" t="s">
        <v>34</v>
      </c>
      <c r="B19" s="437">
        <v>30</v>
      </c>
      <c r="C19" s="437">
        <v>20.6</v>
      </c>
      <c r="D19" s="19"/>
      <c r="E19" s="19"/>
      <c r="F19" s="19"/>
      <c r="G19" s="19"/>
      <c r="I19" s="56"/>
    </row>
    <row r="20" spans="1:9" ht="15" customHeight="1" x14ac:dyDescent="0.2">
      <c r="A20" s="440" t="s">
        <v>35</v>
      </c>
      <c r="B20" s="437">
        <v>27.1</v>
      </c>
      <c r="C20" s="437">
        <v>19.2</v>
      </c>
      <c r="D20" s="19"/>
      <c r="E20" s="19"/>
      <c r="F20" s="19"/>
      <c r="G20" s="19"/>
      <c r="I20" s="56"/>
    </row>
    <row r="21" spans="1:9" ht="15" customHeight="1" x14ac:dyDescent="0.2">
      <c r="A21" s="440" t="s">
        <v>36</v>
      </c>
      <c r="B21" s="437">
        <v>25.1</v>
      </c>
      <c r="C21" s="437">
        <v>17</v>
      </c>
      <c r="D21" s="19"/>
      <c r="E21" s="19"/>
      <c r="F21" s="19"/>
      <c r="G21" s="19"/>
      <c r="I21" s="56"/>
    </row>
    <row r="22" spans="1:9" ht="15" customHeight="1" x14ac:dyDescent="0.2">
      <c r="A22" s="440" t="s">
        <v>37</v>
      </c>
      <c r="B22" s="437">
        <v>23.4</v>
      </c>
      <c r="C22" s="437">
        <v>15.5</v>
      </c>
      <c r="D22" s="19"/>
      <c r="E22" s="19"/>
      <c r="F22" s="19"/>
      <c r="G22" s="19"/>
      <c r="I22" s="56"/>
    </row>
    <row r="23" spans="1:9" ht="15" customHeight="1" x14ac:dyDescent="0.2">
      <c r="A23" s="440" t="s">
        <v>38</v>
      </c>
      <c r="B23" s="437">
        <v>21.8</v>
      </c>
      <c r="C23" s="437">
        <v>15.1</v>
      </c>
      <c r="D23" s="19"/>
      <c r="E23" s="19"/>
      <c r="F23" s="19"/>
      <c r="G23" s="19"/>
      <c r="I23" s="56"/>
    </row>
    <row r="24" spans="1:9" ht="15" customHeight="1" x14ac:dyDescent="0.2">
      <c r="A24" s="440" t="s">
        <v>39</v>
      </c>
      <c r="B24" s="437">
        <v>21.8</v>
      </c>
      <c r="C24" s="437">
        <v>14.4</v>
      </c>
      <c r="D24" s="19"/>
      <c r="E24" s="19"/>
      <c r="F24" s="19"/>
      <c r="G24" s="19"/>
      <c r="I24" s="56"/>
    </row>
    <row r="25" spans="1:9" ht="15" customHeight="1" x14ac:dyDescent="0.2">
      <c r="A25" s="440" t="s">
        <v>40</v>
      </c>
      <c r="B25" s="437">
        <v>21.5</v>
      </c>
      <c r="C25" s="437">
        <v>15.1</v>
      </c>
      <c r="D25" s="19"/>
      <c r="E25" s="19"/>
      <c r="F25" s="19"/>
      <c r="G25" s="19"/>
      <c r="I25" s="56"/>
    </row>
    <row r="26" spans="1:9" ht="15" customHeight="1" x14ac:dyDescent="0.2">
      <c r="A26" s="440" t="s">
        <v>41</v>
      </c>
      <c r="B26" s="437">
        <v>19.899999999999999</v>
      </c>
      <c r="C26" s="437">
        <v>13.9</v>
      </c>
      <c r="D26" s="19"/>
      <c r="E26" s="19"/>
      <c r="F26" s="19"/>
      <c r="G26" s="19"/>
      <c r="I26" s="56"/>
    </row>
    <row r="27" spans="1:9" ht="15" customHeight="1" x14ac:dyDescent="0.2">
      <c r="A27" s="440" t="s">
        <v>42</v>
      </c>
      <c r="B27" s="437">
        <v>19.899999999999999</v>
      </c>
      <c r="C27" s="437">
        <v>14.3</v>
      </c>
      <c r="D27" s="19"/>
      <c r="E27" s="19"/>
      <c r="F27" s="19"/>
      <c r="G27" s="19"/>
      <c r="I27" s="56"/>
    </row>
    <row r="28" spans="1:9" ht="15" customHeight="1" x14ac:dyDescent="0.2">
      <c r="A28" s="440" t="s">
        <v>43</v>
      </c>
      <c r="B28" s="437">
        <v>19.7</v>
      </c>
      <c r="C28" s="437">
        <v>14.3</v>
      </c>
      <c r="D28" s="19"/>
      <c r="E28" s="19"/>
      <c r="F28" s="19"/>
      <c r="G28" s="19"/>
      <c r="I28" s="56"/>
    </row>
    <row r="29" spans="1:9" ht="15" customHeight="1" x14ac:dyDescent="0.2">
      <c r="A29" s="440" t="s">
        <v>44</v>
      </c>
      <c r="B29" s="437">
        <v>20.6</v>
      </c>
      <c r="C29" s="437">
        <v>14.7</v>
      </c>
      <c r="D29" s="19"/>
      <c r="E29" s="19"/>
      <c r="F29" s="19"/>
      <c r="G29" s="19"/>
      <c r="I29" s="56"/>
    </row>
    <row r="30" spans="1:9" ht="15" customHeight="1" x14ac:dyDescent="0.2">
      <c r="A30" s="440" t="s">
        <v>45</v>
      </c>
      <c r="B30" s="437">
        <v>20.8</v>
      </c>
      <c r="C30" s="437">
        <v>14.6</v>
      </c>
      <c r="D30" s="19"/>
      <c r="E30" s="19"/>
      <c r="F30" s="19"/>
      <c r="G30" s="19"/>
      <c r="I30" s="56"/>
    </row>
    <row r="31" spans="1:9" ht="15" customHeight="1" x14ac:dyDescent="0.2">
      <c r="A31" s="440" t="s">
        <v>46</v>
      </c>
      <c r="B31" s="437">
        <v>22.8</v>
      </c>
      <c r="C31" s="437">
        <v>15.8</v>
      </c>
      <c r="D31" s="28"/>
      <c r="E31" s="19"/>
      <c r="F31" s="19"/>
      <c r="G31" s="19"/>
      <c r="I31" s="56"/>
    </row>
    <row r="32" spans="1:9" ht="15" customHeight="1" x14ac:dyDescent="0.2">
      <c r="A32" s="440" t="s">
        <v>47</v>
      </c>
      <c r="B32" s="437">
        <v>23.3</v>
      </c>
      <c r="C32" s="437">
        <v>16.100000000000001</v>
      </c>
      <c r="D32" s="19"/>
      <c r="E32" s="19"/>
      <c r="F32" s="19"/>
      <c r="G32" s="19"/>
      <c r="I32" s="56"/>
    </row>
    <row r="33" spans="1:9" ht="15" customHeight="1" x14ac:dyDescent="0.2">
      <c r="A33" s="440" t="s">
        <v>48</v>
      </c>
      <c r="B33" s="437">
        <v>22.8</v>
      </c>
      <c r="C33" s="437">
        <v>16.3</v>
      </c>
      <c r="D33" s="19"/>
      <c r="E33" s="19"/>
      <c r="F33" s="19"/>
      <c r="G33" s="19"/>
      <c r="I33" s="56"/>
    </row>
    <row r="34" spans="1:9" ht="15" customHeight="1" x14ac:dyDescent="0.2">
      <c r="A34" s="440" t="s">
        <v>49</v>
      </c>
      <c r="B34" s="437">
        <v>24.1</v>
      </c>
      <c r="C34" s="437">
        <v>15.6</v>
      </c>
      <c r="D34" s="438">
        <v>23.7</v>
      </c>
      <c r="E34" s="436">
        <v>14.1</v>
      </c>
      <c r="F34" s="437">
        <v>89.1</v>
      </c>
      <c r="G34" s="439">
        <v>82.7</v>
      </c>
      <c r="I34" s="56"/>
    </row>
    <row r="35" spans="1:9" ht="15" customHeight="1" x14ac:dyDescent="0.2">
      <c r="A35" s="440" t="s">
        <v>50</v>
      </c>
      <c r="B35" s="437">
        <v>23.6</v>
      </c>
      <c r="C35" s="437">
        <v>15.1</v>
      </c>
      <c r="D35" s="32"/>
      <c r="E35" s="19"/>
      <c r="F35" s="19"/>
      <c r="G35" s="19"/>
      <c r="I35" s="56"/>
    </row>
    <row r="36" spans="1:9" ht="15" customHeight="1" x14ac:dyDescent="0.2">
      <c r="A36" s="440" t="s">
        <v>51</v>
      </c>
      <c r="B36" s="437">
        <v>24.4</v>
      </c>
      <c r="C36" s="437">
        <v>14.6</v>
      </c>
      <c r="D36" s="32"/>
      <c r="E36" s="19"/>
      <c r="F36" s="19"/>
      <c r="G36" s="19"/>
      <c r="I36" s="56"/>
    </row>
    <row r="37" spans="1:9" ht="15" customHeight="1" x14ac:dyDescent="0.2">
      <c r="A37" s="440" t="s">
        <v>52</v>
      </c>
      <c r="B37" s="437">
        <v>24.2</v>
      </c>
      <c r="C37" s="437">
        <v>14</v>
      </c>
      <c r="D37" s="32"/>
      <c r="E37" s="19"/>
      <c r="F37" s="19"/>
      <c r="G37" s="19"/>
      <c r="I37" s="56"/>
    </row>
    <row r="38" spans="1:9" ht="15" customHeight="1" x14ac:dyDescent="0.2">
      <c r="A38" s="440" t="s">
        <v>53</v>
      </c>
      <c r="B38" s="437">
        <v>24.7</v>
      </c>
      <c r="C38" s="437">
        <v>14</v>
      </c>
      <c r="D38" s="32"/>
      <c r="E38" s="19"/>
      <c r="F38" s="19"/>
      <c r="G38" s="19"/>
      <c r="I38" s="56"/>
    </row>
    <row r="39" spans="1:9" ht="15" customHeight="1" x14ac:dyDescent="0.2">
      <c r="A39" s="440" t="s">
        <v>54</v>
      </c>
      <c r="B39" s="437">
        <v>24.3</v>
      </c>
      <c r="C39" s="437">
        <v>13.4</v>
      </c>
      <c r="D39" s="438">
        <v>24.2</v>
      </c>
      <c r="E39" s="436">
        <v>14.6</v>
      </c>
      <c r="F39" s="437">
        <v>86.5</v>
      </c>
      <c r="G39" s="439">
        <v>93.3</v>
      </c>
      <c r="I39" s="56"/>
    </row>
    <row r="40" spans="1:9" ht="15" customHeight="1" x14ac:dyDescent="0.2">
      <c r="A40" s="440" t="s">
        <v>55</v>
      </c>
      <c r="B40" s="437">
        <v>23.7</v>
      </c>
      <c r="C40" s="437">
        <v>12.5</v>
      </c>
      <c r="D40" s="19"/>
      <c r="E40" s="19"/>
      <c r="F40" s="19"/>
      <c r="G40" s="19"/>
      <c r="I40" s="56"/>
    </row>
    <row r="41" spans="1:9" ht="15" customHeight="1" x14ac:dyDescent="0.2">
      <c r="A41" s="440" t="s">
        <v>56</v>
      </c>
      <c r="B41" s="437">
        <v>24.2</v>
      </c>
      <c r="C41" s="437">
        <v>12.4</v>
      </c>
      <c r="D41" s="19"/>
      <c r="E41" s="19"/>
      <c r="F41" s="19"/>
      <c r="G41" s="19"/>
      <c r="I41" s="56"/>
    </row>
    <row r="42" spans="1:9" ht="15" customHeight="1" x14ac:dyDescent="0.2">
      <c r="A42" s="440" t="s">
        <v>57</v>
      </c>
      <c r="B42" s="437">
        <v>30.4</v>
      </c>
      <c r="C42" s="437">
        <v>13.2</v>
      </c>
      <c r="D42" s="19"/>
      <c r="E42" s="19"/>
      <c r="F42" s="19"/>
      <c r="G42" s="19"/>
      <c r="I42" s="56"/>
    </row>
    <row r="43" spans="1:9" ht="15" customHeight="1" x14ac:dyDescent="0.2">
      <c r="A43" s="440" t="s">
        <v>58</v>
      </c>
      <c r="B43" s="437">
        <v>28.9</v>
      </c>
      <c r="C43" s="437">
        <v>12.9</v>
      </c>
      <c r="D43" s="19"/>
      <c r="E43" s="19"/>
      <c r="F43" s="19"/>
      <c r="G43" s="19"/>
      <c r="I43" s="56"/>
    </row>
    <row r="44" spans="1:9" ht="15" customHeight="1" x14ac:dyDescent="0.2">
      <c r="A44" s="440" t="s">
        <v>59</v>
      </c>
      <c r="B44" s="437">
        <v>26.9</v>
      </c>
      <c r="C44" s="437">
        <v>12.5</v>
      </c>
      <c r="D44" s="437">
        <v>26.4</v>
      </c>
      <c r="E44" s="437">
        <v>13.3</v>
      </c>
      <c r="F44" s="437">
        <v>84.6</v>
      </c>
      <c r="G44" s="437">
        <v>92.9</v>
      </c>
      <c r="I44" s="56"/>
    </row>
    <row r="45" spans="1:9" ht="15" customHeight="1" x14ac:dyDescent="0.2">
      <c r="A45" s="440" t="s">
        <v>60</v>
      </c>
      <c r="B45" s="437">
        <v>28.4</v>
      </c>
      <c r="C45" s="437">
        <v>14</v>
      </c>
      <c r="D45" s="437">
        <v>26.6</v>
      </c>
      <c r="E45" s="437">
        <v>14.9</v>
      </c>
      <c r="F45" s="437">
        <v>80.599999999999994</v>
      </c>
      <c r="G45" s="437">
        <v>92.8</v>
      </c>
      <c r="I45" s="56"/>
    </row>
    <row r="46" spans="1:9" ht="15" customHeight="1" x14ac:dyDescent="0.2">
      <c r="A46" s="440" t="s">
        <v>61</v>
      </c>
      <c r="B46" s="437">
        <v>25.9</v>
      </c>
      <c r="C46" s="437">
        <v>12.7</v>
      </c>
      <c r="D46" s="437">
        <v>24.5</v>
      </c>
      <c r="E46" s="437">
        <v>13.7</v>
      </c>
      <c r="F46" s="437">
        <v>82.7</v>
      </c>
      <c r="G46" s="437">
        <v>93</v>
      </c>
      <c r="I46" s="56"/>
    </row>
    <row r="47" spans="1:9" ht="15" customHeight="1" x14ac:dyDescent="0.2">
      <c r="A47" s="440" t="s">
        <v>62</v>
      </c>
      <c r="B47" s="437">
        <v>23.8</v>
      </c>
      <c r="C47" s="437">
        <v>12.3</v>
      </c>
      <c r="D47" s="437">
        <v>22.5</v>
      </c>
      <c r="E47" s="437">
        <v>13.9</v>
      </c>
      <c r="F47" s="437">
        <v>81.599999999999994</v>
      </c>
      <c r="G47" s="437">
        <v>98.3</v>
      </c>
      <c r="I47" s="56"/>
    </row>
    <row r="48" spans="1:9" ht="15" customHeight="1" x14ac:dyDescent="0.2">
      <c r="A48" s="440" t="s">
        <v>63</v>
      </c>
      <c r="B48" s="437">
        <v>21.3</v>
      </c>
      <c r="C48" s="437">
        <v>11.6</v>
      </c>
      <c r="D48" s="437">
        <v>19.899999999999999</v>
      </c>
      <c r="E48" s="437">
        <v>12.1</v>
      </c>
      <c r="F48" s="437">
        <v>80</v>
      </c>
      <c r="G48" s="437">
        <v>90.5</v>
      </c>
      <c r="I48" s="56"/>
    </row>
    <row r="49" spans="1:10" ht="15" customHeight="1" x14ac:dyDescent="0.2">
      <c r="A49" s="440" t="s">
        <v>64</v>
      </c>
      <c r="B49" s="437">
        <v>20</v>
      </c>
      <c r="C49" s="437">
        <v>10.8</v>
      </c>
      <c r="D49" s="437">
        <v>18.899999999999999</v>
      </c>
      <c r="E49" s="437">
        <v>12.1</v>
      </c>
      <c r="F49" s="437">
        <v>82.4</v>
      </c>
      <c r="G49" s="437">
        <v>96.8</v>
      </c>
      <c r="I49" s="56"/>
    </row>
    <row r="50" spans="1:10" ht="15" customHeight="1" x14ac:dyDescent="0.2">
      <c r="A50" s="440" t="s">
        <v>65</v>
      </c>
      <c r="B50" s="437">
        <v>19.899999999999999</v>
      </c>
      <c r="C50" s="437">
        <v>10.1</v>
      </c>
      <c r="D50" s="437">
        <v>18.8</v>
      </c>
      <c r="E50" s="437">
        <v>10.7</v>
      </c>
      <c r="F50" s="437">
        <v>82.8</v>
      </c>
      <c r="G50" s="437">
        <v>92.6</v>
      </c>
      <c r="I50" s="56"/>
    </row>
    <row r="51" spans="1:10" ht="15" customHeight="1" x14ac:dyDescent="0.2">
      <c r="A51" s="440" t="s">
        <v>66</v>
      </c>
      <c r="B51" s="437">
        <v>21.1</v>
      </c>
      <c r="C51" s="437">
        <v>9.9</v>
      </c>
      <c r="D51" s="437">
        <v>22</v>
      </c>
      <c r="E51" s="437">
        <v>10.7</v>
      </c>
      <c r="F51" s="437">
        <v>90.8</v>
      </c>
      <c r="G51" s="437">
        <v>94</v>
      </c>
      <c r="I51" s="56"/>
    </row>
    <row r="52" spans="1:10" ht="15" customHeight="1" x14ac:dyDescent="0.2">
      <c r="A52" s="440" t="s">
        <v>67</v>
      </c>
      <c r="B52" s="437">
        <v>20.8</v>
      </c>
      <c r="C52" s="437">
        <v>9.1999999999999993</v>
      </c>
      <c r="D52" s="437">
        <v>20.5</v>
      </c>
      <c r="E52" s="437">
        <v>9.6999999999999993</v>
      </c>
      <c r="F52" s="437">
        <v>86.8</v>
      </c>
      <c r="G52" s="437">
        <v>91.5</v>
      </c>
      <c r="I52" s="56"/>
    </row>
    <row r="53" spans="1:10" ht="15" customHeight="1" x14ac:dyDescent="0.2">
      <c r="A53" s="440" t="s">
        <v>68</v>
      </c>
      <c r="B53" s="437">
        <v>21.3</v>
      </c>
      <c r="C53" s="437">
        <v>9</v>
      </c>
      <c r="D53" s="437">
        <v>21.8</v>
      </c>
      <c r="E53" s="437">
        <v>9.1999999999999993</v>
      </c>
      <c r="F53" s="437">
        <v>89.2</v>
      </c>
      <c r="G53" s="437">
        <v>90.9</v>
      </c>
      <c r="I53" s="56"/>
    </row>
    <row r="54" spans="1:10" ht="15" customHeight="1" x14ac:dyDescent="0.2">
      <c r="A54" s="440" t="s">
        <v>69</v>
      </c>
      <c r="B54" s="437">
        <v>21.3</v>
      </c>
      <c r="C54" s="437">
        <v>9.3000000000000007</v>
      </c>
      <c r="D54" s="437">
        <v>21.4</v>
      </c>
      <c r="E54" s="437">
        <v>9.3000000000000007</v>
      </c>
      <c r="F54" s="437">
        <v>88.6</v>
      </c>
      <c r="G54" s="437">
        <v>86.6</v>
      </c>
      <c r="I54" s="121"/>
      <c r="J54" s="120"/>
    </row>
    <row r="55" spans="1:10" ht="15" customHeight="1" x14ac:dyDescent="0.2">
      <c r="A55" s="440" t="s">
        <v>70</v>
      </c>
      <c r="B55" s="437">
        <v>22</v>
      </c>
      <c r="C55" s="437">
        <v>9.3000000000000007</v>
      </c>
      <c r="D55" s="437">
        <v>20.6</v>
      </c>
      <c r="E55" s="437">
        <v>8.6999999999999993</v>
      </c>
      <c r="F55" s="437">
        <v>82</v>
      </c>
      <c r="G55" s="437">
        <v>82.1</v>
      </c>
      <c r="I55" s="121"/>
      <c r="J55" s="120"/>
    </row>
    <row r="56" spans="1:10" ht="15" customHeight="1" x14ac:dyDescent="0.2">
      <c r="A56" s="440" t="s">
        <v>71</v>
      </c>
      <c r="B56" s="437">
        <v>23.2</v>
      </c>
      <c r="C56" s="437">
        <v>9.6</v>
      </c>
      <c r="D56" s="437">
        <v>23.3</v>
      </c>
      <c r="E56" s="437">
        <v>9.4</v>
      </c>
      <c r="F56" s="437">
        <v>88.1</v>
      </c>
      <c r="G56" s="437">
        <v>86.1</v>
      </c>
      <c r="I56" s="121"/>
      <c r="J56" s="120"/>
    </row>
    <row r="57" spans="1:10" ht="15" customHeight="1" x14ac:dyDescent="0.2">
      <c r="A57" s="440" t="s">
        <v>72</v>
      </c>
      <c r="B57" s="437">
        <v>32.1</v>
      </c>
      <c r="C57" s="437">
        <v>11.8</v>
      </c>
      <c r="D57" s="437">
        <v>30.5</v>
      </c>
      <c r="E57" s="437">
        <v>11.9</v>
      </c>
      <c r="F57" s="437">
        <v>83.6</v>
      </c>
      <c r="G57" s="437">
        <v>87.7</v>
      </c>
      <c r="I57" s="121"/>
      <c r="J57" s="120"/>
    </row>
    <row r="58" spans="1:10" ht="15" customHeight="1" x14ac:dyDescent="0.2">
      <c r="A58" s="440" t="s">
        <v>73</v>
      </c>
      <c r="B58" s="437">
        <v>32</v>
      </c>
      <c r="C58" s="437">
        <v>11.3</v>
      </c>
      <c r="D58" s="437">
        <v>30.6</v>
      </c>
      <c r="E58" s="437">
        <v>11.4</v>
      </c>
      <c r="F58" s="437">
        <v>84.2</v>
      </c>
      <c r="G58" s="437">
        <v>88.8</v>
      </c>
      <c r="I58" s="121"/>
      <c r="J58" s="120"/>
    </row>
    <row r="59" spans="1:10" ht="15" customHeight="1" x14ac:dyDescent="0.2">
      <c r="A59" s="440" t="s">
        <v>74</v>
      </c>
      <c r="B59" s="437">
        <v>30.7</v>
      </c>
      <c r="C59" s="437">
        <v>10.7</v>
      </c>
      <c r="D59" s="437">
        <v>31.9</v>
      </c>
      <c r="E59" s="437">
        <v>10.9</v>
      </c>
      <c r="F59" s="437">
        <v>91.6</v>
      </c>
      <c r="G59" s="437">
        <v>88.7</v>
      </c>
      <c r="I59" s="121"/>
      <c r="J59" s="120"/>
    </row>
    <row r="60" spans="1:10" ht="15" customHeight="1" x14ac:dyDescent="0.2">
      <c r="A60" s="440" t="s">
        <v>75</v>
      </c>
      <c r="B60" s="437">
        <v>29.7</v>
      </c>
      <c r="C60" s="437">
        <v>10.3</v>
      </c>
      <c r="D60" s="437">
        <v>29.1</v>
      </c>
      <c r="E60" s="437">
        <v>10</v>
      </c>
      <c r="F60" s="437">
        <v>85.9</v>
      </c>
      <c r="G60" s="437">
        <v>83.9</v>
      </c>
      <c r="I60" s="121"/>
      <c r="J60" s="120"/>
    </row>
    <row r="61" spans="1:10" ht="15" customHeight="1" x14ac:dyDescent="0.2">
      <c r="A61" s="440" t="s">
        <v>76</v>
      </c>
      <c r="B61" s="437">
        <v>30.5</v>
      </c>
      <c r="C61" s="437">
        <v>10.199999999999999</v>
      </c>
      <c r="D61" s="437">
        <v>30</v>
      </c>
      <c r="E61" s="437">
        <v>11.2</v>
      </c>
      <c r="F61" s="437">
        <v>85</v>
      </c>
      <c r="G61" s="437">
        <v>91.9</v>
      </c>
      <c r="I61" s="121"/>
      <c r="J61" s="120"/>
    </row>
    <row r="62" spans="1:10" ht="15" customHeight="1" x14ac:dyDescent="0.2">
      <c r="A62" s="440" t="s">
        <v>77</v>
      </c>
      <c r="B62" s="437">
        <v>33.200000000000003</v>
      </c>
      <c r="C62" s="437">
        <v>10.9</v>
      </c>
      <c r="D62" s="437">
        <v>32.700000000000003</v>
      </c>
      <c r="E62" s="437">
        <v>11.9</v>
      </c>
      <c r="F62" s="437">
        <v>86.6</v>
      </c>
      <c r="G62" s="437">
        <v>91.7</v>
      </c>
      <c r="I62" s="121"/>
      <c r="J62" s="120"/>
    </row>
    <row r="63" spans="1:10" ht="15" customHeight="1" x14ac:dyDescent="0.2">
      <c r="A63" s="440" t="s">
        <v>78</v>
      </c>
      <c r="B63" s="437">
        <v>31.1</v>
      </c>
      <c r="C63" s="437">
        <v>10.4</v>
      </c>
      <c r="D63" s="437">
        <v>30.1</v>
      </c>
      <c r="E63" s="437">
        <v>11</v>
      </c>
      <c r="F63" s="437">
        <v>84.2</v>
      </c>
      <c r="G63" s="437">
        <v>92.4</v>
      </c>
      <c r="I63" s="121"/>
      <c r="J63" s="120"/>
    </row>
    <row r="64" spans="1:10" ht="15" customHeight="1" x14ac:dyDescent="0.2">
      <c r="A64" s="440" t="s">
        <v>79</v>
      </c>
      <c r="B64" s="437">
        <v>31.6</v>
      </c>
      <c r="C64" s="437">
        <v>10.7</v>
      </c>
      <c r="D64" s="437">
        <v>31.9</v>
      </c>
      <c r="E64" s="437">
        <v>12.4</v>
      </c>
      <c r="F64" s="437">
        <v>87.7</v>
      </c>
      <c r="G64" s="437">
        <v>100.2</v>
      </c>
      <c r="I64" s="121"/>
      <c r="J64" s="120"/>
    </row>
    <row r="65" spans="1:10" ht="15" customHeight="1" x14ac:dyDescent="0.2">
      <c r="A65" s="440" t="s">
        <v>80</v>
      </c>
      <c r="B65" s="437">
        <v>30.3</v>
      </c>
      <c r="C65" s="437">
        <v>10.9</v>
      </c>
      <c r="D65" s="437">
        <v>30.3</v>
      </c>
      <c r="E65" s="437">
        <v>12.6</v>
      </c>
      <c r="F65" s="437">
        <v>87.2</v>
      </c>
      <c r="G65" s="437">
        <v>99.7</v>
      </c>
      <c r="I65" s="121"/>
      <c r="J65" s="120"/>
    </row>
    <row r="66" spans="1:10" ht="15" customHeight="1" x14ac:dyDescent="0.2">
      <c r="A66" s="440" t="s">
        <v>193</v>
      </c>
      <c r="B66" s="437">
        <v>30.9</v>
      </c>
      <c r="C66" s="437">
        <v>11.2</v>
      </c>
      <c r="D66" s="437">
        <v>31.1</v>
      </c>
      <c r="E66" s="437">
        <v>11.7</v>
      </c>
      <c r="F66" s="437">
        <v>87</v>
      </c>
      <c r="G66" s="437">
        <v>90.7</v>
      </c>
      <c r="I66" s="121"/>
      <c r="J66" s="120"/>
    </row>
    <row r="67" spans="1:10" ht="15" customHeight="1" x14ac:dyDescent="0.2">
      <c r="A67" s="440" t="s">
        <v>271</v>
      </c>
      <c r="B67" s="437">
        <v>30.5</v>
      </c>
      <c r="C67" s="437">
        <v>11.3</v>
      </c>
      <c r="D67" s="437">
        <v>30</v>
      </c>
      <c r="E67" s="437">
        <v>12.2</v>
      </c>
      <c r="F67" s="437">
        <v>85.3</v>
      </c>
      <c r="G67" s="437">
        <v>91.3</v>
      </c>
      <c r="I67" s="121"/>
      <c r="J67" s="120"/>
    </row>
    <row r="68" spans="1:10" ht="15" customHeight="1" x14ac:dyDescent="0.2">
      <c r="A68" s="440" t="s">
        <v>268</v>
      </c>
      <c r="B68" s="437">
        <v>31.5</v>
      </c>
      <c r="C68" s="437">
        <v>11.1</v>
      </c>
      <c r="D68" s="437">
        <v>32.5</v>
      </c>
      <c r="E68" s="437">
        <v>11.5</v>
      </c>
      <c r="F68" s="437">
        <v>88.2</v>
      </c>
      <c r="G68" s="437">
        <v>93.9</v>
      </c>
      <c r="I68" s="121"/>
      <c r="J68" s="120"/>
    </row>
    <row r="69" spans="1:10" ht="15" customHeight="1" x14ac:dyDescent="0.2">
      <c r="A69" s="440" t="s">
        <v>356</v>
      </c>
      <c r="B69" s="437">
        <v>29.8</v>
      </c>
      <c r="C69" s="437">
        <v>10.9</v>
      </c>
      <c r="D69" s="437">
        <v>26.7</v>
      </c>
      <c r="E69" s="437">
        <v>10.7</v>
      </c>
      <c r="F69" s="437">
        <v>87.5</v>
      </c>
      <c r="G69" s="437">
        <v>103.9</v>
      </c>
      <c r="I69" s="121"/>
      <c r="J69" s="120"/>
    </row>
    <row r="70" spans="1:10" ht="15" customHeight="1" x14ac:dyDescent="0.2">
      <c r="A70" s="440" t="s">
        <v>391</v>
      </c>
      <c r="B70" s="437">
        <v>28.3</v>
      </c>
      <c r="C70" s="437">
        <v>11.8</v>
      </c>
      <c r="D70" s="437">
        <v>26.7</v>
      </c>
      <c r="E70" s="437">
        <v>11.2</v>
      </c>
      <c r="F70" s="437">
        <v>94.9</v>
      </c>
      <c r="G70" s="437">
        <v>96.3</v>
      </c>
      <c r="I70" s="121"/>
      <c r="J70" s="120"/>
    </row>
    <row r="71" spans="1:10" ht="15" customHeight="1" x14ac:dyDescent="0.2">
      <c r="A71" s="440" t="s">
        <v>408</v>
      </c>
      <c r="B71" s="437">
        <v>26.4</v>
      </c>
      <c r="C71" s="437">
        <v>10.199999999999999</v>
      </c>
      <c r="D71" s="437">
        <v>23.9</v>
      </c>
      <c r="E71" s="437">
        <v>9.5</v>
      </c>
      <c r="F71" s="437">
        <v>90.4</v>
      </c>
      <c r="G71" s="437">
        <v>97.8</v>
      </c>
      <c r="I71" s="121"/>
      <c r="J71" s="120"/>
    </row>
    <row r="72" spans="1:10" ht="15" customHeight="1" x14ac:dyDescent="0.2">
      <c r="A72" s="494" t="s">
        <v>419</v>
      </c>
      <c r="B72" s="495">
        <v>28.294388039313031</v>
      </c>
      <c r="C72" s="495">
        <v>10.77594650569571</v>
      </c>
      <c r="D72" s="495">
        <v>25.492579904837264</v>
      </c>
      <c r="E72" s="495">
        <v>10.069361881674249</v>
      </c>
      <c r="F72" s="495">
        <v>90.268338498985941</v>
      </c>
      <c r="G72" s="495">
        <v>96.37524795418237</v>
      </c>
      <c r="I72" s="121"/>
      <c r="J72" s="120"/>
    </row>
    <row r="73" spans="1:10" ht="15" customHeight="1" x14ac:dyDescent="0.2">
      <c r="A73" s="330" t="s">
        <v>495</v>
      </c>
      <c r="B73" s="331">
        <v>26.851540431670202</v>
      </c>
      <c r="C73" s="331">
        <v>10.500978136739064</v>
      </c>
      <c r="D73" s="331">
        <v>24.881058206158709</v>
      </c>
      <c r="E73" s="331">
        <v>10.255661553616264</v>
      </c>
      <c r="F73" s="331">
        <v>92.500656809449893</v>
      </c>
      <c r="G73" s="331">
        <v>99.626480268369292</v>
      </c>
      <c r="I73" s="121"/>
      <c r="J73" s="120"/>
    </row>
    <row r="74" spans="1:10" ht="7.5" customHeight="1" x14ac:dyDescent="0.2"/>
    <row r="75" spans="1:10" x14ac:dyDescent="0.2">
      <c r="A75" t="s">
        <v>282</v>
      </c>
      <c r="B75" s="120" t="s">
        <v>441</v>
      </c>
    </row>
    <row r="76" spans="1:10" x14ac:dyDescent="0.2">
      <c r="B76" s="120" t="s">
        <v>442</v>
      </c>
    </row>
    <row r="77" spans="1:10" x14ac:dyDescent="0.2">
      <c r="A77" t="s">
        <v>283</v>
      </c>
      <c r="B77" t="s">
        <v>439</v>
      </c>
    </row>
    <row r="78" spans="1:10" x14ac:dyDescent="0.2">
      <c r="B78" t="s">
        <v>440</v>
      </c>
    </row>
    <row r="79" spans="1:10" x14ac:dyDescent="0.2">
      <c r="A79" s="50" t="s">
        <v>497</v>
      </c>
    </row>
  </sheetData>
  <mergeCells count="5">
    <mergeCell ref="B3:C3"/>
    <mergeCell ref="D3:G3"/>
    <mergeCell ref="D4:E4"/>
    <mergeCell ref="F4:G4"/>
    <mergeCell ref="B4:C4"/>
  </mergeCells>
  <phoneticPr fontId="4"/>
  <pageMargins left="0.74803149606299213" right="0.74803149606299213" top="0.78740157480314965" bottom="0.59055118110236227" header="0.51181102362204722" footer="0.31496062992125984"/>
  <pageSetup paperSize="9" scale="70" firstPageNumber="7" orientation="portrait" useFirstPageNumber="1" r:id="rId1"/>
  <headerFooter alignWithMargins="0">
    <oddFooter>&amp;C&amp;14&amp;P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4E9E9-94F9-49CB-8D74-45638254A5FE}">
  <sheetPr codeName="Sheet5">
    <tabColor rgb="FFFFFF00"/>
    <pageSetUpPr fitToPage="1"/>
  </sheetPr>
  <dimension ref="A1:Q92"/>
  <sheetViews>
    <sheetView zoomScaleNormal="100" workbookViewId="0">
      <pane xSplit="2" ySplit="4" topLeftCell="C59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RowHeight="13.2" x14ac:dyDescent="0.2"/>
  <cols>
    <col min="1" max="2" width="6.88671875" customWidth="1"/>
    <col min="19" max="32" width="5.6640625" customWidth="1"/>
  </cols>
  <sheetData>
    <row r="1" spans="1:14" ht="16.2" x14ac:dyDescent="0.2">
      <c r="A1" s="228" t="s">
        <v>342</v>
      </c>
    </row>
    <row r="2" spans="1:14" ht="6" customHeight="1" x14ac:dyDescent="0.2"/>
    <row r="3" spans="1:14" x14ac:dyDescent="0.2">
      <c r="A3" s="567"/>
      <c r="B3" s="568"/>
      <c r="C3" s="557" t="s">
        <v>18</v>
      </c>
      <c r="D3" s="557"/>
      <c r="E3" s="557"/>
      <c r="F3" s="557"/>
      <c r="G3" s="557"/>
      <c r="H3" s="557"/>
      <c r="I3" s="557"/>
      <c r="J3" s="557"/>
      <c r="K3" s="557"/>
      <c r="L3" s="557"/>
      <c r="M3" s="557"/>
      <c r="N3" s="557"/>
    </row>
    <row r="4" spans="1:14" ht="13.8" thickBot="1" x14ac:dyDescent="0.25">
      <c r="A4" s="571"/>
      <c r="B4" s="572"/>
      <c r="C4" s="432" t="s">
        <v>85</v>
      </c>
      <c r="D4" s="432" t="s">
        <v>131</v>
      </c>
      <c r="E4" s="432" t="s">
        <v>132</v>
      </c>
      <c r="F4" s="432" t="s">
        <v>133</v>
      </c>
      <c r="G4" s="432" t="s">
        <v>134</v>
      </c>
      <c r="H4" s="432" t="s">
        <v>135</v>
      </c>
      <c r="I4" s="432" t="s">
        <v>136</v>
      </c>
      <c r="J4" s="432" t="s">
        <v>137</v>
      </c>
      <c r="K4" s="432" t="s">
        <v>138</v>
      </c>
      <c r="L4" s="432" t="s">
        <v>139</v>
      </c>
      <c r="M4" s="432" t="s">
        <v>140</v>
      </c>
      <c r="N4" s="432" t="s">
        <v>141</v>
      </c>
    </row>
    <row r="5" spans="1:14" ht="13.8" thickTop="1" x14ac:dyDescent="0.2">
      <c r="A5" s="574" t="s">
        <v>358</v>
      </c>
      <c r="B5" s="267" t="s">
        <v>76</v>
      </c>
      <c r="C5" s="267">
        <v>6</v>
      </c>
      <c r="D5" s="267">
        <v>3</v>
      </c>
      <c r="E5" s="267">
        <v>2</v>
      </c>
      <c r="F5" s="267">
        <v>2</v>
      </c>
      <c r="G5" s="267">
        <v>1</v>
      </c>
      <c r="H5" s="267">
        <v>1</v>
      </c>
      <c r="I5" s="267">
        <v>1</v>
      </c>
      <c r="J5" s="267">
        <v>1</v>
      </c>
      <c r="K5" s="267">
        <v>2</v>
      </c>
      <c r="L5" s="267">
        <v>3</v>
      </c>
      <c r="M5" s="267">
        <v>3</v>
      </c>
      <c r="N5" s="267">
        <v>4</v>
      </c>
    </row>
    <row r="6" spans="1:14" x14ac:dyDescent="0.2">
      <c r="A6" s="553"/>
      <c r="B6" s="13" t="s">
        <v>77</v>
      </c>
      <c r="C6" s="13">
        <v>6</v>
      </c>
      <c r="D6" s="13">
        <v>4</v>
      </c>
      <c r="E6" s="13">
        <v>2</v>
      </c>
      <c r="F6" s="13">
        <v>1</v>
      </c>
      <c r="G6" s="13">
        <v>1</v>
      </c>
      <c r="H6" s="13">
        <v>1</v>
      </c>
      <c r="I6" s="13">
        <v>1</v>
      </c>
      <c r="J6" s="13">
        <v>1</v>
      </c>
      <c r="K6" s="13">
        <v>2</v>
      </c>
      <c r="L6" s="13">
        <v>3</v>
      </c>
      <c r="M6" s="13">
        <v>3</v>
      </c>
      <c r="N6" s="13">
        <v>4</v>
      </c>
    </row>
    <row r="7" spans="1:14" x14ac:dyDescent="0.2">
      <c r="A7" s="553"/>
      <c r="B7" s="13" t="s">
        <v>78</v>
      </c>
      <c r="C7" s="13">
        <v>6</v>
      </c>
      <c r="D7" s="13">
        <v>3</v>
      </c>
      <c r="E7" s="13">
        <v>2</v>
      </c>
      <c r="F7" s="13">
        <v>1</v>
      </c>
      <c r="G7" s="13">
        <v>1</v>
      </c>
      <c r="H7" s="13">
        <v>1</v>
      </c>
      <c r="I7" s="13">
        <v>1</v>
      </c>
      <c r="J7" s="13">
        <v>1</v>
      </c>
      <c r="K7" s="13">
        <v>2</v>
      </c>
      <c r="L7" s="13">
        <v>3</v>
      </c>
      <c r="M7" s="13">
        <v>3</v>
      </c>
      <c r="N7" s="13">
        <v>4</v>
      </c>
    </row>
    <row r="8" spans="1:14" x14ac:dyDescent="0.2">
      <c r="A8" s="553"/>
      <c r="B8" s="13" t="s">
        <v>79</v>
      </c>
      <c r="C8" s="13">
        <v>6</v>
      </c>
      <c r="D8" s="13">
        <v>3</v>
      </c>
      <c r="E8" s="13">
        <v>2</v>
      </c>
      <c r="F8" s="13">
        <v>1</v>
      </c>
      <c r="G8" s="13">
        <v>1</v>
      </c>
      <c r="H8" s="13">
        <v>1</v>
      </c>
      <c r="I8" s="13">
        <v>1</v>
      </c>
      <c r="J8" s="13">
        <v>1</v>
      </c>
      <c r="K8" s="13">
        <v>2</v>
      </c>
      <c r="L8" s="13">
        <v>3</v>
      </c>
      <c r="M8" s="13">
        <v>3</v>
      </c>
      <c r="N8" s="13">
        <v>4</v>
      </c>
    </row>
    <row r="9" spans="1:14" x14ac:dyDescent="0.2">
      <c r="A9" s="553"/>
      <c r="B9" s="13" t="s">
        <v>80</v>
      </c>
      <c r="C9" s="13">
        <v>6</v>
      </c>
      <c r="D9" s="13">
        <v>3</v>
      </c>
      <c r="E9" s="13">
        <v>2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13">
        <v>2</v>
      </c>
      <c r="L9" s="13">
        <v>3</v>
      </c>
      <c r="M9" s="13">
        <v>4</v>
      </c>
      <c r="N9" s="13">
        <v>4</v>
      </c>
    </row>
    <row r="10" spans="1:14" x14ac:dyDescent="0.2">
      <c r="A10" s="553"/>
      <c r="B10" s="13" t="s">
        <v>362</v>
      </c>
      <c r="C10" s="29">
        <v>6</v>
      </c>
      <c r="D10" s="29">
        <v>3</v>
      </c>
      <c r="E10" s="29">
        <v>2</v>
      </c>
      <c r="F10" s="29">
        <v>1</v>
      </c>
      <c r="G10" s="29">
        <v>1</v>
      </c>
      <c r="H10" s="29">
        <v>1</v>
      </c>
      <c r="I10" s="29">
        <v>1</v>
      </c>
      <c r="J10" s="29">
        <v>1</v>
      </c>
      <c r="K10" s="29">
        <v>2</v>
      </c>
      <c r="L10" s="29">
        <v>3</v>
      </c>
      <c r="M10" s="29">
        <v>3</v>
      </c>
      <c r="N10" s="29">
        <v>4</v>
      </c>
    </row>
    <row r="11" spans="1:14" x14ac:dyDescent="0.2">
      <c r="A11" s="553"/>
      <c r="B11" s="13" t="s">
        <v>363</v>
      </c>
      <c r="C11" s="29">
        <v>6</v>
      </c>
      <c r="D11" s="29">
        <v>3</v>
      </c>
      <c r="E11" s="29">
        <v>2</v>
      </c>
      <c r="F11" s="29">
        <v>1</v>
      </c>
      <c r="G11" s="29">
        <v>1</v>
      </c>
      <c r="H11" s="29">
        <v>1</v>
      </c>
      <c r="I11" s="29">
        <v>1</v>
      </c>
      <c r="J11" s="29">
        <v>1</v>
      </c>
      <c r="K11" s="29">
        <v>2</v>
      </c>
      <c r="L11" s="29">
        <v>3</v>
      </c>
      <c r="M11" s="29">
        <v>3</v>
      </c>
      <c r="N11" s="29">
        <v>4</v>
      </c>
    </row>
    <row r="12" spans="1:14" x14ac:dyDescent="0.2">
      <c r="A12" s="553"/>
      <c r="B12" s="251" t="s">
        <v>364</v>
      </c>
      <c r="C12" s="252">
        <v>6</v>
      </c>
      <c r="D12" s="252">
        <v>3</v>
      </c>
      <c r="E12" s="252">
        <v>2</v>
      </c>
      <c r="F12" s="252">
        <v>1</v>
      </c>
      <c r="G12" s="252">
        <v>1</v>
      </c>
      <c r="H12" s="252">
        <v>1</v>
      </c>
      <c r="I12" s="252">
        <v>1</v>
      </c>
      <c r="J12" s="252">
        <v>1</v>
      </c>
      <c r="K12" s="252">
        <v>2</v>
      </c>
      <c r="L12" s="252">
        <v>3</v>
      </c>
      <c r="M12" s="252">
        <v>3</v>
      </c>
      <c r="N12" s="252">
        <v>4</v>
      </c>
    </row>
    <row r="13" spans="1:14" x14ac:dyDescent="0.2">
      <c r="A13" s="553"/>
      <c r="B13" s="251" t="s">
        <v>365</v>
      </c>
      <c r="C13" s="252">
        <v>6</v>
      </c>
      <c r="D13" s="252">
        <v>3</v>
      </c>
      <c r="E13" s="252">
        <v>2</v>
      </c>
      <c r="F13" s="252">
        <v>1</v>
      </c>
      <c r="G13" s="252">
        <v>1</v>
      </c>
      <c r="H13" s="252">
        <v>1</v>
      </c>
      <c r="I13" s="252">
        <v>1</v>
      </c>
      <c r="J13" s="252">
        <v>1</v>
      </c>
      <c r="K13" s="252">
        <v>2</v>
      </c>
      <c r="L13" s="252">
        <v>3</v>
      </c>
      <c r="M13" s="252">
        <v>4</v>
      </c>
      <c r="N13" s="252">
        <v>4</v>
      </c>
    </row>
    <row r="14" spans="1:14" x14ac:dyDescent="0.2">
      <c r="A14" s="553"/>
      <c r="B14" s="251" t="s">
        <v>388</v>
      </c>
      <c r="C14" s="252">
        <v>6</v>
      </c>
      <c r="D14" s="252">
        <v>3</v>
      </c>
      <c r="E14" s="252">
        <v>2</v>
      </c>
      <c r="F14" s="252">
        <v>1</v>
      </c>
      <c r="G14" s="252">
        <v>1</v>
      </c>
      <c r="H14" s="252">
        <v>1</v>
      </c>
      <c r="I14" s="252">
        <v>1</v>
      </c>
      <c r="J14" s="252">
        <v>1</v>
      </c>
      <c r="K14" s="252">
        <v>2</v>
      </c>
      <c r="L14" s="252">
        <v>3</v>
      </c>
      <c r="M14" s="252">
        <v>3</v>
      </c>
      <c r="N14" s="252">
        <v>5</v>
      </c>
    </row>
    <row r="15" spans="1:14" x14ac:dyDescent="0.2">
      <c r="A15" s="553"/>
      <c r="B15" s="13" t="s">
        <v>408</v>
      </c>
      <c r="C15" s="29">
        <v>6</v>
      </c>
      <c r="D15" s="29">
        <v>3</v>
      </c>
      <c r="E15" s="29">
        <v>1</v>
      </c>
      <c r="F15" s="29">
        <v>1</v>
      </c>
      <c r="G15" s="29">
        <v>1</v>
      </c>
      <c r="H15" s="29">
        <v>1</v>
      </c>
      <c r="I15" s="29">
        <v>1</v>
      </c>
      <c r="J15" s="29">
        <v>1</v>
      </c>
      <c r="K15" s="29">
        <v>2</v>
      </c>
      <c r="L15" s="29">
        <v>3</v>
      </c>
      <c r="M15" s="29">
        <v>4</v>
      </c>
      <c r="N15" s="29">
        <v>4</v>
      </c>
    </row>
    <row r="16" spans="1:14" x14ac:dyDescent="0.2">
      <c r="A16" s="553"/>
      <c r="B16" s="497" t="s">
        <v>419</v>
      </c>
      <c r="C16" s="498">
        <v>6</v>
      </c>
      <c r="D16" s="498">
        <v>2</v>
      </c>
      <c r="E16" s="498">
        <v>1</v>
      </c>
      <c r="F16" s="498">
        <v>1</v>
      </c>
      <c r="G16" s="498">
        <v>1</v>
      </c>
      <c r="H16" s="498">
        <v>1</v>
      </c>
      <c r="I16" s="498">
        <v>1</v>
      </c>
      <c r="J16" s="498">
        <v>1</v>
      </c>
      <c r="K16" s="498">
        <v>2</v>
      </c>
      <c r="L16" s="498">
        <v>3</v>
      </c>
      <c r="M16" s="498">
        <v>4</v>
      </c>
      <c r="N16" s="498">
        <v>4</v>
      </c>
    </row>
    <row r="17" spans="1:14" ht="13.8" thickBot="1" x14ac:dyDescent="0.25">
      <c r="A17" s="575"/>
      <c r="B17" s="499" t="s">
        <v>492</v>
      </c>
      <c r="C17" s="500">
        <v>7</v>
      </c>
      <c r="D17" s="500">
        <v>1</v>
      </c>
      <c r="E17" s="500">
        <v>1</v>
      </c>
      <c r="F17" s="500">
        <v>1</v>
      </c>
      <c r="G17" s="500">
        <v>1</v>
      </c>
      <c r="H17" s="500">
        <v>1</v>
      </c>
      <c r="I17" s="500">
        <v>1</v>
      </c>
      <c r="J17" s="500">
        <v>1</v>
      </c>
      <c r="K17" s="500">
        <v>2</v>
      </c>
      <c r="L17" s="500">
        <v>3</v>
      </c>
      <c r="M17" s="500">
        <v>4</v>
      </c>
      <c r="N17" s="500">
        <v>5</v>
      </c>
    </row>
    <row r="18" spans="1:14" ht="13.8" thickTop="1" x14ac:dyDescent="0.2">
      <c r="A18" s="576" t="s">
        <v>359</v>
      </c>
      <c r="B18" s="267" t="s">
        <v>76</v>
      </c>
      <c r="C18" s="267">
        <v>6</v>
      </c>
      <c r="D18" s="267">
        <v>5</v>
      </c>
      <c r="E18" s="267">
        <v>3</v>
      </c>
      <c r="F18" s="267">
        <v>2</v>
      </c>
      <c r="G18" s="267">
        <v>2</v>
      </c>
      <c r="H18" s="267">
        <v>2</v>
      </c>
      <c r="I18" s="267">
        <v>2</v>
      </c>
      <c r="J18" s="267">
        <v>2</v>
      </c>
      <c r="K18" s="267">
        <v>3</v>
      </c>
      <c r="L18" s="267">
        <v>5</v>
      </c>
      <c r="M18" s="267">
        <v>5</v>
      </c>
      <c r="N18" s="267">
        <v>5</v>
      </c>
    </row>
    <row r="19" spans="1:14" x14ac:dyDescent="0.2">
      <c r="A19" s="573"/>
      <c r="B19" s="13" t="s">
        <v>77</v>
      </c>
      <c r="C19" s="13">
        <v>5</v>
      </c>
      <c r="D19" s="13">
        <v>9</v>
      </c>
      <c r="E19" s="13">
        <v>2</v>
      </c>
      <c r="F19" s="13">
        <v>2</v>
      </c>
      <c r="G19" s="13">
        <v>1</v>
      </c>
      <c r="H19" s="13">
        <v>1</v>
      </c>
      <c r="I19" s="13">
        <v>1</v>
      </c>
      <c r="J19" s="13">
        <v>1</v>
      </c>
      <c r="K19" s="13">
        <v>2</v>
      </c>
      <c r="L19" s="13">
        <v>3</v>
      </c>
      <c r="M19" s="13">
        <v>4</v>
      </c>
      <c r="N19" s="13">
        <v>4</v>
      </c>
    </row>
    <row r="20" spans="1:14" x14ac:dyDescent="0.2">
      <c r="A20" s="573"/>
      <c r="B20" s="13" t="s">
        <v>78</v>
      </c>
      <c r="C20" s="13">
        <v>6</v>
      </c>
      <c r="D20" s="13">
        <v>4</v>
      </c>
      <c r="E20" s="13">
        <v>2</v>
      </c>
      <c r="F20" s="13">
        <v>1</v>
      </c>
      <c r="G20" s="13">
        <v>1</v>
      </c>
      <c r="H20" s="13">
        <v>1</v>
      </c>
      <c r="I20" s="13">
        <v>1</v>
      </c>
      <c r="J20" s="13">
        <v>1</v>
      </c>
      <c r="K20" s="13">
        <v>3</v>
      </c>
      <c r="L20" s="13">
        <v>3</v>
      </c>
      <c r="M20" s="13">
        <v>4</v>
      </c>
      <c r="N20" s="13">
        <v>4</v>
      </c>
    </row>
    <row r="21" spans="1:14" x14ac:dyDescent="0.2">
      <c r="A21" s="573"/>
      <c r="B21" s="13" t="s">
        <v>79</v>
      </c>
      <c r="C21" s="13">
        <v>6</v>
      </c>
      <c r="D21" s="13">
        <v>5</v>
      </c>
      <c r="E21" s="13">
        <v>2</v>
      </c>
      <c r="F21" s="13">
        <v>1</v>
      </c>
      <c r="G21" s="13">
        <v>1</v>
      </c>
      <c r="H21" s="13">
        <v>1</v>
      </c>
      <c r="I21" s="13">
        <v>1</v>
      </c>
      <c r="J21" s="13">
        <v>2</v>
      </c>
      <c r="K21" s="13">
        <v>2</v>
      </c>
      <c r="L21" s="13">
        <v>3</v>
      </c>
      <c r="M21" s="13">
        <v>4</v>
      </c>
      <c r="N21" s="13">
        <v>4</v>
      </c>
    </row>
    <row r="22" spans="1:14" x14ac:dyDescent="0.2">
      <c r="A22" s="573"/>
      <c r="B22" s="13" t="s">
        <v>80</v>
      </c>
      <c r="C22" s="14">
        <v>6</v>
      </c>
      <c r="D22" s="14">
        <v>5</v>
      </c>
      <c r="E22" s="14">
        <v>2</v>
      </c>
      <c r="F22" s="14">
        <v>1</v>
      </c>
      <c r="G22" s="14">
        <v>1</v>
      </c>
      <c r="H22" s="14">
        <v>1</v>
      </c>
      <c r="I22" s="14">
        <v>1</v>
      </c>
      <c r="J22" s="14">
        <v>1</v>
      </c>
      <c r="K22" s="14">
        <v>3</v>
      </c>
      <c r="L22" s="14">
        <v>3</v>
      </c>
      <c r="M22" s="14">
        <v>4</v>
      </c>
      <c r="N22" s="14">
        <v>4</v>
      </c>
    </row>
    <row r="23" spans="1:14" x14ac:dyDescent="0.2">
      <c r="A23" s="573"/>
      <c r="B23" s="13" t="s">
        <v>362</v>
      </c>
      <c r="C23" s="30">
        <v>5</v>
      </c>
      <c r="D23" s="30">
        <v>4</v>
      </c>
      <c r="E23" s="30">
        <v>2</v>
      </c>
      <c r="F23" s="30">
        <v>1</v>
      </c>
      <c r="G23" s="30">
        <v>1</v>
      </c>
      <c r="H23" s="30">
        <v>1</v>
      </c>
      <c r="I23" s="30">
        <v>1</v>
      </c>
      <c r="J23" s="30">
        <v>1</v>
      </c>
      <c r="K23" s="30">
        <v>3</v>
      </c>
      <c r="L23" s="30">
        <v>3</v>
      </c>
      <c r="M23" s="30">
        <v>4</v>
      </c>
      <c r="N23" s="30">
        <v>4</v>
      </c>
    </row>
    <row r="24" spans="1:14" x14ac:dyDescent="0.2">
      <c r="A24" s="573"/>
      <c r="B24" s="13" t="s">
        <v>363</v>
      </c>
      <c r="C24" s="30">
        <v>6</v>
      </c>
      <c r="D24" s="30">
        <v>2</v>
      </c>
      <c r="E24" s="30">
        <v>2</v>
      </c>
      <c r="F24" s="30">
        <v>1</v>
      </c>
      <c r="G24" s="30">
        <v>1</v>
      </c>
      <c r="H24" s="30">
        <v>1</v>
      </c>
      <c r="I24" s="30">
        <v>1</v>
      </c>
      <c r="J24" s="30">
        <v>2</v>
      </c>
      <c r="K24" s="30">
        <v>2</v>
      </c>
      <c r="L24" s="30">
        <v>4</v>
      </c>
      <c r="M24" s="30">
        <v>4</v>
      </c>
      <c r="N24" s="30">
        <v>4</v>
      </c>
    </row>
    <row r="25" spans="1:14" x14ac:dyDescent="0.2">
      <c r="A25" s="573"/>
      <c r="B25" s="13" t="s">
        <v>364</v>
      </c>
      <c r="C25" s="30">
        <v>5</v>
      </c>
      <c r="D25" s="30">
        <v>4</v>
      </c>
      <c r="E25" s="30">
        <v>2</v>
      </c>
      <c r="F25" s="30">
        <v>1</v>
      </c>
      <c r="G25" s="30">
        <v>1</v>
      </c>
      <c r="H25" s="30">
        <v>1</v>
      </c>
      <c r="I25" s="30">
        <v>1</v>
      </c>
      <c r="J25" s="30">
        <v>2</v>
      </c>
      <c r="K25" s="30">
        <v>3</v>
      </c>
      <c r="L25" s="30">
        <v>3</v>
      </c>
      <c r="M25" s="30">
        <v>3</v>
      </c>
      <c r="N25" s="30">
        <v>4</v>
      </c>
    </row>
    <row r="26" spans="1:14" x14ac:dyDescent="0.2">
      <c r="A26" s="573"/>
      <c r="B26" s="251" t="s">
        <v>365</v>
      </c>
      <c r="C26" s="201">
        <v>6</v>
      </c>
      <c r="D26" s="201">
        <v>1</v>
      </c>
      <c r="E26" s="201">
        <v>2</v>
      </c>
      <c r="F26" s="201">
        <v>1</v>
      </c>
      <c r="G26" s="201">
        <v>1</v>
      </c>
      <c r="H26" s="201">
        <v>1</v>
      </c>
      <c r="I26" s="201">
        <v>1</v>
      </c>
      <c r="J26" s="201">
        <v>1</v>
      </c>
      <c r="K26" s="201">
        <v>2</v>
      </c>
      <c r="L26" s="201">
        <v>3</v>
      </c>
      <c r="M26" s="201">
        <v>4</v>
      </c>
      <c r="N26" s="201">
        <v>4</v>
      </c>
    </row>
    <row r="27" spans="1:14" x14ac:dyDescent="0.2">
      <c r="A27" s="573"/>
      <c r="B27" s="13" t="s">
        <v>389</v>
      </c>
      <c r="C27" s="37">
        <v>6</v>
      </c>
      <c r="D27" s="37">
        <v>2</v>
      </c>
      <c r="E27" s="37">
        <v>2</v>
      </c>
      <c r="F27" s="37">
        <v>1</v>
      </c>
      <c r="G27" s="37">
        <v>1</v>
      </c>
      <c r="H27" s="37">
        <v>1</v>
      </c>
      <c r="I27" s="37">
        <v>1</v>
      </c>
      <c r="J27" s="37">
        <v>1</v>
      </c>
      <c r="K27" s="37">
        <v>3</v>
      </c>
      <c r="L27" s="37">
        <v>3</v>
      </c>
      <c r="M27" s="37">
        <v>4</v>
      </c>
      <c r="N27" s="37">
        <v>4</v>
      </c>
    </row>
    <row r="28" spans="1:14" x14ac:dyDescent="0.2">
      <c r="A28" s="573"/>
      <c r="B28" s="13" t="s">
        <v>408</v>
      </c>
      <c r="C28" s="37">
        <v>6</v>
      </c>
      <c r="D28" s="37">
        <v>1</v>
      </c>
      <c r="E28" s="37">
        <v>1</v>
      </c>
      <c r="F28" s="37">
        <v>1</v>
      </c>
      <c r="G28" s="37">
        <v>1</v>
      </c>
      <c r="H28" s="37">
        <v>1</v>
      </c>
      <c r="I28" s="37">
        <v>1</v>
      </c>
      <c r="J28" s="37">
        <v>1</v>
      </c>
      <c r="K28" s="37">
        <v>3</v>
      </c>
      <c r="L28" s="37">
        <v>3</v>
      </c>
      <c r="M28" s="37">
        <v>4</v>
      </c>
      <c r="N28" s="37">
        <v>5</v>
      </c>
    </row>
    <row r="29" spans="1:14" x14ac:dyDescent="0.2">
      <c r="A29" s="573"/>
      <c r="B29" s="13" t="s">
        <v>419</v>
      </c>
      <c r="C29" s="37">
        <v>6</v>
      </c>
      <c r="D29" s="37">
        <v>1</v>
      </c>
      <c r="E29" s="37">
        <v>1</v>
      </c>
      <c r="F29" s="37">
        <v>1</v>
      </c>
      <c r="G29" s="37">
        <v>1</v>
      </c>
      <c r="H29" s="37">
        <v>1</v>
      </c>
      <c r="I29" s="37">
        <v>1</v>
      </c>
      <c r="J29" s="37">
        <v>1</v>
      </c>
      <c r="K29" s="37">
        <v>3</v>
      </c>
      <c r="L29" s="37">
        <v>3</v>
      </c>
      <c r="M29" s="37">
        <v>4</v>
      </c>
      <c r="N29" s="37">
        <v>4</v>
      </c>
    </row>
    <row r="30" spans="1:14" ht="13.8" thickBot="1" x14ac:dyDescent="0.25">
      <c r="A30" s="571"/>
      <c r="B30" s="263" t="s">
        <v>492</v>
      </c>
      <c r="C30" s="432">
        <v>7</v>
      </c>
      <c r="D30" s="432">
        <v>1</v>
      </c>
      <c r="E30" s="432">
        <v>1</v>
      </c>
      <c r="F30" s="432">
        <v>1</v>
      </c>
      <c r="G30" s="432">
        <v>1</v>
      </c>
      <c r="H30" s="432">
        <v>1</v>
      </c>
      <c r="I30" s="432">
        <v>1</v>
      </c>
      <c r="J30" s="432">
        <v>2</v>
      </c>
      <c r="K30" s="432">
        <v>3</v>
      </c>
      <c r="L30" s="432">
        <v>3</v>
      </c>
      <c r="M30" s="432">
        <v>4</v>
      </c>
      <c r="N30" s="432">
        <v>5</v>
      </c>
    </row>
    <row r="31" spans="1:14" ht="13.8" thickTop="1" x14ac:dyDescent="0.2">
      <c r="A31" s="567"/>
      <c r="B31" s="568"/>
      <c r="C31" s="557" t="s">
        <v>19</v>
      </c>
      <c r="D31" s="557"/>
      <c r="E31" s="557"/>
      <c r="F31" s="557"/>
      <c r="G31" s="557"/>
      <c r="H31" s="557"/>
      <c r="I31" s="557"/>
      <c r="J31" s="557"/>
      <c r="K31" s="557"/>
      <c r="L31" s="557"/>
      <c r="M31" s="557"/>
      <c r="N31" s="557"/>
    </row>
    <row r="32" spans="1:14" ht="13.8" thickBot="1" x14ac:dyDescent="0.25">
      <c r="A32" s="571"/>
      <c r="B32" s="572"/>
      <c r="C32" s="432" t="s">
        <v>85</v>
      </c>
      <c r="D32" s="432" t="s">
        <v>131</v>
      </c>
      <c r="E32" s="432" t="s">
        <v>132</v>
      </c>
      <c r="F32" s="432" t="s">
        <v>133</v>
      </c>
      <c r="G32" s="432" t="s">
        <v>134</v>
      </c>
      <c r="H32" s="432" t="s">
        <v>135</v>
      </c>
      <c r="I32" s="432" t="s">
        <v>136</v>
      </c>
      <c r="J32" s="432" t="s">
        <v>137</v>
      </c>
      <c r="K32" s="432" t="s">
        <v>138</v>
      </c>
      <c r="L32" s="432" t="s">
        <v>139</v>
      </c>
      <c r="M32" s="432" t="s">
        <v>140</v>
      </c>
      <c r="N32" s="432" t="s">
        <v>141</v>
      </c>
    </row>
    <row r="33" spans="1:14" ht="13.8" thickTop="1" x14ac:dyDescent="0.2">
      <c r="A33" s="574" t="s">
        <v>358</v>
      </c>
      <c r="B33" s="194" t="s">
        <v>76</v>
      </c>
      <c r="C33" s="194">
        <v>8</v>
      </c>
      <c r="D33" s="194">
        <v>6</v>
      </c>
      <c r="E33" s="194">
        <v>2</v>
      </c>
      <c r="F33" s="194">
        <v>1</v>
      </c>
      <c r="G33" s="194">
        <v>1</v>
      </c>
      <c r="H33" s="194">
        <v>2</v>
      </c>
      <c r="I33" s="194">
        <v>2</v>
      </c>
      <c r="J33" s="194">
        <v>2</v>
      </c>
      <c r="K33" s="194">
        <v>3</v>
      </c>
      <c r="L33" s="194">
        <v>4</v>
      </c>
      <c r="M33" s="194">
        <v>4</v>
      </c>
      <c r="N33" s="194">
        <v>4</v>
      </c>
    </row>
    <row r="34" spans="1:14" x14ac:dyDescent="0.2">
      <c r="A34" s="553"/>
      <c r="B34" s="13" t="s">
        <v>77</v>
      </c>
      <c r="C34" s="13">
        <v>8</v>
      </c>
      <c r="D34" s="13">
        <v>3</v>
      </c>
      <c r="E34" s="13">
        <v>1</v>
      </c>
      <c r="F34" s="13">
        <v>1</v>
      </c>
      <c r="G34" s="13">
        <v>1</v>
      </c>
      <c r="H34" s="13">
        <v>1</v>
      </c>
      <c r="I34" s="13">
        <v>2</v>
      </c>
      <c r="J34" s="13">
        <v>2</v>
      </c>
      <c r="K34" s="13">
        <v>2</v>
      </c>
      <c r="L34" s="13">
        <v>4</v>
      </c>
      <c r="M34" s="13">
        <v>4</v>
      </c>
      <c r="N34" s="13">
        <v>4</v>
      </c>
    </row>
    <row r="35" spans="1:14" x14ac:dyDescent="0.2">
      <c r="A35" s="553"/>
      <c r="B35" s="13" t="s">
        <v>78</v>
      </c>
      <c r="C35" s="13">
        <v>8</v>
      </c>
      <c r="D35" s="13">
        <v>3</v>
      </c>
      <c r="E35" s="13">
        <v>1</v>
      </c>
      <c r="F35" s="13">
        <v>1</v>
      </c>
      <c r="G35" s="13">
        <v>1</v>
      </c>
      <c r="H35" s="13">
        <v>1</v>
      </c>
      <c r="I35" s="13">
        <v>2</v>
      </c>
      <c r="J35" s="13">
        <v>2</v>
      </c>
      <c r="K35" s="13">
        <v>3</v>
      </c>
      <c r="L35" s="13">
        <v>4</v>
      </c>
      <c r="M35" s="13">
        <v>4</v>
      </c>
      <c r="N35" s="13">
        <v>4</v>
      </c>
    </row>
    <row r="36" spans="1:14" x14ac:dyDescent="0.2">
      <c r="A36" s="553"/>
      <c r="B36" s="13" t="s">
        <v>79</v>
      </c>
      <c r="C36" s="13">
        <v>8</v>
      </c>
      <c r="D36" s="13">
        <v>4</v>
      </c>
      <c r="E36" s="13">
        <v>1</v>
      </c>
      <c r="F36" s="13">
        <v>1</v>
      </c>
      <c r="G36" s="13">
        <v>1</v>
      </c>
      <c r="H36" s="13">
        <v>1</v>
      </c>
      <c r="I36" s="13">
        <v>2</v>
      </c>
      <c r="J36" s="13">
        <v>2</v>
      </c>
      <c r="K36" s="13">
        <v>2</v>
      </c>
      <c r="L36" s="13">
        <v>4</v>
      </c>
      <c r="M36" s="13">
        <v>4</v>
      </c>
      <c r="N36" s="13">
        <v>4</v>
      </c>
    </row>
    <row r="37" spans="1:14" x14ac:dyDescent="0.2">
      <c r="A37" s="553"/>
      <c r="B37" s="13" t="s">
        <v>80</v>
      </c>
      <c r="C37" s="13">
        <v>8</v>
      </c>
      <c r="D37" s="13">
        <v>3</v>
      </c>
      <c r="E37" s="13">
        <v>1</v>
      </c>
      <c r="F37" s="13">
        <v>1</v>
      </c>
      <c r="G37" s="13">
        <v>1</v>
      </c>
      <c r="H37" s="13">
        <v>1</v>
      </c>
      <c r="I37" s="13">
        <v>2</v>
      </c>
      <c r="J37" s="13">
        <v>2</v>
      </c>
      <c r="K37" s="13">
        <v>2</v>
      </c>
      <c r="L37" s="13">
        <v>4</v>
      </c>
      <c r="M37" s="13">
        <v>4</v>
      </c>
      <c r="N37" s="13">
        <v>4</v>
      </c>
    </row>
    <row r="38" spans="1:14" x14ac:dyDescent="0.2">
      <c r="A38" s="553"/>
      <c r="B38" s="13" t="s">
        <v>362</v>
      </c>
      <c r="C38" s="29">
        <v>8</v>
      </c>
      <c r="D38" s="29">
        <v>3</v>
      </c>
      <c r="E38" s="29">
        <v>1</v>
      </c>
      <c r="F38" s="29">
        <v>1</v>
      </c>
      <c r="G38" s="29">
        <v>1</v>
      </c>
      <c r="H38" s="29">
        <v>1</v>
      </c>
      <c r="I38" s="29">
        <v>2</v>
      </c>
      <c r="J38" s="29">
        <v>2</v>
      </c>
      <c r="K38" s="29">
        <v>2</v>
      </c>
      <c r="L38" s="29">
        <v>3</v>
      </c>
      <c r="M38" s="29">
        <v>4</v>
      </c>
      <c r="N38" s="29">
        <v>4</v>
      </c>
    </row>
    <row r="39" spans="1:14" x14ac:dyDescent="0.2">
      <c r="A39" s="553"/>
      <c r="B39" s="13" t="s">
        <v>363</v>
      </c>
      <c r="C39" s="29">
        <v>8</v>
      </c>
      <c r="D39" s="29">
        <v>3</v>
      </c>
      <c r="E39" s="29">
        <v>1</v>
      </c>
      <c r="F39" s="29">
        <v>1</v>
      </c>
      <c r="G39" s="29">
        <v>1</v>
      </c>
      <c r="H39" s="29">
        <v>1</v>
      </c>
      <c r="I39" s="29">
        <v>2</v>
      </c>
      <c r="J39" s="29">
        <v>2</v>
      </c>
      <c r="K39" s="29">
        <v>2</v>
      </c>
      <c r="L39" s="29">
        <v>3</v>
      </c>
      <c r="M39" s="29">
        <v>4</v>
      </c>
      <c r="N39" s="29">
        <v>4</v>
      </c>
    </row>
    <row r="40" spans="1:14" x14ac:dyDescent="0.2">
      <c r="A40" s="553"/>
      <c r="B40" s="251" t="s">
        <v>364</v>
      </c>
      <c r="C40" s="252">
        <v>8</v>
      </c>
      <c r="D40" s="252">
        <v>3</v>
      </c>
      <c r="E40" s="252">
        <v>1</v>
      </c>
      <c r="F40" s="252">
        <v>1</v>
      </c>
      <c r="G40" s="252">
        <v>1</v>
      </c>
      <c r="H40" s="252">
        <v>1</v>
      </c>
      <c r="I40" s="252">
        <v>2</v>
      </c>
      <c r="J40" s="252">
        <v>2</v>
      </c>
      <c r="K40" s="252">
        <v>2</v>
      </c>
      <c r="L40" s="252">
        <v>3</v>
      </c>
      <c r="M40" s="252">
        <v>4</v>
      </c>
      <c r="N40" s="252">
        <v>4</v>
      </c>
    </row>
    <row r="41" spans="1:14" x14ac:dyDescent="0.2">
      <c r="A41" s="553"/>
      <c r="B41" s="251" t="s">
        <v>365</v>
      </c>
      <c r="C41" s="252">
        <v>8</v>
      </c>
      <c r="D41" s="252">
        <v>3</v>
      </c>
      <c r="E41" s="252">
        <v>1</v>
      </c>
      <c r="F41" s="252">
        <v>1</v>
      </c>
      <c r="G41" s="252">
        <v>1</v>
      </c>
      <c r="H41" s="252">
        <v>1</v>
      </c>
      <c r="I41" s="252">
        <v>2</v>
      </c>
      <c r="J41" s="252">
        <v>2</v>
      </c>
      <c r="K41" s="252">
        <v>2</v>
      </c>
      <c r="L41" s="252">
        <v>3</v>
      </c>
      <c r="M41" s="252">
        <v>4</v>
      </c>
      <c r="N41" s="252">
        <v>4</v>
      </c>
    </row>
    <row r="42" spans="1:14" x14ac:dyDescent="0.2">
      <c r="A42" s="553"/>
      <c r="B42" s="251" t="s">
        <v>388</v>
      </c>
      <c r="C42" s="252">
        <v>8</v>
      </c>
      <c r="D42" s="252">
        <v>3</v>
      </c>
      <c r="E42" s="252">
        <v>2</v>
      </c>
      <c r="F42" s="252">
        <v>1</v>
      </c>
      <c r="G42" s="252">
        <v>1</v>
      </c>
      <c r="H42" s="252">
        <v>1</v>
      </c>
      <c r="I42" s="252">
        <v>2</v>
      </c>
      <c r="J42" s="252">
        <v>2</v>
      </c>
      <c r="K42" s="252">
        <v>2</v>
      </c>
      <c r="L42" s="252">
        <v>3</v>
      </c>
      <c r="M42" s="252">
        <v>5</v>
      </c>
      <c r="N42" s="252">
        <v>5</v>
      </c>
    </row>
    <row r="43" spans="1:14" x14ac:dyDescent="0.2">
      <c r="A43" s="553"/>
      <c r="B43" s="13" t="s">
        <v>408</v>
      </c>
      <c r="C43" s="29">
        <v>8</v>
      </c>
      <c r="D43" s="29">
        <v>3</v>
      </c>
      <c r="E43" s="29">
        <v>1</v>
      </c>
      <c r="F43" s="29">
        <v>1</v>
      </c>
      <c r="G43" s="29">
        <v>1</v>
      </c>
      <c r="H43" s="29">
        <v>1</v>
      </c>
      <c r="I43" s="29">
        <v>2</v>
      </c>
      <c r="J43" s="29">
        <v>2</v>
      </c>
      <c r="K43" s="29">
        <v>2</v>
      </c>
      <c r="L43" s="29">
        <v>2</v>
      </c>
      <c r="M43" s="29">
        <v>4</v>
      </c>
      <c r="N43" s="29">
        <v>4</v>
      </c>
    </row>
    <row r="44" spans="1:14" x14ac:dyDescent="0.2">
      <c r="A44" s="553"/>
      <c r="B44" s="497" t="s">
        <v>419</v>
      </c>
      <c r="C44" s="498">
        <v>8</v>
      </c>
      <c r="D44" s="498">
        <v>2</v>
      </c>
      <c r="E44" s="498">
        <v>1</v>
      </c>
      <c r="F44" s="498">
        <v>1</v>
      </c>
      <c r="G44" s="498">
        <v>1</v>
      </c>
      <c r="H44" s="498">
        <v>1</v>
      </c>
      <c r="I44" s="498">
        <v>2</v>
      </c>
      <c r="J44" s="498">
        <v>2</v>
      </c>
      <c r="K44" s="498">
        <v>2</v>
      </c>
      <c r="L44" s="498">
        <v>2</v>
      </c>
      <c r="M44" s="498">
        <v>4</v>
      </c>
      <c r="N44" s="498">
        <v>4</v>
      </c>
    </row>
    <row r="45" spans="1:14" ht="13.8" thickBot="1" x14ac:dyDescent="0.25">
      <c r="A45" s="575"/>
      <c r="B45" s="499" t="s">
        <v>492</v>
      </c>
      <c r="C45" s="500">
        <v>10</v>
      </c>
      <c r="D45" s="500">
        <v>2</v>
      </c>
      <c r="E45" s="500">
        <v>1</v>
      </c>
      <c r="F45" s="500">
        <v>1</v>
      </c>
      <c r="G45" s="500">
        <v>1</v>
      </c>
      <c r="H45" s="500">
        <v>1</v>
      </c>
      <c r="I45" s="500">
        <v>2</v>
      </c>
      <c r="J45" s="500">
        <v>2</v>
      </c>
      <c r="K45" s="500">
        <v>2</v>
      </c>
      <c r="L45" s="500">
        <v>3</v>
      </c>
      <c r="M45" s="500">
        <v>4</v>
      </c>
      <c r="N45" s="500">
        <v>4</v>
      </c>
    </row>
    <row r="46" spans="1:14" ht="13.8" thickTop="1" x14ac:dyDescent="0.2">
      <c r="A46" s="553" t="s">
        <v>359</v>
      </c>
      <c r="B46" s="194" t="s">
        <v>76</v>
      </c>
      <c r="C46" s="195">
        <v>7</v>
      </c>
      <c r="D46" s="196" t="s">
        <v>361</v>
      </c>
      <c r="E46" s="194">
        <v>2</v>
      </c>
      <c r="F46" s="194">
        <v>1</v>
      </c>
      <c r="G46" s="194">
        <v>1</v>
      </c>
      <c r="H46" s="194">
        <v>1</v>
      </c>
      <c r="I46" s="194">
        <v>2</v>
      </c>
      <c r="J46" s="194">
        <v>2</v>
      </c>
      <c r="K46" s="194">
        <v>3</v>
      </c>
      <c r="L46" s="194">
        <v>3</v>
      </c>
      <c r="M46" s="194">
        <v>4</v>
      </c>
      <c r="N46" s="194">
        <v>5</v>
      </c>
    </row>
    <row r="47" spans="1:14" x14ac:dyDescent="0.2">
      <c r="A47" s="553"/>
      <c r="B47" s="13" t="s">
        <v>77</v>
      </c>
      <c r="C47" s="13">
        <v>7</v>
      </c>
      <c r="D47" s="13">
        <v>2</v>
      </c>
      <c r="E47" s="13">
        <v>2</v>
      </c>
      <c r="F47" s="13">
        <v>1</v>
      </c>
      <c r="G47" s="13">
        <v>1</v>
      </c>
      <c r="H47" s="13">
        <v>1</v>
      </c>
      <c r="I47" s="13">
        <v>2</v>
      </c>
      <c r="J47" s="13">
        <v>2</v>
      </c>
      <c r="K47" s="13">
        <v>3</v>
      </c>
      <c r="L47" s="13">
        <v>5</v>
      </c>
      <c r="M47" s="13">
        <v>4</v>
      </c>
      <c r="N47" s="13">
        <v>4</v>
      </c>
    </row>
    <row r="48" spans="1:14" x14ac:dyDescent="0.2">
      <c r="A48" s="553"/>
      <c r="B48" s="13" t="s">
        <v>78</v>
      </c>
      <c r="C48" s="13">
        <v>7</v>
      </c>
      <c r="D48" s="31" t="s">
        <v>361</v>
      </c>
      <c r="E48" s="13">
        <v>1</v>
      </c>
      <c r="F48" s="13">
        <v>1</v>
      </c>
      <c r="G48" s="13">
        <v>1</v>
      </c>
      <c r="H48" s="13">
        <v>1</v>
      </c>
      <c r="I48" s="13">
        <v>2</v>
      </c>
      <c r="J48" s="13">
        <v>2</v>
      </c>
      <c r="K48" s="13">
        <v>4</v>
      </c>
      <c r="L48" s="13">
        <v>4</v>
      </c>
      <c r="M48" s="13">
        <v>4</v>
      </c>
      <c r="N48" s="13">
        <v>4</v>
      </c>
    </row>
    <row r="49" spans="1:14" x14ac:dyDescent="0.2">
      <c r="A49" s="553"/>
      <c r="B49" s="13" t="s">
        <v>79</v>
      </c>
      <c r="C49" s="13">
        <v>8</v>
      </c>
      <c r="D49" s="13">
        <v>3</v>
      </c>
      <c r="E49" s="13">
        <v>2</v>
      </c>
      <c r="F49" s="13">
        <v>1</v>
      </c>
      <c r="G49" s="13">
        <v>1</v>
      </c>
      <c r="H49" s="13">
        <v>1</v>
      </c>
      <c r="I49" s="13">
        <v>2</v>
      </c>
      <c r="J49" s="13">
        <v>2</v>
      </c>
      <c r="K49" s="13">
        <v>4</v>
      </c>
      <c r="L49" s="13">
        <v>4</v>
      </c>
      <c r="M49" s="13">
        <v>4</v>
      </c>
      <c r="N49" s="13">
        <v>4</v>
      </c>
    </row>
    <row r="50" spans="1:14" x14ac:dyDescent="0.2">
      <c r="A50" s="553"/>
      <c r="B50" s="13" t="s">
        <v>80</v>
      </c>
      <c r="C50" s="14">
        <v>7</v>
      </c>
      <c r="D50" s="14">
        <v>3</v>
      </c>
      <c r="E50" s="14">
        <v>1</v>
      </c>
      <c r="F50" s="14">
        <v>1</v>
      </c>
      <c r="G50" s="14">
        <v>1</v>
      </c>
      <c r="H50" s="14">
        <v>2</v>
      </c>
      <c r="I50" s="14">
        <v>2</v>
      </c>
      <c r="J50" s="14">
        <v>2</v>
      </c>
      <c r="K50" s="14">
        <v>4</v>
      </c>
      <c r="L50" s="14">
        <v>4</v>
      </c>
      <c r="M50" s="14">
        <v>4</v>
      </c>
      <c r="N50" s="14">
        <v>4</v>
      </c>
    </row>
    <row r="51" spans="1:14" x14ac:dyDescent="0.2">
      <c r="A51" s="553"/>
      <c r="B51" s="13" t="s">
        <v>362</v>
      </c>
      <c r="C51" s="30">
        <v>9</v>
      </c>
      <c r="D51" s="31" t="s">
        <v>361</v>
      </c>
      <c r="E51" s="30">
        <v>1</v>
      </c>
      <c r="F51" s="30">
        <v>1</v>
      </c>
      <c r="G51" s="30">
        <v>1</v>
      </c>
      <c r="H51" s="30">
        <v>1</v>
      </c>
      <c r="I51" s="30">
        <v>2</v>
      </c>
      <c r="J51" s="30">
        <v>2</v>
      </c>
      <c r="K51" s="30">
        <v>3</v>
      </c>
      <c r="L51" s="30">
        <v>4</v>
      </c>
      <c r="M51" s="30">
        <v>4</v>
      </c>
      <c r="N51" s="30">
        <v>4</v>
      </c>
    </row>
    <row r="52" spans="1:14" x14ac:dyDescent="0.2">
      <c r="A52" s="553"/>
      <c r="B52" s="13" t="s">
        <v>363</v>
      </c>
      <c r="C52" s="30">
        <v>8</v>
      </c>
      <c r="D52" s="31" t="s">
        <v>361</v>
      </c>
      <c r="E52" s="30">
        <v>1</v>
      </c>
      <c r="F52" s="30">
        <v>1</v>
      </c>
      <c r="G52" s="30">
        <v>1</v>
      </c>
      <c r="H52" s="30">
        <v>1</v>
      </c>
      <c r="I52" s="30">
        <v>2</v>
      </c>
      <c r="J52" s="30">
        <v>2</v>
      </c>
      <c r="K52" s="30">
        <v>6</v>
      </c>
      <c r="L52" s="30">
        <v>3</v>
      </c>
      <c r="M52" s="30">
        <v>4</v>
      </c>
      <c r="N52" s="30">
        <v>4</v>
      </c>
    </row>
    <row r="53" spans="1:14" x14ac:dyDescent="0.2">
      <c r="A53" s="553"/>
      <c r="B53" s="13" t="s">
        <v>364</v>
      </c>
      <c r="C53" s="30">
        <v>8</v>
      </c>
      <c r="D53" s="31">
        <v>2</v>
      </c>
      <c r="E53" s="30">
        <v>2</v>
      </c>
      <c r="F53" s="30">
        <v>1</v>
      </c>
      <c r="G53" s="30">
        <v>1</v>
      </c>
      <c r="H53" s="30">
        <v>1</v>
      </c>
      <c r="I53" s="30">
        <v>2</v>
      </c>
      <c r="J53" s="30">
        <v>3</v>
      </c>
      <c r="K53" s="30">
        <v>2</v>
      </c>
      <c r="L53" s="30">
        <v>3</v>
      </c>
      <c r="M53" s="30">
        <v>4</v>
      </c>
      <c r="N53" s="30">
        <v>4</v>
      </c>
    </row>
    <row r="54" spans="1:14" x14ac:dyDescent="0.2">
      <c r="A54" s="553"/>
      <c r="B54" s="251" t="s">
        <v>365</v>
      </c>
      <c r="C54" s="253">
        <v>8</v>
      </c>
      <c r="D54" s="253">
        <v>3</v>
      </c>
      <c r="E54" s="253">
        <v>1</v>
      </c>
      <c r="F54" s="253">
        <v>1</v>
      </c>
      <c r="G54" s="253">
        <v>1</v>
      </c>
      <c r="H54" s="253">
        <v>2</v>
      </c>
      <c r="I54" s="253">
        <v>2</v>
      </c>
      <c r="J54" s="253">
        <v>2</v>
      </c>
      <c r="K54" s="253">
        <v>2</v>
      </c>
      <c r="L54" s="253">
        <v>3</v>
      </c>
      <c r="M54" s="253">
        <v>4</v>
      </c>
      <c r="N54" s="253">
        <v>4</v>
      </c>
    </row>
    <row r="55" spans="1:14" x14ac:dyDescent="0.2">
      <c r="A55" s="553"/>
      <c r="B55" s="251" t="s">
        <v>389</v>
      </c>
      <c r="C55" s="253">
        <v>8</v>
      </c>
      <c r="D55" s="253">
        <v>1</v>
      </c>
      <c r="E55" s="253">
        <v>1</v>
      </c>
      <c r="F55" s="253">
        <v>1</v>
      </c>
      <c r="G55" s="253">
        <v>1</v>
      </c>
      <c r="H55" s="253">
        <v>1</v>
      </c>
      <c r="I55" s="253">
        <v>2</v>
      </c>
      <c r="J55" s="253">
        <v>2</v>
      </c>
      <c r="K55" s="253">
        <v>2</v>
      </c>
      <c r="L55" s="253">
        <v>4</v>
      </c>
      <c r="M55" s="253">
        <v>4</v>
      </c>
      <c r="N55" s="253">
        <v>4</v>
      </c>
    </row>
    <row r="56" spans="1:14" x14ac:dyDescent="0.2">
      <c r="A56" s="553"/>
      <c r="B56" s="13" t="s">
        <v>408</v>
      </c>
      <c r="C56" s="30">
        <v>8</v>
      </c>
      <c r="D56" s="30">
        <v>3</v>
      </c>
      <c r="E56" s="30">
        <v>1</v>
      </c>
      <c r="F56" s="30">
        <v>1</v>
      </c>
      <c r="G56" s="30">
        <v>1</v>
      </c>
      <c r="H56" s="30">
        <v>1</v>
      </c>
      <c r="I56" s="30">
        <v>2</v>
      </c>
      <c r="J56" s="30">
        <v>2</v>
      </c>
      <c r="K56" s="30">
        <v>3</v>
      </c>
      <c r="L56" s="30">
        <v>4</v>
      </c>
      <c r="M56" s="30">
        <v>4</v>
      </c>
      <c r="N56" s="30">
        <v>4</v>
      </c>
    </row>
    <row r="57" spans="1:14" x14ac:dyDescent="0.2">
      <c r="A57" s="553"/>
      <c r="B57" s="497" t="s">
        <v>419</v>
      </c>
      <c r="C57" s="501">
        <v>8</v>
      </c>
      <c r="D57" s="501">
        <v>2</v>
      </c>
      <c r="E57" s="501">
        <v>1</v>
      </c>
      <c r="F57" s="501">
        <v>1</v>
      </c>
      <c r="G57" s="501">
        <v>1</v>
      </c>
      <c r="H57" s="501">
        <v>1</v>
      </c>
      <c r="I57" s="501">
        <v>2</v>
      </c>
      <c r="J57" s="501">
        <v>2</v>
      </c>
      <c r="K57" s="501">
        <v>2</v>
      </c>
      <c r="L57" s="501">
        <v>3</v>
      </c>
      <c r="M57" s="501">
        <v>4</v>
      </c>
      <c r="N57" s="501">
        <v>5</v>
      </c>
    </row>
    <row r="58" spans="1:14" ht="13.8" thickBot="1" x14ac:dyDescent="0.25">
      <c r="A58" s="575"/>
      <c r="B58" s="499" t="s">
        <v>492</v>
      </c>
      <c r="C58" s="502">
        <v>10</v>
      </c>
      <c r="D58" s="502" t="s">
        <v>506</v>
      </c>
      <c r="E58" s="502">
        <v>1</v>
      </c>
      <c r="F58" s="502">
        <v>1</v>
      </c>
      <c r="G58" s="502">
        <v>1</v>
      </c>
      <c r="H58" s="502">
        <v>1</v>
      </c>
      <c r="I58" s="502">
        <v>2</v>
      </c>
      <c r="J58" s="502">
        <v>2</v>
      </c>
      <c r="K58" s="502">
        <v>3</v>
      </c>
      <c r="L58" s="502">
        <v>4</v>
      </c>
      <c r="M58" s="502">
        <v>4</v>
      </c>
      <c r="N58" s="502">
        <v>4</v>
      </c>
    </row>
    <row r="59" spans="1:14" ht="13.8" thickTop="1" x14ac:dyDescent="0.2">
      <c r="A59" s="573"/>
      <c r="B59" s="568"/>
      <c r="C59" s="557" t="s">
        <v>366</v>
      </c>
      <c r="D59" s="557"/>
      <c r="E59" s="557"/>
      <c r="F59" s="557"/>
      <c r="G59" s="557"/>
      <c r="H59" s="557"/>
      <c r="I59" s="557"/>
      <c r="J59" s="557"/>
      <c r="K59" s="557"/>
      <c r="L59" s="557"/>
      <c r="M59" s="557"/>
      <c r="N59" s="557"/>
    </row>
    <row r="60" spans="1:14" ht="13.8" thickBot="1" x14ac:dyDescent="0.25">
      <c r="A60" s="571"/>
      <c r="B60" s="572"/>
      <c r="C60" s="432" t="s">
        <v>85</v>
      </c>
      <c r="D60" s="432" t="s">
        <v>131</v>
      </c>
      <c r="E60" s="432" t="s">
        <v>132</v>
      </c>
      <c r="F60" s="432" t="s">
        <v>133</v>
      </c>
      <c r="G60" s="432" t="s">
        <v>134</v>
      </c>
      <c r="H60" s="432" t="s">
        <v>135</v>
      </c>
      <c r="I60" s="432" t="s">
        <v>136</v>
      </c>
      <c r="J60" s="432" t="s">
        <v>137</v>
      </c>
      <c r="K60" s="432" t="s">
        <v>138</v>
      </c>
      <c r="L60" s="432" t="s">
        <v>139</v>
      </c>
      <c r="M60" s="432" t="s">
        <v>140</v>
      </c>
      <c r="N60" s="432" t="s">
        <v>141</v>
      </c>
    </row>
    <row r="61" spans="1:14" ht="13.8" thickTop="1" x14ac:dyDescent="0.2">
      <c r="A61" s="574" t="s">
        <v>358</v>
      </c>
      <c r="B61" s="194" t="s">
        <v>76</v>
      </c>
      <c r="C61" s="194">
        <v>6</v>
      </c>
      <c r="D61" s="194">
        <v>5</v>
      </c>
      <c r="E61" s="194">
        <v>2</v>
      </c>
      <c r="F61" s="194">
        <v>1</v>
      </c>
      <c r="G61" s="194">
        <v>1</v>
      </c>
      <c r="H61" s="194">
        <v>1</v>
      </c>
      <c r="I61" s="194">
        <v>1</v>
      </c>
      <c r="J61" s="194">
        <v>2</v>
      </c>
      <c r="K61" s="194">
        <v>2</v>
      </c>
      <c r="L61" s="194">
        <v>3</v>
      </c>
      <c r="M61" s="194">
        <v>4</v>
      </c>
      <c r="N61" s="194">
        <v>4</v>
      </c>
    </row>
    <row r="62" spans="1:14" x14ac:dyDescent="0.2">
      <c r="A62" s="553"/>
      <c r="B62" s="13" t="s">
        <v>77</v>
      </c>
      <c r="C62" s="13">
        <v>6</v>
      </c>
      <c r="D62" s="13">
        <v>3</v>
      </c>
      <c r="E62" s="13">
        <v>2</v>
      </c>
      <c r="F62" s="13">
        <v>1</v>
      </c>
      <c r="G62" s="13">
        <v>1</v>
      </c>
      <c r="H62" s="13">
        <v>1</v>
      </c>
      <c r="I62" s="13">
        <v>1</v>
      </c>
      <c r="J62" s="13">
        <v>2</v>
      </c>
      <c r="K62" s="13">
        <v>2</v>
      </c>
      <c r="L62" s="13">
        <v>3</v>
      </c>
      <c r="M62" s="13">
        <v>4</v>
      </c>
      <c r="N62" s="13">
        <v>4</v>
      </c>
    </row>
    <row r="63" spans="1:14" x14ac:dyDescent="0.2">
      <c r="A63" s="553"/>
      <c r="B63" s="13" t="s">
        <v>78</v>
      </c>
      <c r="C63" s="13">
        <v>6</v>
      </c>
      <c r="D63" s="13">
        <v>3</v>
      </c>
      <c r="E63" s="13">
        <v>2</v>
      </c>
      <c r="F63" s="13">
        <v>1</v>
      </c>
      <c r="G63" s="13">
        <v>1</v>
      </c>
      <c r="H63" s="13">
        <v>1</v>
      </c>
      <c r="I63" s="13">
        <v>1</v>
      </c>
      <c r="J63" s="13">
        <v>2</v>
      </c>
      <c r="K63" s="13">
        <v>2</v>
      </c>
      <c r="L63" s="13">
        <v>3</v>
      </c>
      <c r="M63" s="13">
        <v>4</v>
      </c>
      <c r="N63" s="13">
        <v>4</v>
      </c>
    </row>
    <row r="64" spans="1:14" x14ac:dyDescent="0.2">
      <c r="A64" s="553"/>
      <c r="B64" s="13" t="s">
        <v>79</v>
      </c>
      <c r="C64" s="13">
        <v>6</v>
      </c>
      <c r="D64" s="13">
        <v>3</v>
      </c>
      <c r="E64" s="13">
        <v>2</v>
      </c>
      <c r="F64" s="13">
        <v>1</v>
      </c>
      <c r="G64" s="13">
        <v>1</v>
      </c>
      <c r="H64" s="13">
        <v>1</v>
      </c>
      <c r="I64" s="13">
        <v>1</v>
      </c>
      <c r="J64" s="13">
        <v>2</v>
      </c>
      <c r="K64" s="13">
        <v>2</v>
      </c>
      <c r="L64" s="13">
        <v>3</v>
      </c>
      <c r="M64" s="13">
        <v>4</v>
      </c>
      <c r="N64" s="13">
        <v>4</v>
      </c>
    </row>
    <row r="65" spans="1:14" x14ac:dyDescent="0.2">
      <c r="A65" s="553"/>
      <c r="B65" s="13" t="s">
        <v>80</v>
      </c>
      <c r="C65" s="13">
        <v>6</v>
      </c>
      <c r="D65" s="13">
        <v>3</v>
      </c>
      <c r="E65" s="13">
        <v>2</v>
      </c>
      <c r="F65" s="13">
        <v>1</v>
      </c>
      <c r="G65" s="13">
        <v>1</v>
      </c>
      <c r="H65" s="13">
        <v>1</v>
      </c>
      <c r="I65" s="13">
        <v>1</v>
      </c>
      <c r="J65" s="13">
        <v>2</v>
      </c>
      <c r="K65" s="13">
        <v>2</v>
      </c>
      <c r="L65" s="13">
        <v>3</v>
      </c>
      <c r="M65" s="13">
        <v>4</v>
      </c>
      <c r="N65" s="13">
        <v>4</v>
      </c>
    </row>
    <row r="66" spans="1:14" x14ac:dyDescent="0.2">
      <c r="A66" s="553"/>
      <c r="B66" s="13" t="s">
        <v>362</v>
      </c>
      <c r="C66" s="29">
        <v>6</v>
      </c>
      <c r="D66" s="29">
        <v>3</v>
      </c>
      <c r="E66" s="29">
        <v>2</v>
      </c>
      <c r="F66" s="29">
        <v>1</v>
      </c>
      <c r="G66" s="29">
        <v>1</v>
      </c>
      <c r="H66" s="29">
        <v>1</v>
      </c>
      <c r="I66" s="29">
        <v>1</v>
      </c>
      <c r="J66" s="13">
        <v>2</v>
      </c>
      <c r="K66" s="13">
        <v>2</v>
      </c>
      <c r="L66" s="13">
        <v>3</v>
      </c>
      <c r="M66" s="13">
        <v>4</v>
      </c>
      <c r="N66" s="13">
        <v>4</v>
      </c>
    </row>
    <row r="67" spans="1:14" x14ac:dyDescent="0.2">
      <c r="A67" s="553"/>
      <c r="B67" s="13" t="s">
        <v>363</v>
      </c>
      <c r="C67" s="29">
        <v>7</v>
      </c>
      <c r="D67" s="29">
        <v>3</v>
      </c>
      <c r="E67" s="29">
        <v>1</v>
      </c>
      <c r="F67" s="29">
        <v>1</v>
      </c>
      <c r="G67" s="29">
        <v>1</v>
      </c>
      <c r="H67" s="29">
        <v>1</v>
      </c>
      <c r="I67" s="29">
        <v>1</v>
      </c>
      <c r="J67" s="13">
        <v>2</v>
      </c>
      <c r="K67" s="13">
        <v>2</v>
      </c>
      <c r="L67" s="13">
        <v>3</v>
      </c>
      <c r="M67" s="13">
        <v>4</v>
      </c>
      <c r="N67" s="13">
        <v>4</v>
      </c>
    </row>
    <row r="68" spans="1:14" x14ac:dyDescent="0.2">
      <c r="A68" s="553"/>
      <c r="B68" s="251" t="s">
        <v>364</v>
      </c>
      <c r="C68" s="252">
        <v>7</v>
      </c>
      <c r="D68" s="252">
        <v>3</v>
      </c>
      <c r="E68" s="252">
        <v>1</v>
      </c>
      <c r="F68" s="252">
        <v>1</v>
      </c>
      <c r="G68" s="252">
        <v>1</v>
      </c>
      <c r="H68" s="252">
        <v>1</v>
      </c>
      <c r="I68" s="252">
        <v>1</v>
      </c>
      <c r="J68" s="251">
        <v>2</v>
      </c>
      <c r="K68" s="251">
        <v>2</v>
      </c>
      <c r="L68" s="251">
        <v>3</v>
      </c>
      <c r="M68" s="251">
        <v>4</v>
      </c>
      <c r="N68" s="251">
        <v>4</v>
      </c>
    </row>
    <row r="69" spans="1:14" x14ac:dyDescent="0.2">
      <c r="A69" s="553"/>
      <c r="B69" s="251" t="s">
        <v>365</v>
      </c>
      <c r="C69" s="252">
        <v>7</v>
      </c>
      <c r="D69" s="252">
        <v>3</v>
      </c>
      <c r="E69" s="252">
        <v>1</v>
      </c>
      <c r="F69" s="252">
        <v>1</v>
      </c>
      <c r="G69" s="252">
        <v>1</v>
      </c>
      <c r="H69" s="252">
        <v>1</v>
      </c>
      <c r="I69" s="252">
        <v>1</v>
      </c>
      <c r="J69" s="251">
        <v>2</v>
      </c>
      <c r="K69" s="251">
        <v>2</v>
      </c>
      <c r="L69" s="251">
        <v>3</v>
      </c>
      <c r="M69" s="251">
        <v>4</v>
      </c>
      <c r="N69" s="251">
        <v>4</v>
      </c>
    </row>
    <row r="70" spans="1:14" x14ac:dyDescent="0.2">
      <c r="A70" s="553"/>
      <c r="B70" s="251" t="s">
        <v>389</v>
      </c>
      <c r="C70" s="252">
        <v>7</v>
      </c>
      <c r="D70" s="252">
        <v>3</v>
      </c>
      <c r="E70" s="252">
        <v>2</v>
      </c>
      <c r="F70" s="252">
        <v>1</v>
      </c>
      <c r="G70" s="252">
        <v>1</v>
      </c>
      <c r="H70" s="252">
        <v>1</v>
      </c>
      <c r="I70" s="252">
        <v>1</v>
      </c>
      <c r="J70" s="251">
        <v>2</v>
      </c>
      <c r="K70" s="251">
        <v>2</v>
      </c>
      <c r="L70" s="251">
        <v>3</v>
      </c>
      <c r="M70" s="251">
        <v>5</v>
      </c>
      <c r="N70" s="251">
        <v>5</v>
      </c>
    </row>
    <row r="71" spans="1:14" x14ac:dyDescent="0.2">
      <c r="A71" s="553"/>
      <c r="B71" s="13" t="s">
        <v>408</v>
      </c>
      <c r="C71" s="29">
        <v>7</v>
      </c>
      <c r="D71" s="29">
        <v>3</v>
      </c>
      <c r="E71" s="29">
        <v>1</v>
      </c>
      <c r="F71" s="29">
        <v>1</v>
      </c>
      <c r="G71" s="29">
        <v>1</v>
      </c>
      <c r="H71" s="29">
        <v>1</v>
      </c>
      <c r="I71" s="29">
        <v>1</v>
      </c>
      <c r="J71" s="13">
        <v>2</v>
      </c>
      <c r="K71" s="13">
        <v>2</v>
      </c>
      <c r="L71" s="13">
        <v>3</v>
      </c>
      <c r="M71" s="13">
        <v>4</v>
      </c>
      <c r="N71" s="13">
        <v>4</v>
      </c>
    </row>
    <row r="72" spans="1:14" x14ac:dyDescent="0.2">
      <c r="A72" s="553"/>
      <c r="B72" s="497" t="s">
        <v>419</v>
      </c>
      <c r="C72" s="498">
        <v>7</v>
      </c>
      <c r="D72" s="498">
        <v>2</v>
      </c>
      <c r="E72" s="498">
        <v>1</v>
      </c>
      <c r="F72" s="498">
        <v>1</v>
      </c>
      <c r="G72" s="498">
        <v>1</v>
      </c>
      <c r="H72" s="498">
        <v>1</v>
      </c>
      <c r="I72" s="498">
        <v>1</v>
      </c>
      <c r="J72" s="497">
        <v>2</v>
      </c>
      <c r="K72" s="497">
        <v>2</v>
      </c>
      <c r="L72" s="497">
        <v>3</v>
      </c>
      <c r="M72" s="497">
        <v>4</v>
      </c>
      <c r="N72" s="497">
        <v>4</v>
      </c>
    </row>
    <row r="73" spans="1:14" ht="13.8" thickBot="1" x14ac:dyDescent="0.25">
      <c r="A73" s="575"/>
      <c r="B73" s="499" t="s">
        <v>492</v>
      </c>
      <c r="C73" s="500">
        <v>8</v>
      </c>
      <c r="D73" s="500">
        <v>2</v>
      </c>
      <c r="E73" s="500">
        <v>1</v>
      </c>
      <c r="F73" s="500">
        <v>1</v>
      </c>
      <c r="G73" s="500">
        <v>1</v>
      </c>
      <c r="H73" s="500">
        <v>1</v>
      </c>
      <c r="I73" s="500">
        <v>1</v>
      </c>
      <c r="J73" s="499">
        <v>2</v>
      </c>
      <c r="K73" s="499">
        <v>2</v>
      </c>
      <c r="L73" s="499">
        <v>3</v>
      </c>
      <c r="M73" s="499">
        <v>4</v>
      </c>
      <c r="N73" s="499">
        <v>4</v>
      </c>
    </row>
    <row r="74" spans="1:14" ht="13.8" thickTop="1" x14ac:dyDescent="0.2">
      <c r="A74" s="553" t="s">
        <v>359</v>
      </c>
      <c r="B74" s="194" t="s">
        <v>76</v>
      </c>
      <c r="C74" s="195">
        <v>6</v>
      </c>
      <c r="D74" s="196">
        <v>5</v>
      </c>
      <c r="E74" s="194">
        <v>2</v>
      </c>
      <c r="F74" s="194">
        <v>1</v>
      </c>
      <c r="G74" s="194">
        <v>1</v>
      </c>
      <c r="H74" s="194">
        <v>1</v>
      </c>
      <c r="I74" s="194">
        <v>1</v>
      </c>
      <c r="J74" s="194">
        <v>2</v>
      </c>
      <c r="K74" s="194">
        <v>2</v>
      </c>
      <c r="L74" s="194">
        <v>4</v>
      </c>
      <c r="M74" s="194">
        <v>4</v>
      </c>
      <c r="N74" s="194">
        <v>4</v>
      </c>
    </row>
    <row r="75" spans="1:14" x14ac:dyDescent="0.2">
      <c r="A75" s="553"/>
      <c r="B75" s="13" t="s">
        <v>77</v>
      </c>
      <c r="C75" s="13">
        <v>6</v>
      </c>
      <c r="D75" s="193" t="s">
        <v>361</v>
      </c>
      <c r="E75" s="13">
        <v>2</v>
      </c>
      <c r="F75" s="13">
        <v>2</v>
      </c>
      <c r="G75" s="13">
        <v>1</v>
      </c>
      <c r="H75" s="13">
        <v>1</v>
      </c>
      <c r="I75" s="13">
        <v>1</v>
      </c>
      <c r="J75" s="13">
        <v>2</v>
      </c>
      <c r="K75" s="13">
        <v>2</v>
      </c>
      <c r="L75" s="13">
        <v>3</v>
      </c>
      <c r="M75" s="13">
        <v>4</v>
      </c>
      <c r="N75" s="13">
        <v>4</v>
      </c>
    </row>
    <row r="76" spans="1:14" x14ac:dyDescent="0.2">
      <c r="A76" s="553"/>
      <c r="B76" s="13" t="s">
        <v>78</v>
      </c>
      <c r="C76" s="13">
        <v>6</v>
      </c>
      <c r="D76" s="31">
        <v>4</v>
      </c>
      <c r="E76" s="13">
        <v>1</v>
      </c>
      <c r="F76" s="13">
        <v>1</v>
      </c>
      <c r="G76" s="13">
        <v>1</v>
      </c>
      <c r="H76" s="13">
        <v>1</v>
      </c>
      <c r="I76" s="13">
        <v>2</v>
      </c>
      <c r="J76" s="13">
        <v>2</v>
      </c>
      <c r="K76" s="13">
        <v>3</v>
      </c>
      <c r="L76" s="13">
        <v>4</v>
      </c>
      <c r="M76" s="13">
        <v>4</v>
      </c>
      <c r="N76" s="13">
        <v>4</v>
      </c>
    </row>
    <row r="77" spans="1:14" x14ac:dyDescent="0.2">
      <c r="A77" s="553"/>
      <c r="B77" s="13" t="s">
        <v>79</v>
      </c>
      <c r="C77" s="13">
        <v>6</v>
      </c>
      <c r="D77" s="13">
        <v>4</v>
      </c>
      <c r="E77" s="13">
        <v>2</v>
      </c>
      <c r="F77" s="13">
        <v>1</v>
      </c>
      <c r="G77" s="13">
        <v>1</v>
      </c>
      <c r="H77" s="13">
        <v>1</v>
      </c>
      <c r="I77" s="13">
        <v>1</v>
      </c>
      <c r="J77" s="13">
        <v>2</v>
      </c>
      <c r="K77" s="13">
        <v>2</v>
      </c>
      <c r="L77" s="13">
        <v>3</v>
      </c>
      <c r="M77" s="13">
        <v>4</v>
      </c>
      <c r="N77" s="13">
        <v>4</v>
      </c>
    </row>
    <row r="78" spans="1:14" x14ac:dyDescent="0.2">
      <c r="A78" s="553"/>
      <c r="B78" s="13" t="s">
        <v>80</v>
      </c>
      <c r="C78" s="14">
        <v>6</v>
      </c>
      <c r="D78" s="14">
        <v>3</v>
      </c>
      <c r="E78" s="14">
        <v>1</v>
      </c>
      <c r="F78" s="14">
        <v>1</v>
      </c>
      <c r="G78" s="14">
        <v>1</v>
      </c>
      <c r="H78" s="14">
        <v>1</v>
      </c>
      <c r="I78" s="14">
        <v>2</v>
      </c>
      <c r="J78" s="14">
        <v>2</v>
      </c>
      <c r="K78" s="14">
        <v>3</v>
      </c>
      <c r="L78" s="14">
        <v>4</v>
      </c>
      <c r="M78" s="14">
        <v>4</v>
      </c>
      <c r="N78" s="14">
        <v>4</v>
      </c>
    </row>
    <row r="79" spans="1:14" x14ac:dyDescent="0.2">
      <c r="A79" s="553"/>
      <c r="B79" s="13" t="s">
        <v>362</v>
      </c>
      <c r="C79" s="30">
        <v>7</v>
      </c>
      <c r="D79" s="31">
        <v>3</v>
      </c>
      <c r="E79" s="30">
        <v>2</v>
      </c>
      <c r="F79" s="30">
        <v>1</v>
      </c>
      <c r="G79" s="30">
        <v>1</v>
      </c>
      <c r="H79" s="30">
        <v>1</v>
      </c>
      <c r="I79" s="30">
        <v>1</v>
      </c>
      <c r="J79" s="30">
        <v>2</v>
      </c>
      <c r="K79" s="30">
        <v>2</v>
      </c>
      <c r="L79" s="30">
        <v>3</v>
      </c>
      <c r="M79" s="30">
        <v>4</v>
      </c>
      <c r="N79" s="30">
        <v>4</v>
      </c>
    </row>
    <row r="80" spans="1:14" x14ac:dyDescent="0.2">
      <c r="A80" s="553"/>
      <c r="B80" s="13" t="s">
        <v>363</v>
      </c>
      <c r="C80" s="30">
        <v>7</v>
      </c>
      <c r="D80" s="14">
        <v>3</v>
      </c>
      <c r="E80" s="192">
        <v>1</v>
      </c>
      <c r="F80" s="192">
        <v>1</v>
      </c>
      <c r="G80" s="192">
        <v>1</v>
      </c>
      <c r="H80" s="192">
        <v>1</v>
      </c>
      <c r="I80" s="192">
        <v>1</v>
      </c>
      <c r="J80" s="192">
        <v>2</v>
      </c>
      <c r="K80" s="192">
        <v>3</v>
      </c>
      <c r="L80" s="192">
        <v>4</v>
      </c>
      <c r="M80" s="192">
        <v>4</v>
      </c>
      <c r="N80" s="192">
        <v>4</v>
      </c>
    </row>
    <row r="81" spans="1:17" x14ac:dyDescent="0.2">
      <c r="A81" s="553"/>
      <c r="B81" s="251" t="s">
        <v>364</v>
      </c>
      <c r="C81" s="253">
        <v>7</v>
      </c>
      <c r="D81" s="254">
        <v>3</v>
      </c>
      <c r="E81" s="253">
        <v>2</v>
      </c>
      <c r="F81" s="253">
        <v>1</v>
      </c>
      <c r="G81" s="253">
        <v>1</v>
      </c>
      <c r="H81" s="253">
        <v>1</v>
      </c>
      <c r="I81" s="253">
        <v>1</v>
      </c>
      <c r="J81" s="253">
        <v>3</v>
      </c>
      <c r="K81" s="253">
        <v>2</v>
      </c>
      <c r="L81" s="253">
        <v>3</v>
      </c>
      <c r="M81" s="253">
        <v>4</v>
      </c>
      <c r="N81" s="253">
        <v>4</v>
      </c>
    </row>
    <row r="82" spans="1:17" x14ac:dyDescent="0.2">
      <c r="A82" s="553"/>
      <c r="B82" s="251" t="s">
        <v>365</v>
      </c>
      <c r="C82" s="253">
        <v>7</v>
      </c>
      <c r="D82" s="254">
        <v>1</v>
      </c>
      <c r="E82" s="253">
        <v>2</v>
      </c>
      <c r="F82" s="253">
        <v>1</v>
      </c>
      <c r="G82" s="253">
        <v>1</v>
      </c>
      <c r="H82" s="253">
        <v>1</v>
      </c>
      <c r="I82" s="253">
        <v>1</v>
      </c>
      <c r="J82" s="253">
        <v>2</v>
      </c>
      <c r="K82" s="253">
        <v>2</v>
      </c>
      <c r="L82" s="253">
        <v>3</v>
      </c>
      <c r="M82" s="253">
        <v>4</v>
      </c>
      <c r="N82" s="253">
        <v>4</v>
      </c>
    </row>
    <row r="83" spans="1:17" x14ac:dyDescent="0.2">
      <c r="A83" s="553"/>
      <c r="B83" s="251" t="s">
        <v>389</v>
      </c>
      <c r="C83" s="253">
        <v>7</v>
      </c>
      <c r="D83" s="254">
        <v>1</v>
      </c>
      <c r="E83" s="253">
        <v>1</v>
      </c>
      <c r="F83" s="253">
        <v>1</v>
      </c>
      <c r="G83" s="253">
        <v>1</v>
      </c>
      <c r="H83" s="253">
        <v>1</v>
      </c>
      <c r="I83" s="253">
        <v>1</v>
      </c>
      <c r="J83" s="253">
        <v>2</v>
      </c>
      <c r="K83" s="253">
        <v>3</v>
      </c>
      <c r="L83" s="253">
        <v>3</v>
      </c>
      <c r="M83" s="253">
        <v>4</v>
      </c>
      <c r="N83" s="253">
        <v>4</v>
      </c>
    </row>
    <row r="84" spans="1:17" x14ac:dyDescent="0.2">
      <c r="A84" s="553"/>
      <c r="B84" s="13" t="s">
        <v>408</v>
      </c>
      <c r="C84" s="30">
        <v>7</v>
      </c>
      <c r="D84" s="31">
        <v>1</v>
      </c>
      <c r="E84" s="30">
        <v>1</v>
      </c>
      <c r="F84" s="30">
        <v>1</v>
      </c>
      <c r="G84" s="30">
        <v>1</v>
      </c>
      <c r="H84" s="30">
        <v>1</v>
      </c>
      <c r="I84" s="30">
        <v>1</v>
      </c>
      <c r="J84" s="30">
        <v>2</v>
      </c>
      <c r="K84" s="30">
        <v>3</v>
      </c>
      <c r="L84" s="30">
        <v>3</v>
      </c>
      <c r="M84" s="30">
        <v>4</v>
      </c>
      <c r="N84" s="30">
        <v>4</v>
      </c>
    </row>
    <row r="85" spans="1:17" x14ac:dyDescent="0.2">
      <c r="A85" s="553"/>
      <c r="B85" s="497" t="s">
        <v>419</v>
      </c>
      <c r="C85" s="501">
        <v>7</v>
      </c>
      <c r="D85" s="503">
        <v>2</v>
      </c>
      <c r="E85" s="501">
        <v>1</v>
      </c>
      <c r="F85" s="501">
        <v>1</v>
      </c>
      <c r="G85" s="501">
        <v>1</v>
      </c>
      <c r="H85" s="501">
        <v>1</v>
      </c>
      <c r="I85" s="501">
        <v>1</v>
      </c>
      <c r="J85" s="501">
        <v>2</v>
      </c>
      <c r="K85" s="501">
        <v>3</v>
      </c>
      <c r="L85" s="501">
        <v>3</v>
      </c>
      <c r="M85" s="501">
        <v>4</v>
      </c>
      <c r="N85" s="501">
        <v>4</v>
      </c>
    </row>
    <row r="86" spans="1:17" ht="13.8" thickBot="1" x14ac:dyDescent="0.25">
      <c r="A86" s="575"/>
      <c r="B86" s="499" t="s">
        <v>492</v>
      </c>
      <c r="C86" s="502">
        <v>8</v>
      </c>
      <c r="D86" s="504">
        <v>1</v>
      </c>
      <c r="E86" s="502">
        <v>1</v>
      </c>
      <c r="F86" s="502">
        <v>1</v>
      </c>
      <c r="G86" s="502">
        <v>1</v>
      </c>
      <c r="H86" s="502">
        <v>1</v>
      </c>
      <c r="I86" s="502">
        <v>1</v>
      </c>
      <c r="J86" s="502">
        <v>2</v>
      </c>
      <c r="K86" s="502">
        <v>3</v>
      </c>
      <c r="L86" s="502">
        <v>3</v>
      </c>
      <c r="M86" s="502">
        <v>4</v>
      </c>
      <c r="N86" s="502">
        <v>4</v>
      </c>
    </row>
    <row r="87" spans="1:17" ht="13.8" thickTop="1" x14ac:dyDescent="0.2">
      <c r="A87" s="433" t="s">
        <v>438</v>
      </c>
      <c r="B87" s="93"/>
      <c r="C87" s="93"/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</row>
    <row r="88" spans="1:17" ht="6" customHeight="1" x14ac:dyDescent="0.2"/>
    <row r="89" spans="1:17" x14ac:dyDescent="0.2">
      <c r="A89" t="s">
        <v>288</v>
      </c>
      <c r="B89" t="s">
        <v>125</v>
      </c>
      <c r="C89" t="s">
        <v>289</v>
      </c>
    </row>
    <row r="90" spans="1:17" x14ac:dyDescent="0.2">
      <c r="B90" t="s">
        <v>126</v>
      </c>
      <c r="C90" t="s">
        <v>290</v>
      </c>
    </row>
    <row r="92" spans="1:17" x14ac:dyDescent="0.2">
      <c r="A92" s="39"/>
    </row>
  </sheetData>
  <mergeCells count="12">
    <mergeCell ref="A61:A73"/>
    <mergeCell ref="A74:A86"/>
    <mergeCell ref="C31:N31"/>
    <mergeCell ref="C3:N3"/>
    <mergeCell ref="C59:N59"/>
    <mergeCell ref="A3:B4"/>
    <mergeCell ref="A31:B32"/>
    <mergeCell ref="A59:B60"/>
    <mergeCell ref="A5:A17"/>
    <mergeCell ref="A18:A30"/>
    <mergeCell ref="A33:A45"/>
    <mergeCell ref="A46:A58"/>
  </mergeCells>
  <phoneticPr fontId="4"/>
  <pageMargins left="0.74803149606299213" right="0.74803149606299213" top="0.19685039370078741" bottom="0.15748031496062992" header="0.19685039370078741" footer="0.15748031496062992"/>
  <pageSetup paperSize="9" scale="72" firstPageNumber="8" orientation="portrait" useFirstPageNumber="1" r:id="rId1"/>
  <headerFooter alignWithMargins="0">
    <oddFooter>&amp;C&amp;14&amp;P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2C6B2-5034-4EB6-A120-B844D616D8DC}">
  <sheetPr codeName="Sheet6">
    <tabColor rgb="FFFFFF00"/>
  </sheetPr>
  <dimension ref="A1:Y129"/>
  <sheetViews>
    <sheetView zoomScaleNormal="100" workbookViewId="0">
      <selection activeCell="L205" sqref="L205"/>
    </sheetView>
  </sheetViews>
  <sheetFormatPr defaultColWidth="13.33203125" defaultRowHeight="13.2" x14ac:dyDescent="0.2"/>
  <cols>
    <col min="1" max="1" width="5.6640625" style="72" customWidth="1"/>
    <col min="2" max="2" width="23.88671875" style="72" customWidth="1"/>
    <col min="3" max="3" width="10.6640625" style="72" customWidth="1"/>
    <col min="4" max="22" width="7.33203125" style="72" customWidth="1"/>
    <col min="23" max="25" width="6.6640625" style="72" customWidth="1"/>
    <col min="26" max="16384" width="13.33203125" style="72"/>
  </cols>
  <sheetData>
    <row r="1" spans="1:25" s="5" customFormat="1" ht="28.5" customHeight="1" x14ac:dyDescent="0.2">
      <c r="A1" s="229" t="s">
        <v>507</v>
      </c>
      <c r="B1" s="66"/>
      <c r="C1" s="66"/>
    </row>
    <row r="2" spans="1:25" s="5" customFormat="1" x14ac:dyDescent="0.2">
      <c r="B2" s="5" t="s">
        <v>175</v>
      </c>
      <c r="V2" s="67"/>
    </row>
    <row r="3" spans="1:25" s="5" customFormat="1" ht="30" customHeight="1" x14ac:dyDescent="0.2">
      <c r="A3" s="68" t="s">
        <v>173</v>
      </c>
      <c r="B3" s="69" t="s">
        <v>372</v>
      </c>
      <c r="C3" s="6" t="s">
        <v>85</v>
      </c>
      <c r="D3" s="7" t="s">
        <v>82</v>
      </c>
      <c r="E3" s="7" t="s">
        <v>83</v>
      </c>
      <c r="F3" s="79" t="s">
        <v>178</v>
      </c>
      <c r="G3" s="79" t="s">
        <v>179</v>
      </c>
      <c r="H3" s="79" t="s">
        <v>180</v>
      </c>
      <c r="I3" s="79" t="s">
        <v>181</v>
      </c>
      <c r="J3" s="79" t="s">
        <v>182</v>
      </c>
      <c r="K3" s="79" t="s">
        <v>183</v>
      </c>
      <c r="L3" s="79" t="s">
        <v>184</v>
      </c>
      <c r="M3" s="79" t="s">
        <v>185</v>
      </c>
      <c r="N3" s="79" t="s">
        <v>186</v>
      </c>
      <c r="O3" s="79" t="s">
        <v>187</v>
      </c>
      <c r="P3" s="79" t="s">
        <v>188</v>
      </c>
      <c r="Q3" s="79" t="s">
        <v>189</v>
      </c>
      <c r="R3" s="79" t="s">
        <v>190</v>
      </c>
      <c r="S3" s="79" t="s">
        <v>191</v>
      </c>
      <c r="T3" s="79" t="s">
        <v>192</v>
      </c>
      <c r="U3" s="79" t="s">
        <v>409</v>
      </c>
      <c r="V3" s="79" t="s">
        <v>410</v>
      </c>
      <c r="W3" s="79" t="s">
        <v>411</v>
      </c>
      <c r="X3" s="79" t="s">
        <v>412</v>
      </c>
      <c r="Y3" s="7" t="s">
        <v>84</v>
      </c>
    </row>
    <row r="4" spans="1:25" s="5" customFormat="1" ht="20.100000000000001" customHeight="1" x14ac:dyDescent="0.2">
      <c r="A4" s="577" t="s">
        <v>18</v>
      </c>
      <c r="B4" s="5" t="s">
        <v>373</v>
      </c>
      <c r="C4" s="70">
        <v>142266</v>
      </c>
      <c r="D4" s="70">
        <v>418</v>
      </c>
      <c r="E4" s="70">
        <v>62</v>
      </c>
      <c r="F4" s="70">
        <v>69</v>
      </c>
      <c r="G4" s="70">
        <v>241</v>
      </c>
      <c r="H4" s="70">
        <v>455</v>
      </c>
      <c r="I4" s="70">
        <v>505</v>
      </c>
      <c r="J4" s="70">
        <v>704</v>
      </c>
      <c r="K4" s="70">
        <v>1167</v>
      </c>
      <c r="L4" s="70">
        <v>1843</v>
      </c>
      <c r="M4" s="70">
        <v>2294</v>
      </c>
      <c r="N4" s="70">
        <v>3285</v>
      </c>
      <c r="O4" s="70">
        <v>5436</v>
      </c>
      <c r="P4" s="70">
        <v>10539</v>
      </c>
      <c r="Q4" s="70">
        <v>14458</v>
      </c>
      <c r="R4" s="70">
        <v>18759</v>
      </c>
      <c r="S4" s="70">
        <v>23422</v>
      </c>
      <c r="T4" s="70">
        <v>24857</v>
      </c>
      <c r="U4" s="70">
        <v>19757</v>
      </c>
      <c r="V4" s="70">
        <v>10029</v>
      </c>
      <c r="W4" s="70">
        <v>3398</v>
      </c>
      <c r="X4" s="70">
        <v>551</v>
      </c>
      <c r="Y4" s="70">
        <v>17</v>
      </c>
    </row>
    <row r="5" spans="1:25" s="5" customFormat="1" ht="20.100000000000001" customHeight="1" x14ac:dyDescent="0.2">
      <c r="A5" s="578"/>
      <c r="B5" s="5" t="s">
        <v>374</v>
      </c>
      <c r="C5" s="70">
        <v>47514</v>
      </c>
      <c r="D5" s="70">
        <v>7</v>
      </c>
      <c r="E5" s="70">
        <v>11</v>
      </c>
      <c r="F5" s="70">
        <v>13</v>
      </c>
      <c r="G5" s="70">
        <v>17</v>
      </c>
      <c r="H5" s="70">
        <v>37</v>
      </c>
      <c r="I5" s="70">
        <v>41</v>
      </c>
      <c r="J5" s="70">
        <v>77</v>
      </c>
      <c r="K5" s="70">
        <v>159</v>
      </c>
      <c r="L5" s="70">
        <v>344</v>
      </c>
      <c r="M5" s="70">
        <v>539</v>
      </c>
      <c r="N5" s="70">
        <v>985</v>
      </c>
      <c r="O5" s="70">
        <v>2074</v>
      </c>
      <c r="P5" s="70">
        <v>4662</v>
      </c>
      <c r="Q5" s="70">
        <v>6676</v>
      </c>
      <c r="R5" s="70">
        <v>8415</v>
      </c>
      <c r="S5" s="70">
        <v>8999</v>
      </c>
      <c r="T5" s="70">
        <v>7789</v>
      </c>
      <c r="U5" s="70">
        <v>4620</v>
      </c>
      <c r="V5" s="70">
        <v>1656</v>
      </c>
      <c r="W5" s="70">
        <v>358</v>
      </c>
      <c r="X5" s="70">
        <v>34</v>
      </c>
      <c r="Y5" s="70">
        <v>1</v>
      </c>
    </row>
    <row r="6" spans="1:25" s="5" customFormat="1" ht="20.100000000000001" customHeight="1" x14ac:dyDescent="0.2">
      <c r="A6" s="578"/>
      <c r="B6" s="5" t="s">
        <v>375</v>
      </c>
      <c r="C6" s="70">
        <v>1815</v>
      </c>
      <c r="D6" s="70">
        <v>0</v>
      </c>
      <c r="E6" s="70">
        <v>0</v>
      </c>
      <c r="F6" s="70">
        <v>0</v>
      </c>
      <c r="G6" s="70">
        <v>0</v>
      </c>
      <c r="H6" s="70">
        <v>2</v>
      </c>
      <c r="I6" s="70">
        <v>1</v>
      </c>
      <c r="J6" s="70">
        <v>0</v>
      </c>
      <c r="K6" s="70">
        <v>8</v>
      </c>
      <c r="L6" s="70">
        <v>26</v>
      </c>
      <c r="M6" s="70">
        <v>35</v>
      </c>
      <c r="N6" s="70">
        <v>47</v>
      </c>
      <c r="O6" s="70">
        <v>81</v>
      </c>
      <c r="P6" s="70">
        <v>186</v>
      </c>
      <c r="Q6" s="70">
        <v>244</v>
      </c>
      <c r="R6" s="70">
        <v>272</v>
      </c>
      <c r="S6" s="70">
        <v>339</v>
      </c>
      <c r="T6" s="70">
        <v>297</v>
      </c>
      <c r="U6" s="70">
        <v>178</v>
      </c>
      <c r="V6" s="70">
        <v>79</v>
      </c>
      <c r="W6" s="70">
        <v>18</v>
      </c>
      <c r="X6" s="70">
        <v>2</v>
      </c>
      <c r="Y6" s="70">
        <v>0</v>
      </c>
    </row>
    <row r="7" spans="1:25" s="5" customFormat="1" ht="20.100000000000001" customHeight="1" x14ac:dyDescent="0.2">
      <c r="A7" s="578"/>
      <c r="B7" s="5" t="s">
        <v>376</v>
      </c>
      <c r="C7" s="70">
        <v>766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1</v>
      </c>
      <c r="J7" s="70">
        <v>0</v>
      </c>
      <c r="K7" s="70">
        <v>9</v>
      </c>
      <c r="L7" s="70">
        <v>10</v>
      </c>
      <c r="M7" s="70">
        <v>5</v>
      </c>
      <c r="N7" s="70">
        <v>24</v>
      </c>
      <c r="O7" s="70">
        <v>31</v>
      </c>
      <c r="P7" s="70">
        <v>49</v>
      </c>
      <c r="Q7" s="70">
        <v>93</v>
      </c>
      <c r="R7" s="70">
        <v>77</v>
      </c>
      <c r="S7" s="70">
        <v>110</v>
      </c>
      <c r="T7" s="70">
        <v>105</v>
      </c>
      <c r="U7" s="70">
        <v>130</v>
      </c>
      <c r="V7" s="70">
        <v>74</v>
      </c>
      <c r="W7" s="70">
        <v>42</v>
      </c>
      <c r="X7" s="70">
        <v>6</v>
      </c>
      <c r="Y7" s="70">
        <v>0</v>
      </c>
    </row>
    <row r="8" spans="1:25" s="5" customFormat="1" ht="20.100000000000001" customHeight="1" x14ac:dyDescent="0.2">
      <c r="A8" s="578"/>
      <c r="B8" s="5" t="s">
        <v>377</v>
      </c>
      <c r="C8" s="70">
        <v>23680</v>
      </c>
      <c r="D8" s="70">
        <v>12</v>
      </c>
      <c r="E8" s="70">
        <v>4</v>
      </c>
      <c r="F8" s="70">
        <v>5</v>
      </c>
      <c r="G8" s="70">
        <v>12</v>
      </c>
      <c r="H8" s="70">
        <v>28</v>
      </c>
      <c r="I8" s="70">
        <v>40</v>
      </c>
      <c r="J8" s="70">
        <v>87</v>
      </c>
      <c r="K8" s="70">
        <v>167</v>
      </c>
      <c r="L8" s="70">
        <v>335</v>
      </c>
      <c r="M8" s="70">
        <v>468</v>
      </c>
      <c r="N8" s="70">
        <v>642</v>
      </c>
      <c r="O8" s="70">
        <v>1034</v>
      </c>
      <c r="P8" s="70">
        <v>1802</v>
      </c>
      <c r="Q8" s="70">
        <v>2335</v>
      </c>
      <c r="R8" s="70">
        <v>2899</v>
      </c>
      <c r="S8" s="70">
        <v>3585</v>
      </c>
      <c r="T8" s="70">
        <v>4044</v>
      </c>
      <c r="U8" s="70">
        <v>3544</v>
      </c>
      <c r="V8" s="70">
        <v>1864</v>
      </c>
      <c r="W8" s="70">
        <v>667</v>
      </c>
      <c r="X8" s="70">
        <v>105</v>
      </c>
      <c r="Y8" s="70">
        <v>1</v>
      </c>
    </row>
    <row r="9" spans="1:25" s="5" customFormat="1" ht="20.100000000000001" customHeight="1" x14ac:dyDescent="0.2">
      <c r="A9" s="578"/>
      <c r="B9" s="5" t="s">
        <v>378</v>
      </c>
      <c r="C9" s="70">
        <v>12340</v>
      </c>
      <c r="D9" s="70">
        <v>2</v>
      </c>
      <c r="E9" s="70">
        <v>1</v>
      </c>
      <c r="F9" s="70">
        <v>3</v>
      </c>
      <c r="G9" s="70">
        <v>2</v>
      </c>
      <c r="H9" s="70">
        <v>3</v>
      </c>
      <c r="I9" s="70">
        <v>16</v>
      </c>
      <c r="J9" s="70">
        <v>22</v>
      </c>
      <c r="K9" s="70">
        <v>85</v>
      </c>
      <c r="L9" s="70">
        <v>182</v>
      </c>
      <c r="M9" s="70">
        <v>210</v>
      </c>
      <c r="N9" s="70">
        <v>299</v>
      </c>
      <c r="O9" s="70">
        <v>471</v>
      </c>
      <c r="P9" s="70">
        <v>773</v>
      </c>
      <c r="Q9" s="70">
        <v>1059</v>
      </c>
      <c r="R9" s="70">
        <v>1476</v>
      </c>
      <c r="S9" s="70">
        <v>2179</v>
      </c>
      <c r="T9" s="70">
        <v>2391</v>
      </c>
      <c r="U9" s="70">
        <v>1931</v>
      </c>
      <c r="V9" s="70">
        <v>923</v>
      </c>
      <c r="W9" s="70">
        <v>272</v>
      </c>
      <c r="X9" s="70">
        <v>39</v>
      </c>
      <c r="Y9" s="70">
        <v>1</v>
      </c>
    </row>
    <row r="10" spans="1:25" s="5" customFormat="1" ht="20.100000000000001" customHeight="1" x14ac:dyDescent="0.2">
      <c r="A10" s="578"/>
      <c r="B10" s="5" t="s">
        <v>379</v>
      </c>
      <c r="C10" s="70">
        <v>14167</v>
      </c>
      <c r="D10" s="70">
        <v>14</v>
      </c>
      <c r="E10" s="70">
        <v>1</v>
      </c>
      <c r="F10" s="70">
        <v>0</v>
      </c>
      <c r="G10" s="70">
        <v>2</v>
      </c>
      <c r="H10" s="70">
        <v>4</v>
      </c>
      <c r="I10" s="70">
        <v>4</v>
      </c>
      <c r="J10" s="70">
        <v>8</v>
      </c>
      <c r="K10" s="70">
        <v>11</v>
      </c>
      <c r="L10" s="70">
        <v>34</v>
      </c>
      <c r="M10" s="70">
        <v>42</v>
      </c>
      <c r="N10" s="70">
        <v>73</v>
      </c>
      <c r="O10" s="70">
        <v>128</v>
      </c>
      <c r="P10" s="70">
        <v>362</v>
      </c>
      <c r="Q10" s="70">
        <v>608</v>
      </c>
      <c r="R10" s="70">
        <v>1196</v>
      </c>
      <c r="S10" s="70">
        <v>2148</v>
      </c>
      <c r="T10" s="70">
        <v>3277</v>
      </c>
      <c r="U10" s="70">
        <v>3385</v>
      </c>
      <c r="V10" s="70">
        <v>2011</v>
      </c>
      <c r="W10" s="70">
        <v>740</v>
      </c>
      <c r="X10" s="70">
        <v>118</v>
      </c>
      <c r="Y10" s="70">
        <v>1</v>
      </c>
    </row>
    <row r="11" spans="1:25" s="71" customFormat="1" ht="20.100000000000001" customHeight="1" x14ac:dyDescent="0.2">
      <c r="A11" s="578"/>
      <c r="B11" s="5" t="s">
        <v>380</v>
      </c>
      <c r="C11" s="70">
        <v>2292</v>
      </c>
      <c r="D11" s="70">
        <v>2</v>
      </c>
      <c r="E11" s="70">
        <v>1</v>
      </c>
      <c r="F11" s="70">
        <v>0</v>
      </c>
      <c r="G11" s="70">
        <v>0</v>
      </c>
      <c r="H11" s="70">
        <v>0</v>
      </c>
      <c r="I11" s="70">
        <v>1</v>
      </c>
      <c r="J11" s="70">
        <v>2</v>
      </c>
      <c r="K11" s="70">
        <v>1</v>
      </c>
      <c r="L11" s="70">
        <v>4</v>
      </c>
      <c r="M11" s="70">
        <v>12</v>
      </c>
      <c r="N11" s="70">
        <v>29</v>
      </c>
      <c r="O11" s="70">
        <v>49</v>
      </c>
      <c r="P11" s="70">
        <v>112</v>
      </c>
      <c r="Q11" s="70">
        <v>163</v>
      </c>
      <c r="R11" s="70">
        <v>261</v>
      </c>
      <c r="S11" s="70">
        <v>393</v>
      </c>
      <c r="T11" s="70">
        <v>443</v>
      </c>
      <c r="U11" s="70">
        <v>454</v>
      </c>
      <c r="V11" s="70">
        <v>242</v>
      </c>
      <c r="W11" s="70">
        <v>107</v>
      </c>
      <c r="X11" s="70">
        <v>16</v>
      </c>
      <c r="Y11" s="70">
        <v>0</v>
      </c>
    </row>
    <row r="12" spans="1:25" ht="20.100000000000001" customHeight="1" x14ac:dyDescent="0.2">
      <c r="A12" s="578"/>
      <c r="B12" s="72" t="s">
        <v>381</v>
      </c>
      <c r="C12" s="73">
        <v>3138</v>
      </c>
      <c r="D12" s="73">
        <v>0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0</v>
      </c>
      <c r="K12" s="73">
        <v>0</v>
      </c>
      <c r="L12" s="73">
        <v>0</v>
      </c>
      <c r="M12" s="73">
        <v>0</v>
      </c>
      <c r="N12" s="73">
        <v>0</v>
      </c>
      <c r="O12" s="73">
        <v>0</v>
      </c>
      <c r="P12" s="73">
        <v>4</v>
      </c>
      <c r="Q12" s="73">
        <v>18</v>
      </c>
      <c r="R12" s="73">
        <v>54</v>
      </c>
      <c r="S12" s="73">
        <v>190</v>
      </c>
      <c r="T12" s="73">
        <v>518</v>
      </c>
      <c r="U12" s="73">
        <v>807</v>
      </c>
      <c r="V12" s="73">
        <v>885</v>
      </c>
      <c r="W12" s="73">
        <v>535</v>
      </c>
      <c r="X12" s="73">
        <v>127</v>
      </c>
      <c r="Y12" s="73">
        <v>0</v>
      </c>
    </row>
    <row r="13" spans="1:25" ht="20.100000000000001" customHeight="1" x14ac:dyDescent="0.2">
      <c r="A13" s="578"/>
      <c r="B13" s="72" t="s">
        <v>382</v>
      </c>
      <c r="C13" s="73">
        <v>4700</v>
      </c>
      <c r="D13" s="73">
        <v>32</v>
      </c>
      <c r="E13" s="73">
        <v>14</v>
      </c>
      <c r="F13" s="73">
        <v>7</v>
      </c>
      <c r="G13" s="73">
        <v>80</v>
      </c>
      <c r="H13" s="73">
        <v>92</v>
      </c>
      <c r="I13" s="73">
        <v>82</v>
      </c>
      <c r="J13" s="73">
        <v>88</v>
      </c>
      <c r="K13" s="73">
        <v>115</v>
      </c>
      <c r="L13" s="73">
        <v>151</v>
      </c>
      <c r="M13" s="73">
        <v>144</v>
      </c>
      <c r="N13" s="73">
        <v>167</v>
      </c>
      <c r="O13" s="73">
        <v>240</v>
      </c>
      <c r="P13" s="73">
        <v>350</v>
      </c>
      <c r="Q13" s="73">
        <v>445</v>
      </c>
      <c r="R13" s="73">
        <v>508</v>
      </c>
      <c r="S13" s="73">
        <v>651</v>
      </c>
      <c r="T13" s="73">
        <v>660</v>
      </c>
      <c r="U13" s="73">
        <v>512</v>
      </c>
      <c r="V13" s="73">
        <v>266</v>
      </c>
      <c r="W13" s="73">
        <v>83</v>
      </c>
      <c r="X13" s="73">
        <v>10</v>
      </c>
      <c r="Y13" s="73">
        <v>3</v>
      </c>
    </row>
    <row r="14" spans="1:25" ht="20.100000000000001" customHeight="1" x14ac:dyDescent="0.2">
      <c r="A14" s="578"/>
      <c r="B14" s="72" t="s">
        <v>340</v>
      </c>
      <c r="C14" s="73">
        <v>4414</v>
      </c>
      <c r="D14" s="73">
        <v>0</v>
      </c>
      <c r="E14" s="73">
        <v>0</v>
      </c>
      <c r="F14" s="73">
        <v>21</v>
      </c>
      <c r="G14" s="73">
        <v>91</v>
      </c>
      <c r="H14" s="73">
        <v>244</v>
      </c>
      <c r="I14" s="73">
        <v>250</v>
      </c>
      <c r="J14" s="73">
        <v>305</v>
      </c>
      <c r="K14" s="73">
        <v>420</v>
      </c>
      <c r="L14" s="73">
        <v>431</v>
      </c>
      <c r="M14" s="73">
        <v>362</v>
      </c>
      <c r="N14" s="73">
        <v>400</v>
      </c>
      <c r="O14" s="73">
        <v>389</v>
      </c>
      <c r="P14" s="73">
        <v>427</v>
      </c>
      <c r="Q14" s="73">
        <v>361</v>
      </c>
      <c r="R14" s="73">
        <v>279</v>
      </c>
      <c r="S14" s="73">
        <v>207</v>
      </c>
      <c r="T14" s="73">
        <v>121</v>
      </c>
      <c r="U14" s="73">
        <v>74</v>
      </c>
      <c r="V14" s="73">
        <v>26</v>
      </c>
      <c r="W14" s="73">
        <v>4</v>
      </c>
      <c r="X14" s="73">
        <v>1</v>
      </c>
      <c r="Y14" s="73">
        <v>1</v>
      </c>
    </row>
    <row r="15" spans="1:25" ht="20.100000000000001" customHeight="1" x14ac:dyDescent="0.2">
      <c r="A15" s="579"/>
      <c r="B15" s="74" t="s">
        <v>383</v>
      </c>
      <c r="C15" s="75">
        <v>27440</v>
      </c>
      <c r="D15" s="73">
        <v>349</v>
      </c>
      <c r="E15" s="73">
        <v>30</v>
      </c>
      <c r="F15" s="73">
        <v>20</v>
      </c>
      <c r="G15" s="73">
        <v>37</v>
      </c>
      <c r="H15" s="73">
        <v>45</v>
      </c>
      <c r="I15" s="73">
        <v>69</v>
      </c>
      <c r="J15" s="73">
        <v>115</v>
      </c>
      <c r="K15" s="73">
        <v>192</v>
      </c>
      <c r="L15" s="73">
        <v>326</v>
      </c>
      <c r="M15" s="73">
        <v>477</v>
      </c>
      <c r="N15" s="73">
        <v>619</v>
      </c>
      <c r="O15" s="73">
        <v>939</v>
      </c>
      <c r="P15" s="73">
        <v>1812</v>
      </c>
      <c r="Q15" s="73">
        <v>2456</v>
      </c>
      <c r="R15" s="73">
        <v>3322</v>
      </c>
      <c r="S15" s="73">
        <v>4621</v>
      </c>
      <c r="T15" s="73">
        <v>5212</v>
      </c>
      <c r="U15" s="73">
        <v>4122</v>
      </c>
      <c r="V15" s="73">
        <v>2003</v>
      </c>
      <c r="W15" s="73">
        <v>572</v>
      </c>
      <c r="X15" s="73">
        <v>93</v>
      </c>
      <c r="Y15" s="73">
        <v>9</v>
      </c>
    </row>
    <row r="16" spans="1:25" ht="30" customHeight="1" x14ac:dyDescent="0.2">
      <c r="A16" s="76" t="s">
        <v>173</v>
      </c>
      <c r="B16" s="77" t="s">
        <v>372</v>
      </c>
      <c r="C16" s="78" t="s">
        <v>384</v>
      </c>
      <c r="D16" s="79" t="s">
        <v>82</v>
      </c>
      <c r="E16" s="79" t="s">
        <v>83</v>
      </c>
      <c r="F16" s="79" t="s">
        <v>178</v>
      </c>
      <c r="G16" s="79" t="s">
        <v>179</v>
      </c>
      <c r="H16" s="79" t="s">
        <v>180</v>
      </c>
      <c r="I16" s="79" t="s">
        <v>181</v>
      </c>
      <c r="J16" s="79" t="s">
        <v>182</v>
      </c>
      <c r="K16" s="79" t="s">
        <v>183</v>
      </c>
      <c r="L16" s="79" t="s">
        <v>184</v>
      </c>
      <c r="M16" s="79" t="s">
        <v>185</v>
      </c>
      <c r="N16" s="79" t="s">
        <v>186</v>
      </c>
      <c r="O16" s="79" t="s">
        <v>187</v>
      </c>
      <c r="P16" s="79" t="s">
        <v>188</v>
      </c>
      <c r="Q16" s="79" t="s">
        <v>189</v>
      </c>
      <c r="R16" s="79" t="s">
        <v>190</v>
      </c>
      <c r="S16" s="79" t="s">
        <v>191</v>
      </c>
      <c r="T16" s="79" t="s">
        <v>192</v>
      </c>
      <c r="U16" s="79" t="s">
        <v>409</v>
      </c>
      <c r="V16" s="79" t="s">
        <v>410</v>
      </c>
      <c r="W16" s="79" t="s">
        <v>411</v>
      </c>
      <c r="X16" s="79" t="s">
        <v>412</v>
      </c>
      <c r="Y16" s="79" t="s">
        <v>84</v>
      </c>
    </row>
    <row r="17" spans="1:25" ht="20.100000000000001" customHeight="1" x14ac:dyDescent="0.2">
      <c r="A17" s="580" t="s">
        <v>18</v>
      </c>
      <c r="B17" s="72" t="s">
        <v>373</v>
      </c>
      <c r="C17" s="80">
        <v>100</v>
      </c>
      <c r="D17" s="80">
        <v>100</v>
      </c>
      <c r="E17" s="80">
        <v>100</v>
      </c>
      <c r="F17" s="80">
        <v>100</v>
      </c>
      <c r="G17" s="80">
        <v>100</v>
      </c>
      <c r="H17" s="80">
        <v>100</v>
      </c>
      <c r="I17" s="80">
        <v>100</v>
      </c>
      <c r="J17" s="80">
        <v>100</v>
      </c>
      <c r="K17" s="80">
        <v>100</v>
      </c>
      <c r="L17" s="80">
        <v>100</v>
      </c>
      <c r="M17" s="80">
        <v>100</v>
      </c>
      <c r="N17" s="80">
        <v>100</v>
      </c>
      <c r="O17" s="80">
        <v>100</v>
      </c>
      <c r="P17" s="80">
        <v>100</v>
      </c>
      <c r="Q17" s="80">
        <v>100</v>
      </c>
      <c r="R17" s="80">
        <v>100</v>
      </c>
      <c r="S17" s="80">
        <v>100</v>
      </c>
      <c r="T17" s="80">
        <v>100</v>
      </c>
      <c r="U17" s="80">
        <v>100</v>
      </c>
      <c r="V17" s="80">
        <v>100</v>
      </c>
      <c r="W17" s="80">
        <v>100</v>
      </c>
      <c r="X17" s="80">
        <v>100</v>
      </c>
      <c r="Y17" s="80">
        <v>100</v>
      </c>
    </row>
    <row r="18" spans="1:25" ht="20.100000000000001" customHeight="1" x14ac:dyDescent="0.2">
      <c r="A18" s="581"/>
      <c r="B18" s="72" t="s">
        <v>374</v>
      </c>
      <c r="C18" s="81">
        <v>33.398000927839398</v>
      </c>
      <c r="D18" s="81">
        <v>1.6746411483253589</v>
      </c>
      <c r="E18" s="81">
        <v>17.741935483870968</v>
      </c>
      <c r="F18" s="81">
        <v>18.840579710144929</v>
      </c>
      <c r="G18" s="81">
        <v>7.0539419087136928</v>
      </c>
      <c r="H18" s="81">
        <v>8.1318681318681314</v>
      </c>
      <c r="I18" s="81">
        <v>8.1188118811881189</v>
      </c>
      <c r="J18" s="81">
        <v>10.9375</v>
      </c>
      <c r="K18" s="81">
        <v>13.624678663239074</v>
      </c>
      <c r="L18" s="81">
        <v>18.665219750406944</v>
      </c>
      <c r="M18" s="81">
        <v>23.496076721883174</v>
      </c>
      <c r="N18" s="81">
        <v>29.984779299847791</v>
      </c>
      <c r="O18" s="81">
        <v>38.153053715967623</v>
      </c>
      <c r="P18" s="81">
        <v>44.235695986336466</v>
      </c>
      <c r="Q18" s="81">
        <v>46.175127956840505</v>
      </c>
      <c r="R18" s="81">
        <v>44.858467935391012</v>
      </c>
      <c r="S18" s="81">
        <v>38.421142515583639</v>
      </c>
      <c r="T18" s="81">
        <v>31.335237558836543</v>
      </c>
      <c r="U18" s="81">
        <v>23.384117021815054</v>
      </c>
      <c r="V18" s="81">
        <v>16.51211486688603</v>
      </c>
      <c r="W18" s="81">
        <v>10.53560918187169</v>
      </c>
      <c r="X18" s="81">
        <v>6.1705989110707806</v>
      </c>
      <c r="Y18" s="81">
        <v>5.8823529411764701</v>
      </c>
    </row>
    <row r="19" spans="1:25" ht="20.100000000000001" customHeight="1" x14ac:dyDescent="0.2">
      <c r="A19" s="581"/>
      <c r="B19" s="72" t="s">
        <v>375</v>
      </c>
      <c r="C19" s="81">
        <v>1.2757791742229345</v>
      </c>
      <c r="D19" s="81">
        <v>0</v>
      </c>
      <c r="E19" s="81">
        <v>0</v>
      </c>
      <c r="F19" s="81">
        <v>0</v>
      </c>
      <c r="G19" s="81">
        <v>0</v>
      </c>
      <c r="H19" s="81">
        <v>0.43956043956043955</v>
      </c>
      <c r="I19" s="81">
        <v>0.19801980198019803</v>
      </c>
      <c r="J19" s="81">
        <v>0</v>
      </c>
      <c r="K19" s="81">
        <v>0.68551842330762647</v>
      </c>
      <c r="L19" s="81">
        <v>1.4107433532284319</v>
      </c>
      <c r="M19" s="81">
        <v>1.5257192676547515</v>
      </c>
      <c r="N19" s="81">
        <v>1.4307458143074583</v>
      </c>
      <c r="O19" s="81">
        <v>1.490066225165563</v>
      </c>
      <c r="P19" s="81">
        <v>1.7648733276401936</v>
      </c>
      <c r="Q19" s="81">
        <v>1.6876469774519298</v>
      </c>
      <c r="R19" s="81">
        <v>1.4499706807399115</v>
      </c>
      <c r="S19" s="81">
        <v>1.4473571855520451</v>
      </c>
      <c r="T19" s="81">
        <v>1.1948344530715693</v>
      </c>
      <c r="U19" s="81">
        <v>0.90094649997469256</v>
      </c>
      <c r="V19" s="81">
        <v>0.7877156246884035</v>
      </c>
      <c r="W19" s="81">
        <v>0.52972336668628606</v>
      </c>
      <c r="X19" s="81">
        <v>0.36297640653357532</v>
      </c>
      <c r="Y19" s="81">
        <v>0</v>
      </c>
    </row>
    <row r="20" spans="1:25" ht="20.100000000000001" customHeight="1" x14ac:dyDescent="0.2">
      <c r="A20" s="581"/>
      <c r="B20" s="72" t="s">
        <v>376</v>
      </c>
      <c r="C20" s="81">
        <v>0.53842801512659377</v>
      </c>
      <c r="D20" s="81">
        <v>0</v>
      </c>
      <c r="E20" s="81">
        <v>0</v>
      </c>
      <c r="F20" s="81">
        <v>0</v>
      </c>
      <c r="G20" s="81">
        <v>0</v>
      </c>
      <c r="H20" s="81">
        <v>0</v>
      </c>
      <c r="I20" s="81">
        <v>0.19801980198019803</v>
      </c>
      <c r="J20" s="81">
        <v>0</v>
      </c>
      <c r="K20" s="81">
        <v>0.77120822622107965</v>
      </c>
      <c r="L20" s="81">
        <v>0.54259359739555069</v>
      </c>
      <c r="M20" s="81">
        <v>0.2179598953792502</v>
      </c>
      <c r="N20" s="81">
        <v>0.73059360730593603</v>
      </c>
      <c r="O20" s="81">
        <v>0.57027225901398093</v>
      </c>
      <c r="P20" s="81">
        <v>0.46493974760413698</v>
      </c>
      <c r="Q20" s="81">
        <v>0.64324249550421908</v>
      </c>
      <c r="R20" s="81">
        <v>0.41046964123887203</v>
      </c>
      <c r="S20" s="81">
        <v>0.46964392451541287</v>
      </c>
      <c r="T20" s="81">
        <v>0.42241622078287805</v>
      </c>
      <c r="U20" s="81">
        <v>0.6579946348129776</v>
      </c>
      <c r="V20" s="81">
        <v>0.73786020540432751</v>
      </c>
      <c r="W20" s="81">
        <v>1.2360211889346673</v>
      </c>
      <c r="X20" s="81">
        <v>1.0889292196007259</v>
      </c>
      <c r="Y20" s="81">
        <v>0</v>
      </c>
    </row>
    <row r="21" spans="1:25" ht="20.100000000000001" customHeight="1" x14ac:dyDescent="0.2">
      <c r="A21" s="581"/>
      <c r="B21" s="72" t="s">
        <v>377</v>
      </c>
      <c r="C21" s="81">
        <v>16.644876498952666</v>
      </c>
      <c r="D21" s="81">
        <v>2.8708133971291865</v>
      </c>
      <c r="E21" s="81">
        <v>6.4516129032258061</v>
      </c>
      <c r="F21" s="81">
        <v>7.2463768115942031</v>
      </c>
      <c r="G21" s="81">
        <v>4.9792531120331951</v>
      </c>
      <c r="H21" s="81">
        <v>6.1538461538461542</v>
      </c>
      <c r="I21" s="81">
        <v>7.9207920792079207</v>
      </c>
      <c r="J21" s="81">
        <v>12.357954545454545</v>
      </c>
      <c r="K21" s="81">
        <v>14.310197086546699</v>
      </c>
      <c r="L21" s="81">
        <v>18.17688551275095</v>
      </c>
      <c r="M21" s="81">
        <v>20.401046207497821</v>
      </c>
      <c r="N21" s="81">
        <v>19.543378995433791</v>
      </c>
      <c r="O21" s="81">
        <v>19.021339220014717</v>
      </c>
      <c r="P21" s="81">
        <v>17.098396432299079</v>
      </c>
      <c r="Q21" s="81">
        <v>16.150228247337115</v>
      </c>
      <c r="R21" s="81">
        <v>15.453915453915453</v>
      </c>
      <c r="S21" s="81">
        <v>15.306122448979592</v>
      </c>
      <c r="T21" s="81">
        <v>16.269059017580563</v>
      </c>
      <c r="U21" s="81">
        <v>17.937946044439947</v>
      </c>
      <c r="V21" s="81">
        <v>18.5861003091036</v>
      </c>
      <c r="W21" s="81">
        <v>19.629193643319599</v>
      </c>
      <c r="X21" s="81">
        <v>19.056261343012704</v>
      </c>
      <c r="Y21" s="81">
        <v>5.8823529411764701</v>
      </c>
    </row>
    <row r="22" spans="1:25" ht="20.100000000000001" customHeight="1" x14ac:dyDescent="0.2">
      <c r="A22" s="581"/>
      <c r="B22" s="72" t="s">
        <v>378</v>
      </c>
      <c r="C22" s="81">
        <v>8.6738925674440832</v>
      </c>
      <c r="D22" s="81">
        <v>0.4784688995215311</v>
      </c>
      <c r="E22" s="81">
        <v>1.6129032258064515</v>
      </c>
      <c r="F22" s="81">
        <v>4.3478260869565215</v>
      </c>
      <c r="G22" s="81">
        <v>0.82987551867219922</v>
      </c>
      <c r="H22" s="81">
        <v>0.65934065934065933</v>
      </c>
      <c r="I22" s="81">
        <v>3.1683168316831685</v>
      </c>
      <c r="J22" s="81">
        <v>3.125</v>
      </c>
      <c r="K22" s="81">
        <v>7.2836332476435297</v>
      </c>
      <c r="L22" s="81">
        <v>9.8752034725990221</v>
      </c>
      <c r="M22" s="81">
        <v>9.1543156059285096</v>
      </c>
      <c r="N22" s="81">
        <v>9.1019786910197862</v>
      </c>
      <c r="O22" s="81">
        <v>8.6644591611479029</v>
      </c>
      <c r="P22" s="81">
        <v>7.3346617326122026</v>
      </c>
      <c r="Q22" s="81">
        <v>7.3246645455803021</v>
      </c>
      <c r="R22" s="81">
        <v>7.8682232528386384</v>
      </c>
      <c r="S22" s="81">
        <v>9.3032191956280421</v>
      </c>
      <c r="T22" s="81">
        <v>9.6190207989701086</v>
      </c>
      <c r="U22" s="81">
        <v>9.7737510755681534</v>
      </c>
      <c r="V22" s="81">
        <v>9.2033103998404631</v>
      </c>
      <c r="W22" s="81">
        <v>8.0047086521483219</v>
      </c>
      <c r="X22" s="81">
        <v>7.0780399274047179</v>
      </c>
      <c r="Y22" s="81">
        <v>5.8823529411764701</v>
      </c>
    </row>
    <row r="23" spans="1:25" ht="20.100000000000001" customHeight="1" x14ac:dyDescent="0.2">
      <c r="A23" s="581"/>
      <c r="B23" s="72" t="s">
        <v>379</v>
      </c>
      <c r="C23" s="81">
        <v>9.9581066452982441</v>
      </c>
      <c r="D23" s="81">
        <v>3.3492822966507179</v>
      </c>
      <c r="E23" s="81">
        <v>1.6129032258064515</v>
      </c>
      <c r="F23" s="81">
        <v>0</v>
      </c>
      <c r="G23" s="81">
        <v>0.82987551867219922</v>
      </c>
      <c r="H23" s="81">
        <v>0.87912087912087911</v>
      </c>
      <c r="I23" s="81">
        <v>0.79207920792079212</v>
      </c>
      <c r="J23" s="81">
        <v>1.1363636363636365</v>
      </c>
      <c r="K23" s="81">
        <v>0.94258783204798635</v>
      </c>
      <c r="L23" s="81">
        <v>1.8448182311448724</v>
      </c>
      <c r="M23" s="81">
        <v>1.8308631211857016</v>
      </c>
      <c r="N23" s="81">
        <v>2.2222222222222223</v>
      </c>
      <c r="O23" s="81">
        <v>2.3546725533480499</v>
      </c>
      <c r="P23" s="81">
        <v>3.4348609925040323</v>
      </c>
      <c r="Q23" s="81">
        <v>4.2052842716834977</v>
      </c>
      <c r="R23" s="81">
        <v>6.3756063756063757</v>
      </c>
      <c r="S23" s="81">
        <v>9.1708649987191535</v>
      </c>
      <c r="T23" s="81">
        <v>13.183409100052298</v>
      </c>
      <c r="U23" s="81">
        <v>17.133167991091767</v>
      </c>
      <c r="V23" s="81">
        <v>20.051849636055437</v>
      </c>
      <c r="W23" s="81">
        <v>21.777516185991761</v>
      </c>
      <c r="X23" s="81">
        <v>21.415607985480946</v>
      </c>
      <c r="Y23" s="81">
        <v>5.8823529411764701</v>
      </c>
    </row>
    <row r="24" spans="1:25" ht="20.100000000000001" customHeight="1" x14ac:dyDescent="0.2">
      <c r="A24" s="581"/>
      <c r="B24" s="72" t="s">
        <v>380</v>
      </c>
      <c r="C24" s="81">
        <v>1.6110665935641686</v>
      </c>
      <c r="D24" s="81">
        <v>0.4784688995215311</v>
      </c>
      <c r="E24" s="81">
        <v>1.6129032258064515</v>
      </c>
      <c r="F24" s="81">
        <v>0</v>
      </c>
      <c r="G24" s="81">
        <v>0</v>
      </c>
      <c r="H24" s="81">
        <v>0</v>
      </c>
      <c r="I24" s="81">
        <v>0.19801980198019803</v>
      </c>
      <c r="J24" s="81">
        <v>0.28409090909090912</v>
      </c>
      <c r="K24" s="81">
        <v>8.5689802913453308E-2</v>
      </c>
      <c r="L24" s="81">
        <v>0.21703743895822031</v>
      </c>
      <c r="M24" s="81">
        <v>0.52310374891020051</v>
      </c>
      <c r="N24" s="81">
        <v>0.88280060882800615</v>
      </c>
      <c r="O24" s="81">
        <v>0.90139808682855038</v>
      </c>
      <c r="P24" s="81">
        <v>1.0627194230951704</v>
      </c>
      <c r="Q24" s="81">
        <v>1.1274035136256744</v>
      </c>
      <c r="R24" s="81">
        <v>1.3913321605629299</v>
      </c>
      <c r="S24" s="81">
        <v>1.6779096575868842</v>
      </c>
      <c r="T24" s="81">
        <v>1.782194150541095</v>
      </c>
      <c r="U24" s="81">
        <v>2.2979197246545526</v>
      </c>
      <c r="V24" s="81">
        <v>2.4130022933492872</v>
      </c>
      <c r="W24" s="81">
        <v>3.1489111241907</v>
      </c>
      <c r="X24" s="81">
        <v>2.9038112522686026</v>
      </c>
      <c r="Y24" s="81">
        <v>0</v>
      </c>
    </row>
    <row r="25" spans="1:25" ht="20.100000000000001" customHeight="1" x14ac:dyDescent="0.2">
      <c r="A25" s="581"/>
      <c r="B25" s="72" t="s">
        <v>381</v>
      </c>
      <c r="C25" s="81">
        <v>2.2057272995656025</v>
      </c>
      <c r="D25" s="81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  <c r="P25" s="81">
        <v>3.7954265110541799E-2</v>
      </c>
      <c r="Q25" s="81">
        <v>0.12449854751694564</v>
      </c>
      <c r="R25" s="81">
        <v>0.28786182632336477</v>
      </c>
      <c r="S25" s="81">
        <v>0.81120314234480406</v>
      </c>
      <c r="T25" s="81">
        <v>2.083920022528865</v>
      </c>
      <c r="U25" s="81">
        <v>4.0846282330313306</v>
      </c>
      <c r="V25" s="81">
        <v>8.8244092132814842</v>
      </c>
      <c r="W25" s="81">
        <v>15.744555620953502</v>
      </c>
      <c r="X25" s="81">
        <v>23.049001814882033</v>
      </c>
      <c r="Y25" s="81">
        <v>0</v>
      </c>
    </row>
    <row r="26" spans="1:25" ht="20.100000000000001" customHeight="1" x14ac:dyDescent="0.2">
      <c r="A26" s="581"/>
      <c r="B26" s="72" t="s">
        <v>382</v>
      </c>
      <c r="C26" s="81">
        <v>3.3036705888968552</v>
      </c>
      <c r="D26" s="81">
        <v>7.6555023923444976</v>
      </c>
      <c r="E26" s="81">
        <v>22.58064516129032</v>
      </c>
      <c r="F26" s="81">
        <v>10.144927536231885</v>
      </c>
      <c r="G26" s="81">
        <v>33.195020746887963</v>
      </c>
      <c r="H26" s="81">
        <v>20.219780219780219</v>
      </c>
      <c r="I26" s="81">
        <v>16.237623762376238</v>
      </c>
      <c r="J26" s="81">
        <v>12.5</v>
      </c>
      <c r="K26" s="81">
        <v>9.8543273350471292</v>
      </c>
      <c r="L26" s="81">
        <v>8.1931633206728165</v>
      </c>
      <c r="M26" s="81">
        <v>6.2772449869224065</v>
      </c>
      <c r="N26" s="81">
        <v>5.083713850837138</v>
      </c>
      <c r="O26" s="81">
        <v>4.4150110375275942</v>
      </c>
      <c r="P26" s="81">
        <v>3.3209981971724076</v>
      </c>
      <c r="Q26" s="81">
        <v>3.0778807580578227</v>
      </c>
      <c r="R26" s="81">
        <v>2.7080334772642467</v>
      </c>
      <c r="S26" s="81">
        <v>2.7794381350866706</v>
      </c>
      <c r="T26" s="81">
        <v>2.6551876734923763</v>
      </c>
      <c r="U26" s="81">
        <v>2.5914865617249583</v>
      </c>
      <c r="V26" s="81">
        <v>2.6523083059128529</v>
      </c>
      <c r="W26" s="81">
        <v>2.4426133019423193</v>
      </c>
      <c r="X26" s="81">
        <v>1.8148820326678767</v>
      </c>
      <c r="Y26" s="81">
        <v>17.647058823529413</v>
      </c>
    </row>
    <row r="27" spans="1:25" ht="20.100000000000001" customHeight="1" x14ac:dyDescent="0.2">
      <c r="A27" s="581"/>
      <c r="B27" s="72" t="s">
        <v>340</v>
      </c>
      <c r="C27" s="81">
        <v>3.1026387190193021</v>
      </c>
      <c r="D27" s="81">
        <v>0</v>
      </c>
      <c r="E27" s="81">
        <v>0</v>
      </c>
      <c r="F27" s="81">
        <v>30.434782608695656</v>
      </c>
      <c r="G27" s="81">
        <v>37.759336099585063</v>
      </c>
      <c r="H27" s="81">
        <v>53.626373626373628</v>
      </c>
      <c r="I27" s="81">
        <v>49.504950495049506</v>
      </c>
      <c r="J27" s="81">
        <v>43.323863636363633</v>
      </c>
      <c r="K27" s="81">
        <v>35.989717223650388</v>
      </c>
      <c r="L27" s="81">
        <v>23.385784047748238</v>
      </c>
      <c r="M27" s="81">
        <v>15.780296425457715</v>
      </c>
      <c r="N27" s="81">
        <v>12.176560121765601</v>
      </c>
      <c r="O27" s="81">
        <v>7.1559970566593076</v>
      </c>
      <c r="P27" s="81">
        <v>4.0516178005503365</v>
      </c>
      <c r="Q27" s="81">
        <v>2.4968875363120766</v>
      </c>
      <c r="R27" s="81">
        <v>1.487286102670718</v>
      </c>
      <c r="S27" s="81">
        <v>0.88378447613354971</v>
      </c>
      <c r="T27" s="81">
        <v>0.48678440680693569</v>
      </c>
      <c r="U27" s="81">
        <v>0.37455079212431036</v>
      </c>
      <c r="V27" s="81">
        <v>0.25924818027719609</v>
      </c>
      <c r="W27" s="81">
        <v>0.11771630370806356</v>
      </c>
      <c r="X27" s="81">
        <v>0.18148820326678766</v>
      </c>
      <c r="Y27" s="81">
        <v>5.8823529411764701</v>
      </c>
    </row>
    <row r="28" spans="1:25" ht="20.100000000000001" customHeight="1" x14ac:dyDescent="0.2">
      <c r="A28" s="582"/>
      <c r="B28" s="74" t="s">
        <v>383</v>
      </c>
      <c r="C28" s="82">
        <v>19.287812970070149</v>
      </c>
      <c r="D28" s="82">
        <v>83.492822966507177</v>
      </c>
      <c r="E28" s="82">
        <v>48.387096774193552</v>
      </c>
      <c r="F28" s="82">
        <v>28.985507246376812</v>
      </c>
      <c r="G28" s="82">
        <v>15.352697095435685</v>
      </c>
      <c r="H28" s="82">
        <v>9.8901098901098905</v>
      </c>
      <c r="I28" s="82">
        <v>13.663366336633665</v>
      </c>
      <c r="J28" s="82">
        <v>16.335227272727273</v>
      </c>
      <c r="K28" s="82">
        <v>16.452442159383033</v>
      </c>
      <c r="L28" s="82">
        <v>17.688551275094955</v>
      </c>
      <c r="M28" s="82">
        <v>20.793374019180472</v>
      </c>
      <c r="N28" s="82">
        <v>18.843226788432268</v>
      </c>
      <c r="O28" s="82">
        <v>17.273730684326711</v>
      </c>
      <c r="P28" s="82">
        <v>17.193282095075435</v>
      </c>
      <c r="Q28" s="82">
        <v>16.987135150089916</v>
      </c>
      <c r="R28" s="82">
        <v>17.708833093448479</v>
      </c>
      <c r="S28" s="82">
        <v>19.729314319870209</v>
      </c>
      <c r="T28" s="82">
        <v>20.967936597336767</v>
      </c>
      <c r="U28" s="82">
        <v>20.863491420762262</v>
      </c>
      <c r="V28" s="82">
        <v>19.972080965200917</v>
      </c>
      <c r="W28" s="82">
        <v>16.833431430253089</v>
      </c>
      <c r="X28" s="82">
        <v>16.878402903811253</v>
      </c>
      <c r="Y28" s="82">
        <v>52.941176470588239</v>
      </c>
    </row>
    <row r="31" spans="1:25" ht="30" customHeight="1" x14ac:dyDescent="0.2">
      <c r="A31" s="76" t="s">
        <v>173</v>
      </c>
      <c r="B31" s="77" t="s">
        <v>372</v>
      </c>
      <c r="C31" s="78" t="s">
        <v>85</v>
      </c>
      <c r="D31" s="79" t="s">
        <v>82</v>
      </c>
      <c r="E31" s="79" t="s">
        <v>83</v>
      </c>
      <c r="F31" s="79" t="s">
        <v>178</v>
      </c>
      <c r="G31" s="79" t="s">
        <v>179</v>
      </c>
      <c r="H31" s="79" t="s">
        <v>180</v>
      </c>
      <c r="I31" s="79" t="s">
        <v>181</v>
      </c>
      <c r="J31" s="79" t="s">
        <v>182</v>
      </c>
      <c r="K31" s="79" t="s">
        <v>183</v>
      </c>
      <c r="L31" s="79" t="s">
        <v>184</v>
      </c>
      <c r="M31" s="79" t="s">
        <v>185</v>
      </c>
      <c r="N31" s="79" t="s">
        <v>186</v>
      </c>
      <c r="O31" s="79" t="s">
        <v>187</v>
      </c>
      <c r="P31" s="79" t="s">
        <v>188</v>
      </c>
      <c r="Q31" s="79" t="s">
        <v>189</v>
      </c>
      <c r="R31" s="79" t="s">
        <v>190</v>
      </c>
      <c r="S31" s="79" t="s">
        <v>191</v>
      </c>
      <c r="T31" s="79" t="s">
        <v>192</v>
      </c>
      <c r="U31" s="79" t="s">
        <v>409</v>
      </c>
      <c r="V31" s="79" t="s">
        <v>410</v>
      </c>
      <c r="W31" s="79" t="s">
        <v>411</v>
      </c>
      <c r="X31" s="79" t="s">
        <v>412</v>
      </c>
      <c r="Y31" s="7" t="s">
        <v>84</v>
      </c>
    </row>
    <row r="32" spans="1:25" ht="20.100000000000001" customHeight="1" x14ac:dyDescent="0.2">
      <c r="A32" s="580" t="s">
        <v>19</v>
      </c>
      <c r="B32" s="83" t="s">
        <v>373</v>
      </c>
      <c r="C32" s="73">
        <v>120221</v>
      </c>
      <c r="D32" s="73">
        <v>354</v>
      </c>
      <c r="E32" s="73">
        <v>53</v>
      </c>
      <c r="F32" s="73">
        <v>43</v>
      </c>
      <c r="G32" s="73">
        <v>101</v>
      </c>
      <c r="H32" s="73">
        <v>138</v>
      </c>
      <c r="I32" s="73">
        <v>261</v>
      </c>
      <c r="J32" s="73">
        <v>363</v>
      </c>
      <c r="K32" s="73">
        <v>649</v>
      </c>
      <c r="L32" s="73">
        <v>1018</v>
      </c>
      <c r="M32" s="73">
        <v>1213</v>
      </c>
      <c r="N32" s="73">
        <v>1709</v>
      </c>
      <c r="O32" s="73">
        <v>2558</v>
      </c>
      <c r="P32" s="73">
        <v>4766</v>
      </c>
      <c r="Q32" s="73">
        <v>6275</v>
      </c>
      <c r="R32" s="73">
        <v>8792</v>
      </c>
      <c r="S32" s="73">
        <v>12919</v>
      </c>
      <c r="T32" s="73">
        <v>18924</v>
      </c>
      <c r="U32" s="73">
        <v>24165</v>
      </c>
      <c r="V32" s="73">
        <v>21712</v>
      </c>
      <c r="W32" s="70">
        <v>11359</v>
      </c>
      <c r="X32" s="70">
        <v>2845</v>
      </c>
      <c r="Y32" s="70">
        <v>4</v>
      </c>
    </row>
    <row r="33" spans="1:25" ht="20.100000000000001" customHeight="1" x14ac:dyDescent="0.2">
      <c r="A33" s="581"/>
      <c r="B33" s="72" t="s">
        <v>374</v>
      </c>
      <c r="C33" s="73">
        <v>30372</v>
      </c>
      <c r="D33" s="73">
        <v>5</v>
      </c>
      <c r="E33" s="73">
        <v>9</v>
      </c>
      <c r="F33" s="73">
        <v>9</v>
      </c>
      <c r="G33" s="73">
        <v>11</v>
      </c>
      <c r="H33" s="73">
        <v>17</v>
      </c>
      <c r="I33" s="73">
        <v>38</v>
      </c>
      <c r="J33" s="73">
        <v>101</v>
      </c>
      <c r="K33" s="73">
        <v>228</v>
      </c>
      <c r="L33" s="73">
        <v>476</v>
      </c>
      <c r="M33" s="73">
        <v>594</v>
      </c>
      <c r="N33" s="73">
        <v>978</v>
      </c>
      <c r="O33" s="73">
        <v>1472</v>
      </c>
      <c r="P33" s="73">
        <v>2683</v>
      </c>
      <c r="Q33" s="73">
        <v>3232</v>
      </c>
      <c r="R33" s="73">
        <v>3686</v>
      </c>
      <c r="S33" s="73">
        <v>4365</v>
      </c>
      <c r="T33" s="73">
        <v>4746</v>
      </c>
      <c r="U33" s="73">
        <v>4221</v>
      </c>
      <c r="V33" s="73">
        <v>2566</v>
      </c>
      <c r="W33" s="70">
        <v>815</v>
      </c>
      <c r="X33" s="70">
        <v>120</v>
      </c>
      <c r="Y33" s="70">
        <v>0</v>
      </c>
    </row>
    <row r="34" spans="1:25" ht="20.100000000000001" customHeight="1" x14ac:dyDescent="0.2">
      <c r="A34" s="581"/>
      <c r="B34" s="72" t="s">
        <v>375</v>
      </c>
      <c r="C34" s="73">
        <v>1328</v>
      </c>
      <c r="D34" s="73">
        <v>0</v>
      </c>
      <c r="E34" s="73">
        <v>0</v>
      </c>
      <c r="F34" s="73">
        <v>0</v>
      </c>
      <c r="G34" s="73">
        <v>0</v>
      </c>
      <c r="H34" s="73">
        <v>1</v>
      </c>
      <c r="I34" s="73">
        <v>0</v>
      </c>
      <c r="J34" s="73">
        <v>2</v>
      </c>
      <c r="K34" s="73">
        <v>3</v>
      </c>
      <c r="L34" s="73">
        <v>8</v>
      </c>
      <c r="M34" s="73">
        <v>8</v>
      </c>
      <c r="N34" s="73">
        <v>9</v>
      </c>
      <c r="O34" s="73">
        <v>34</v>
      </c>
      <c r="P34" s="73">
        <v>51</v>
      </c>
      <c r="Q34" s="73">
        <v>73</v>
      </c>
      <c r="R34" s="73">
        <v>131</v>
      </c>
      <c r="S34" s="73">
        <v>208</v>
      </c>
      <c r="T34" s="73">
        <v>251</v>
      </c>
      <c r="U34" s="73">
        <v>273</v>
      </c>
      <c r="V34" s="73">
        <v>193</v>
      </c>
      <c r="W34" s="70">
        <v>75</v>
      </c>
      <c r="X34" s="70">
        <v>8</v>
      </c>
      <c r="Y34" s="70">
        <v>0</v>
      </c>
    </row>
    <row r="35" spans="1:25" ht="20.100000000000001" customHeight="1" x14ac:dyDescent="0.2">
      <c r="A35" s="581"/>
      <c r="B35" s="72" t="s">
        <v>376</v>
      </c>
      <c r="C35" s="73">
        <v>1069</v>
      </c>
      <c r="D35" s="73">
        <v>0</v>
      </c>
      <c r="E35" s="73">
        <v>0</v>
      </c>
      <c r="F35" s="73">
        <v>0</v>
      </c>
      <c r="G35" s="73">
        <v>0</v>
      </c>
      <c r="H35" s="73">
        <v>0</v>
      </c>
      <c r="I35" s="73">
        <v>0</v>
      </c>
      <c r="J35" s="73">
        <v>0</v>
      </c>
      <c r="K35" s="73">
        <v>1</v>
      </c>
      <c r="L35" s="73">
        <v>1</v>
      </c>
      <c r="M35" s="73">
        <v>0</v>
      </c>
      <c r="N35" s="73">
        <v>4</v>
      </c>
      <c r="O35" s="73">
        <v>5</v>
      </c>
      <c r="P35" s="73">
        <v>21</v>
      </c>
      <c r="Q35" s="73">
        <v>17</v>
      </c>
      <c r="R35" s="73">
        <v>46</v>
      </c>
      <c r="S35" s="73">
        <v>90</v>
      </c>
      <c r="T35" s="73">
        <v>135</v>
      </c>
      <c r="U35" s="73">
        <v>230</v>
      </c>
      <c r="V35" s="73">
        <v>298</v>
      </c>
      <c r="W35" s="70">
        <v>175</v>
      </c>
      <c r="X35" s="70">
        <v>46</v>
      </c>
      <c r="Y35" s="70">
        <v>0</v>
      </c>
    </row>
    <row r="36" spans="1:25" ht="20.100000000000001" customHeight="1" x14ac:dyDescent="0.2">
      <c r="A36" s="581"/>
      <c r="B36" s="72" t="s">
        <v>377</v>
      </c>
      <c r="C36" s="73">
        <v>22993</v>
      </c>
      <c r="D36" s="73">
        <v>10</v>
      </c>
      <c r="E36" s="73">
        <v>2</v>
      </c>
      <c r="F36" s="73">
        <v>0</v>
      </c>
      <c r="G36" s="73">
        <v>6</v>
      </c>
      <c r="H36" s="73">
        <v>7</v>
      </c>
      <c r="I36" s="73">
        <v>16</v>
      </c>
      <c r="J36" s="73">
        <v>31</v>
      </c>
      <c r="K36" s="73">
        <v>53</v>
      </c>
      <c r="L36" s="73">
        <v>87</v>
      </c>
      <c r="M36" s="73">
        <v>136</v>
      </c>
      <c r="N36" s="73">
        <v>170</v>
      </c>
      <c r="O36" s="73">
        <v>252</v>
      </c>
      <c r="P36" s="73">
        <v>505</v>
      </c>
      <c r="Q36" s="73">
        <v>781</v>
      </c>
      <c r="R36" s="73">
        <v>1324</v>
      </c>
      <c r="S36" s="73">
        <v>2396</v>
      </c>
      <c r="T36" s="73">
        <v>3896</v>
      </c>
      <c r="U36" s="73">
        <v>5253</v>
      </c>
      <c r="V36" s="73">
        <v>4981</v>
      </c>
      <c r="W36" s="70">
        <v>2527</v>
      </c>
      <c r="X36" s="70">
        <v>560</v>
      </c>
      <c r="Y36" s="70">
        <v>0</v>
      </c>
    </row>
    <row r="37" spans="1:25" ht="20.100000000000001" customHeight="1" x14ac:dyDescent="0.2">
      <c r="A37" s="581"/>
      <c r="B37" s="72" t="s">
        <v>378</v>
      </c>
      <c r="C37" s="73">
        <v>12220</v>
      </c>
      <c r="D37" s="73">
        <v>2</v>
      </c>
      <c r="E37" s="73">
        <v>2</v>
      </c>
      <c r="F37" s="73">
        <v>5</v>
      </c>
      <c r="G37" s="73">
        <v>1</v>
      </c>
      <c r="H37" s="73">
        <v>4</v>
      </c>
      <c r="I37" s="73">
        <v>5</v>
      </c>
      <c r="J37" s="73">
        <v>10</v>
      </c>
      <c r="K37" s="73">
        <v>34</v>
      </c>
      <c r="L37" s="73">
        <v>73</v>
      </c>
      <c r="M37" s="73">
        <v>91</v>
      </c>
      <c r="N37" s="73">
        <v>131</v>
      </c>
      <c r="O37" s="73">
        <v>189</v>
      </c>
      <c r="P37" s="73">
        <v>354</v>
      </c>
      <c r="Q37" s="73">
        <v>489</v>
      </c>
      <c r="R37" s="73">
        <v>764</v>
      </c>
      <c r="S37" s="73">
        <v>1277</v>
      </c>
      <c r="T37" s="73">
        <v>2160</v>
      </c>
      <c r="U37" s="73">
        <v>2779</v>
      </c>
      <c r="V37" s="73">
        <v>2459</v>
      </c>
      <c r="W37" s="70">
        <v>1178</v>
      </c>
      <c r="X37" s="70">
        <v>212</v>
      </c>
      <c r="Y37" s="70">
        <v>1</v>
      </c>
    </row>
    <row r="38" spans="1:25" ht="20.100000000000001" customHeight="1" x14ac:dyDescent="0.2">
      <c r="A38" s="581"/>
      <c r="B38" s="72" t="s">
        <v>379</v>
      </c>
      <c r="C38" s="73">
        <v>11900</v>
      </c>
      <c r="D38" s="73">
        <v>10</v>
      </c>
      <c r="E38" s="73">
        <v>2</v>
      </c>
      <c r="F38" s="73">
        <v>2</v>
      </c>
      <c r="G38" s="73">
        <v>0</v>
      </c>
      <c r="H38" s="73">
        <v>2</v>
      </c>
      <c r="I38" s="73">
        <v>4</v>
      </c>
      <c r="J38" s="73">
        <v>3</v>
      </c>
      <c r="K38" s="73">
        <v>14</v>
      </c>
      <c r="L38" s="73">
        <v>16</v>
      </c>
      <c r="M38" s="73">
        <v>25</v>
      </c>
      <c r="N38" s="73">
        <v>28</v>
      </c>
      <c r="O38" s="73">
        <v>49</v>
      </c>
      <c r="P38" s="73">
        <v>108</v>
      </c>
      <c r="Q38" s="73">
        <v>188</v>
      </c>
      <c r="R38" s="73">
        <v>446</v>
      </c>
      <c r="S38" s="73">
        <v>934</v>
      </c>
      <c r="T38" s="73">
        <v>1906</v>
      </c>
      <c r="U38" s="73">
        <v>3090</v>
      </c>
      <c r="V38" s="73">
        <v>2985</v>
      </c>
      <c r="W38" s="70">
        <v>1665</v>
      </c>
      <c r="X38" s="70">
        <v>423</v>
      </c>
      <c r="Y38" s="70">
        <v>0</v>
      </c>
    </row>
    <row r="39" spans="1:25" ht="20.100000000000001" customHeight="1" x14ac:dyDescent="0.2">
      <c r="A39" s="581"/>
      <c r="B39" s="72" t="s">
        <v>380</v>
      </c>
      <c r="C39" s="73">
        <v>2218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I39" s="73">
        <v>1</v>
      </c>
      <c r="J39" s="73">
        <v>2</v>
      </c>
      <c r="K39" s="73">
        <v>3</v>
      </c>
      <c r="L39" s="73">
        <v>4</v>
      </c>
      <c r="M39" s="73">
        <v>4</v>
      </c>
      <c r="N39" s="73">
        <v>6</v>
      </c>
      <c r="O39" s="73">
        <v>14</v>
      </c>
      <c r="P39" s="73">
        <v>52</v>
      </c>
      <c r="Q39" s="73">
        <v>63</v>
      </c>
      <c r="R39" s="73">
        <v>122</v>
      </c>
      <c r="S39" s="73">
        <v>191</v>
      </c>
      <c r="T39" s="73">
        <v>369</v>
      </c>
      <c r="U39" s="73">
        <v>627</v>
      </c>
      <c r="V39" s="73">
        <v>510</v>
      </c>
      <c r="W39" s="70">
        <v>212</v>
      </c>
      <c r="X39" s="70">
        <v>38</v>
      </c>
      <c r="Y39" s="70">
        <v>0</v>
      </c>
    </row>
    <row r="40" spans="1:25" ht="20.100000000000001" customHeight="1" x14ac:dyDescent="0.2">
      <c r="A40" s="581"/>
      <c r="B40" s="72" t="s">
        <v>381</v>
      </c>
      <c r="C40" s="73">
        <v>9239</v>
      </c>
      <c r="D40" s="73">
        <v>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73">
        <v>0</v>
      </c>
      <c r="P40" s="73">
        <v>1</v>
      </c>
      <c r="Q40" s="73">
        <v>7</v>
      </c>
      <c r="R40" s="73">
        <v>45</v>
      </c>
      <c r="S40" s="73">
        <v>160</v>
      </c>
      <c r="T40" s="73">
        <v>662</v>
      </c>
      <c r="U40" s="73">
        <v>1942</v>
      </c>
      <c r="V40" s="73">
        <v>2969</v>
      </c>
      <c r="W40" s="73">
        <v>2480</v>
      </c>
      <c r="X40" s="73">
        <v>972</v>
      </c>
      <c r="Y40" s="73">
        <v>1</v>
      </c>
    </row>
    <row r="41" spans="1:25" ht="20.100000000000001" customHeight="1" x14ac:dyDescent="0.2">
      <c r="A41" s="581"/>
      <c r="B41" s="72" t="s">
        <v>382</v>
      </c>
      <c r="C41" s="73">
        <v>2979</v>
      </c>
      <c r="D41" s="73">
        <v>22</v>
      </c>
      <c r="E41" s="73">
        <v>8</v>
      </c>
      <c r="F41" s="73">
        <v>4</v>
      </c>
      <c r="G41" s="73">
        <v>21</v>
      </c>
      <c r="H41" s="73">
        <v>23</v>
      </c>
      <c r="I41" s="73">
        <v>30</v>
      </c>
      <c r="J41" s="73">
        <v>31</v>
      </c>
      <c r="K41" s="73">
        <v>29</v>
      </c>
      <c r="L41" s="73">
        <v>45</v>
      </c>
      <c r="M41" s="73">
        <v>43</v>
      </c>
      <c r="N41" s="73">
        <v>50</v>
      </c>
      <c r="O41" s="73">
        <v>62</v>
      </c>
      <c r="P41" s="73">
        <v>119</v>
      </c>
      <c r="Q41" s="73">
        <v>203</v>
      </c>
      <c r="R41" s="73">
        <v>257</v>
      </c>
      <c r="S41" s="73">
        <v>367</v>
      </c>
      <c r="T41" s="73">
        <v>462</v>
      </c>
      <c r="U41" s="73">
        <v>576</v>
      </c>
      <c r="V41" s="73">
        <v>407</v>
      </c>
      <c r="W41" s="73">
        <v>183</v>
      </c>
      <c r="X41" s="73">
        <v>36</v>
      </c>
      <c r="Y41" s="73">
        <v>1</v>
      </c>
    </row>
    <row r="42" spans="1:25" ht="20.100000000000001" customHeight="1" x14ac:dyDescent="0.2">
      <c r="A42" s="581"/>
      <c r="B42" s="72" t="s">
        <v>340</v>
      </c>
      <c r="C42" s="73">
        <v>1932</v>
      </c>
      <c r="D42" s="73">
        <v>0</v>
      </c>
      <c r="E42" s="73">
        <v>0</v>
      </c>
      <c r="F42" s="73">
        <v>7</v>
      </c>
      <c r="G42" s="73">
        <v>43</v>
      </c>
      <c r="H42" s="73">
        <v>59</v>
      </c>
      <c r="I42" s="73">
        <v>124</v>
      </c>
      <c r="J42" s="73">
        <v>127</v>
      </c>
      <c r="K42" s="73">
        <v>165</v>
      </c>
      <c r="L42" s="73">
        <v>164</v>
      </c>
      <c r="M42" s="73">
        <v>131</v>
      </c>
      <c r="N42" s="73">
        <v>121</v>
      </c>
      <c r="O42" s="73">
        <v>119</v>
      </c>
      <c r="P42" s="73">
        <v>191</v>
      </c>
      <c r="Q42" s="73">
        <v>199</v>
      </c>
      <c r="R42" s="73">
        <v>177</v>
      </c>
      <c r="S42" s="73">
        <v>109</v>
      </c>
      <c r="T42" s="73">
        <v>93</v>
      </c>
      <c r="U42" s="73">
        <v>63</v>
      </c>
      <c r="V42" s="73">
        <v>30</v>
      </c>
      <c r="W42" s="73">
        <v>10</v>
      </c>
      <c r="X42" s="73">
        <v>0</v>
      </c>
      <c r="Y42" s="73">
        <v>0</v>
      </c>
    </row>
    <row r="43" spans="1:25" ht="20.100000000000001" customHeight="1" x14ac:dyDescent="0.2">
      <c r="A43" s="582"/>
      <c r="B43" s="74" t="s">
        <v>383</v>
      </c>
      <c r="C43" s="75">
        <v>23971</v>
      </c>
      <c r="D43" s="75">
        <v>305</v>
      </c>
      <c r="E43" s="75">
        <v>30</v>
      </c>
      <c r="F43" s="75">
        <v>16</v>
      </c>
      <c r="G43" s="75">
        <v>19</v>
      </c>
      <c r="H43" s="75">
        <v>25</v>
      </c>
      <c r="I43" s="75">
        <v>43</v>
      </c>
      <c r="J43" s="75">
        <v>56</v>
      </c>
      <c r="K43" s="75">
        <v>119</v>
      </c>
      <c r="L43" s="75">
        <v>144</v>
      </c>
      <c r="M43" s="75">
        <v>181</v>
      </c>
      <c r="N43" s="75">
        <v>212</v>
      </c>
      <c r="O43" s="75">
        <v>362</v>
      </c>
      <c r="P43" s="75">
        <v>681</v>
      </c>
      <c r="Q43" s="75">
        <v>1023</v>
      </c>
      <c r="R43" s="75">
        <v>1794</v>
      </c>
      <c r="S43" s="75">
        <v>2822</v>
      </c>
      <c r="T43" s="75">
        <v>4244</v>
      </c>
      <c r="U43" s="75">
        <v>5111</v>
      </c>
      <c r="V43" s="75">
        <v>4314</v>
      </c>
      <c r="W43" s="73">
        <v>2039</v>
      </c>
      <c r="X43" s="73">
        <v>430</v>
      </c>
      <c r="Y43" s="73">
        <v>1</v>
      </c>
    </row>
    <row r="44" spans="1:25" ht="30" customHeight="1" x14ac:dyDescent="0.2">
      <c r="A44" s="76" t="s">
        <v>173</v>
      </c>
      <c r="B44" s="77" t="s">
        <v>372</v>
      </c>
      <c r="C44" s="78" t="s">
        <v>384</v>
      </c>
      <c r="D44" s="84" t="s">
        <v>82</v>
      </c>
      <c r="E44" s="85" t="s">
        <v>83</v>
      </c>
      <c r="F44" s="85" t="s">
        <v>178</v>
      </c>
      <c r="G44" s="85" t="s">
        <v>179</v>
      </c>
      <c r="H44" s="85" t="s">
        <v>180</v>
      </c>
      <c r="I44" s="85" t="s">
        <v>181</v>
      </c>
      <c r="J44" s="85" t="s">
        <v>182</v>
      </c>
      <c r="K44" s="85" t="s">
        <v>183</v>
      </c>
      <c r="L44" s="85" t="s">
        <v>184</v>
      </c>
      <c r="M44" s="85" t="s">
        <v>185</v>
      </c>
      <c r="N44" s="85" t="s">
        <v>186</v>
      </c>
      <c r="O44" s="85" t="s">
        <v>187</v>
      </c>
      <c r="P44" s="85" t="s">
        <v>188</v>
      </c>
      <c r="Q44" s="85" t="s">
        <v>189</v>
      </c>
      <c r="R44" s="85" t="s">
        <v>190</v>
      </c>
      <c r="S44" s="85" t="s">
        <v>191</v>
      </c>
      <c r="T44" s="85" t="s">
        <v>192</v>
      </c>
      <c r="U44" s="85" t="s">
        <v>409</v>
      </c>
      <c r="V44" s="86" t="s">
        <v>410</v>
      </c>
      <c r="W44" s="79" t="s">
        <v>411</v>
      </c>
      <c r="X44" s="79" t="s">
        <v>412</v>
      </c>
      <c r="Y44" s="79" t="s">
        <v>84</v>
      </c>
    </row>
    <row r="45" spans="1:25" ht="20.100000000000001" customHeight="1" x14ac:dyDescent="0.2">
      <c r="A45" s="580" t="s">
        <v>19</v>
      </c>
      <c r="B45" s="83" t="s">
        <v>373</v>
      </c>
      <c r="C45" s="80">
        <v>100</v>
      </c>
      <c r="D45" s="80">
        <v>100</v>
      </c>
      <c r="E45" s="80">
        <v>100</v>
      </c>
      <c r="F45" s="80">
        <v>100</v>
      </c>
      <c r="G45" s="80">
        <v>100</v>
      </c>
      <c r="H45" s="80">
        <v>100</v>
      </c>
      <c r="I45" s="80">
        <v>100</v>
      </c>
      <c r="J45" s="80">
        <v>100</v>
      </c>
      <c r="K45" s="80">
        <v>100</v>
      </c>
      <c r="L45" s="80">
        <v>100</v>
      </c>
      <c r="M45" s="80">
        <v>100</v>
      </c>
      <c r="N45" s="80">
        <v>100</v>
      </c>
      <c r="O45" s="80">
        <v>100</v>
      </c>
      <c r="P45" s="80">
        <v>100</v>
      </c>
      <c r="Q45" s="80">
        <v>100</v>
      </c>
      <c r="R45" s="80">
        <v>100</v>
      </c>
      <c r="S45" s="80">
        <v>100</v>
      </c>
      <c r="T45" s="80">
        <v>100</v>
      </c>
      <c r="U45" s="80">
        <v>100</v>
      </c>
      <c r="V45" s="80">
        <v>100</v>
      </c>
      <c r="W45" s="80">
        <v>100</v>
      </c>
      <c r="X45" s="80">
        <v>100</v>
      </c>
      <c r="Y45" s="80">
        <v>0.14059753954305801</v>
      </c>
    </row>
    <row r="46" spans="1:25" ht="20.100000000000001" customHeight="1" x14ac:dyDescent="0.2">
      <c r="A46" s="581"/>
      <c r="B46" s="72" t="s">
        <v>374</v>
      </c>
      <c r="C46" s="81">
        <v>25.263473103700683</v>
      </c>
      <c r="D46" s="81">
        <v>1.4124293785310735</v>
      </c>
      <c r="E46" s="81">
        <v>16.981132075471699</v>
      </c>
      <c r="F46" s="81">
        <v>20.930232558139537</v>
      </c>
      <c r="G46" s="81">
        <v>10.891089108910892</v>
      </c>
      <c r="H46" s="81">
        <v>12.318840579710146</v>
      </c>
      <c r="I46" s="81">
        <v>14.559386973180077</v>
      </c>
      <c r="J46" s="81">
        <v>27.823691460055095</v>
      </c>
      <c r="K46" s="81">
        <v>35.130970724191066</v>
      </c>
      <c r="L46" s="81">
        <v>46.758349705304518</v>
      </c>
      <c r="M46" s="81">
        <v>48.969497114591917</v>
      </c>
      <c r="N46" s="81">
        <v>57.226448215330606</v>
      </c>
      <c r="O46" s="81">
        <v>57.544956997654417</v>
      </c>
      <c r="P46" s="81">
        <v>56.294586655476287</v>
      </c>
      <c r="Q46" s="81">
        <v>51.505976095617534</v>
      </c>
      <c r="R46" s="81">
        <v>41.924476797088261</v>
      </c>
      <c r="S46" s="81">
        <v>33.7874448486725</v>
      </c>
      <c r="T46" s="81">
        <v>25.079264426125551</v>
      </c>
      <c r="U46" s="81">
        <v>17.467411545623836</v>
      </c>
      <c r="V46" s="81">
        <v>11.818349299926307</v>
      </c>
      <c r="W46" s="81">
        <v>7.1749273703671097</v>
      </c>
      <c r="X46" s="81">
        <v>4.2179261862917397</v>
      </c>
      <c r="Y46" s="81">
        <v>0</v>
      </c>
    </row>
    <row r="47" spans="1:25" ht="20.100000000000001" customHeight="1" x14ac:dyDescent="0.2">
      <c r="A47" s="581"/>
      <c r="B47" s="72" t="s">
        <v>375</v>
      </c>
      <c r="C47" s="81">
        <v>1.1046323021768243</v>
      </c>
      <c r="D47" s="81">
        <v>0</v>
      </c>
      <c r="E47" s="81">
        <v>0</v>
      </c>
      <c r="F47" s="81">
        <v>0</v>
      </c>
      <c r="G47" s="81">
        <v>0</v>
      </c>
      <c r="H47" s="81">
        <v>0.72463768115942029</v>
      </c>
      <c r="I47" s="81">
        <v>0</v>
      </c>
      <c r="J47" s="81">
        <v>0.55096418732782371</v>
      </c>
      <c r="K47" s="81">
        <v>0.46224961479198773</v>
      </c>
      <c r="L47" s="81">
        <v>0.78585461689587421</v>
      </c>
      <c r="M47" s="81">
        <v>0.65952184666117064</v>
      </c>
      <c r="N47" s="81">
        <v>0.52662375658279692</v>
      </c>
      <c r="O47" s="81">
        <v>1.3291634089132134</v>
      </c>
      <c r="P47" s="81">
        <v>1.0700797314309693</v>
      </c>
      <c r="Q47" s="81">
        <v>1.1633466135458168</v>
      </c>
      <c r="R47" s="81">
        <v>1.4899909008189263</v>
      </c>
      <c r="S47" s="81">
        <v>1.6100317362024923</v>
      </c>
      <c r="T47" s="81">
        <v>1.3263580638342845</v>
      </c>
      <c r="U47" s="81">
        <v>1.1297330850403475</v>
      </c>
      <c r="V47" s="81">
        <v>0.88890935887988209</v>
      </c>
      <c r="W47" s="81">
        <v>0.66026938991108375</v>
      </c>
      <c r="X47" s="81">
        <v>0.28119507908611602</v>
      </c>
      <c r="Y47" s="81">
        <v>0</v>
      </c>
    </row>
    <row r="48" spans="1:25" ht="20.100000000000001" customHeight="1" x14ac:dyDescent="0.2">
      <c r="A48" s="581"/>
      <c r="B48" s="72" t="s">
        <v>376</v>
      </c>
      <c r="C48" s="81">
        <v>0.88919573119504902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1">
        <v>0.15408320493066258</v>
      </c>
      <c r="L48" s="81">
        <v>9.8231827111984277E-2</v>
      </c>
      <c r="M48" s="81">
        <v>0</v>
      </c>
      <c r="N48" s="81">
        <v>0.23405500292568754</v>
      </c>
      <c r="O48" s="81">
        <v>0.19546520719311961</v>
      </c>
      <c r="P48" s="81">
        <v>0.44062106588334032</v>
      </c>
      <c r="Q48" s="81">
        <v>0.27091633466135456</v>
      </c>
      <c r="R48" s="81">
        <v>0.52320291173794364</v>
      </c>
      <c r="S48" s="81">
        <v>0.69664834739530923</v>
      </c>
      <c r="T48" s="81">
        <v>0.71337983512999359</v>
      </c>
      <c r="U48" s="81">
        <v>0.95178977860542102</v>
      </c>
      <c r="V48" s="81">
        <v>1.3725128960943256</v>
      </c>
      <c r="W48" s="81">
        <v>1.5406285764591954</v>
      </c>
      <c r="X48" s="81">
        <v>1.6168717047451671</v>
      </c>
      <c r="Y48" s="81">
        <v>0</v>
      </c>
    </row>
    <row r="49" spans="1:25" ht="20.100000000000001" customHeight="1" x14ac:dyDescent="0.2">
      <c r="A49" s="581"/>
      <c r="B49" s="72" t="s">
        <v>377</v>
      </c>
      <c r="C49" s="81">
        <v>19.125610334300998</v>
      </c>
      <c r="D49" s="81">
        <v>2.8248587570621471</v>
      </c>
      <c r="E49" s="81">
        <v>3.7735849056603774</v>
      </c>
      <c r="F49" s="81">
        <v>0</v>
      </c>
      <c r="G49" s="81">
        <v>5.9405940594059405</v>
      </c>
      <c r="H49" s="81">
        <v>5.0724637681159424</v>
      </c>
      <c r="I49" s="81">
        <v>6.1302681992337158</v>
      </c>
      <c r="J49" s="81">
        <v>8.5399449035812669</v>
      </c>
      <c r="K49" s="81">
        <v>8.1664098613251142</v>
      </c>
      <c r="L49" s="81">
        <v>8.5461689587426317</v>
      </c>
      <c r="M49" s="81">
        <v>11.211871393239901</v>
      </c>
      <c r="N49" s="81">
        <v>9.9473376243417206</v>
      </c>
      <c r="O49" s="81">
        <v>9.8514464425332289</v>
      </c>
      <c r="P49" s="81">
        <v>10.595887536718422</v>
      </c>
      <c r="Q49" s="81">
        <v>12.446215139442231</v>
      </c>
      <c r="R49" s="81">
        <v>15.059144676979072</v>
      </c>
      <c r="S49" s="81">
        <v>18.546327115101789</v>
      </c>
      <c r="T49" s="81">
        <v>20.587613612344114</v>
      </c>
      <c r="U49" s="81">
        <v>21.738050900062074</v>
      </c>
      <c r="V49" s="81">
        <v>22.941230655858512</v>
      </c>
      <c r="W49" s="81">
        <v>22.246676644070781</v>
      </c>
      <c r="X49" s="81">
        <v>19.68365553602812</v>
      </c>
      <c r="Y49" s="81">
        <v>0</v>
      </c>
    </row>
    <row r="50" spans="1:25" ht="20.100000000000001" customHeight="1" x14ac:dyDescent="0.2">
      <c r="A50" s="581"/>
      <c r="B50" s="72" t="s">
        <v>378</v>
      </c>
      <c r="C50" s="81">
        <v>10.164613503464453</v>
      </c>
      <c r="D50" s="81">
        <v>0.56497175141242939</v>
      </c>
      <c r="E50" s="81">
        <v>3.7735849056603774</v>
      </c>
      <c r="F50" s="81">
        <v>11.627906976744185</v>
      </c>
      <c r="G50" s="81">
        <v>0.99009900990099009</v>
      </c>
      <c r="H50" s="81">
        <v>2.8985507246376812</v>
      </c>
      <c r="I50" s="81">
        <v>1.9157088122605364</v>
      </c>
      <c r="J50" s="81">
        <v>2.7548209366391188</v>
      </c>
      <c r="K50" s="81">
        <v>5.2388289676425268</v>
      </c>
      <c r="L50" s="81">
        <v>7.1709233791748526</v>
      </c>
      <c r="M50" s="81">
        <v>7.5020610057708161</v>
      </c>
      <c r="N50" s="81">
        <v>7.6653013458162667</v>
      </c>
      <c r="O50" s="81">
        <v>7.3885848318999221</v>
      </c>
      <c r="P50" s="81">
        <v>7.4276122534620219</v>
      </c>
      <c r="Q50" s="81">
        <v>7.7928286852589634</v>
      </c>
      <c r="R50" s="81">
        <v>8.6897179253867147</v>
      </c>
      <c r="S50" s="81">
        <v>9.8846659958201109</v>
      </c>
      <c r="T50" s="81">
        <v>11.414077362079897</v>
      </c>
      <c r="U50" s="81">
        <v>11.500103455410718</v>
      </c>
      <c r="V50" s="81">
        <v>11.325534266764922</v>
      </c>
      <c r="W50" s="81">
        <v>10.370631217536754</v>
      </c>
      <c r="X50" s="81">
        <v>7.4516695957820733</v>
      </c>
      <c r="Y50" s="81">
        <v>3.5149384885764502E-2</v>
      </c>
    </row>
    <row r="51" spans="1:25" ht="20.100000000000001" customHeight="1" x14ac:dyDescent="0.2">
      <c r="A51" s="581"/>
      <c r="B51" s="72" t="s">
        <v>379</v>
      </c>
      <c r="C51" s="81">
        <v>9.8984370451085919</v>
      </c>
      <c r="D51" s="81">
        <v>2.8248587570621471</v>
      </c>
      <c r="E51" s="81">
        <v>3.7735849056603774</v>
      </c>
      <c r="F51" s="81">
        <v>4.6511627906976747</v>
      </c>
      <c r="G51" s="81">
        <v>0</v>
      </c>
      <c r="H51" s="81">
        <v>1.4492753623188406</v>
      </c>
      <c r="I51" s="81">
        <v>1.5325670498084289</v>
      </c>
      <c r="J51" s="81">
        <v>0.82644628099173556</v>
      </c>
      <c r="K51" s="81">
        <v>2.157164869029276</v>
      </c>
      <c r="L51" s="81">
        <v>1.5717092337917484</v>
      </c>
      <c r="M51" s="81">
        <v>2.0610057708161582</v>
      </c>
      <c r="N51" s="81">
        <v>1.6383850204798129</v>
      </c>
      <c r="O51" s="81">
        <v>1.9155590304925725</v>
      </c>
      <c r="P51" s="81">
        <v>2.2660511959714644</v>
      </c>
      <c r="Q51" s="81">
        <v>2.9960159362549801</v>
      </c>
      <c r="R51" s="81">
        <v>5.0727934485896267</v>
      </c>
      <c r="S51" s="81">
        <v>7.229661738524654</v>
      </c>
      <c r="T51" s="81">
        <v>10.071866413020503</v>
      </c>
      <c r="U51" s="81">
        <v>12.787088764742396</v>
      </c>
      <c r="V51" s="81">
        <v>13.748157700810612</v>
      </c>
      <c r="W51" s="81">
        <v>14.65798045602606</v>
      </c>
      <c r="X51" s="81">
        <v>14.868189806678384</v>
      </c>
      <c r="Y51" s="81">
        <v>0</v>
      </c>
    </row>
    <row r="52" spans="1:25" ht="20.100000000000001" customHeight="1" x14ac:dyDescent="0.2">
      <c r="A52" s="581"/>
      <c r="B52" s="72" t="s">
        <v>380</v>
      </c>
      <c r="C52" s="81">
        <v>1.8449355769790634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0.38314176245210724</v>
      </c>
      <c r="J52" s="81">
        <v>0.55096418732782371</v>
      </c>
      <c r="K52" s="81">
        <v>0.46224961479198773</v>
      </c>
      <c r="L52" s="81">
        <v>0.39292730844793711</v>
      </c>
      <c r="M52" s="81">
        <v>0.32976092333058532</v>
      </c>
      <c r="N52" s="81">
        <v>0.35108250438853128</v>
      </c>
      <c r="O52" s="81">
        <v>0.54730258014073496</v>
      </c>
      <c r="P52" s="81">
        <v>1.0910616869492236</v>
      </c>
      <c r="Q52" s="81">
        <v>1.0039840637450199</v>
      </c>
      <c r="R52" s="81">
        <v>1.3876251137397635</v>
      </c>
      <c r="S52" s="81">
        <v>1.478442603916712</v>
      </c>
      <c r="T52" s="81">
        <v>1.9499048826886494</v>
      </c>
      <c r="U52" s="81">
        <v>2.5946617008069524</v>
      </c>
      <c r="V52" s="81">
        <v>2.3489314664701548</v>
      </c>
      <c r="W52" s="81">
        <v>1.8663614754819966</v>
      </c>
      <c r="X52" s="81">
        <v>1.3356766256590511</v>
      </c>
      <c r="Y52" s="81">
        <v>0</v>
      </c>
    </row>
    <row r="53" spans="1:25" ht="20.100000000000001" customHeight="1" x14ac:dyDescent="0.2">
      <c r="A53" s="581"/>
      <c r="B53" s="72" t="s">
        <v>381</v>
      </c>
      <c r="C53" s="81">
        <v>7.6850134335931326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2.0981955518254301E-2</v>
      </c>
      <c r="Q53" s="81">
        <v>0.11155378486055777</v>
      </c>
      <c r="R53" s="81">
        <v>0.51182893539581442</v>
      </c>
      <c r="S53" s="81">
        <v>1.2384859509249941</v>
      </c>
      <c r="T53" s="81">
        <v>3.4982033396744874</v>
      </c>
      <c r="U53" s="81">
        <v>8.0364163045727288</v>
      </c>
      <c r="V53" s="81">
        <v>13.674465733235078</v>
      </c>
      <c r="W53" s="81">
        <v>21.832907826393168</v>
      </c>
      <c r="X53" s="81">
        <v>34.165202108963094</v>
      </c>
      <c r="Y53" s="81">
        <v>3.5149384885764502E-2</v>
      </c>
    </row>
    <row r="54" spans="1:25" ht="20.100000000000001" customHeight="1" x14ac:dyDescent="0.2">
      <c r="A54" s="581"/>
      <c r="B54" s="72" t="s">
        <v>382</v>
      </c>
      <c r="C54" s="81">
        <v>2.4779364670065962</v>
      </c>
      <c r="D54" s="81">
        <v>6.2146892655367232</v>
      </c>
      <c r="E54" s="81">
        <v>15.09433962264151</v>
      </c>
      <c r="F54" s="81">
        <v>9.3023255813953494</v>
      </c>
      <c r="G54" s="81">
        <v>20.792079207920793</v>
      </c>
      <c r="H54" s="81">
        <v>16.666666666666664</v>
      </c>
      <c r="I54" s="81">
        <v>11.494252873563218</v>
      </c>
      <c r="J54" s="81">
        <v>8.5399449035812669</v>
      </c>
      <c r="K54" s="81">
        <v>4.4684129429892137</v>
      </c>
      <c r="L54" s="81">
        <v>4.4204322200392925</v>
      </c>
      <c r="M54" s="81">
        <v>3.5449299258037921</v>
      </c>
      <c r="N54" s="81">
        <v>2.9256875365710941</v>
      </c>
      <c r="O54" s="81">
        <v>2.4237685691946833</v>
      </c>
      <c r="P54" s="81">
        <v>2.4968527066722617</v>
      </c>
      <c r="Q54" s="81">
        <v>3.2350597609561751</v>
      </c>
      <c r="R54" s="81">
        <v>2.9231119199272064</v>
      </c>
      <c r="S54" s="81">
        <v>2.8407771499342056</v>
      </c>
      <c r="T54" s="81">
        <v>2.4413443246670896</v>
      </c>
      <c r="U54" s="81">
        <v>2.3836126629422716</v>
      </c>
      <c r="V54" s="81">
        <v>1.874539425202653</v>
      </c>
      <c r="W54" s="81">
        <v>1.6110573113830442</v>
      </c>
      <c r="X54" s="81">
        <v>1.2653778558875219</v>
      </c>
      <c r="Y54" s="81">
        <v>3.5149384885764502E-2</v>
      </c>
    </row>
    <row r="55" spans="1:25" ht="20.100000000000001" customHeight="1" x14ac:dyDescent="0.2">
      <c r="A55" s="581"/>
      <c r="B55" s="72" t="s">
        <v>340</v>
      </c>
      <c r="C55" s="81">
        <v>1.6070403673235125</v>
      </c>
      <c r="D55" s="81">
        <v>0</v>
      </c>
      <c r="E55" s="81">
        <v>0</v>
      </c>
      <c r="F55" s="81">
        <v>16.279069767441861</v>
      </c>
      <c r="G55" s="81">
        <v>42.574257425742573</v>
      </c>
      <c r="H55" s="81">
        <v>42.753623188405797</v>
      </c>
      <c r="I55" s="81">
        <v>47.509578544061306</v>
      </c>
      <c r="J55" s="81">
        <v>34.986225895316799</v>
      </c>
      <c r="K55" s="81">
        <v>25.423728813559322</v>
      </c>
      <c r="L55" s="81">
        <v>16.110019646365423</v>
      </c>
      <c r="M55" s="81">
        <v>10.79967023907667</v>
      </c>
      <c r="N55" s="81">
        <v>7.0801638385020471</v>
      </c>
      <c r="O55" s="81">
        <v>4.6520719311962475</v>
      </c>
      <c r="P55" s="81">
        <v>4.0075535039865713</v>
      </c>
      <c r="Q55" s="81">
        <v>3.1713147410358564</v>
      </c>
      <c r="R55" s="81">
        <v>2.01319381255687</v>
      </c>
      <c r="S55" s="81">
        <v>0.84371855406765228</v>
      </c>
      <c r="T55" s="81">
        <v>0.49143944197844008</v>
      </c>
      <c r="U55" s="81">
        <v>0.26070763500931099</v>
      </c>
      <c r="V55" s="81">
        <v>0.13817243920412675</v>
      </c>
      <c r="W55" s="81">
        <v>8.8035918654811168E-2</v>
      </c>
      <c r="X55" s="81">
        <v>0</v>
      </c>
      <c r="Y55" s="81">
        <v>0</v>
      </c>
    </row>
    <row r="56" spans="1:25" ht="20.100000000000001" customHeight="1" x14ac:dyDescent="0.2">
      <c r="A56" s="582"/>
      <c r="B56" s="74" t="s">
        <v>383</v>
      </c>
      <c r="C56" s="82">
        <v>19.939112135151095</v>
      </c>
      <c r="D56" s="82">
        <v>86.158192090395474</v>
      </c>
      <c r="E56" s="82">
        <v>56.60377358490566</v>
      </c>
      <c r="F56" s="82">
        <v>37.209302325581397</v>
      </c>
      <c r="G56" s="82">
        <v>18.811881188118811</v>
      </c>
      <c r="H56" s="82">
        <v>18.115942028985508</v>
      </c>
      <c r="I56" s="82">
        <v>16.475095785440612</v>
      </c>
      <c r="J56" s="82">
        <v>15.426997245179063</v>
      </c>
      <c r="K56" s="82">
        <v>18.335901386748844</v>
      </c>
      <c r="L56" s="82">
        <v>14.145383104125736</v>
      </c>
      <c r="M56" s="82">
        <v>14.921681780708987</v>
      </c>
      <c r="N56" s="82">
        <v>12.40491515506144</v>
      </c>
      <c r="O56" s="82">
        <v>14.15168100078186</v>
      </c>
      <c r="P56" s="82">
        <v>14.288711707931178</v>
      </c>
      <c r="Q56" s="82">
        <v>16.302788844621514</v>
      </c>
      <c r="R56" s="82">
        <v>20.4049135577798</v>
      </c>
      <c r="S56" s="82">
        <v>21.843795959439586</v>
      </c>
      <c r="T56" s="82">
        <v>22.426548298456986</v>
      </c>
      <c r="U56" s="82">
        <v>21.150424167183942</v>
      </c>
      <c r="V56" s="82">
        <v>19.869196757553425</v>
      </c>
      <c r="W56" s="82">
        <v>17.950523813715996</v>
      </c>
      <c r="X56" s="82">
        <v>15.114235500878733</v>
      </c>
      <c r="Y56" s="82">
        <v>3.5149384885764502E-2</v>
      </c>
    </row>
    <row r="57" spans="1:25" x14ac:dyDescent="0.2">
      <c r="A57" s="87"/>
      <c r="B57" s="83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</row>
    <row r="59" spans="1:25" ht="30" customHeight="1" x14ac:dyDescent="0.2">
      <c r="A59" s="76" t="s">
        <v>173</v>
      </c>
      <c r="B59" s="77"/>
      <c r="C59" s="78" t="s">
        <v>85</v>
      </c>
      <c r="D59" s="79" t="s">
        <v>82</v>
      </c>
      <c r="E59" s="79" t="s">
        <v>83</v>
      </c>
      <c r="F59" s="79" t="s">
        <v>178</v>
      </c>
      <c r="G59" s="79" t="s">
        <v>179</v>
      </c>
      <c r="H59" s="79" t="s">
        <v>180</v>
      </c>
      <c r="I59" s="79" t="s">
        <v>181</v>
      </c>
      <c r="J59" s="79" t="s">
        <v>182</v>
      </c>
      <c r="K59" s="79" t="s">
        <v>183</v>
      </c>
      <c r="L59" s="79" t="s">
        <v>184</v>
      </c>
      <c r="M59" s="79" t="s">
        <v>185</v>
      </c>
      <c r="N59" s="79" t="s">
        <v>186</v>
      </c>
      <c r="O59" s="79" t="s">
        <v>187</v>
      </c>
      <c r="P59" s="79" t="s">
        <v>188</v>
      </c>
      <c r="Q59" s="79" t="s">
        <v>189</v>
      </c>
      <c r="R59" s="79" t="s">
        <v>190</v>
      </c>
      <c r="S59" s="79" t="s">
        <v>191</v>
      </c>
      <c r="T59" s="79" t="s">
        <v>192</v>
      </c>
      <c r="U59" s="79" t="s">
        <v>409</v>
      </c>
      <c r="V59" s="79" t="s">
        <v>410</v>
      </c>
      <c r="W59" s="79" t="s">
        <v>411</v>
      </c>
      <c r="X59" s="79" t="s">
        <v>412</v>
      </c>
      <c r="Y59" s="7" t="s">
        <v>84</v>
      </c>
    </row>
    <row r="60" spans="1:25" ht="20.100000000000001" customHeight="1" x14ac:dyDescent="0.2">
      <c r="A60" s="580" t="s">
        <v>85</v>
      </c>
      <c r="B60" s="83" t="s">
        <v>373</v>
      </c>
      <c r="C60" s="73">
        <v>262487</v>
      </c>
      <c r="D60" s="73">
        <v>772</v>
      </c>
      <c r="E60" s="73">
        <v>115</v>
      </c>
      <c r="F60" s="73">
        <v>112</v>
      </c>
      <c r="G60" s="73">
        <v>342</v>
      </c>
      <c r="H60" s="73">
        <v>593</v>
      </c>
      <c r="I60" s="73">
        <v>766</v>
      </c>
      <c r="J60" s="73">
        <v>1067</v>
      </c>
      <c r="K60" s="73">
        <v>1816</v>
      </c>
      <c r="L60" s="73">
        <v>2861</v>
      </c>
      <c r="M60" s="73">
        <v>3507</v>
      </c>
      <c r="N60" s="73">
        <v>4994</v>
      </c>
      <c r="O60" s="73">
        <v>7994</v>
      </c>
      <c r="P60" s="73">
        <v>15305</v>
      </c>
      <c r="Q60" s="73">
        <v>20733</v>
      </c>
      <c r="R60" s="73">
        <v>27551</v>
      </c>
      <c r="S60" s="73">
        <v>36341</v>
      </c>
      <c r="T60" s="73">
        <v>43781</v>
      </c>
      <c r="U60" s="73">
        <v>43922</v>
      </c>
      <c r="V60" s="73">
        <v>31741</v>
      </c>
      <c r="W60" s="70">
        <v>14757</v>
      </c>
      <c r="X60" s="70">
        <v>3396</v>
      </c>
      <c r="Y60" s="70">
        <v>21</v>
      </c>
    </row>
    <row r="61" spans="1:25" ht="20.100000000000001" customHeight="1" x14ac:dyDescent="0.2">
      <c r="A61" s="581"/>
      <c r="B61" s="72" t="s">
        <v>374</v>
      </c>
      <c r="C61" s="73">
        <v>77886</v>
      </c>
      <c r="D61" s="73">
        <v>12</v>
      </c>
      <c r="E61" s="73">
        <v>20</v>
      </c>
      <c r="F61" s="73">
        <v>22</v>
      </c>
      <c r="G61" s="73">
        <v>28</v>
      </c>
      <c r="H61" s="73">
        <v>54</v>
      </c>
      <c r="I61" s="73">
        <v>79</v>
      </c>
      <c r="J61" s="73">
        <v>178</v>
      </c>
      <c r="K61" s="73">
        <v>387</v>
      </c>
      <c r="L61" s="73">
        <v>820</v>
      </c>
      <c r="M61" s="73">
        <v>1133</v>
      </c>
      <c r="N61" s="73">
        <v>1963</v>
      </c>
      <c r="O61" s="73">
        <v>3546</v>
      </c>
      <c r="P61" s="73">
        <v>7345</v>
      </c>
      <c r="Q61" s="73">
        <v>9908</v>
      </c>
      <c r="R61" s="73">
        <v>12101</v>
      </c>
      <c r="S61" s="73">
        <v>13364</v>
      </c>
      <c r="T61" s="73">
        <v>12535</v>
      </c>
      <c r="U61" s="73">
        <v>8841</v>
      </c>
      <c r="V61" s="73">
        <v>4222</v>
      </c>
      <c r="W61" s="70">
        <v>1173</v>
      </c>
      <c r="X61" s="70">
        <v>154</v>
      </c>
      <c r="Y61" s="70">
        <v>1</v>
      </c>
    </row>
    <row r="62" spans="1:25" ht="20.100000000000001" customHeight="1" x14ac:dyDescent="0.2">
      <c r="A62" s="581"/>
      <c r="B62" s="72" t="s">
        <v>375</v>
      </c>
      <c r="C62" s="73">
        <v>3143</v>
      </c>
      <c r="D62" s="73">
        <v>0</v>
      </c>
      <c r="E62" s="73">
        <v>0</v>
      </c>
      <c r="F62" s="73">
        <v>0</v>
      </c>
      <c r="G62" s="73">
        <v>0</v>
      </c>
      <c r="H62" s="73">
        <v>3</v>
      </c>
      <c r="I62" s="73">
        <v>1</v>
      </c>
      <c r="J62" s="73">
        <v>2</v>
      </c>
      <c r="K62" s="73">
        <v>11</v>
      </c>
      <c r="L62" s="73">
        <v>34</v>
      </c>
      <c r="M62" s="73">
        <v>43</v>
      </c>
      <c r="N62" s="73">
        <v>56</v>
      </c>
      <c r="O62" s="73">
        <v>115</v>
      </c>
      <c r="P62" s="73">
        <v>237</v>
      </c>
      <c r="Q62" s="73">
        <v>317</v>
      </c>
      <c r="R62" s="73">
        <v>403</v>
      </c>
      <c r="S62" s="73">
        <v>547</v>
      </c>
      <c r="T62" s="73">
        <v>548</v>
      </c>
      <c r="U62" s="73">
        <v>451</v>
      </c>
      <c r="V62" s="73">
        <v>272</v>
      </c>
      <c r="W62" s="70">
        <v>93</v>
      </c>
      <c r="X62" s="70">
        <v>10</v>
      </c>
      <c r="Y62" s="70">
        <v>0</v>
      </c>
    </row>
    <row r="63" spans="1:25" ht="20.100000000000001" customHeight="1" x14ac:dyDescent="0.2">
      <c r="A63" s="581"/>
      <c r="B63" s="72" t="s">
        <v>376</v>
      </c>
      <c r="C63" s="73">
        <v>1835</v>
      </c>
      <c r="D63" s="73">
        <v>0</v>
      </c>
      <c r="E63" s="73">
        <v>0</v>
      </c>
      <c r="F63" s="73">
        <v>0</v>
      </c>
      <c r="G63" s="73">
        <v>0</v>
      </c>
      <c r="H63" s="73">
        <v>0</v>
      </c>
      <c r="I63" s="73">
        <v>1</v>
      </c>
      <c r="J63" s="73">
        <v>0</v>
      </c>
      <c r="K63" s="73">
        <v>10</v>
      </c>
      <c r="L63" s="73">
        <v>11</v>
      </c>
      <c r="M63" s="73">
        <v>5</v>
      </c>
      <c r="N63" s="73">
        <v>28</v>
      </c>
      <c r="O63" s="73">
        <v>36</v>
      </c>
      <c r="P63" s="73">
        <v>70</v>
      </c>
      <c r="Q63" s="73">
        <v>110</v>
      </c>
      <c r="R63" s="73">
        <v>123</v>
      </c>
      <c r="S63" s="73">
        <v>200</v>
      </c>
      <c r="T63" s="73">
        <v>240</v>
      </c>
      <c r="U63" s="73">
        <v>360</v>
      </c>
      <c r="V63" s="73">
        <v>372</v>
      </c>
      <c r="W63" s="70">
        <v>217</v>
      </c>
      <c r="X63" s="70">
        <v>52</v>
      </c>
      <c r="Y63" s="70">
        <v>0</v>
      </c>
    </row>
    <row r="64" spans="1:25" ht="20.100000000000001" customHeight="1" x14ac:dyDescent="0.2">
      <c r="A64" s="581"/>
      <c r="B64" s="72" t="s">
        <v>377</v>
      </c>
      <c r="C64" s="73">
        <v>46673</v>
      </c>
      <c r="D64" s="73">
        <v>22</v>
      </c>
      <c r="E64" s="73">
        <v>6</v>
      </c>
      <c r="F64" s="73">
        <v>5</v>
      </c>
      <c r="G64" s="73">
        <v>18</v>
      </c>
      <c r="H64" s="73">
        <v>35</v>
      </c>
      <c r="I64" s="73">
        <v>56</v>
      </c>
      <c r="J64" s="73">
        <v>118</v>
      </c>
      <c r="K64" s="73">
        <v>220</v>
      </c>
      <c r="L64" s="73">
        <v>422</v>
      </c>
      <c r="M64" s="73">
        <v>604</v>
      </c>
      <c r="N64" s="73">
        <v>812</v>
      </c>
      <c r="O64" s="73">
        <v>1286</v>
      </c>
      <c r="P64" s="73">
        <v>2307</v>
      </c>
      <c r="Q64" s="73">
        <v>3116</v>
      </c>
      <c r="R64" s="73">
        <v>4223</v>
      </c>
      <c r="S64" s="73">
        <v>5981</v>
      </c>
      <c r="T64" s="73">
        <v>7940</v>
      </c>
      <c r="U64" s="73">
        <v>8797</v>
      </c>
      <c r="V64" s="73">
        <v>6845</v>
      </c>
      <c r="W64" s="70">
        <v>3194</v>
      </c>
      <c r="X64" s="70">
        <v>665</v>
      </c>
      <c r="Y64" s="70">
        <v>1</v>
      </c>
    </row>
    <row r="65" spans="1:25" ht="20.100000000000001" customHeight="1" x14ac:dyDescent="0.2">
      <c r="A65" s="581"/>
      <c r="B65" s="72" t="s">
        <v>378</v>
      </c>
      <c r="C65" s="73">
        <v>24560</v>
      </c>
      <c r="D65" s="73">
        <v>4</v>
      </c>
      <c r="E65" s="73">
        <v>3</v>
      </c>
      <c r="F65" s="73">
        <v>8</v>
      </c>
      <c r="G65" s="73">
        <v>3</v>
      </c>
      <c r="H65" s="73">
        <v>7</v>
      </c>
      <c r="I65" s="73">
        <v>21</v>
      </c>
      <c r="J65" s="73">
        <v>32</v>
      </c>
      <c r="K65" s="73">
        <v>119</v>
      </c>
      <c r="L65" s="73">
        <v>255</v>
      </c>
      <c r="M65" s="73">
        <v>301</v>
      </c>
      <c r="N65" s="73">
        <v>430</v>
      </c>
      <c r="O65" s="73">
        <v>660</v>
      </c>
      <c r="P65" s="73">
        <v>1127</v>
      </c>
      <c r="Q65" s="73">
        <v>1548</v>
      </c>
      <c r="R65" s="73">
        <v>2240</v>
      </c>
      <c r="S65" s="73">
        <v>3456</v>
      </c>
      <c r="T65" s="73">
        <v>4551</v>
      </c>
      <c r="U65" s="73">
        <v>4710</v>
      </c>
      <c r="V65" s="73">
        <v>3382</v>
      </c>
      <c r="W65" s="70">
        <v>1450</v>
      </c>
      <c r="X65" s="70">
        <v>251</v>
      </c>
      <c r="Y65" s="70">
        <v>2</v>
      </c>
    </row>
    <row r="66" spans="1:25" ht="20.100000000000001" customHeight="1" x14ac:dyDescent="0.2">
      <c r="A66" s="581"/>
      <c r="B66" s="72" t="s">
        <v>379</v>
      </c>
      <c r="C66" s="73">
        <v>26067</v>
      </c>
      <c r="D66" s="73">
        <v>24</v>
      </c>
      <c r="E66" s="73">
        <v>3</v>
      </c>
      <c r="F66" s="73">
        <v>2</v>
      </c>
      <c r="G66" s="73">
        <v>2</v>
      </c>
      <c r="H66" s="73">
        <v>6</v>
      </c>
      <c r="I66" s="73">
        <v>8</v>
      </c>
      <c r="J66" s="73">
        <v>11</v>
      </c>
      <c r="K66" s="73">
        <v>25</v>
      </c>
      <c r="L66" s="73">
        <v>50</v>
      </c>
      <c r="M66" s="73">
        <v>67</v>
      </c>
      <c r="N66" s="73">
        <v>101</v>
      </c>
      <c r="O66" s="73">
        <v>177</v>
      </c>
      <c r="P66" s="73">
        <v>470</v>
      </c>
      <c r="Q66" s="73">
        <v>796</v>
      </c>
      <c r="R66" s="73">
        <v>1642</v>
      </c>
      <c r="S66" s="73">
        <v>3082</v>
      </c>
      <c r="T66" s="73">
        <v>5183</v>
      </c>
      <c r="U66" s="73">
        <v>6475</v>
      </c>
      <c r="V66" s="73">
        <v>4996</v>
      </c>
      <c r="W66" s="70">
        <v>2405</v>
      </c>
      <c r="X66" s="70">
        <v>541</v>
      </c>
      <c r="Y66" s="70">
        <v>1</v>
      </c>
    </row>
    <row r="67" spans="1:25" ht="20.100000000000001" customHeight="1" x14ac:dyDescent="0.2">
      <c r="A67" s="581"/>
      <c r="B67" s="72" t="s">
        <v>380</v>
      </c>
      <c r="C67" s="73">
        <v>4510</v>
      </c>
      <c r="D67" s="73">
        <v>2</v>
      </c>
      <c r="E67" s="73">
        <v>1</v>
      </c>
      <c r="F67" s="73">
        <v>0</v>
      </c>
      <c r="G67" s="73">
        <v>0</v>
      </c>
      <c r="H67" s="73">
        <v>0</v>
      </c>
      <c r="I67" s="73">
        <v>2</v>
      </c>
      <c r="J67" s="73">
        <v>4</v>
      </c>
      <c r="K67" s="73">
        <v>4</v>
      </c>
      <c r="L67" s="73">
        <v>8</v>
      </c>
      <c r="M67" s="73">
        <v>16</v>
      </c>
      <c r="N67" s="73">
        <v>35</v>
      </c>
      <c r="O67" s="73">
        <v>63</v>
      </c>
      <c r="P67" s="73">
        <v>164</v>
      </c>
      <c r="Q67" s="73">
        <v>226</v>
      </c>
      <c r="R67" s="73">
        <v>383</v>
      </c>
      <c r="S67" s="73">
        <v>584</v>
      </c>
      <c r="T67" s="73">
        <v>812</v>
      </c>
      <c r="U67" s="73">
        <v>1081</v>
      </c>
      <c r="V67" s="73">
        <v>752</v>
      </c>
      <c r="W67" s="70">
        <v>319</v>
      </c>
      <c r="X67" s="70">
        <v>54</v>
      </c>
      <c r="Y67" s="70">
        <v>0</v>
      </c>
    </row>
    <row r="68" spans="1:25" ht="20.100000000000001" customHeight="1" x14ac:dyDescent="0.2">
      <c r="A68" s="581"/>
      <c r="B68" s="72" t="s">
        <v>381</v>
      </c>
      <c r="C68" s="73">
        <v>12377</v>
      </c>
      <c r="D68" s="73">
        <v>0</v>
      </c>
      <c r="E68" s="73">
        <v>0</v>
      </c>
      <c r="F68" s="73">
        <v>0</v>
      </c>
      <c r="G68" s="73">
        <v>0</v>
      </c>
      <c r="H68" s="73">
        <v>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0</v>
      </c>
      <c r="O68" s="73">
        <v>0</v>
      </c>
      <c r="P68" s="73">
        <v>5</v>
      </c>
      <c r="Q68" s="73">
        <v>25</v>
      </c>
      <c r="R68" s="73">
        <v>99</v>
      </c>
      <c r="S68" s="73">
        <v>350</v>
      </c>
      <c r="T68" s="73">
        <v>1180</v>
      </c>
      <c r="U68" s="73">
        <v>2749</v>
      </c>
      <c r="V68" s="73">
        <v>3854</v>
      </c>
      <c r="W68" s="73">
        <v>3015</v>
      </c>
      <c r="X68" s="73">
        <v>1099</v>
      </c>
      <c r="Y68" s="73">
        <v>1</v>
      </c>
    </row>
    <row r="69" spans="1:25" ht="20.100000000000001" customHeight="1" x14ac:dyDescent="0.2">
      <c r="A69" s="581"/>
      <c r="B69" s="72" t="s">
        <v>382</v>
      </c>
      <c r="C69" s="73">
        <v>7679</v>
      </c>
      <c r="D69" s="73">
        <v>54</v>
      </c>
      <c r="E69" s="73">
        <v>22</v>
      </c>
      <c r="F69" s="73">
        <v>11</v>
      </c>
      <c r="G69" s="73">
        <v>101</v>
      </c>
      <c r="H69" s="73">
        <v>115</v>
      </c>
      <c r="I69" s="73">
        <v>112</v>
      </c>
      <c r="J69" s="73">
        <v>119</v>
      </c>
      <c r="K69" s="73">
        <v>144</v>
      </c>
      <c r="L69" s="73">
        <v>196</v>
      </c>
      <c r="M69" s="73">
        <v>187</v>
      </c>
      <c r="N69" s="73">
        <v>217</v>
      </c>
      <c r="O69" s="73">
        <v>302</v>
      </c>
      <c r="P69" s="73">
        <v>469</v>
      </c>
      <c r="Q69" s="73">
        <v>648</v>
      </c>
      <c r="R69" s="73">
        <v>765</v>
      </c>
      <c r="S69" s="73">
        <v>1018</v>
      </c>
      <c r="T69" s="73">
        <v>1122</v>
      </c>
      <c r="U69" s="73">
        <v>1088</v>
      </c>
      <c r="V69" s="73">
        <v>673</v>
      </c>
      <c r="W69" s="73">
        <v>266</v>
      </c>
      <c r="X69" s="73">
        <v>46</v>
      </c>
      <c r="Y69" s="73">
        <v>4</v>
      </c>
    </row>
    <row r="70" spans="1:25" ht="20.100000000000001" customHeight="1" x14ac:dyDescent="0.2">
      <c r="A70" s="581"/>
      <c r="B70" s="72" t="s">
        <v>340</v>
      </c>
      <c r="C70" s="73">
        <v>6346</v>
      </c>
      <c r="D70" s="73">
        <v>0</v>
      </c>
      <c r="E70" s="73">
        <v>0</v>
      </c>
      <c r="F70" s="73">
        <v>28</v>
      </c>
      <c r="G70" s="73">
        <v>134</v>
      </c>
      <c r="H70" s="73">
        <v>303</v>
      </c>
      <c r="I70" s="73">
        <v>374</v>
      </c>
      <c r="J70" s="73">
        <v>432</v>
      </c>
      <c r="K70" s="73">
        <v>585</v>
      </c>
      <c r="L70" s="73">
        <v>595</v>
      </c>
      <c r="M70" s="73">
        <v>493</v>
      </c>
      <c r="N70" s="73">
        <v>521</v>
      </c>
      <c r="O70" s="73">
        <v>508</v>
      </c>
      <c r="P70" s="73">
        <v>618</v>
      </c>
      <c r="Q70" s="73">
        <v>560</v>
      </c>
      <c r="R70" s="73">
        <v>456</v>
      </c>
      <c r="S70" s="73">
        <v>316</v>
      </c>
      <c r="T70" s="73">
        <v>214</v>
      </c>
      <c r="U70" s="73">
        <v>137</v>
      </c>
      <c r="V70" s="73">
        <v>56</v>
      </c>
      <c r="W70" s="73">
        <v>14</v>
      </c>
      <c r="X70" s="73">
        <v>1</v>
      </c>
      <c r="Y70" s="73">
        <v>1</v>
      </c>
    </row>
    <row r="71" spans="1:25" ht="20.100000000000001" customHeight="1" x14ac:dyDescent="0.2">
      <c r="A71" s="582"/>
      <c r="B71" s="74" t="s">
        <v>383</v>
      </c>
      <c r="C71" s="75">
        <v>51411</v>
      </c>
      <c r="D71" s="75">
        <v>654</v>
      </c>
      <c r="E71" s="75">
        <v>60</v>
      </c>
      <c r="F71" s="75">
        <v>36</v>
      </c>
      <c r="G71" s="75">
        <v>56</v>
      </c>
      <c r="H71" s="75">
        <v>70</v>
      </c>
      <c r="I71" s="75">
        <v>112</v>
      </c>
      <c r="J71" s="75">
        <v>171</v>
      </c>
      <c r="K71" s="75">
        <v>311</v>
      </c>
      <c r="L71" s="75">
        <v>470</v>
      </c>
      <c r="M71" s="75">
        <v>658</v>
      </c>
      <c r="N71" s="75">
        <v>831</v>
      </c>
      <c r="O71" s="75">
        <v>1301</v>
      </c>
      <c r="P71" s="75">
        <v>2493</v>
      </c>
      <c r="Q71" s="75">
        <v>3479</v>
      </c>
      <c r="R71" s="75">
        <v>5116</v>
      </c>
      <c r="S71" s="75">
        <v>7443</v>
      </c>
      <c r="T71" s="75">
        <v>9456</v>
      </c>
      <c r="U71" s="75">
        <v>9233</v>
      </c>
      <c r="V71" s="75">
        <v>6317</v>
      </c>
      <c r="W71" s="73">
        <v>2611</v>
      </c>
      <c r="X71" s="73">
        <v>523</v>
      </c>
      <c r="Y71" s="73">
        <v>10</v>
      </c>
    </row>
    <row r="72" spans="1:25" ht="30" customHeight="1" x14ac:dyDescent="0.2">
      <c r="A72" s="76" t="s">
        <v>173</v>
      </c>
      <c r="B72" s="77" t="s">
        <v>372</v>
      </c>
      <c r="C72" s="78" t="s">
        <v>384</v>
      </c>
      <c r="D72" s="84" t="s">
        <v>82</v>
      </c>
      <c r="E72" s="85" t="s">
        <v>83</v>
      </c>
      <c r="F72" s="85" t="s">
        <v>178</v>
      </c>
      <c r="G72" s="85" t="s">
        <v>179</v>
      </c>
      <c r="H72" s="85" t="s">
        <v>180</v>
      </c>
      <c r="I72" s="85" t="s">
        <v>181</v>
      </c>
      <c r="J72" s="85" t="s">
        <v>182</v>
      </c>
      <c r="K72" s="85" t="s">
        <v>183</v>
      </c>
      <c r="L72" s="85" t="s">
        <v>184</v>
      </c>
      <c r="M72" s="85" t="s">
        <v>185</v>
      </c>
      <c r="N72" s="85" t="s">
        <v>186</v>
      </c>
      <c r="O72" s="85" t="s">
        <v>187</v>
      </c>
      <c r="P72" s="85" t="s">
        <v>188</v>
      </c>
      <c r="Q72" s="85" t="s">
        <v>189</v>
      </c>
      <c r="R72" s="85" t="s">
        <v>190</v>
      </c>
      <c r="S72" s="85" t="s">
        <v>191</v>
      </c>
      <c r="T72" s="85" t="s">
        <v>192</v>
      </c>
      <c r="U72" s="85" t="s">
        <v>409</v>
      </c>
      <c r="V72" s="86" t="s">
        <v>410</v>
      </c>
      <c r="W72" s="79" t="s">
        <v>411</v>
      </c>
      <c r="X72" s="79" t="s">
        <v>412</v>
      </c>
      <c r="Y72" s="79" t="s">
        <v>84</v>
      </c>
    </row>
    <row r="73" spans="1:25" ht="20.100000000000001" customHeight="1" x14ac:dyDescent="0.2">
      <c r="A73" s="580" t="s">
        <v>85</v>
      </c>
      <c r="B73" s="83" t="s">
        <v>373</v>
      </c>
      <c r="C73" s="80">
        <v>100</v>
      </c>
      <c r="D73" s="80">
        <v>100</v>
      </c>
      <c r="E73" s="80">
        <v>100</v>
      </c>
      <c r="F73" s="80">
        <v>100</v>
      </c>
      <c r="G73" s="80">
        <v>100</v>
      </c>
      <c r="H73" s="80">
        <v>100</v>
      </c>
      <c r="I73" s="80">
        <v>100</v>
      </c>
      <c r="J73" s="80">
        <v>100</v>
      </c>
      <c r="K73" s="80">
        <v>100</v>
      </c>
      <c r="L73" s="80">
        <v>100</v>
      </c>
      <c r="M73" s="80">
        <v>100</v>
      </c>
      <c r="N73" s="80">
        <v>100</v>
      </c>
      <c r="O73" s="80">
        <v>100</v>
      </c>
      <c r="P73" s="80">
        <v>100</v>
      </c>
      <c r="Q73" s="80">
        <v>100</v>
      </c>
      <c r="R73" s="80">
        <v>100</v>
      </c>
      <c r="S73" s="80">
        <v>100</v>
      </c>
      <c r="T73" s="80">
        <v>100</v>
      </c>
      <c r="U73" s="80">
        <v>100</v>
      </c>
      <c r="V73" s="80">
        <v>100</v>
      </c>
      <c r="W73" s="80">
        <v>100</v>
      </c>
      <c r="X73" s="80">
        <v>100</v>
      </c>
      <c r="Y73" s="80">
        <v>100</v>
      </c>
    </row>
    <row r="74" spans="1:25" ht="20.100000000000001" customHeight="1" x14ac:dyDescent="0.2">
      <c r="A74" s="581"/>
      <c r="B74" s="72" t="s">
        <v>374</v>
      </c>
      <c r="C74" s="81">
        <v>29.672326629509271</v>
      </c>
      <c r="D74" s="81">
        <v>1.5544041450777202</v>
      </c>
      <c r="E74" s="81">
        <v>17.391304347826086</v>
      </c>
      <c r="F74" s="81">
        <v>19.642857142857142</v>
      </c>
      <c r="G74" s="81">
        <v>8.1871345029239766</v>
      </c>
      <c r="H74" s="81">
        <v>9.1062394603709951</v>
      </c>
      <c r="I74" s="81">
        <v>10.313315926892951</v>
      </c>
      <c r="J74" s="81">
        <v>16.682286785379567</v>
      </c>
      <c r="K74" s="81">
        <v>21.310572687224667</v>
      </c>
      <c r="L74" s="81">
        <v>28.661307235232435</v>
      </c>
      <c r="M74" s="81">
        <v>32.306814941545483</v>
      </c>
      <c r="N74" s="81">
        <v>39.30716860232279</v>
      </c>
      <c r="O74" s="81">
        <v>44.358268701526143</v>
      </c>
      <c r="P74" s="81">
        <v>47.990852662528589</v>
      </c>
      <c r="Q74" s="81">
        <v>47.78854965513915</v>
      </c>
      <c r="R74" s="81">
        <v>43.922180683096798</v>
      </c>
      <c r="S74" s="81">
        <v>36.773891747612893</v>
      </c>
      <c r="T74" s="81">
        <v>28.631141362691579</v>
      </c>
      <c r="U74" s="81">
        <v>20.128864805792084</v>
      </c>
      <c r="V74" s="81">
        <v>13.301408273211305</v>
      </c>
      <c r="W74" s="81">
        <v>7.9487700752185404</v>
      </c>
      <c r="X74" s="81">
        <v>4.534746760895171</v>
      </c>
      <c r="Y74" s="81">
        <v>4.7619047619047619</v>
      </c>
    </row>
    <row r="75" spans="1:25" ht="20.100000000000001" customHeight="1" x14ac:dyDescent="0.2">
      <c r="A75" s="581"/>
      <c r="B75" s="72" t="s">
        <v>375</v>
      </c>
      <c r="C75" s="81">
        <v>1.1973926327780042</v>
      </c>
      <c r="D75" s="81">
        <v>0</v>
      </c>
      <c r="E75" s="81">
        <v>0</v>
      </c>
      <c r="F75" s="81">
        <v>0</v>
      </c>
      <c r="G75" s="81">
        <v>0</v>
      </c>
      <c r="H75" s="81">
        <v>0.50590219224283306</v>
      </c>
      <c r="I75" s="81">
        <v>0.13054830287206268</v>
      </c>
      <c r="J75" s="81">
        <v>0.18744142455482662</v>
      </c>
      <c r="K75" s="81">
        <v>0.60572687224669608</v>
      </c>
      <c r="L75" s="81">
        <v>1.188395665851101</v>
      </c>
      <c r="M75" s="81">
        <v>1.2261191901910464</v>
      </c>
      <c r="N75" s="81">
        <v>1.1213456147376852</v>
      </c>
      <c r="O75" s="81">
        <v>1.4385789342006505</v>
      </c>
      <c r="P75" s="81">
        <v>1.5485135576608953</v>
      </c>
      <c r="Q75" s="81">
        <v>1.5289634881589738</v>
      </c>
      <c r="R75" s="81">
        <v>1.4627418242532033</v>
      </c>
      <c r="S75" s="81">
        <v>1.5051869788943617</v>
      </c>
      <c r="T75" s="81">
        <v>1.2516845206824878</v>
      </c>
      <c r="U75" s="81">
        <v>1.026820272300897</v>
      </c>
      <c r="V75" s="81">
        <v>0.85693582432815607</v>
      </c>
      <c r="W75" s="81">
        <v>0.63020939215287664</v>
      </c>
      <c r="X75" s="81">
        <v>0.29446407538280328</v>
      </c>
      <c r="Y75" s="81">
        <v>0</v>
      </c>
    </row>
    <row r="76" spans="1:25" ht="20.100000000000001" customHeight="1" x14ac:dyDescent="0.2">
      <c r="A76" s="581"/>
      <c r="B76" s="72" t="s">
        <v>376</v>
      </c>
      <c r="C76" s="81">
        <v>0.69908224026332733</v>
      </c>
      <c r="D76" s="81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0.13054830287206268</v>
      </c>
      <c r="J76" s="81">
        <v>0</v>
      </c>
      <c r="K76" s="81">
        <v>0.55066079295154191</v>
      </c>
      <c r="L76" s="81">
        <v>0.38448095071653271</v>
      </c>
      <c r="M76" s="81">
        <v>0.14257199885942401</v>
      </c>
      <c r="N76" s="81">
        <v>0.56067280736884262</v>
      </c>
      <c r="O76" s="81">
        <v>0.45033775331498621</v>
      </c>
      <c r="P76" s="81">
        <v>0.45736687357072853</v>
      </c>
      <c r="Q76" s="81">
        <v>0.53055515361983308</v>
      </c>
      <c r="R76" s="81">
        <v>0.44644477514427783</v>
      </c>
      <c r="S76" s="81">
        <v>0.55034258826119253</v>
      </c>
      <c r="T76" s="81">
        <v>0.54818300175875379</v>
      </c>
      <c r="U76" s="81">
        <v>0.81963480715814396</v>
      </c>
      <c r="V76" s="81">
        <v>1.1719857597429193</v>
      </c>
      <c r="W76" s="81">
        <v>1.4704885816900455</v>
      </c>
      <c r="X76" s="81">
        <v>1.5312131919905771</v>
      </c>
      <c r="Y76" s="81">
        <v>0</v>
      </c>
    </row>
    <row r="77" spans="1:25" ht="20.100000000000001" customHeight="1" x14ac:dyDescent="0.2">
      <c r="A77" s="581"/>
      <c r="B77" s="72" t="s">
        <v>377</v>
      </c>
      <c r="C77" s="81">
        <v>17.781071062566909</v>
      </c>
      <c r="D77" s="81">
        <v>2.849740932642487</v>
      </c>
      <c r="E77" s="81">
        <v>5.2173913043478262</v>
      </c>
      <c r="F77" s="81">
        <v>4.4642857142857144</v>
      </c>
      <c r="G77" s="81">
        <v>5.2631578947368416</v>
      </c>
      <c r="H77" s="81">
        <v>5.9021922428330518</v>
      </c>
      <c r="I77" s="81">
        <v>7.3107049608355092</v>
      </c>
      <c r="J77" s="81">
        <v>11.059044048734771</v>
      </c>
      <c r="K77" s="81">
        <v>12.114537444933921</v>
      </c>
      <c r="L77" s="81">
        <v>14.750087382034256</v>
      </c>
      <c r="M77" s="81">
        <v>17.22269746221842</v>
      </c>
      <c r="N77" s="81">
        <v>16.259511413696437</v>
      </c>
      <c r="O77" s="81">
        <v>16.087065298974231</v>
      </c>
      <c r="P77" s="81">
        <v>15.073505390395296</v>
      </c>
      <c r="Q77" s="81">
        <v>15.029180533449091</v>
      </c>
      <c r="R77" s="81">
        <v>15.327937279953542</v>
      </c>
      <c r="S77" s="81">
        <v>16.457995101950964</v>
      </c>
      <c r="T77" s="81">
        <v>18.135720974852106</v>
      </c>
      <c r="U77" s="81">
        <v>20.028687218250536</v>
      </c>
      <c r="V77" s="81">
        <v>21.565168079140541</v>
      </c>
      <c r="W77" s="81">
        <v>21.64396557565901</v>
      </c>
      <c r="X77" s="81">
        <v>19.58186101295642</v>
      </c>
      <c r="Y77" s="81">
        <v>4.7619047619047619</v>
      </c>
    </row>
    <row r="78" spans="1:25" ht="20.100000000000001" customHeight="1" x14ac:dyDescent="0.2">
      <c r="A78" s="581"/>
      <c r="B78" s="72" t="s">
        <v>378</v>
      </c>
      <c r="C78" s="81">
        <v>9.3566538533336896</v>
      </c>
      <c r="D78" s="81">
        <v>0.5181347150259068</v>
      </c>
      <c r="E78" s="81">
        <v>2.6086956521739131</v>
      </c>
      <c r="F78" s="81">
        <v>7.1428571428571423</v>
      </c>
      <c r="G78" s="81">
        <v>0.8771929824561403</v>
      </c>
      <c r="H78" s="81">
        <v>1.1804384485666104</v>
      </c>
      <c r="I78" s="81">
        <v>2.7415143603133161</v>
      </c>
      <c r="J78" s="81">
        <v>2.999062792877226</v>
      </c>
      <c r="K78" s="81">
        <v>6.5528634361233475</v>
      </c>
      <c r="L78" s="81">
        <v>8.9129674938832579</v>
      </c>
      <c r="M78" s="81">
        <v>8.5828343313373257</v>
      </c>
      <c r="N78" s="81">
        <v>8.6103323988786542</v>
      </c>
      <c r="O78" s="81">
        <v>8.2561921441080806</v>
      </c>
      <c r="P78" s="81">
        <v>7.3636066644887297</v>
      </c>
      <c r="Q78" s="81">
        <v>7.4663579800318329</v>
      </c>
      <c r="R78" s="81">
        <v>8.130376392871403</v>
      </c>
      <c r="S78" s="81">
        <v>9.5099199251534081</v>
      </c>
      <c r="T78" s="81">
        <v>10.394920170850369</v>
      </c>
      <c r="U78" s="81">
        <v>10.723555393652385</v>
      </c>
      <c r="V78" s="81">
        <v>10.654988815727293</v>
      </c>
      <c r="W78" s="81">
        <v>9.8258453615233439</v>
      </c>
      <c r="X78" s="81">
        <v>7.3910482921083629</v>
      </c>
      <c r="Y78" s="81">
        <v>9.5238095238095237</v>
      </c>
    </row>
    <row r="79" spans="1:25" ht="20.100000000000001" customHeight="1" x14ac:dyDescent="0.2">
      <c r="A79" s="581"/>
      <c r="B79" s="72" t="s">
        <v>379</v>
      </c>
      <c r="C79" s="81">
        <v>9.9307775242202467</v>
      </c>
      <c r="D79" s="81">
        <v>3.1088082901554404</v>
      </c>
      <c r="E79" s="81">
        <v>2.6086956521739131</v>
      </c>
      <c r="F79" s="81">
        <v>1.7857142857142856</v>
      </c>
      <c r="G79" s="81">
        <v>0.58479532163742687</v>
      </c>
      <c r="H79" s="81">
        <v>1.0118043844856661</v>
      </c>
      <c r="I79" s="81">
        <v>1.0443864229765014</v>
      </c>
      <c r="J79" s="81">
        <v>1.0309278350515463</v>
      </c>
      <c r="K79" s="81">
        <v>1.3766519823788546</v>
      </c>
      <c r="L79" s="81">
        <v>1.7476406850751487</v>
      </c>
      <c r="M79" s="81">
        <v>1.9104647847162819</v>
      </c>
      <c r="N79" s="81">
        <v>2.0224269122947538</v>
      </c>
      <c r="O79" s="81">
        <v>2.214160620465349</v>
      </c>
      <c r="P79" s="81">
        <v>3.0708918654034632</v>
      </c>
      <c r="Q79" s="81">
        <v>3.8392900207398837</v>
      </c>
      <c r="R79" s="81">
        <v>5.9598562665601973</v>
      </c>
      <c r="S79" s="81">
        <v>8.4807792851049779</v>
      </c>
      <c r="T79" s="81">
        <v>11.838468742148422</v>
      </c>
      <c r="U79" s="81">
        <v>14.742042712080504</v>
      </c>
      <c r="V79" s="81">
        <v>15.739894773321572</v>
      </c>
      <c r="W79" s="81">
        <v>16.297350409974928</v>
      </c>
      <c r="X79" s="81">
        <v>15.930506478209658</v>
      </c>
      <c r="Y79" s="81">
        <v>4.7619047619047619</v>
      </c>
    </row>
    <row r="80" spans="1:25" ht="20.100000000000001" customHeight="1" x14ac:dyDescent="0.2">
      <c r="A80" s="581"/>
      <c r="B80" s="72" t="s">
        <v>380</v>
      </c>
      <c r="C80" s="81">
        <v>1.7181803289305755</v>
      </c>
      <c r="D80" s="81">
        <v>0.2590673575129534</v>
      </c>
      <c r="E80" s="81">
        <v>0.86956521739130432</v>
      </c>
      <c r="F80" s="81">
        <v>0</v>
      </c>
      <c r="G80" s="81">
        <v>0</v>
      </c>
      <c r="H80" s="81">
        <v>0</v>
      </c>
      <c r="I80" s="81">
        <v>0.26109660574412535</v>
      </c>
      <c r="J80" s="81">
        <v>0.37488284910965325</v>
      </c>
      <c r="K80" s="81">
        <v>0.22026431718061676</v>
      </c>
      <c r="L80" s="81">
        <v>0.27962250961202373</v>
      </c>
      <c r="M80" s="81">
        <v>0.45623039635015689</v>
      </c>
      <c r="N80" s="81">
        <v>0.70084100921105319</v>
      </c>
      <c r="O80" s="81">
        <v>0.78809106830122588</v>
      </c>
      <c r="P80" s="81">
        <v>1.071545246651421</v>
      </c>
      <c r="Q80" s="81">
        <v>1.0900496792552936</v>
      </c>
      <c r="R80" s="81">
        <v>1.39014917788828</v>
      </c>
      <c r="S80" s="81">
        <v>1.6070003577226826</v>
      </c>
      <c r="T80" s="81">
        <v>1.8546858226171172</v>
      </c>
      <c r="U80" s="81">
        <v>2.461181184827649</v>
      </c>
      <c r="V80" s="81">
        <v>2.3691755143190196</v>
      </c>
      <c r="W80" s="81">
        <v>2.161685979535136</v>
      </c>
      <c r="X80" s="81">
        <v>1.5901060070671376</v>
      </c>
      <c r="Y80" s="81">
        <v>0</v>
      </c>
    </row>
    <row r="81" spans="1:25" ht="20.100000000000001" customHeight="1" x14ac:dyDescent="0.2">
      <c r="A81" s="581"/>
      <c r="B81" s="72" t="s">
        <v>381</v>
      </c>
      <c r="C81" s="81">
        <v>4.7152811377325357</v>
      </c>
      <c r="D81" s="81">
        <v>0</v>
      </c>
      <c r="E81" s="81">
        <v>0</v>
      </c>
      <c r="F81" s="81">
        <v>0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  <c r="O81" s="81">
        <v>0</v>
      </c>
      <c r="P81" s="81">
        <v>3.2669062397909177E-2</v>
      </c>
      <c r="Q81" s="81">
        <v>0.12058071673178025</v>
      </c>
      <c r="R81" s="81">
        <v>0.35933359950637001</v>
      </c>
      <c r="S81" s="81">
        <v>0.9630995294570871</v>
      </c>
      <c r="T81" s="81">
        <v>2.6952330919805396</v>
      </c>
      <c r="U81" s="81">
        <v>6.2588224579937162</v>
      </c>
      <c r="V81" s="81">
        <v>12.142024510884976</v>
      </c>
      <c r="W81" s="81">
        <v>20.430981906891645</v>
      </c>
      <c r="X81" s="81">
        <v>32.361601884570085</v>
      </c>
      <c r="Y81" s="81">
        <v>4.7619047619047619</v>
      </c>
    </row>
    <row r="82" spans="1:25" ht="20.100000000000001" customHeight="1" x14ac:dyDescent="0.2">
      <c r="A82" s="581"/>
      <c r="B82" s="72" t="s">
        <v>382</v>
      </c>
      <c r="C82" s="81">
        <v>2.9254782141591775</v>
      </c>
      <c r="D82" s="81">
        <v>6.9948186528497409</v>
      </c>
      <c r="E82" s="81">
        <v>19.130434782608695</v>
      </c>
      <c r="F82" s="81">
        <v>9.8214285714285712</v>
      </c>
      <c r="G82" s="81">
        <v>29.532163742690059</v>
      </c>
      <c r="H82" s="81">
        <v>19.392917369308602</v>
      </c>
      <c r="I82" s="81">
        <v>14.621409921671018</v>
      </c>
      <c r="J82" s="81">
        <v>11.152764761012184</v>
      </c>
      <c r="K82" s="81">
        <v>7.929515418502203</v>
      </c>
      <c r="L82" s="81">
        <v>6.850751485494583</v>
      </c>
      <c r="M82" s="81">
        <v>5.3321927573424581</v>
      </c>
      <c r="N82" s="81">
        <v>4.3452142571085304</v>
      </c>
      <c r="O82" s="81">
        <v>3.7778333750312734</v>
      </c>
      <c r="P82" s="81">
        <v>3.0643580529238807</v>
      </c>
      <c r="Q82" s="81">
        <v>3.1254521776877446</v>
      </c>
      <c r="R82" s="81">
        <v>2.7766687234583136</v>
      </c>
      <c r="S82" s="81">
        <v>2.8012437742494702</v>
      </c>
      <c r="T82" s="81">
        <v>2.5627555332221741</v>
      </c>
      <c r="U82" s="81">
        <v>2.4771185283001684</v>
      </c>
      <c r="V82" s="81">
        <v>2.1202860653413569</v>
      </c>
      <c r="W82" s="81">
        <v>1.8025343904587654</v>
      </c>
      <c r="X82" s="81">
        <v>1.3545347467608952</v>
      </c>
      <c r="Y82" s="81">
        <v>19.047619047619047</v>
      </c>
    </row>
    <row r="83" spans="1:25" ht="20.100000000000001" customHeight="1" x14ac:dyDescent="0.2">
      <c r="A83" s="581"/>
      <c r="B83" s="72" t="s">
        <v>340</v>
      </c>
      <c r="C83" s="81">
        <v>2.4176435404420027</v>
      </c>
      <c r="D83" s="81">
        <v>0</v>
      </c>
      <c r="E83" s="81">
        <v>0</v>
      </c>
      <c r="F83" s="81">
        <v>25</v>
      </c>
      <c r="G83" s="81">
        <v>39.1812865497076</v>
      </c>
      <c r="H83" s="81">
        <v>51.096121416526138</v>
      </c>
      <c r="I83" s="81">
        <v>48.825065274151434</v>
      </c>
      <c r="J83" s="81">
        <v>40.487347703842545</v>
      </c>
      <c r="K83" s="81">
        <v>32.213656387665196</v>
      </c>
      <c r="L83" s="81">
        <v>20.796924152394265</v>
      </c>
      <c r="M83" s="81">
        <v>14.057599087539208</v>
      </c>
      <c r="N83" s="81">
        <v>10.432519022827393</v>
      </c>
      <c r="O83" s="81">
        <v>6.3547660745559176</v>
      </c>
      <c r="P83" s="81">
        <v>4.0378961123815751</v>
      </c>
      <c r="Q83" s="81">
        <v>2.7010080547918776</v>
      </c>
      <c r="R83" s="81">
        <v>1.6551123371202496</v>
      </c>
      <c r="S83" s="81">
        <v>0.86954128945268427</v>
      </c>
      <c r="T83" s="81">
        <v>0.48879650990155549</v>
      </c>
      <c r="U83" s="81">
        <v>0.31191657939073814</v>
      </c>
      <c r="V83" s="81">
        <v>0.17642796383226741</v>
      </c>
      <c r="W83" s="81">
        <v>9.4870231076777126E-2</v>
      </c>
      <c r="X83" s="81">
        <v>2.9446407538280327E-2</v>
      </c>
      <c r="Y83" s="81">
        <v>4.7619047619047619</v>
      </c>
    </row>
    <row r="84" spans="1:25" ht="20.100000000000001" customHeight="1" x14ac:dyDescent="0.2">
      <c r="A84" s="582"/>
      <c r="B84" s="74" t="s">
        <v>383</v>
      </c>
      <c r="C84" s="82">
        <v>19.586112836064263</v>
      </c>
      <c r="D84" s="82">
        <v>84.715025906735747</v>
      </c>
      <c r="E84" s="82">
        <v>52.173913043478258</v>
      </c>
      <c r="F84" s="82">
        <v>32.142857142857146</v>
      </c>
      <c r="G84" s="82">
        <v>16.374269005847953</v>
      </c>
      <c r="H84" s="82">
        <v>11.804384485666104</v>
      </c>
      <c r="I84" s="82">
        <v>14.621409921671018</v>
      </c>
      <c r="J84" s="82">
        <v>16.026241799437678</v>
      </c>
      <c r="K84" s="82">
        <v>17.12555066079295</v>
      </c>
      <c r="L84" s="82">
        <v>16.427822439706397</v>
      </c>
      <c r="M84" s="82">
        <v>18.7624750499002</v>
      </c>
      <c r="N84" s="82">
        <v>16.639967961553864</v>
      </c>
      <c r="O84" s="82">
        <v>16.274706029522143</v>
      </c>
      <c r="P84" s="82">
        <v>16.288794511597519</v>
      </c>
      <c r="Q84" s="82">
        <v>16.780012540394541</v>
      </c>
      <c r="R84" s="82">
        <v>18.569198940147363</v>
      </c>
      <c r="S84" s="82">
        <v>20.480999422140282</v>
      </c>
      <c r="T84" s="82">
        <v>21.598410269294899</v>
      </c>
      <c r="U84" s="82">
        <v>21.021356040253174</v>
      </c>
      <c r="V84" s="82">
        <v>19.901704420150594</v>
      </c>
      <c r="W84" s="82">
        <v>17.693298095818932</v>
      </c>
      <c r="X84" s="82">
        <v>15.400471142520614</v>
      </c>
      <c r="Y84" s="82">
        <v>47.619047619047613</v>
      </c>
    </row>
    <row r="92" spans="1:25" x14ac:dyDescent="0.2">
      <c r="D92" s="89"/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</row>
    <row r="93" spans="1:25" x14ac:dyDescent="0.2">
      <c r="D93" s="89"/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</row>
    <row r="94" spans="1:25" x14ac:dyDescent="0.2">
      <c r="D94" s="89"/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</row>
    <row r="95" spans="1:25" x14ac:dyDescent="0.2">
      <c r="D95" s="89"/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</row>
    <row r="96" spans="1:25" x14ac:dyDescent="0.2"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</row>
    <row r="97" spans="4:23" x14ac:dyDescent="0.2">
      <c r="D97" s="89"/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</row>
    <row r="98" spans="4:23" x14ac:dyDescent="0.2">
      <c r="D98" s="89"/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</row>
    <row r="99" spans="4:23" x14ac:dyDescent="0.2"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</row>
    <row r="100" spans="4:23" x14ac:dyDescent="0.2">
      <c r="D100" s="89"/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</row>
    <row r="101" spans="4:23" x14ac:dyDescent="0.2"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</row>
    <row r="102" spans="4:23" x14ac:dyDescent="0.2">
      <c r="D102" s="89"/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</row>
    <row r="103" spans="4:23" x14ac:dyDescent="0.2">
      <c r="D103" s="89"/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</row>
    <row r="105" spans="4:23" x14ac:dyDescent="0.2">
      <c r="D105" s="89"/>
      <c r="E105" s="89"/>
      <c r="F105" s="89"/>
      <c r="G105" s="89"/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</row>
    <row r="106" spans="4:23" x14ac:dyDescent="0.2">
      <c r="D106" s="89"/>
      <c r="E106" s="89"/>
      <c r="F106" s="89"/>
      <c r="G106" s="89"/>
      <c r="H106" s="89"/>
      <c r="I106" s="89"/>
      <c r="J106" s="89"/>
      <c r="K106" s="89"/>
      <c r="L106" s="89"/>
      <c r="M106" s="89"/>
      <c r="N106" s="89"/>
      <c r="O106" s="89"/>
      <c r="P106" s="89"/>
      <c r="Q106" s="89"/>
      <c r="R106" s="89"/>
      <c r="S106" s="89"/>
      <c r="T106" s="89"/>
      <c r="U106" s="89"/>
      <c r="V106" s="89"/>
      <c r="W106" s="89"/>
    </row>
    <row r="107" spans="4:23" x14ac:dyDescent="0.2"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89"/>
      <c r="O107" s="89"/>
      <c r="P107" s="89"/>
      <c r="Q107" s="89"/>
      <c r="R107" s="89"/>
      <c r="S107" s="89"/>
      <c r="T107" s="89"/>
      <c r="U107" s="89"/>
      <c r="V107" s="89"/>
      <c r="W107" s="89"/>
    </row>
    <row r="108" spans="4:23" x14ac:dyDescent="0.2"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89"/>
    </row>
    <row r="109" spans="4:23" x14ac:dyDescent="0.2">
      <c r="D109" s="89"/>
      <c r="E109" s="89"/>
      <c r="F109" s="89"/>
      <c r="G109" s="89"/>
      <c r="H109" s="89"/>
      <c r="I109" s="89"/>
      <c r="J109" s="89"/>
      <c r="K109" s="89"/>
      <c r="L109" s="89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</row>
    <row r="110" spans="4:23" x14ac:dyDescent="0.2">
      <c r="D110" s="89"/>
      <c r="E110" s="89"/>
      <c r="F110" s="89"/>
      <c r="G110" s="89"/>
      <c r="H110" s="89"/>
      <c r="I110" s="89"/>
      <c r="J110" s="89"/>
      <c r="K110" s="89"/>
      <c r="L110" s="89"/>
      <c r="M110" s="89"/>
      <c r="N110" s="89"/>
      <c r="O110" s="89"/>
      <c r="P110" s="89"/>
      <c r="Q110" s="89"/>
      <c r="R110" s="89"/>
      <c r="S110" s="89"/>
      <c r="T110" s="89"/>
      <c r="U110" s="89"/>
      <c r="V110" s="89"/>
      <c r="W110" s="89"/>
    </row>
    <row r="111" spans="4:23" x14ac:dyDescent="0.2"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</row>
    <row r="112" spans="4:23" x14ac:dyDescent="0.2">
      <c r="D112" s="89"/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</row>
    <row r="113" spans="4:23" x14ac:dyDescent="0.2"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</row>
    <row r="114" spans="4:23" x14ac:dyDescent="0.2">
      <c r="D114" s="89"/>
      <c r="E114" s="89"/>
      <c r="F114" s="89"/>
      <c r="G114" s="89"/>
      <c r="H114" s="89"/>
      <c r="I114" s="89"/>
      <c r="J114" s="89"/>
      <c r="K114" s="89"/>
      <c r="L114" s="89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</row>
    <row r="115" spans="4:23" x14ac:dyDescent="0.2">
      <c r="D115" s="89"/>
      <c r="E115" s="89"/>
      <c r="F115" s="89"/>
      <c r="G115" s="89"/>
      <c r="H115" s="89"/>
      <c r="I115" s="89"/>
      <c r="J115" s="89"/>
      <c r="K115" s="89"/>
      <c r="L115" s="89"/>
      <c r="M115" s="89"/>
      <c r="N115" s="89"/>
      <c r="O115" s="89"/>
      <c r="P115" s="89"/>
      <c r="Q115" s="89"/>
      <c r="R115" s="89"/>
      <c r="S115" s="89"/>
      <c r="T115" s="89"/>
      <c r="U115" s="89"/>
      <c r="V115" s="89"/>
      <c r="W115" s="89"/>
    </row>
    <row r="116" spans="4:23" x14ac:dyDescent="0.2"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89"/>
      <c r="P116" s="89"/>
      <c r="Q116" s="89"/>
      <c r="R116" s="89"/>
      <c r="S116" s="89"/>
      <c r="T116" s="89"/>
      <c r="U116" s="89"/>
      <c r="V116" s="89"/>
      <c r="W116" s="89"/>
    </row>
    <row r="118" spans="4:23" x14ac:dyDescent="0.2">
      <c r="D118" s="89"/>
      <c r="E118" s="89"/>
      <c r="F118" s="89"/>
      <c r="G118" s="89"/>
      <c r="H118" s="89"/>
      <c r="I118" s="89"/>
      <c r="J118" s="89"/>
      <c r="K118" s="89"/>
      <c r="L118" s="89"/>
      <c r="M118" s="89"/>
      <c r="N118" s="89"/>
      <c r="O118" s="89"/>
      <c r="P118" s="89"/>
      <c r="Q118" s="89"/>
      <c r="R118" s="89"/>
      <c r="S118" s="89"/>
      <c r="T118" s="89"/>
      <c r="U118" s="89"/>
      <c r="V118" s="89"/>
      <c r="W118" s="89"/>
    </row>
    <row r="119" spans="4:23" x14ac:dyDescent="0.2">
      <c r="D119" s="89"/>
      <c r="E119" s="89"/>
      <c r="F119" s="89"/>
      <c r="G119" s="89"/>
      <c r="H119" s="89"/>
      <c r="I119" s="89"/>
      <c r="J119" s="89"/>
      <c r="K119" s="89"/>
      <c r="L119" s="89"/>
      <c r="M119" s="89"/>
      <c r="N119" s="89"/>
      <c r="O119" s="89"/>
      <c r="P119" s="89"/>
      <c r="Q119" s="89"/>
      <c r="R119" s="89"/>
      <c r="S119" s="89"/>
      <c r="T119" s="89"/>
      <c r="U119" s="89"/>
      <c r="V119" s="89"/>
      <c r="W119" s="89"/>
    </row>
    <row r="120" spans="4:23" x14ac:dyDescent="0.2"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</row>
    <row r="121" spans="4:23" x14ac:dyDescent="0.2">
      <c r="D121" s="89"/>
      <c r="E121" s="89"/>
      <c r="F121" s="89"/>
      <c r="G121" s="89"/>
      <c r="H121" s="89"/>
      <c r="I121" s="89"/>
      <c r="J121" s="89"/>
      <c r="K121" s="89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</row>
    <row r="122" spans="4:23" x14ac:dyDescent="0.2">
      <c r="D122" s="89"/>
      <c r="E122" s="89"/>
      <c r="F122" s="89"/>
      <c r="G122" s="89"/>
      <c r="H122" s="89"/>
      <c r="I122" s="89"/>
      <c r="J122" s="89"/>
      <c r="K122" s="89"/>
      <c r="L122" s="89"/>
      <c r="M122" s="89"/>
      <c r="N122" s="89"/>
      <c r="O122" s="89"/>
      <c r="P122" s="89"/>
      <c r="Q122" s="89"/>
      <c r="R122" s="89"/>
      <c r="S122" s="89"/>
      <c r="T122" s="89"/>
      <c r="U122" s="89"/>
      <c r="V122" s="89"/>
      <c r="W122" s="89"/>
    </row>
    <row r="123" spans="4:23" x14ac:dyDescent="0.2">
      <c r="D123" s="89"/>
      <c r="E123" s="89"/>
      <c r="F123" s="89"/>
      <c r="G123" s="89"/>
      <c r="H123" s="89"/>
      <c r="I123" s="89"/>
      <c r="J123" s="89"/>
      <c r="K123" s="89"/>
      <c r="L123" s="89"/>
      <c r="M123" s="89"/>
      <c r="N123" s="89"/>
      <c r="O123" s="89"/>
      <c r="P123" s="89"/>
      <c r="Q123" s="89"/>
      <c r="R123" s="89"/>
      <c r="S123" s="89"/>
      <c r="T123" s="89"/>
      <c r="U123" s="89"/>
      <c r="V123" s="89"/>
      <c r="W123" s="89"/>
    </row>
    <row r="124" spans="4:23" x14ac:dyDescent="0.2">
      <c r="D124" s="89"/>
      <c r="E124" s="89"/>
      <c r="F124" s="89"/>
      <c r="G124" s="89"/>
      <c r="H124" s="89"/>
      <c r="I124" s="89"/>
      <c r="J124" s="89"/>
      <c r="K124" s="89"/>
      <c r="L124" s="89"/>
      <c r="M124" s="89"/>
      <c r="N124" s="89"/>
      <c r="O124" s="89"/>
      <c r="P124" s="89"/>
      <c r="Q124" s="89"/>
      <c r="R124" s="89"/>
      <c r="S124" s="89"/>
      <c r="T124" s="89"/>
      <c r="U124" s="89"/>
      <c r="V124" s="89"/>
      <c r="W124" s="89"/>
    </row>
    <row r="125" spans="4:23" x14ac:dyDescent="0.2">
      <c r="D125" s="89"/>
      <c r="E125" s="89"/>
      <c r="F125" s="89"/>
      <c r="G125" s="89"/>
      <c r="H125" s="89"/>
      <c r="I125" s="89"/>
      <c r="J125" s="89"/>
      <c r="K125" s="89"/>
      <c r="L125" s="89"/>
      <c r="M125" s="89"/>
      <c r="N125" s="89"/>
      <c r="O125" s="89"/>
      <c r="P125" s="89"/>
      <c r="Q125" s="89"/>
      <c r="R125" s="89"/>
      <c r="S125" s="89"/>
      <c r="T125" s="89"/>
      <c r="U125" s="89"/>
      <c r="V125" s="89"/>
      <c r="W125" s="89"/>
    </row>
    <row r="126" spans="4:23" x14ac:dyDescent="0.2">
      <c r="D126" s="89"/>
      <c r="E126" s="89"/>
      <c r="F126" s="89"/>
      <c r="G126" s="89"/>
      <c r="H126" s="89"/>
      <c r="I126" s="89"/>
      <c r="J126" s="89"/>
      <c r="K126" s="89"/>
      <c r="L126" s="89"/>
      <c r="M126" s="89"/>
      <c r="N126" s="89"/>
      <c r="O126" s="89"/>
      <c r="P126" s="89"/>
      <c r="Q126" s="89"/>
      <c r="R126" s="89"/>
      <c r="S126" s="89"/>
      <c r="T126" s="89"/>
      <c r="U126" s="89"/>
      <c r="V126" s="89"/>
      <c r="W126" s="89"/>
    </row>
    <row r="127" spans="4:23" x14ac:dyDescent="0.2">
      <c r="D127" s="89"/>
      <c r="E127" s="89"/>
      <c r="F127" s="89"/>
      <c r="G127" s="89"/>
      <c r="H127" s="89"/>
      <c r="I127" s="89"/>
      <c r="J127" s="89"/>
      <c r="K127" s="89"/>
      <c r="L127" s="89"/>
      <c r="M127" s="89"/>
      <c r="N127" s="89"/>
      <c r="O127" s="89"/>
      <c r="P127" s="89"/>
      <c r="Q127" s="89"/>
      <c r="R127" s="89"/>
      <c r="S127" s="89"/>
      <c r="T127" s="89"/>
      <c r="U127" s="89"/>
      <c r="V127" s="89"/>
      <c r="W127" s="89"/>
    </row>
    <row r="128" spans="4:23" x14ac:dyDescent="0.2">
      <c r="D128" s="89"/>
      <c r="E128" s="89"/>
      <c r="F128" s="89"/>
      <c r="G128" s="89"/>
      <c r="H128" s="89"/>
      <c r="I128" s="89"/>
      <c r="J128" s="89"/>
      <c r="K128" s="89"/>
      <c r="L128" s="89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</row>
    <row r="129" spans="4:23" x14ac:dyDescent="0.2"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</row>
  </sheetData>
  <mergeCells count="6">
    <mergeCell ref="A73:A84"/>
    <mergeCell ref="A4:A15"/>
    <mergeCell ref="A17:A28"/>
    <mergeCell ref="A32:A43"/>
    <mergeCell ref="A45:A56"/>
    <mergeCell ref="A60:A71"/>
  </mergeCells>
  <phoneticPr fontId="4"/>
  <pageMargins left="0.19685039370078741" right="0.19685039370078741" top="0.98425196850393704" bottom="0.98425196850393704" header="0.51181102362204722" footer="0.51181102362204722"/>
  <pageSetup paperSize="9" scale="72" firstPageNumber="9" fitToHeight="3" orientation="landscape" useFirstPageNumber="1" r:id="rId1"/>
  <headerFooter alignWithMargins="0">
    <oddFooter>&amp;C&amp;14&amp;P</oddFooter>
  </headerFooter>
  <rowBreaks count="2" manualBreakCount="2">
    <brk id="29" max="16383" man="1"/>
    <brk id="5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7B78D-070E-4D2D-8574-CE07E3C4ABD7}">
  <sheetPr codeName="Sheet7">
    <tabColor rgb="FFFFFF00"/>
    <pageSetUpPr fitToPage="1"/>
  </sheetPr>
  <dimension ref="A1:R98"/>
  <sheetViews>
    <sheetView workbookViewId="0">
      <selection activeCell="L205" sqref="L205"/>
    </sheetView>
  </sheetViews>
  <sheetFormatPr defaultRowHeight="13.2" x14ac:dyDescent="0.2"/>
  <cols>
    <col min="1" max="1" width="4.6640625" customWidth="1"/>
    <col min="2" max="2" width="6.21875" customWidth="1"/>
    <col min="3" max="3" width="7.77734375" customWidth="1"/>
    <col min="4" max="4" width="8.109375" customWidth="1"/>
    <col min="5" max="5" width="7.77734375" customWidth="1"/>
    <col min="6" max="6" width="8.109375" customWidth="1"/>
    <col min="7" max="7" width="7.77734375" customWidth="1"/>
    <col min="8" max="8" width="8.109375" customWidth="1"/>
    <col min="9" max="9" width="7.77734375" customWidth="1"/>
    <col min="10" max="10" width="8.109375" customWidth="1"/>
    <col min="11" max="11" width="7.77734375" customWidth="1"/>
    <col min="12" max="12" width="8.109375" customWidth="1"/>
    <col min="13" max="13" width="7.77734375" customWidth="1"/>
    <col min="14" max="14" width="8.109375" customWidth="1"/>
    <col min="15" max="15" width="7.77734375" customWidth="1"/>
    <col min="16" max="16" width="8.109375" customWidth="1"/>
    <col min="17" max="17" width="7.77734375" customWidth="1"/>
    <col min="18" max="18" width="8.109375" customWidth="1"/>
  </cols>
  <sheetData>
    <row r="1" spans="1:18" ht="20.25" customHeight="1" x14ac:dyDescent="0.25">
      <c r="A1" s="230" t="s">
        <v>484</v>
      </c>
      <c r="B1" s="229"/>
      <c r="C1" s="229"/>
      <c r="D1" s="229"/>
      <c r="E1" s="229"/>
      <c r="F1" s="229"/>
      <c r="G1" s="229"/>
      <c r="H1" s="92"/>
      <c r="I1" s="92"/>
      <c r="J1" s="92"/>
      <c r="K1" s="92"/>
      <c r="L1" s="92"/>
      <c r="M1" s="92"/>
    </row>
    <row r="2" spans="1:18" ht="5.25" customHeight="1" x14ac:dyDescent="0.2"/>
    <row r="3" spans="1:18" s="50" customFormat="1" ht="14.25" customHeight="1" x14ac:dyDescent="0.2">
      <c r="A3" s="125"/>
      <c r="B3" s="505"/>
      <c r="C3" s="586" t="s">
        <v>344</v>
      </c>
      <c r="D3" s="587"/>
      <c r="E3" s="583" t="s">
        <v>345</v>
      </c>
      <c r="F3" s="587"/>
      <c r="G3" s="583" t="s">
        <v>346</v>
      </c>
      <c r="H3" s="587"/>
      <c r="I3" s="583" t="s">
        <v>392</v>
      </c>
      <c r="J3" s="587"/>
      <c r="K3" s="583" t="s">
        <v>393</v>
      </c>
      <c r="L3" s="587"/>
      <c r="M3" s="583" t="s">
        <v>413</v>
      </c>
      <c r="N3" s="587"/>
      <c r="O3" s="583" t="s">
        <v>420</v>
      </c>
      <c r="P3" s="587"/>
      <c r="Q3" s="583" t="s">
        <v>495</v>
      </c>
      <c r="R3" s="587"/>
    </row>
    <row r="4" spans="1:18" s="50" customFormat="1" ht="14.25" customHeight="1" x14ac:dyDescent="0.2">
      <c r="A4" s="126"/>
      <c r="B4" s="506"/>
      <c r="C4" s="291" t="s">
        <v>126</v>
      </c>
      <c r="D4" s="283" t="s">
        <v>291</v>
      </c>
      <c r="E4" s="286" t="s">
        <v>126</v>
      </c>
      <c r="F4" s="292" t="s">
        <v>291</v>
      </c>
      <c r="G4" s="291" t="s">
        <v>126</v>
      </c>
      <c r="H4" s="283" t="s">
        <v>291</v>
      </c>
      <c r="I4" s="286" t="s">
        <v>126</v>
      </c>
      <c r="J4" s="292" t="s">
        <v>291</v>
      </c>
      <c r="K4" s="286" t="s">
        <v>126</v>
      </c>
      <c r="L4" s="292" t="s">
        <v>291</v>
      </c>
      <c r="M4" s="291" t="s">
        <v>126</v>
      </c>
      <c r="N4" s="286" t="s">
        <v>291</v>
      </c>
      <c r="O4" s="291" t="s">
        <v>126</v>
      </c>
      <c r="P4" s="286" t="s">
        <v>291</v>
      </c>
      <c r="Q4" s="286" t="s">
        <v>126</v>
      </c>
      <c r="R4" s="286" t="s">
        <v>291</v>
      </c>
    </row>
    <row r="5" spans="1:18" s="50" customFormat="1" ht="14.25" customHeight="1" x14ac:dyDescent="0.2">
      <c r="A5" s="53"/>
      <c r="B5" s="507"/>
      <c r="C5" s="293" t="s">
        <v>174</v>
      </c>
      <c r="D5" s="284" t="s">
        <v>174</v>
      </c>
      <c r="E5" s="287" t="s">
        <v>174</v>
      </c>
      <c r="F5" s="294" t="s">
        <v>174</v>
      </c>
      <c r="G5" s="293" t="s">
        <v>174</v>
      </c>
      <c r="H5" s="284" t="s">
        <v>174</v>
      </c>
      <c r="I5" s="287" t="s">
        <v>174</v>
      </c>
      <c r="J5" s="294" t="s">
        <v>174</v>
      </c>
      <c r="K5" s="287" t="s">
        <v>174</v>
      </c>
      <c r="L5" s="294" t="s">
        <v>174</v>
      </c>
      <c r="M5" s="293" t="s">
        <v>174</v>
      </c>
      <c r="N5" s="287" t="s">
        <v>174</v>
      </c>
      <c r="O5" s="293" t="s">
        <v>174</v>
      </c>
      <c r="P5" s="287" t="s">
        <v>174</v>
      </c>
      <c r="Q5" s="287" t="s">
        <v>174</v>
      </c>
      <c r="R5" s="287" t="s">
        <v>174</v>
      </c>
    </row>
    <row r="6" spans="1:18" s="50" customFormat="1" ht="14.25" customHeight="1" x14ac:dyDescent="0.2">
      <c r="A6" s="583" t="s">
        <v>87</v>
      </c>
      <c r="B6" s="285" t="s">
        <v>86</v>
      </c>
      <c r="C6" s="424">
        <v>929</v>
      </c>
      <c r="D6" s="425">
        <v>22007</v>
      </c>
      <c r="E6" s="415">
        <v>894</v>
      </c>
      <c r="F6" s="418">
        <v>21546</v>
      </c>
      <c r="G6" s="426">
        <v>958</v>
      </c>
      <c r="H6" s="425">
        <v>22189</v>
      </c>
      <c r="I6" s="417">
        <v>917</v>
      </c>
      <c r="J6" s="418">
        <v>21028</v>
      </c>
      <c r="K6" s="415">
        <v>957</v>
      </c>
      <c r="L6" s="415">
        <v>19904</v>
      </c>
      <c r="M6" s="427">
        <v>846</v>
      </c>
      <c r="N6" s="415">
        <v>18485</v>
      </c>
      <c r="O6" s="427">
        <v>869</v>
      </c>
      <c r="P6" s="415">
        <v>18158</v>
      </c>
      <c r="Q6" s="424">
        <v>825</v>
      </c>
      <c r="R6" s="415">
        <v>16875</v>
      </c>
    </row>
    <row r="7" spans="1:18" s="50" customFormat="1" ht="14.25" customHeight="1" x14ac:dyDescent="0.2">
      <c r="A7" s="584"/>
      <c r="B7" s="286" t="s">
        <v>256</v>
      </c>
      <c r="C7" s="428">
        <v>73</v>
      </c>
      <c r="D7" s="429">
        <v>1919</v>
      </c>
      <c r="E7" s="419">
        <v>68</v>
      </c>
      <c r="F7" s="422">
        <v>1746</v>
      </c>
      <c r="G7" s="430">
        <v>89</v>
      </c>
      <c r="H7" s="429">
        <v>1818</v>
      </c>
      <c r="I7" s="421">
        <v>76</v>
      </c>
      <c r="J7" s="422">
        <v>1713</v>
      </c>
      <c r="K7" s="419">
        <v>84</v>
      </c>
      <c r="L7" s="419">
        <v>1488</v>
      </c>
      <c r="M7" s="427">
        <v>72</v>
      </c>
      <c r="N7" s="419">
        <v>1522</v>
      </c>
      <c r="O7" s="427">
        <v>99</v>
      </c>
      <c r="P7" s="419">
        <v>1688</v>
      </c>
      <c r="Q7" s="428">
        <v>57</v>
      </c>
      <c r="R7" s="419">
        <v>1451</v>
      </c>
    </row>
    <row r="8" spans="1:18" s="50" customFormat="1" ht="14.25" customHeight="1" x14ac:dyDescent="0.2">
      <c r="A8" s="584"/>
      <c r="B8" s="286" t="s">
        <v>257</v>
      </c>
      <c r="C8" s="428">
        <v>66</v>
      </c>
      <c r="D8" s="429">
        <v>1772</v>
      </c>
      <c r="E8" s="419">
        <v>73</v>
      </c>
      <c r="F8" s="422">
        <v>1666</v>
      </c>
      <c r="G8" s="430">
        <v>81</v>
      </c>
      <c r="H8" s="429">
        <v>1663</v>
      </c>
      <c r="I8" s="421">
        <v>65</v>
      </c>
      <c r="J8" s="422">
        <v>1682</v>
      </c>
      <c r="K8" s="419">
        <v>76</v>
      </c>
      <c r="L8" s="419">
        <v>1420</v>
      </c>
      <c r="M8" s="427">
        <v>77</v>
      </c>
      <c r="N8" s="419">
        <v>1446</v>
      </c>
      <c r="O8" s="427">
        <v>68</v>
      </c>
      <c r="P8" s="419">
        <v>1434</v>
      </c>
      <c r="Q8" s="428">
        <v>72</v>
      </c>
      <c r="R8" s="419">
        <v>1286</v>
      </c>
    </row>
    <row r="9" spans="1:18" s="50" customFormat="1" ht="14.25" customHeight="1" x14ac:dyDescent="0.2">
      <c r="A9" s="584"/>
      <c r="B9" s="286" t="s">
        <v>258</v>
      </c>
      <c r="C9" s="428">
        <v>78</v>
      </c>
      <c r="D9" s="429">
        <v>2008</v>
      </c>
      <c r="E9" s="419">
        <v>89</v>
      </c>
      <c r="F9" s="422">
        <v>1937</v>
      </c>
      <c r="G9" s="430">
        <v>98</v>
      </c>
      <c r="H9" s="429">
        <v>2170</v>
      </c>
      <c r="I9" s="421">
        <v>90</v>
      </c>
      <c r="J9" s="422">
        <v>2006</v>
      </c>
      <c r="K9" s="419">
        <v>68</v>
      </c>
      <c r="L9" s="419">
        <v>1681</v>
      </c>
      <c r="M9" s="427">
        <v>80</v>
      </c>
      <c r="N9" s="419">
        <v>1732</v>
      </c>
      <c r="O9" s="427">
        <v>82</v>
      </c>
      <c r="P9" s="419">
        <v>1701</v>
      </c>
      <c r="Q9" s="428">
        <v>76</v>
      </c>
      <c r="R9" s="419">
        <v>1523</v>
      </c>
    </row>
    <row r="10" spans="1:18" s="50" customFormat="1" ht="14.25" customHeight="1" x14ac:dyDescent="0.2">
      <c r="A10" s="584"/>
      <c r="B10" s="286" t="s">
        <v>259</v>
      </c>
      <c r="C10" s="428">
        <v>79</v>
      </c>
      <c r="D10" s="429">
        <v>1838</v>
      </c>
      <c r="E10" s="419">
        <v>68</v>
      </c>
      <c r="F10" s="422">
        <v>1869</v>
      </c>
      <c r="G10" s="430">
        <v>89</v>
      </c>
      <c r="H10" s="429">
        <v>2045</v>
      </c>
      <c r="I10" s="421">
        <v>79</v>
      </c>
      <c r="J10" s="422">
        <v>1762</v>
      </c>
      <c r="K10" s="419">
        <v>87</v>
      </c>
      <c r="L10" s="419">
        <v>1731</v>
      </c>
      <c r="M10" s="427">
        <v>62</v>
      </c>
      <c r="N10" s="419">
        <v>1625</v>
      </c>
      <c r="O10" s="427">
        <v>68</v>
      </c>
      <c r="P10" s="419">
        <v>1612</v>
      </c>
      <c r="Q10" s="428">
        <v>90</v>
      </c>
      <c r="R10" s="419">
        <v>1422</v>
      </c>
    </row>
    <row r="11" spans="1:18" s="50" customFormat="1" ht="14.25" customHeight="1" x14ac:dyDescent="0.2">
      <c r="A11" s="584"/>
      <c r="B11" s="286" t="s">
        <v>260</v>
      </c>
      <c r="C11" s="428">
        <v>98</v>
      </c>
      <c r="D11" s="429">
        <v>1962</v>
      </c>
      <c r="E11" s="419">
        <v>79</v>
      </c>
      <c r="F11" s="422">
        <v>1843</v>
      </c>
      <c r="G11" s="430">
        <v>63</v>
      </c>
      <c r="H11" s="429">
        <v>2019</v>
      </c>
      <c r="I11" s="421">
        <v>67</v>
      </c>
      <c r="J11" s="422">
        <v>1837</v>
      </c>
      <c r="K11" s="419">
        <v>98</v>
      </c>
      <c r="L11" s="419">
        <v>2180</v>
      </c>
      <c r="M11" s="427">
        <v>70</v>
      </c>
      <c r="N11" s="419">
        <v>1652</v>
      </c>
      <c r="O11" s="427">
        <v>81</v>
      </c>
      <c r="P11" s="419">
        <v>1704</v>
      </c>
      <c r="Q11" s="428">
        <v>79</v>
      </c>
      <c r="R11" s="419">
        <v>1489</v>
      </c>
    </row>
    <row r="12" spans="1:18" s="50" customFormat="1" ht="14.25" customHeight="1" x14ac:dyDescent="0.2">
      <c r="A12" s="584"/>
      <c r="B12" s="286" t="s">
        <v>261</v>
      </c>
      <c r="C12" s="428">
        <v>67</v>
      </c>
      <c r="D12" s="429">
        <v>2037</v>
      </c>
      <c r="E12" s="419">
        <v>73</v>
      </c>
      <c r="F12" s="422">
        <v>1829</v>
      </c>
      <c r="G12" s="430">
        <v>75</v>
      </c>
      <c r="H12" s="429">
        <v>1894</v>
      </c>
      <c r="I12" s="421">
        <v>80</v>
      </c>
      <c r="J12" s="422">
        <v>1788</v>
      </c>
      <c r="K12" s="419">
        <v>90</v>
      </c>
      <c r="L12" s="419">
        <v>1939</v>
      </c>
      <c r="M12" s="427">
        <v>76</v>
      </c>
      <c r="N12" s="419">
        <v>1562</v>
      </c>
      <c r="O12" s="427">
        <v>75</v>
      </c>
      <c r="P12" s="419">
        <v>1527</v>
      </c>
      <c r="Q12" s="428">
        <v>61</v>
      </c>
      <c r="R12" s="419">
        <v>1370</v>
      </c>
    </row>
    <row r="13" spans="1:18" s="50" customFormat="1" ht="14.25" customHeight="1" x14ac:dyDescent="0.2">
      <c r="A13" s="584"/>
      <c r="B13" s="286" t="s">
        <v>262</v>
      </c>
      <c r="C13" s="428">
        <v>101</v>
      </c>
      <c r="D13" s="429">
        <v>1936</v>
      </c>
      <c r="E13" s="419">
        <v>75</v>
      </c>
      <c r="F13" s="422">
        <v>1686</v>
      </c>
      <c r="G13" s="430">
        <v>70</v>
      </c>
      <c r="H13" s="429">
        <v>1881</v>
      </c>
      <c r="I13" s="421">
        <v>79</v>
      </c>
      <c r="J13" s="422">
        <v>1875</v>
      </c>
      <c r="K13" s="419">
        <v>89</v>
      </c>
      <c r="L13" s="419">
        <v>1767</v>
      </c>
      <c r="M13" s="427">
        <v>76</v>
      </c>
      <c r="N13" s="419">
        <v>1513</v>
      </c>
      <c r="O13" s="427">
        <v>60</v>
      </c>
      <c r="P13" s="419">
        <v>1495</v>
      </c>
      <c r="Q13" s="428">
        <v>73</v>
      </c>
      <c r="R13" s="419">
        <v>1350</v>
      </c>
    </row>
    <row r="14" spans="1:18" s="50" customFormat="1" ht="14.25" customHeight="1" x14ac:dyDescent="0.2">
      <c r="A14" s="584"/>
      <c r="B14" s="286" t="s">
        <v>263</v>
      </c>
      <c r="C14" s="428">
        <v>79</v>
      </c>
      <c r="D14" s="429">
        <v>1798</v>
      </c>
      <c r="E14" s="419">
        <v>66</v>
      </c>
      <c r="F14" s="422">
        <v>1639</v>
      </c>
      <c r="G14" s="430">
        <v>85</v>
      </c>
      <c r="H14" s="429">
        <v>1724</v>
      </c>
      <c r="I14" s="421">
        <v>71</v>
      </c>
      <c r="J14" s="422">
        <v>1651</v>
      </c>
      <c r="K14" s="419">
        <v>57</v>
      </c>
      <c r="L14" s="419">
        <v>1663</v>
      </c>
      <c r="M14" s="427">
        <v>65</v>
      </c>
      <c r="N14" s="419">
        <v>1504</v>
      </c>
      <c r="O14" s="427">
        <v>76</v>
      </c>
      <c r="P14" s="419">
        <v>1413</v>
      </c>
      <c r="Q14" s="428">
        <v>53</v>
      </c>
      <c r="R14" s="419">
        <v>1438</v>
      </c>
    </row>
    <row r="15" spans="1:18" s="50" customFormat="1" ht="14.25" customHeight="1" x14ac:dyDescent="0.2">
      <c r="A15" s="584"/>
      <c r="B15" s="286" t="s">
        <v>264</v>
      </c>
      <c r="C15" s="428">
        <v>69</v>
      </c>
      <c r="D15" s="429">
        <v>1762</v>
      </c>
      <c r="E15" s="419">
        <v>79</v>
      </c>
      <c r="F15" s="422">
        <v>1851</v>
      </c>
      <c r="G15" s="430">
        <v>67</v>
      </c>
      <c r="H15" s="429">
        <v>1699</v>
      </c>
      <c r="I15" s="421">
        <v>81</v>
      </c>
      <c r="J15" s="422">
        <v>1703</v>
      </c>
      <c r="K15" s="419">
        <v>77</v>
      </c>
      <c r="L15" s="419">
        <v>1616</v>
      </c>
      <c r="M15" s="427">
        <v>70</v>
      </c>
      <c r="N15" s="419">
        <v>1521</v>
      </c>
      <c r="O15" s="427">
        <v>63</v>
      </c>
      <c r="P15" s="419">
        <v>1534</v>
      </c>
      <c r="Q15" s="428">
        <v>69</v>
      </c>
      <c r="R15" s="419">
        <v>1509</v>
      </c>
    </row>
    <row r="16" spans="1:18" s="50" customFormat="1" ht="14.25" customHeight="1" x14ac:dyDescent="0.2">
      <c r="A16" s="584"/>
      <c r="B16" s="286" t="s">
        <v>265</v>
      </c>
      <c r="C16" s="428">
        <v>84</v>
      </c>
      <c r="D16" s="429">
        <v>1769</v>
      </c>
      <c r="E16" s="419">
        <v>79</v>
      </c>
      <c r="F16" s="422">
        <v>2107</v>
      </c>
      <c r="G16" s="430">
        <v>89</v>
      </c>
      <c r="H16" s="429">
        <v>1879</v>
      </c>
      <c r="I16" s="421">
        <v>68</v>
      </c>
      <c r="J16" s="422">
        <v>1608</v>
      </c>
      <c r="K16" s="419">
        <v>93</v>
      </c>
      <c r="L16" s="419">
        <v>1591</v>
      </c>
      <c r="M16" s="427">
        <v>81</v>
      </c>
      <c r="N16" s="419">
        <v>1611</v>
      </c>
      <c r="O16" s="427">
        <v>73</v>
      </c>
      <c r="P16" s="419">
        <v>1436</v>
      </c>
      <c r="Q16" s="428">
        <v>72</v>
      </c>
      <c r="R16" s="419">
        <v>1471</v>
      </c>
    </row>
    <row r="17" spans="1:18" s="50" customFormat="1" ht="14.25" customHeight="1" x14ac:dyDescent="0.2">
      <c r="A17" s="584"/>
      <c r="B17" s="286" t="s">
        <v>266</v>
      </c>
      <c r="C17" s="428">
        <v>70</v>
      </c>
      <c r="D17" s="429">
        <v>1638</v>
      </c>
      <c r="E17" s="419">
        <v>78</v>
      </c>
      <c r="F17" s="422">
        <v>1742</v>
      </c>
      <c r="G17" s="430">
        <v>84</v>
      </c>
      <c r="H17" s="429">
        <v>1703</v>
      </c>
      <c r="I17" s="421">
        <v>86</v>
      </c>
      <c r="J17" s="422">
        <v>1844</v>
      </c>
      <c r="K17" s="419">
        <v>69</v>
      </c>
      <c r="L17" s="419">
        <v>1486</v>
      </c>
      <c r="M17" s="427">
        <v>66</v>
      </c>
      <c r="N17" s="419">
        <v>1451</v>
      </c>
      <c r="O17" s="427">
        <v>61</v>
      </c>
      <c r="P17" s="419">
        <v>1316</v>
      </c>
      <c r="Q17" s="428">
        <v>61</v>
      </c>
      <c r="R17" s="419">
        <v>1397</v>
      </c>
    </row>
    <row r="18" spans="1:18" s="50" customFormat="1" ht="14.25" customHeight="1" x14ac:dyDescent="0.2">
      <c r="A18" s="584"/>
      <c r="B18" s="286" t="s">
        <v>267</v>
      </c>
      <c r="C18" s="428">
        <v>65</v>
      </c>
      <c r="D18" s="429">
        <v>1568</v>
      </c>
      <c r="E18" s="419">
        <v>67</v>
      </c>
      <c r="F18" s="422">
        <v>1631</v>
      </c>
      <c r="G18" s="430">
        <v>68</v>
      </c>
      <c r="H18" s="429">
        <v>1694</v>
      </c>
      <c r="I18" s="421">
        <v>75</v>
      </c>
      <c r="J18" s="422">
        <v>1559</v>
      </c>
      <c r="K18" s="419">
        <v>69</v>
      </c>
      <c r="L18" s="419">
        <v>1342</v>
      </c>
      <c r="M18" s="431">
        <v>51</v>
      </c>
      <c r="N18" s="419">
        <v>1346</v>
      </c>
      <c r="O18" s="431">
        <v>63</v>
      </c>
      <c r="P18" s="419">
        <v>1298</v>
      </c>
      <c r="Q18" s="428">
        <v>62</v>
      </c>
      <c r="R18" s="423">
        <v>1169</v>
      </c>
    </row>
    <row r="19" spans="1:18" s="50" customFormat="1" ht="14.25" customHeight="1" x14ac:dyDescent="0.2">
      <c r="A19" s="584"/>
      <c r="B19" s="290"/>
      <c r="C19" s="295" t="s">
        <v>384</v>
      </c>
      <c r="D19" s="296" t="s">
        <v>384</v>
      </c>
      <c r="E19" s="290" t="s">
        <v>384</v>
      </c>
      <c r="F19" s="297" t="s">
        <v>384</v>
      </c>
      <c r="G19" s="295" t="s">
        <v>384</v>
      </c>
      <c r="H19" s="296" t="s">
        <v>384</v>
      </c>
      <c r="I19" s="290" t="s">
        <v>384</v>
      </c>
      <c r="J19" s="297" t="s">
        <v>384</v>
      </c>
      <c r="K19" s="290" t="s">
        <v>384</v>
      </c>
      <c r="L19" s="290" t="s">
        <v>384</v>
      </c>
      <c r="M19" s="295" t="s">
        <v>414</v>
      </c>
      <c r="N19" s="290" t="s">
        <v>415</v>
      </c>
      <c r="O19" s="295" t="s">
        <v>5</v>
      </c>
      <c r="P19" s="290" t="s">
        <v>5</v>
      </c>
      <c r="Q19" s="295" t="s">
        <v>5</v>
      </c>
      <c r="R19" s="290" t="s">
        <v>5</v>
      </c>
    </row>
    <row r="20" spans="1:18" s="50" customFormat="1" ht="14.25" customHeight="1" x14ac:dyDescent="0.2">
      <c r="A20" s="584"/>
      <c r="B20" s="286" t="s">
        <v>86</v>
      </c>
      <c r="C20" s="55">
        <v>100</v>
      </c>
      <c r="D20" s="129">
        <v>100</v>
      </c>
      <c r="E20" s="131">
        <v>100</v>
      </c>
      <c r="F20" s="127">
        <v>100</v>
      </c>
      <c r="G20" s="55">
        <v>100</v>
      </c>
      <c r="H20" s="129">
        <v>100</v>
      </c>
      <c r="I20" s="131">
        <v>100</v>
      </c>
      <c r="J20" s="127">
        <v>100</v>
      </c>
      <c r="K20" s="131">
        <v>100</v>
      </c>
      <c r="L20" s="131">
        <v>100</v>
      </c>
      <c r="M20" s="55">
        <v>100</v>
      </c>
      <c r="N20" s="131">
        <v>100</v>
      </c>
      <c r="O20" s="55">
        <v>100</v>
      </c>
      <c r="P20" s="131">
        <v>100</v>
      </c>
      <c r="Q20" s="131">
        <v>100</v>
      </c>
      <c r="R20" s="131">
        <v>100</v>
      </c>
    </row>
    <row r="21" spans="1:18" s="50" customFormat="1" ht="14.25" customHeight="1" x14ac:dyDescent="0.2">
      <c r="A21" s="584"/>
      <c r="B21" s="286" t="s">
        <v>256</v>
      </c>
      <c r="C21" s="55">
        <v>7.8579117330462873</v>
      </c>
      <c r="D21" s="129">
        <v>8.7199527423092658</v>
      </c>
      <c r="E21" s="131">
        <v>7.6062639821029077</v>
      </c>
      <c r="F21" s="127">
        <v>8.1035923141186288</v>
      </c>
      <c r="G21" s="55">
        <v>9.2901878914405014</v>
      </c>
      <c r="H21" s="129">
        <v>8.1932489071161374</v>
      </c>
      <c r="I21" s="131">
        <v>8.287895310796074</v>
      </c>
      <c r="J21" s="127">
        <v>8.146281148944265</v>
      </c>
      <c r="K21" s="131">
        <v>8.7774294670846391</v>
      </c>
      <c r="L21" s="131">
        <v>7.4758842443729909</v>
      </c>
      <c r="M21" s="55">
        <v>8.5106382978723403</v>
      </c>
      <c r="N21" s="131">
        <v>8.2337030024344067</v>
      </c>
      <c r="O21" s="288">
        <f>O7/$O$6*100</f>
        <v>11.39240506329114</v>
      </c>
      <c r="P21" s="131">
        <f>P7/$P$6*100</f>
        <v>9.2961779931710531</v>
      </c>
      <c r="Q21" s="131">
        <f>Q7/$Q$6*100</f>
        <v>6.9090909090909092</v>
      </c>
      <c r="R21" s="131">
        <f>R7/$R$6*100</f>
        <v>8.5985185185185173</v>
      </c>
    </row>
    <row r="22" spans="1:18" s="50" customFormat="1" ht="14.25" customHeight="1" x14ac:dyDescent="0.2">
      <c r="A22" s="584"/>
      <c r="B22" s="286" t="s">
        <v>257</v>
      </c>
      <c r="C22" s="55">
        <v>7.1044133476856839</v>
      </c>
      <c r="D22" s="129">
        <v>8.0519834598082429</v>
      </c>
      <c r="E22" s="131">
        <v>8.1655480984340034</v>
      </c>
      <c r="F22" s="127">
        <v>7.7322936972059777</v>
      </c>
      <c r="G22" s="55">
        <v>8.4551148225469728</v>
      </c>
      <c r="H22" s="129">
        <v>7.494704583352112</v>
      </c>
      <c r="I22" s="131">
        <v>7.088331515812432</v>
      </c>
      <c r="J22" s="127">
        <v>7.9988586646376261</v>
      </c>
      <c r="K22" s="131">
        <v>7.9414838035527691</v>
      </c>
      <c r="L22" s="131">
        <v>7.1342443729903531</v>
      </c>
      <c r="M22" s="55">
        <v>9.1016548463356983</v>
      </c>
      <c r="N22" s="131">
        <v>7.8225588314849883</v>
      </c>
      <c r="O22" s="288">
        <f t="shared" ref="O22:O32" si="0">O8/$O$6*100</f>
        <v>7.8250863060989646</v>
      </c>
      <c r="P22" s="131">
        <f t="shared" ref="P22:P32" si="1">P8/$P$6*100</f>
        <v>7.8973455226346507</v>
      </c>
      <c r="Q22" s="131">
        <f t="shared" ref="Q22:Q32" si="2">Q8/$Q$6*100</f>
        <v>8.7272727272727284</v>
      </c>
      <c r="R22" s="131">
        <f t="shared" ref="R22:R31" si="3">R8/$R$6*100</f>
        <v>7.6207407407407404</v>
      </c>
    </row>
    <row r="23" spans="1:18" s="50" customFormat="1" ht="14.25" customHeight="1" x14ac:dyDescent="0.2">
      <c r="A23" s="584"/>
      <c r="B23" s="286" t="s">
        <v>258</v>
      </c>
      <c r="C23" s="55">
        <v>8.3961248654467155</v>
      </c>
      <c r="D23" s="129">
        <v>9.1243695187894751</v>
      </c>
      <c r="E23" s="131">
        <v>9.9552572706935134</v>
      </c>
      <c r="F23" s="127">
        <v>8.9900677619975866</v>
      </c>
      <c r="G23" s="55">
        <v>10.22964509394572</v>
      </c>
      <c r="H23" s="129">
        <v>9.7796205326963808</v>
      </c>
      <c r="I23" s="131">
        <v>9.8146128680479823</v>
      </c>
      <c r="J23" s="127">
        <v>9.5396614038424961</v>
      </c>
      <c r="K23" s="131">
        <v>7.105538140020899</v>
      </c>
      <c r="L23" s="131">
        <v>8.4455385852090039</v>
      </c>
      <c r="M23" s="55">
        <v>9.456264775413711</v>
      </c>
      <c r="N23" s="131">
        <v>9.3697592642683247</v>
      </c>
      <c r="O23" s="288">
        <f t="shared" si="0"/>
        <v>9.4361334867663995</v>
      </c>
      <c r="P23" s="131">
        <f t="shared" si="1"/>
        <v>9.367771781033154</v>
      </c>
      <c r="Q23" s="131">
        <f t="shared" si="2"/>
        <v>9.212121212121211</v>
      </c>
      <c r="R23" s="131">
        <f t="shared" si="3"/>
        <v>9.025185185185185</v>
      </c>
    </row>
    <row r="24" spans="1:18" s="50" customFormat="1" ht="14.25" customHeight="1" x14ac:dyDescent="0.2">
      <c r="A24" s="584"/>
      <c r="B24" s="286" t="s">
        <v>259</v>
      </c>
      <c r="C24" s="55">
        <v>8.5037674919268031</v>
      </c>
      <c r="D24" s="129">
        <v>8.3518880356250289</v>
      </c>
      <c r="E24" s="131">
        <v>7.6062639821029077</v>
      </c>
      <c r="F24" s="127">
        <v>8.674463937621832</v>
      </c>
      <c r="G24" s="55">
        <v>9.2901878914405014</v>
      </c>
      <c r="H24" s="129">
        <v>9.216278336112488</v>
      </c>
      <c r="I24" s="131">
        <v>8.6150490730643412</v>
      </c>
      <c r="J24" s="127">
        <v>8.3793037854289523</v>
      </c>
      <c r="K24" s="131">
        <v>9.0909090909090917</v>
      </c>
      <c r="L24" s="131">
        <v>8.696744372990354</v>
      </c>
      <c r="M24" s="55">
        <v>7.328605200945626</v>
      </c>
      <c r="N24" s="131">
        <v>8.7909115499053279</v>
      </c>
      <c r="O24" s="288">
        <f t="shared" si="0"/>
        <v>7.8250863060989646</v>
      </c>
      <c r="P24" s="131">
        <f t="shared" si="1"/>
        <v>8.8776296949003193</v>
      </c>
      <c r="Q24" s="131">
        <f t="shared" si="2"/>
        <v>10.909090909090908</v>
      </c>
      <c r="R24" s="131">
        <f t="shared" si="3"/>
        <v>8.4266666666666676</v>
      </c>
    </row>
    <row r="25" spans="1:18" s="50" customFormat="1" ht="14.25" customHeight="1" x14ac:dyDescent="0.2">
      <c r="A25" s="584"/>
      <c r="B25" s="286" t="s">
        <v>260</v>
      </c>
      <c r="C25" s="55">
        <v>10.548977395048439</v>
      </c>
      <c r="D25" s="129">
        <v>8.9153451174626248</v>
      </c>
      <c r="E25" s="131">
        <v>8.8366890380313201</v>
      </c>
      <c r="F25" s="127">
        <v>8.5537918871252199</v>
      </c>
      <c r="G25" s="55">
        <v>6.5762004175365343</v>
      </c>
      <c r="H25" s="129">
        <v>9.0991031592230396</v>
      </c>
      <c r="I25" s="131">
        <v>7.306434023991276</v>
      </c>
      <c r="J25" s="127">
        <v>8.7359710861708191</v>
      </c>
      <c r="K25" s="131">
        <v>10.240334378265413</v>
      </c>
      <c r="L25" s="131">
        <v>10.952572347266882</v>
      </c>
      <c r="M25" s="55">
        <v>8.2742316784869967</v>
      </c>
      <c r="N25" s="131">
        <v>8.9369759264268325</v>
      </c>
      <c r="O25" s="288">
        <f t="shared" si="0"/>
        <v>9.3210586881472963</v>
      </c>
      <c r="P25" s="131">
        <f t="shared" si="1"/>
        <v>9.3842934243859446</v>
      </c>
      <c r="Q25" s="131">
        <f t="shared" si="2"/>
        <v>9.5757575757575761</v>
      </c>
      <c r="R25" s="131">
        <f t="shared" si="3"/>
        <v>8.8237037037037034</v>
      </c>
    </row>
    <row r="26" spans="1:18" s="50" customFormat="1" ht="14.25" customHeight="1" x14ac:dyDescent="0.2">
      <c r="A26" s="584"/>
      <c r="B26" s="286" t="s">
        <v>261</v>
      </c>
      <c r="C26" s="55">
        <v>7.2120559741657697</v>
      </c>
      <c r="D26" s="129">
        <v>9.256145771799881</v>
      </c>
      <c r="E26" s="131">
        <v>8.1655480984340034</v>
      </c>
      <c r="F26" s="127">
        <v>8.4888146291655051</v>
      </c>
      <c r="G26" s="55">
        <v>7.8288100208768263</v>
      </c>
      <c r="H26" s="129">
        <v>8.5357609626391451</v>
      </c>
      <c r="I26" s="131">
        <v>8.7241003271537618</v>
      </c>
      <c r="J26" s="127">
        <v>8.5029484496861336</v>
      </c>
      <c r="K26" s="131">
        <v>9.4043887147335425</v>
      </c>
      <c r="L26" s="131">
        <v>9.741760450160772</v>
      </c>
      <c r="M26" s="55">
        <v>8.9834515366430256</v>
      </c>
      <c r="N26" s="131">
        <v>8.4500946713551528</v>
      </c>
      <c r="O26" s="288">
        <f t="shared" si="0"/>
        <v>8.6306098964326807</v>
      </c>
      <c r="P26" s="131">
        <f t="shared" si="1"/>
        <v>8.4095164665712083</v>
      </c>
      <c r="Q26" s="131">
        <f t="shared" si="2"/>
        <v>7.3939393939393945</v>
      </c>
      <c r="R26" s="131">
        <f t="shared" si="3"/>
        <v>8.1185185185185187</v>
      </c>
    </row>
    <row r="27" spans="1:18" s="50" customFormat="1" ht="14.25" customHeight="1" x14ac:dyDescent="0.2">
      <c r="A27" s="584"/>
      <c r="B27" s="286" t="s">
        <v>262</v>
      </c>
      <c r="C27" s="55">
        <v>10.871905274488698</v>
      </c>
      <c r="D27" s="129">
        <v>8.7972008906257102</v>
      </c>
      <c r="E27" s="131">
        <v>8.3892617449664435</v>
      </c>
      <c r="F27" s="127">
        <v>7.8251183514341403</v>
      </c>
      <c r="G27" s="55">
        <v>7.3068893528183718</v>
      </c>
      <c r="H27" s="129">
        <v>8.47717337419442</v>
      </c>
      <c r="I27" s="131">
        <v>8.6150490730643412</v>
      </c>
      <c r="J27" s="127">
        <v>8.9166825185466987</v>
      </c>
      <c r="K27" s="131">
        <v>9.2998955067920583</v>
      </c>
      <c r="L27" s="131">
        <v>8.877612540192926</v>
      </c>
      <c r="M27" s="55">
        <v>8.9834515366430256</v>
      </c>
      <c r="N27" s="131">
        <v>8.1850148769272373</v>
      </c>
      <c r="O27" s="288">
        <f t="shared" si="0"/>
        <v>6.9044879171461444</v>
      </c>
      <c r="P27" s="131">
        <f t="shared" si="1"/>
        <v>8.2332856041414253</v>
      </c>
      <c r="Q27" s="131">
        <f t="shared" si="2"/>
        <v>8.8484848484848477</v>
      </c>
      <c r="R27" s="131">
        <f t="shared" si="3"/>
        <v>8</v>
      </c>
    </row>
    <row r="28" spans="1:18" s="50" customFormat="1" ht="14.25" customHeight="1" x14ac:dyDescent="0.2">
      <c r="A28" s="584"/>
      <c r="B28" s="286" t="s">
        <v>263</v>
      </c>
      <c r="C28" s="55">
        <v>8.5037674919268031</v>
      </c>
      <c r="D28" s="129">
        <v>8.1701276866451575</v>
      </c>
      <c r="E28" s="131">
        <v>7.3825503355704702</v>
      </c>
      <c r="F28" s="127">
        <v>7.6069804139979578</v>
      </c>
      <c r="G28" s="55">
        <v>8.8726513569937371</v>
      </c>
      <c r="H28" s="129">
        <v>7.7696155752850506</v>
      </c>
      <c r="I28" s="131">
        <v>7.7426390403489638</v>
      </c>
      <c r="J28" s="127">
        <v>7.8514361803309871</v>
      </c>
      <c r="K28" s="131">
        <v>5.9561128526645764</v>
      </c>
      <c r="L28" s="131">
        <v>8.3551045016077179</v>
      </c>
      <c r="M28" s="55">
        <v>7.6832151300236404</v>
      </c>
      <c r="N28" s="131">
        <v>8.1363267514200697</v>
      </c>
      <c r="O28" s="288">
        <f t="shared" si="0"/>
        <v>8.7456846950517839</v>
      </c>
      <c r="P28" s="131">
        <f t="shared" si="1"/>
        <v>7.7816940191651058</v>
      </c>
      <c r="Q28" s="131">
        <f t="shared" si="2"/>
        <v>6.4242424242424239</v>
      </c>
      <c r="R28" s="131">
        <f t="shared" si="3"/>
        <v>8.5214814814814819</v>
      </c>
    </row>
    <row r="29" spans="1:18" s="50" customFormat="1" ht="14.25" customHeight="1" x14ac:dyDescent="0.2">
      <c r="A29" s="584"/>
      <c r="B29" s="286" t="s">
        <v>264</v>
      </c>
      <c r="C29" s="55">
        <v>7.4273412271259414</v>
      </c>
      <c r="D29" s="129">
        <v>8.0065433725632751</v>
      </c>
      <c r="E29" s="131">
        <v>8.8366890380313201</v>
      </c>
      <c r="F29" s="127">
        <v>8.590921748816486</v>
      </c>
      <c r="G29" s="55">
        <v>6.9937369519832977</v>
      </c>
      <c r="H29" s="129">
        <v>7.6569471359682728</v>
      </c>
      <c r="I29" s="131">
        <v>8.8331515812431842</v>
      </c>
      <c r="J29" s="127">
        <v>8.098725508845348</v>
      </c>
      <c r="K29" s="131">
        <v>8.0459770114942533</v>
      </c>
      <c r="L29" s="131">
        <v>8.1189710610932462</v>
      </c>
      <c r="M29" s="55">
        <v>8.2742316784869967</v>
      </c>
      <c r="N29" s="131">
        <v>8.2282932107113869</v>
      </c>
      <c r="O29" s="288">
        <f t="shared" si="0"/>
        <v>7.2497123130034522</v>
      </c>
      <c r="P29" s="131">
        <f t="shared" si="1"/>
        <v>8.4480669677277227</v>
      </c>
      <c r="Q29" s="131">
        <f t="shared" si="2"/>
        <v>8.3636363636363633</v>
      </c>
      <c r="R29" s="131">
        <f t="shared" si="3"/>
        <v>8.9422222222222221</v>
      </c>
    </row>
    <row r="30" spans="1:18" s="50" customFormat="1" ht="14.25" customHeight="1" x14ac:dyDescent="0.2">
      <c r="A30" s="584"/>
      <c r="B30" s="286" t="s">
        <v>265</v>
      </c>
      <c r="C30" s="55">
        <v>9.041980624327234</v>
      </c>
      <c r="D30" s="129">
        <v>8.0383514336347517</v>
      </c>
      <c r="E30" s="131">
        <v>8.8366890380313201</v>
      </c>
      <c r="F30" s="127">
        <v>9.7790773229369723</v>
      </c>
      <c r="G30" s="55">
        <v>9.2901878914405014</v>
      </c>
      <c r="H30" s="129">
        <v>8.4681598990490787</v>
      </c>
      <c r="I30" s="131">
        <v>7.4154852780806984</v>
      </c>
      <c r="J30" s="127">
        <v>7.6469469279056499</v>
      </c>
      <c r="K30" s="131">
        <v>9.7178683385579934</v>
      </c>
      <c r="L30" s="131">
        <v>7.993368167202572</v>
      </c>
      <c r="M30" s="55">
        <v>9.5744680851063837</v>
      </c>
      <c r="N30" s="131">
        <v>8.7151744657830665</v>
      </c>
      <c r="O30" s="288">
        <f t="shared" si="0"/>
        <v>8.4004602991944761</v>
      </c>
      <c r="P30" s="131">
        <f t="shared" si="1"/>
        <v>7.9083599515365126</v>
      </c>
      <c r="Q30" s="131">
        <f t="shared" si="2"/>
        <v>8.7272727272727284</v>
      </c>
      <c r="R30" s="131">
        <f t="shared" si="3"/>
        <v>8.7170370370370378</v>
      </c>
    </row>
    <row r="31" spans="1:18" s="50" customFormat="1" ht="14.25" customHeight="1" x14ac:dyDescent="0.2">
      <c r="A31" s="584"/>
      <c r="B31" s="286" t="s">
        <v>266</v>
      </c>
      <c r="C31" s="55">
        <v>7.5349838536060281</v>
      </c>
      <c r="D31" s="129">
        <v>7.4430862907256783</v>
      </c>
      <c r="E31" s="131">
        <v>8.724832214765101</v>
      </c>
      <c r="F31" s="127">
        <v>8.0850273832729975</v>
      </c>
      <c r="G31" s="55">
        <v>8.7682672233820469</v>
      </c>
      <c r="H31" s="129">
        <v>7.6749740862589562</v>
      </c>
      <c r="I31" s="131">
        <v>9.3784078516902945</v>
      </c>
      <c r="J31" s="127">
        <v>8.7692600342400606</v>
      </c>
      <c r="K31" s="131">
        <v>7.2100313479623823</v>
      </c>
      <c r="L31" s="131">
        <v>7.465836012861736</v>
      </c>
      <c r="M31" s="55">
        <v>7.8014184397163122</v>
      </c>
      <c r="N31" s="131">
        <v>7.8496077901000811</v>
      </c>
      <c r="O31" s="288">
        <f t="shared" si="0"/>
        <v>7.0195627157652467</v>
      </c>
      <c r="P31" s="131">
        <f t="shared" si="1"/>
        <v>7.2474942174248271</v>
      </c>
      <c r="Q31" s="131">
        <f t="shared" si="2"/>
        <v>7.3939393939393945</v>
      </c>
      <c r="R31" s="131">
        <f t="shared" si="3"/>
        <v>8.2785185185185188</v>
      </c>
    </row>
    <row r="32" spans="1:18" s="50" customFormat="1" ht="14.25" customHeight="1" x14ac:dyDescent="0.2">
      <c r="A32" s="585"/>
      <c r="B32" s="287" t="s">
        <v>267</v>
      </c>
      <c r="C32" s="124">
        <v>6.9967707212055972</v>
      </c>
      <c r="D32" s="130">
        <v>7.1250056800109052</v>
      </c>
      <c r="E32" s="51">
        <v>7.4944071588366885</v>
      </c>
      <c r="F32" s="128">
        <v>7.5698505523066926</v>
      </c>
      <c r="G32" s="124">
        <v>7.0981210855949897</v>
      </c>
      <c r="H32" s="130">
        <v>7.6344134481049171</v>
      </c>
      <c r="I32" s="51">
        <v>8.1788440567066516</v>
      </c>
      <c r="J32" s="128">
        <v>7.4139242914209618</v>
      </c>
      <c r="K32" s="51">
        <v>7.2100313479623823</v>
      </c>
      <c r="L32" s="51">
        <v>6.742363344051447</v>
      </c>
      <c r="M32" s="124">
        <v>6.0283687943262407</v>
      </c>
      <c r="N32" s="51">
        <v>7.2815796591831212</v>
      </c>
      <c r="O32" s="289">
        <f t="shared" si="0"/>
        <v>7.2497123130034522</v>
      </c>
      <c r="P32" s="51">
        <f t="shared" si="1"/>
        <v>7.1483643573080737</v>
      </c>
      <c r="Q32" s="51">
        <f t="shared" si="2"/>
        <v>7.5151515151515147</v>
      </c>
      <c r="R32" s="51">
        <f>R18/$R$6*100</f>
        <v>6.927407407407407</v>
      </c>
    </row>
    <row r="33" spans="1:18" s="50" customFormat="1" ht="7.5" customHeight="1" x14ac:dyDescent="0.2">
      <c r="C33" s="55"/>
      <c r="D33" s="55"/>
      <c r="E33" s="55"/>
      <c r="F33" s="55"/>
      <c r="G33" s="55"/>
      <c r="H33" s="55"/>
      <c r="I33" s="55"/>
      <c r="J33" s="55"/>
      <c r="Q33" s="55"/>
      <c r="R33" s="55"/>
    </row>
    <row r="34" spans="1:18" s="50" customFormat="1" ht="14.25" customHeight="1" x14ac:dyDescent="0.2">
      <c r="A34" s="125"/>
      <c r="B34" s="505"/>
      <c r="C34" s="586" t="s">
        <v>344</v>
      </c>
      <c r="D34" s="587"/>
      <c r="E34" s="583" t="s">
        <v>345</v>
      </c>
      <c r="F34" s="587"/>
      <c r="G34" s="583" t="s">
        <v>346</v>
      </c>
      <c r="H34" s="587"/>
      <c r="I34" s="583" t="s">
        <v>392</v>
      </c>
      <c r="J34" s="587"/>
      <c r="K34" s="583" t="s">
        <v>393</v>
      </c>
      <c r="L34" s="587"/>
      <c r="M34" s="583" t="s">
        <v>406</v>
      </c>
      <c r="N34" s="587"/>
      <c r="O34" s="583" t="s">
        <v>420</v>
      </c>
      <c r="P34" s="587"/>
      <c r="Q34" s="583" t="s">
        <v>495</v>
      </c>
      <c r="R34" s="587"/>
    </row>
    <row r="35" spans="1:18" s="50" customFormat="1" ht="14.25" customHeight="1" x14ac:dyDescent="0.2">
      <c r="A35" s="126"/>
      <c r="B35" s="506"/>
      <c r="C35" s="291" t="s">
        <v>126</v>
      </c>
      <c r="D35" s="283" t="s">
        <v>291</v>
      </c>
      <c r="E35" s="286" t="s">
        <v>126</v>
      </c>
      <c r="F35" s="292" t="s">
        <v>291</v>
      </c>
      <c r="G35" s="291" t="s">
        <v>126</v>
      </c>
      <c r="H35" s="283" t="s">
        <v>291</v>
      </c>
      <c r="I35" s="286" t="s">
        <v>126</v>
      </c>
      <c r="J35" s="292" t="s">
        <v>291</v>
      </c>
      <c r="K35" s="286" t="s">
        <v>126</v>
      </c>
      <c r="L35" s="292" t="s">
        <v>291</v>
      </c>
      <c r="M35" s="291" t="s">
        <v>126</v>
      </c>
      <c r="N35" s="286" t="s">
        <v>291</v>
      </c>
      <c r="O35" s="291" t="s">
        <v>126</v>
      </c>
      <c r="P35" s="286" t="s">
        <v>291</v>
      </c>
      <c r="Q35" s="286" t="s">
        <v>126</v>
      </c>
      <c r="R35" s="286" t="s">
        <v>291</v>
      </c>
    </row>
    <row r="36" spans="1:18" s="50" customFormat="1" ht="14.25" customHeight="1" x14ac:dyDescent="0.2">
      <c r="A36" s="53"/>
      <c r="B36" s="507"/>
      <c r="C36" s="293" t="s">
        <v>174</v>
      </c>
      <c r="D36" s="284" t="s">
        <v>174</v>
      </c>
      <c r="E36" s="287" t="s">
        <v>174</v>
      </c>
      <c r="F36" s="294" t="s">
        <v>174</v>
      </c>
      <c r="G36" s="293" t="s">
        <v>174</v>
      </c>
      <c r="H36" s="284" t="s">
        <v>174</v>
      </c>
      <c r="I36" s="287" t="s">
        <v>174</v>
      </c>
      <c r="J36" s="294" t="s">
        <v>174</v>
      </c>
      <c r="K36" s="287" t="s">
        <v>174</v>
      </c>
      <c r="L36" s="294" t="s">
        <v>174</v>
      </c>
      <c r="M36" s="293" t="s">
        <v>174</v>
      </c>
      <c r="N36" s="287" t="s">
        <v>174</v>
      </c>
      <c r="O36" s="293" t="s">
        <v>174</v>
      </c>
      <c r="P36" s="287" t="s">
        <v>174</v>
      </c>
      <c r="Q36" s="287" t="s">
        <v>174</v>
      </c>
      <c r="R36" s="287" t="s">
        <v>174</v>
      </c>
    </row>
    <row r="37" spans="1:18" s="50" customFormat="1" ht="14.25" customHeight="1" x14ac:dyDescent="0.2">
      <c r="A37" s="588" t="s">
        <v>98</v>
      </c>
      <c r="B37" s="285" t="s">
        <v>86</v>
      </c>
      <c r="C37" s="415">
        <v>365</v>
      </c>
      <c r="D37" s="415">
        <v>8820</v>
      </c>
      <c r="E37" s="415">
        <v>364</v>
      </c>
      <c r="F37" s="415">
        <v>8683</v>
      </c>
      <c r="G37" s="416">
        <v>368</v>
      </c>
      <c r="H37" s="415">
        <v>8518</v>
      </c>
      <c r="I37" s="417">
        <v>412</v>
      </c>
      <c r="J37" s="418">
        <v>8526</v>
      </c>
      <c r="K37" s="415">
        <v>413</v>
      </c>
      <c r="L37" s="415">
        <v>8992</v>
      </c>
      <c r="M37" s="415">
        <v>369</v>
      </c>
      <c r="N37" s="415">
        <v>7948</v>
      </c>
      <c r="O37" s="415">
        <v>348</v>
      </c>
      <c r="P37" s="415">
        <v>7905</v>
      </c>
      <c r="Q37" s="424">
        <v>390</v>
      </c>
      <c r="R37" s="415">
        <v>7542</v>
      </c>
    </row>
    <row r="38" spans="1:18" s="50" customFormat="1" ht="14.25" customHeight="1" x14ac:dyDescent="0.2">
      <c r="A38" s="589"/>
      <c r="B38" s="286" t="s">
        <v>256</v>
      </c>
      <c r="C38" s="419">
        <v>29</v>
      </c>
      <c r="D38" s="419">
        <v>766</v>
      </c>
      <c r="E38" s="419">
        <v>18</v>
      </c>
      <c r="F38" s="419">
        <v>665</v>
      </c>
      <c r="G38" s="420">
        <v>31</v>
      </c>
      <c r="H38" s="419">
        <v>686</v>
      </c>
      <c r="I38" s="421">
        <v>29</v>
      </c>
      <c r="J38" s="422">
        <v>628</v>
      </c>
      <c r="K38" s="419">
        <v>31</v>
      </c>
      <c r="L38" s="419">
        <v>680</v>
      </c>
      <c r="M38" s="419">
        <v>35</v>
      </c>
      <c r="N38" s="419">
        <v>626</v>
      </c>
      <c r="O38" s="419">
        <v>40</v>
      </c>
      <c r="P38" s="419">
        <v>691</v>
      </c>
      <c r="Q38" s="428">
        <v>32</v>
      </c>
      <c r="R38" s="419">
        <v>557</v>
      </c>
    </row>
    <row r="39" spans="1:18" s="50" customFormat="1" ht="14.25" customHeight="1" x14ac:dyDescent="0.2">
      <c r="A39" s="589"/>
      <c r="B39" s="286" t="s">
        <v>257</v>
      </c>
      <c r="C39" s="419">
        <v>29</v>
      </c>
      <c r="D39" s="419">
        <v>673</v>
      </c>
      <c r="E39" s="419">
        <v>14</v>
      </c>
      <c r="F39" s="419">
        <v>606</v>
      </c>
      <c r="G39" s="420">
        <v>25</v>
      </c>
      <c r="H39" s="419">
        <v>630</v>
      </c>
      <c r="I39" s="421">
        <v>30</v>
      </c>
      <c r="J39" s="422">
        <v>620</v>
      </c>
      <c r="K39" s="419">
        <v>26</v>
      </c>
      <c r="L39" s="419">
        <v>599</v>
      </c>
      <c r="M39" s="419">
        <v>24</v>
      </c>
      <c r="N39" s="419">
        <v>590</v>
      </c>
      <c r="O39" s="419">
        <v>25</v>
      </c>
      <c r="P39" s="419">
        <v>624</v>
      </c>
      <c r="Q39" s="428">
        <v>23</v>
      </c>
      <c r="R39" s="419">
        <v>505</v>
      </c>
    </row>
    <row r="40" spans="1:18" s="50" customFormat="1" ht="14.25" customHeight="1" x14ac:dyDescent="0.2">
      <c r="A40" s="589"/>
      <c r="B40" s="286" t="s">
        <v>258</v>
      </c>
      <c r="C40" s="419">
        <v>30</v>
      </c>
      <c r="D40" s="419">
        <v>738</v>
      </c>
      <c r="E40" s="419">
        <v>30</v>
      </c>
      <c r="F40" s="419">
        <v>790</v>
      </c>
      <c r="G40" s="420">
        <v>37</v>
      </c>
      <c r="H40" s="419">
        <v>759</v>
      </c>
      <c r="I40" s="421">
        <v>30</v>
      </c>
      <c r="J40" s="422">
        <v>702</v>
      </c>
      <c r="K40" s="419">
        <v>29</v>
      </c>
      <c r="L40" s="419">
        <v>654</v>
      </c>
      <c r="M40" s="419">
        <v>34</v>
      </c>
      <c r="N40" s="419">
        <v>701</v>
      </c>
      <c r="O40" s="419">
        <v>24</v>
      </c>
      <c r="P40" s="419">
        <v>695</v>
      </c>
      <c r="Q40" s="428">
        <v>30</v>
      </c>
      <c r="R40" s="419">
        <v>680</v>
      </c>
    </row>
    <row r="41" spans="1:18" s="50" customFormat="1" ht="14.25" customHeight="1" x14ac:dyDescent="0.2">
      <c r="A41" s="589"/>
      <c r="B41" s="286" t="s">
        <v>259</v>
      </c>
      <c r="C41" s="419">
        <v>37</v>
      </c>
      <c r="D41" s="419">
        <v>775</v>
      </c>
      <c r="E41" s="419">
        <v>24</v>
      </c>
      <c r="F41" s="419">
        <v>748</v>
      </c>
      <c r="G41" s="420">
        <v>34</v>
      </c>
      <c r="H41" s="419">
        <v>805</v>
      </c>
      <c r="I41" s="421">
        <v>38</v>
      </c>
      <c r="J41" s="422">
        <v>679</v>
      </c>
      <c r="K41" s="419">
        <v>29</v>
      </c>
      <c r="L41" s="419">
        <v>757</v>
      </c>
      <c r="M41" s="419">
        <v>17</v>
      </c>
      <c r="N41" s="419">
        <v>659</v>
      </c>
      <c r="O41" s="419">
        <v>23</v>
      </c>
      <c r="P41" s="419">
        <v>632</v>
      </c>
      <c r="Q41" s="428">
        <v>37</v>
      </c>
      <c r="R41" s="419">
        <v>682</v>
      </c>
    </row>
    <row r="42" spans="1:18" s="50" customFormat="1" ht="14.25" customHeight="1" x14ac:dyDescent="0.2">
      <c r="A42" s="589"/>
      <c r="B42" s="286" t="s">
        <v>260</v>
      </c>
      <c r="C42" s="419">
        <v>25</v>
      </c>
      <c r="D42" s="419">
        <v>777</v>
      </c>
      <c r="E42" s="419">
        <v>36</v>
      </c>
      <c r="F42" s="419">
        <v>771</v>
      </c>
      <c r="G42" s="420">
        <v>29</v>
      </c>
      <c r="H42" s="419">
        <v>791</v>
      </c>
      <c r="I42" s="421">
        <v>30</v>
      </c>
      <c r="J42" s="422">
        <v>690</v>
      </c>
      <c r="K42" s="419">
        <v>50</v>
      </c>
      <c r="L42" s="419">
        <v>1031</v>
      </c>
      <c r="M42" s="419">
        <v>32</v>
      </c>
      <c r="N42" s="419">
        <v>714</v>
      </c>
      <c r="O42" s="419">
        <v>21</v>
      </c>
      <c r="P42" s="419">
        <v>740</v>
      </c>
      <c r="Q42" s="428">
        <v>30</v>
      </c>
      <c r="R42" s="419">
        <v>652</v>
      </c>
    </row>
    <row r="43" spans="1:18" s="50" customFormat="1" ht="14.25" customHeight="1" x14ac:dyDescent="0.2">
      <c r="A43" s="589"/>
      <c r="B43" s="286" t="s">
        <v>261</v>
      </c>
      <c r="C43" s="419">
        <v>26</v>
      </c>
      <c r="D43" s="419">
        <v>856</v>
      </c>
      <c r="E43" s="419">
        <v>30</v>
      </c>
      <c r="F43" s="419">
        <v>801</v>
      </c>
      <c r="G43" s="420">
        <v>35</v>
      </c>
      <c r="H43" s="419">
        <v>763</v>
      </c>
      <c r="I43" s="421">
        <v>40</v>
      </c>
      <c r="J43" s="422">
        <v>779</v>
      </c>
      <c r="K43" s="419">
        <v>36</v>
      </c>
      <c r="L43" s="419">
        <v>900</v>
      </c>
      <c r="M43" s="419">
        <v>32</v>
      </c>
      <c r="N43" s="419">
        <v>640</v>
      </c>
      <c r="O43" s="419">
        <v>35</v>
      </c>
      <c r="P43" s="419">
        <v>696</v>
      </c>
      <c r="Q43" s="428">
        <v>35</v>
      </c>
      <c r="R43" s="419">
        <v>638</v>
      </c>
    </row>
    <row r="44" spans="1:18" s="50" customFormat="1" ht="14.25" customHeight="1" x14ac:dyDescent="0.2">
      <c r="A44" s="589"/>
      <c r="B44" s="286" t="s">
        <v>262</v>
      </c>
      <c r="C44" s="419">
        <v>35</v>
      </c>
      <c r="D44" s="419">
        <v>774</v>
      </c>
      <c r="E44" s="419">
        <v>39</v>
      </c>
      <c r="F44" s="419">
        <v>740</v>
      </c>
      <c r="G44" s="420">
        <v>37</v>
      </c>
      <c r="H44" s="419">
        <v>747</v>
      </c>
      <c r="I44" s="421">
        <v>39</v>
      </c>
      <c r="J44" s="422">
        <v>811</v>
      </c>
      <c r="K44" s="419">
        <v>49</v>
      </c>
      <c r="L44" s="419">
        <v>871</v>
      </c>
      <c r="M44" s="419">
        <v>37</v>
      </c>
      <c r="N44" s="419">
        <v>755</v>
      </c>
      <c r="O44" s="419">
        <v>36</v>
      </c>
      <c r="P44" s="419">
        <v>685</v>
      </c>
      <c r="Q44" s="428">
        <v>27</v>
      </c>
      <c r="R44" s="419">
        <v>577</v>
      </c>
    </row>
    <row r="45" spans="1:18" s="50" customFormat="1" ht="14.25" customHeight="1" x14ac:dyDescent="0.2">
      <c r="A45" s="589"/>
      <c r="B45" s="286" t="s">
        <v>263</v>
      </c>
      <c r="C45" s="419">
        <v>29</v>
      </c>
      <c r="D45" s="419">
        <v>742</v>
      </c>
      <c r="E45" s="419">
        <v>36</v>
      </c>
      <c r="F45" s="419">
        <v>699</v>
      </c>
      <c r="G45" s="420">
        <v>30</v>
      </c>
      <c r="H45" s="419">
        <v>631</v>
      </c>
      <c r="I45" s="421">
        <v>31</v>
      </c>
      <c r="J45" s="422">
        <v>725</v>
      </c>
      <c r="K45" s="419">
        <v>37</v>
      </c>
      <c r="L45" s="419">
        <v>791</v>
      </c>
      <c r="M45" s="419">
        <v>29</v>
      </c>
      <c r="N45" s="419">
        <v>654</v>
      </c>
      <c r="O45" s="419">
        <v>30</v>
      </c>
      <c r="P45" s="419">
        <v>657</v>
      </c>
      <c r="Q45" s="428">
        <v>43</v>
      </c>
      <c r="R45" s="419">
        <v>712</v>
      </c>
    </row>
    <row r="46" spans="1:18" s="50" customFormat="1" ht="14.25" customHeight="1" x14ac:dyDescent="0.2">
      <c r="A46" s="589"/>
      <c r="B46" s="286" t="s">
        <v>264</v>
      </c>
      <c r="C46" s="419">
        <v>27</v>
      </c>
      <c r="D46" s="419">
        <v>744</v>
      </c>
      <c r="E46" s="419">
        <v>31</v>
      </c>
      <c r="F46" s="419">
        <v>715</v>
      </c>
      <c r="G46" s="420">
        <v>29</v>
      </c>
      <c r="H46" s="419">
        <v>700</v>
      </c>
      <c r="I46" s="421">
        <v>36</v>
      </c>
      <c r="J46" s="422">
        <v>703</v>
      </c>
      <c r="K46" s="419">
        <v>40</v>
      </c>
      <c r="L46" s="419">
        <v>741</v>
      </c>
      <c r="M46" s="419">
        <v>42</v>
      </c>
      <c r="N46" s="419">
        <v>709</v>
      </c>
      <c r="O46" s="419">
        <v>33</v>
      </c>
      <c r="P46" s="419">
        <v>648</v>
      </c>
      <c r="Q46" s="428">
        <v>28</v>
      </c>
      <c r="R46" s="419">
        <v>669</v>
      </c>
    </row>
    <row r="47" spans="1:18" s="50" customFormat="1" ht="14.25" customHeight="1" x14ac:dyDescent="0.2">
      <c r="A47" s="589"/>
      <c r="B47" s="286" t="s">
        <v>265</v>
      </c>
      <c r="C47" s="419">
        <v>34</v>
      </c>
      <c r="D47" s="419">
        <v>695</v>
      </c>
      <c r="E47" s="419">
        <v>35</v>
      </c>
      <c r="F47" s="419">
        <v>821</v>
      </c>
      <c r="G47" s="420">
        <v>27</v>
      </c>
      <c r="H47" s="419">
        <v>735</v>
      </c>
      <c r="I47" s="421">
        <v>34</v>
      </c>
      <c r="J47" s="422">
        <v>668</v>
      </c>
      <c r="K47" s="419">
        <v>32</v>
      </c>
      <c r="L47" s="419">
        <v>666</v>
      </c>
      <c r="M47" s="419">
        <v>34</v>
      </c>
      <c r="N47" s="419">
        <v>692</v>
      </c>
      <c r="O47" s="419">
        <v>24</v>
      </c>
      <c r="P47" s="419">
        <v>628</v>
      </c>
      <c r="Q47" s="428">
        <v>40</v>
      </c>
      <c r="R47" s="419">
        <v>681</v>
      </c>
    </row>
    <row r="48" spans="1:18" s="50" customFormat="1" ht="14.25" customHeight="1" x14ac:dyDescent="0.2">
      <c r="A48" s="589"/>
      <c r="B48" s="286" t="s">
        <v>266</v>
      </c>
      <c r="C48" s="419">
        <v>31</v>
      </c>
      <c r="D48" s="419">
        <v>687</v>
      </c>
      <c r="E48" s="419">
        <v>36</v>
      </c>
      <c r="F48" s="419">
        <v>658</v>
      </c>
      <c r="G48" s="420">
        <v>24</v>
      </c>
      <c r="H48" s="419">
        <v>643</v>
      </c>
      <c r="I48" s="421">
        <v>41</v>
      </c>
      <c r="J48" s="422">
        <v>836</v>
      </c>
      <c r="K48" s="419">
        <v>27</v>
      </c>
      <c r="L48" s="419">
        <v>651</v>
      </c>
      <c r="M48" s="419">
        <v>22</v>
      </c>
      <c r="N48" s="419">
        <v>620</v>
      </c>
      <c r="O48" s="419">
        <v>28</v>
      </c>
      <c r="P48" s="419">
        <v>627</v>
      </c>
      <c r="Q48" s="428">
        <v>35</v>
      </c>
      <c r="R48" s="419">
        <v>642</v>
      </c>
    </row>
    <row r="49" spans="1:18" s="50" customFormat="1" ht="14.25" customHeight="1" x14ac:dyDescent="0.2">
      <c r="A49" s="589"/>
      <c r="B49" s="286" t="s">
        <v>267</v>
      </c>
      <c r="C49" s="419">
        <v>33</v>
      </c>
      <c r="D49" s="419">
        <v>593</v>
      </c>
      <c r="E49" s="419">
        <v>35</v>
      </c>
      <c r="F49" s="419">
        <v>669</v>
      </c>
      <c r="G49" s="420">
        <v>30</v>
      </c>
      <c r="H49" s="419">
        <v>628</v>
      </c>
      <c r="I49" s="421">
        <v>34</v>
      </c>
      <c r="J49" s="422">
        <v>685</v>
      </c>
      <c r="K49" s="419">
        <v>27</v>
      </c>
      <c r="L49" s="419">
        <v>651</v>
      </c>
      <c r="M49" s="419">
        <v>31</v>
      </c>
      <c r="N49" s="419">
        <v>588</v>
      </c>
      <c r="O49" s="419">
        <v>29</v>
      </c>
      <c r="P49" s="419">
        <v>582</v>
      </c>
      <c r="Q49" s="428">
        <v>30</v>
      </c>
      <c r="R49" s="423">
        <v>547</v>
      </c>
    </row>
    <row r="50" spans="1:18" s="50" customFormat="1" ht="14.25" customHeight="1" x14ac:dyDescent="0.2">
      <c r="A50" s="589"/>
      <c r="B50" s="290"/>
      <c r="C50" s="290" t="s">
        <v>384</v>
      </c>
      <c r="D50" s="290" t="s">
        <v>384</v>
      </c>
      <c r="E50" s="290" t="s">
        <v>384</v>
      </c>
      <c r="F50" s="290" t="s">
        <v>384</v>
      </c>
      <c r="G50" s="290" t="s">
        <v>384</v>
      </c>
      <c r="H50" s="290" t="s">
        <v>384</v>
      </c>
      <c r="I50" s="290" t="s">
        <v>384</v>
      </c>
      <c r="J50" s="297" t="s">
        <v>384</v>
      </c>
      <c r="K50" s="290" t="s">
        <v>384</v>
      </c>
      <c r="L50" s="290" t="s">
        <v>384</v>
      </c>
      <c r="M50" s="290" t="s">
        <v>416</v>
      </c>
      <c r="N50" s="290" t="s">
        <v>416</v>
      </c>
      <c r="O50" s="290" t="s">
        <v>5</v>
      </c>
      <c r="P50" s="290" t="s">
        <v>5</v>
      </c>
      <c r="Q50" s="295" t="s">
        <v>5</v>
      </c>
      <c r="R50" s="290" t="s">
        <v>5</v>
      </c>
    </row>
    <row r="51" spans="1:18" s="50" customFormat="1" ht="14.25" customHeight="1" x14ac:dyDescent="0.2">
      <c r="A51" s="589"/>
      <c r="B51" s="285" t="s">
        <v>86</v>
      </c>
      <c r="C51" s="131">
        <v>100</v>
      </c>
      <c r="D51" s="131">
        <v>100</v>
      </c>
      <c r="E51" s="131">
        <v>100</v>
      </c>
      <c r="F51" s="131">
        <v>100</v>
      </c>
      <c r="G51" s="131">
        <v>100</v>
      </c>
      <c r="H51" s="131">
        <v>100</v>
      </c>
      <c r="I51" s="131">
        <v>100</v>
      </c>
      <c r="J51" s="127">
        <v>100</v>
      </c>
      <c r="K51" s="131">
        <v>100</v>
      </c>
      <c r="L51" s="131">
        <v>100</v>
      </c>
      <c r="M51" s="131">
        <v>100</v>
      </c>
      <c r="N51" s="131">
        <v>100</v>
      </c>
      <c r="O51" s="131">
        <v>100</v>
      </c>
      <c r="P51" s="131">
        <v>100</v>
      </c>
      <c r="Q51" s="131">
        <v>100</v>
      </c>
      <c r="R51" s="131">
        <v>100</v>
      </c>
    </row>
    <row r="52" spans="1:18" s="50" customFormat="1" ht="14.25" customHeight="1" x14ac:dyDescent="0.2">
      <c r="A52" s="589"/>
      <c r="B52" s="286" t="s">
        <v>256</v>
      </c>
      <c r="C52" s="131">
        <v>7.9452054794520555</v>
      </c>
      <c r="D52" s="131">
        <v>8.6848072562358283</v>
      </c>
      <c r="E52" s="131">
        <v>4.9450549450549453</v>
      </c>
      <c r="F52" s="131">
        <v>7.6586433260393871</v>
      </c>
      <c r="G52" s="131">
        <v>8.4239130434782616</v>
      </c>
      <c r="H52" s="131">
        <v>8.0535336933552468</v>
      </c>
      <c r="I52" s="131">
        <v>7.0388349514563107</v>
      </c>
      <c r="J52" s="127">
        <v>7.365704902650716</v>
      </c>
      <c r="K52" s="131">
        <v>7.5060532687651342</v>
      </c>
      <c r="L52" s="131">
        <v>7.562277580071175</v>
      </c>
      <c r="M52" s="131">
        <v>9.48509485094851</v>
      </c>
      <c r="N52" s="131">
        <v>7.8761952692501263</v>
      </c>
      <c r="O52" s="131">
        <f>O38/$O$37*100</f>
        <v>11.494252873563218</v>
      </c>
      <c r="P52" s="131">
        <f>P38/$P$37*100</f>
        <v>8.7413029728020248</v>
      </c>
      <c r="Q52" s="131">
        <f>Q38/$Q$37*100</f>
        <v>8.2051282051282044</v>
      </c>
      <c r="R52" s="131">
        <f>R38/$R$37*100</f>
        <v>7.3853089366215858</v>
      </c>
    </row>
    <row r="53" spans="1:18" s="50" customFormat="1" ht="14.25" customHeight="1" x14ac:dyDescent="0.2">
      <c r="A53" s="589"/>
      <c r="B53" s="286" t="s">
        <v>257</v>
      </c>
      <c r="C53" s="131">
        <v>7.9452054794520555</v>
      </c>
      <c r="D53" s="131">
        <v>7.6303854875283443</v>
      </c>
      <c r="E53" s="131">
        <v>3.8461538461538463</v>
      </c>
      <c r="F53" s="131">
        <v>6.979154670044915</v>
      </c>
      <c r="G53" s="131">
        <v>6.7934782608695645</v>
      </c>
      <c r="H53" s="131">
        <v>7.3961023714486966</v>
      </c>
      <c r="I53" s="131">
        <v>7.2815533980582519</v>
      </c>
      <c r="J53" s="127">
        <v>7.2718742669481582</v>
      </c>
      <c r="K53" s="131">
        <v>6.2953995157384997</v>
      </c>
      <c r="L53" s="131">
        <v>6.6614768683274024</v>
      </c>
      <c r="M53" s="131">
        <v>6.5040650406504072</v>
      </c>
      <c r="N53" s="131">
        <v>7.4232511323603418</v>
      </c>
      <c r="O53" s="131">
        <f t="shared" ref="O53:O63" si="4">O39/$O$37*100</f>
        <v>7.1839080459770113</v>
      </c>
      <c r="P53" s="131">
        <f t="shared" ref="P53:P63" si="5">P39/$P$37*100</f>
        <v>7.8937381404174571</v>
      </c>
      <c r="Q53" s="131">
        <f t="shared" ref="Q53:Q63" si="6">Q39/$Q$37*100</f>
        <v>5.8974358974358969</v>
      </c>
      <c r="R53" s="131">
        <f t="shared" ref="R53:R63" si="7">R39/$R$37*100</f>
        <v>6.6958366481039508</v>
      </c>
    </row>
    <row r="54" spans="1:18" s="50" customFormat="1" ht="14.25" customHeight="1" x14ac:dyDescent="0.2">
      <c r="A54" s="589"/>
      <c r="B54" s="286" t="s">
        <v>258</v>
      </c>
      <c r="C54" s="131">
        <v>8.2191780821917799</v>
      </c>
      <c r="D54" s="131">
        <v>8.3673469387755102</v>
      </c>
      <c r="E54" s="131">
        <v>8.2417582417582409</v>
      </c>
      <c r="F54" s="131">
        <v>9.098237936197167</v>
      </c>
      <c r="G54" s="131">
        <v>10.054347826086957</v>
      </c>
      <c r="H54" s="131">
        <v>8.9105423808405728</v>
      </c>
      <c r="I54" s="131">
        <v>7.2815533980582519</v>
      </c>
      <c r="J54" s="127">
        <v>8.2336382828993671</v>
      </c>
      <c r="K54" s="131">
        <v>7.021791767554479</v>
      </c>
      <c r="L54" s="131">
        <v>7.2731316725978639</v>
      </c>
      <c r="M54" s="131">
        <v>9.2140921409214087</v>
      </c>
      <c r="N54" s="131">
        <v>8.8198288877705089</v>
      </c>
      <c r="O54" s="131">
        <f t="shared" si="4"/>
        <v>6.8965517241379306</v>
      </c>
      <c r="P54" s="131">
        <f t="shared" si="5"/>
        <v>8.7919038583175215</v>
      </c>
      <c r="Q54" s="131">
        <f t="shared" si="6"/>
        <v>7.6923076923076925</v>
      </c>
      <c r="R54" s="131">
        <f t="shared" si="7"/>
        <v>9.0161760806152209</v>
      </c>
    </row>
    <row r="55" spans="1:18" s="50" customFormat="1" ht="14.25" customHeight="1" x14ac:dyDescent="0.2">
      <c r="A55" s="589"/>
      <c r="B55" s="286" t="s">
        <v>259</v>
      </c>
      <c r="C55" s="131">
        <v>10.136986301369863</v>
      </c>
      <c r="D55" s="131">
        <v>8.7868480725623588</v>
      </c>
      <c r="E55" s="131">
        <v>6.593406593406594</v>
      </c>
      <c r="F55" s="131">
        <v>8.6145341471841519</v>
      </c>
      <c r="G55" s="131">
        <v>9.2391304347826075</v>
      </c>
      <c r="H55" s="131">
        <v>9.4505752524066686</v>
      </c>
      <c r="I55" s="131">
        <v>9.2233009708737868</v>
      </c>
      <c r="J55" s="127">
        <v>7.9638752052545154</v>
      </c>
      <c r="K55" s="131">
        <v>7.021791767554479</v>
      </c>
      <c r="L55" s="131">
        <v>8.4185943060498225</v>
      </c>
      <c r="M55" s="131">
        <v>4.6070460704607044</v>
      </c>
      <c r="N55" s="131">
        <v>8.2913940613990942</v>
      </c>
      <c r="O55" s="131">
        <f t="shared" si="4"/>
        <v>6.6091954022988508</v>
      </c>
      <c r="P55" s="131">
        <f t="shared" si="5"/>
        <v>7.9949399114484514</v>
      </c>
      <c r="Q55" s="131">
        <f t="shared" si="6"/>
        <v>9.4871794871794872</v>
      </c>
      <c r="R55" s="131">
        <f t="shared" si="7"/>
        <v>9.0426942455582076</v>
      </c>
    </row>
    <row r="56" spans="1:18" s="50" customFormat="1" ht="14.25" customHeight="1" x14ac:dyDescent="0.2">
      <c r="A56" s="589"/>
      <c r="B56" s="286" t="s">
        <v>260</v>
      </c>
      <c r="C56" s="131">
        <v>6.8493150684931505</v>
      </c>
      <c r="D56" s="131">
        <v>8.8095238095238102</v>
      </c>
      <c r="E56" s="131">
        <v>9.8901098901098905</v>
      </c>
      <c r="F56" s="131">
        <v>8.8794195554531843</v>
      </c>
      <c r="G56" s="131">
        <v>7.8804347826086962</v>
      </c>
      <c r="H56" s="131">
        <v>9.2862174219300311</v>
      </c>
      <c r="I56" s="131">
        <v>7.2815533980582519</v>
      </c>
      <c r="J56" s="127">
        <v>8.0928923293455313</v>
      </c>
      <c r="K56" s="131">
        <v>12.106537530266344</v>
      </c>
      <c r="L56" s="131">
        <v>11.465747330960854</v>
      </c>
      <c r="M56" s="131">
        <v>8.6720867208672079</v>
      </c>
      <c r="N56" s="131">
        <v>8.983392048314041</v>
      </c>
      <c r="O56" s="131">
        <f t="shared" si="4"/>
        <v>6.0344827586206895</v>
      </c>
      <c r="P56" s="131">
        <f t="shared" si="5"/>
        <v>9.3611638203668566</v>
      </c>
      <c r="Q56" s="131">
        <f t="shared" si="6"/>
        <v>7.6923076923076925</v>
      </c>
      <c r="R56" s="131">
        <f t="shared" si="7"/>
        <v>8.6449217714134186</v>
      </c>
    </row>
    <row r="57" spans="1:18" s="50" customFormat="1" ht="14.25" customHeight="1" x14ac:dyDescent="0.2">
      <c r="A57" s="589"/>
      <c r="B57" s="286" t="s">
        <v>261</v>
      </c>
      <c r="C57" s="131">
        <v>7.1232876712328768</v>
      </c>
      <c r="D57" s="131">
        <v>9.7052154195011333</v>
      </c>
      <c r="E57" s="131">
        <v>8.2417582417582409</v>
      </c>
      <c r="F57" s="131">
        <v>9.2249222618910505</v>
      </c>
      <c r="G57" s="131">
        <v>9.5108695652173925</v>
      </c>
      <c r="H57" s="131">
        <v>8.9575017609767542</v>
      </c>
      <c r="I57" s="131">
        <v>9.7087378640776691</v>
      </c>
      <c r="J57" s="127">
        <v>9.1367581515364762</v>
      </c>
      <c r="K57" s="131">
        <v>8.7167070217917662</v>
      </c>
      <c r="L57" s="131">
        <v>10.008896797153024</v>
      </c>
      <c r="M57" s="131">
        <v>8.6720867208672079</v>
      </c>
      <c r="N57" s="131">
        <v>8.0523402113739309</v>
      </c>
      <c r="O57" s="131">
        <f t="shared" si="4"/>
        <v>10.057471264367816</v>
      </c>
      <c r="P57" s="131">
        <f t="shared" si="5"/>
        <v>8.8045540796963948</v>
      </c>
      <c r="Q57" s="131">
        <f t="shared" si="6"/>
        <v>8.9743589743589745</v>
      </c>
      <c r="R57" s="131">
        <f t="shared" si="7"/>
        <v>8.4592946168125174</v>
      </c>
    </row>
    <row r="58" spans="1:18" s="50" customFormat="1" ht="14.25" customHeight="1" x14ac:dyDescent="0.2">
      <c r="A58" s="589"/>
      <c r="B58" s="286" t="s">
        <v>262</v>
      </c>
      <c r="C58" s="131">
        <v>9.5890410958904102</v>
      </c>
      <c r="D58" s="131">
        <v>8.7755102040816322</v>
      </c>
      <c r="E58" s="131">
        <v>10.714285714285714</v>
      </c>
      <c r="F58" s="131">
        <v>8.5224000921340561</v>
      </c>
      <c r="G58" s="131">
        <v>10.054347826086957</v>
      </c>
      <c r="H58" s="131">
        <v>8.7696642404320269</v>
      </c>
      <c r="I58" s="131">
        <v>9.4660194174757279</v>
      </c>
      <c r="J58" s="127">
        <v>9.5120806943467038</v>
      </c>
      <c r="K58" s="131">
        <v>11.864406779661017</v>
      </c>
      <c r="L58" s="131">
        <v>9.6863879003558715</v>
      </c>
      <c r="M58" s="131">
        <v>10.027100271002711</v>
      </c>
      <c r="N58" s="131">
        <v>9.4992450931051842</v>
      </c>
      <c r="O58" s="131">
        <f t="shared" si="4"/>
        <v>10.344827586206897</v>
      </c>
      <c r="P58" s="131">
        <f t="shared" si="5"/>
        <v>8.6654016445287798</v>
      </c>
      <c r="Q58" s="131">
        <f t="shared" si="6"/>
        <v>6.9230769230769234</v>
      </c>
      <c r="R58" s="131">
        <f t="shared" si="7"/>
        <v>7.6504905860514452</v>
      </c>
    </row>
    <row r="59" spans="1:18" s="50" customFormat="1" ht="14.25" customHeight="1" x14ac:dyDescent="0.2">
      <c r="A59" s="589"/>
      <c r="B59" s="286" t="s">
        <v>263</v>
      </c>
      <c r="C59" s="131">
        <v>7.9452054794520555</v>
      </c>
      <c r="D59" s="131">
        <v>8.412698412698413</v>
      </c>
      <c r="E59" s="131">
        <v>9.8901098901098905</v>
      </c>
      <c r="F59" s="131">
        <v>8.050213060002303</v>
      </c>
      <c r="G59" s="131">
        <v>8.1521739130434785</v>
      </c>
      <c r="H59" s="131">
        <v>7.4078422164827424</v>
      </c>
      <c r="I59" s="131">
        <v>7.5242718446601939</v>
      </c>
      <c r="J59" s="127">
        <v>8.5034013605442169</v>
      </c>
      <c r="K59" s="131">
        <v>8.9588377723970947</v>
      </c>
      <c r="L59" s="131">
        <v>8.7967081850533813</v>
      </c>
      <c r="M59" s="131">
        <v>7.8590785907859075</v>
      </c>
      <c r="N59" s="131">
        <v>8.2284851534977346</v>
      </c>
      <c r="O59" s="131">
        <f t="shared" si="4"/>
        <v>8.6206896551724146</v>
      </c>
      <c r="P59" s="131">
        <f t="shared" si="5"/>
        <v>8.311195445920303</v>
      </c>
      <c r="Q59" s="131">
        <f t="shared" si="6"/>
        <v>11.025641025641026</v>
      </c>
      <c r="R59" s="131">
        <f t="shared" si="7"/>
        <v>9.4404667197029966</v>
      </c>
    </row>
    <row r="60" spans="1:18" s="50" customFormat="1" ht="14.25" customHeight="1" x14ac:dyDescent="0.2">
      <c r="A60" s="589"/>
      <c r="B60" s="286" t="s">
        <v>264</v>
      </c>
      <c r="C60" s="131">
        <v>7.397260273972603</v>
      </c>
      <c r="D60" s="131">
        <v>8.4353741496598627</v>
      </c>
      <c r="E60" s="131">
        <v>8.5164835164835164</v>
      </c>
      <c r="F60" s="131">
        <v>8.2344811701024998</v>
      </c>
      <c r="G60" s="131">
        <v>7.8804347826086962</v>
      </c>
      <c r="H60" s="131">
        <v>8.2178915238318861</v>
      </c>
      <c r="I60" s="131">
        <v>8.7378640776699026</v>
      </c>
      <c r="J60" s="127">
        <v>8.245367112362187</v>
      </c>
      <c r="K60" s="131">
        <v>9.6852300242130749</v>
      </c>
      <c r="L60" s="131">
        <v>8.2406583629893237</v>
      </c>
      <c r="M60" s="131">
        <v>11.38211382113821</v>
      </c>
      <c r="N60" s="131">
        <v>8.9204831404126832</v>
      </c>
      <c r="O60" s="131">
        <f t="shared" si="4"/>
        <v>9.4827586206896548</v>
      </c>
      <c r="P60" s="131">
        <f t="shared" si="5"/>
        <v>8.1973434535104364</v>
      </c>
      <c r="Q60" s="131">
        <f t="shared" si="6"/>
        <v>7.1794871794871788</v>
      </c>
      <c r="R60" s="131">
        <f t="shared" si="7"/>
        <v>8.8703261734287988</v>
      </c>
    </row>
    <row r="61" spans="1:18" s="50" customFormat="1" ht="14.25" customHeight="1" x14ac:dyDescent="0.2">
      <c r="A61" s="589"/>
      <c r="B61" s="286" t="s">
        <v>265</v>
      </c>
      <c r="C61" s="131">
        <v>9.3150684931506849</v>
      </c>
      <c r="D61" s="131">
        <v>7.8798185941043082</v>
      </c>
      <c r="E61" s="131">
        <v>9.6153846153846168</v>
      </c>
      <c r="F61" s="131">
        <v>9.455257399516297</v>
      </c>
      <c r="G61" s="131">
        <v>7.3369565217391308</v>
      </c>
      <c r="H61" s="131">
        <v>8.6287861000234791</v>
      </c>
      <c r="I61" s="131">
        <v>8.2524271844660202</v>
      </c>
      <c r="J61" s="127">
        <v>7.8348580811634996</v>
      </c>
      <c r="K61" s="131">
        <v>7.7481840193704601</v>
      </c>
      <c r="L61" s="131">
        <v>7.4065836298932393</v>
      </c>
      <c r="M61" s="131">
        <v>9.2140921409214087</v>
      </c>
      <c r="N61" s="131">
        <v>8.7065928535480612</v>
      </c>
      <c r="O61" s="131">
        <f t="shared" si="4"/>
        <v>6.8965517241379306</v>
      </c>
      <c r="P61" s="131">
        <f t="shared" si="5"/>
        <v>7.9443390259329529</v>
      </c>
      <c r="Q61" s="131">
        <f t="shared" si="6"/>
        <v>10.256410256410255</v>
      </c>
      <c r="R61" s="131">
        <f t="shared" si="7"/>
        <v>9.0294351630867151</v>
      </c>
    </row>
    <row r="62" spans="1:18" s="50" customFormat="1" ht="14.25" customHeight="1" x14ac:dyDescent="0.2">
      <c r="A62" s="589"/>
      <c r="B62" s="286" t="s">
        <v>266</v>
      </c>
      <c r="C62" s="131">
        <v>8.493150684931507</v>
      </c>
      <c r="D62" s="131">
        <v>7.7891156462585025</v>
      </c>
      <c r="E62" s="131">
        <v>9.8901098901098905</v>
      </c>
      <c r="F62" s="131">
        <v>7.5780260278705516</v>
      </c>
      <c r="G62" s="131">
        <v>6.5217391304347823</v>
      </c>
      <c r="H62" s="131">
        <v>7.5487203568912893</v>
      </c>
      <c r="I62" s="131">
        <v>9.9514563106796121</v>
      </c>
      <c r="J62" s="127">
        <v>9.8053014309171953</v>
      </c>
      <c r="K62" s="131">
        <v>6.5375302663438255</v>
      </c>
      <c r="L62" s="131">
        <v>7.2397686832740211</v>
      </c>
      <c r="M62" s="131">
        <v>5.9620596205962055</v>
      </c>
      <c r="N62" s="131">
        <v>7.800704579768496</v>
      </c>
      <c r="O62" s="131">
        <f t="shared" si="4"/>
        <v>8.0459770114942533</v>
      </c>
      <c r="P62" s="131">
        <f t="shared" si="5"/>
        <v>7.9316888045540797</v>
      </c>
      <c r="Q62" s="131">
        <f t="shared" si="6"/>
        <v>8.9743589743589745</v>
      </c>
      <c r="R62" s="131">
        <f t="shared" si="7"/>
        <v>8.5123309466984889</v>
      </c>
    </row>
    <row r="63" spans="1:18" s="50" customFormat="1" ht="14.25" customHeight="1" x14ac:dyDescent="0.2">
      <c r="A63" s="590"/>
      <c r="B63" s="287" t="s">
        <v>267</v>
      </c>
      <c r="C63" s="51">
        <v>9.0410958904109595</v>
      </c>
      <c r="D63" s="51">
        <v>6.7233560090702946</v>
      </c>
      <c r="E63" s="51">
        <v>9.6153846153846168</v>
      </c>
      <c r="F63" s="51">
        <v>7.7047103535644368</v>
      </c>
      <c r="G63" s="51">
        <v>8.1521739130434785</v>
      </c>
      <c r="H63" s="51">
        <v>7.3726226813806059</v>
      </c>
      <c r="I63" s="51">
        <v>8.2524271844660202</v>
      </c>
      <c r="J63" s="128">
        <v>8.0342481820314333</v>
      </c>
      <c r="K63" s="51">
        <v>6.5375302663438255</v>
      </c>
      <c r="L63" s="51">
        <v>7.2397686832740211</v>
      </c>
      <c r="M63" s="51">
        <v>8.4010840108401084</v>
      </c>
      <c r="N63" s="51">
        <v>7.3980875691997987</v>
      </c>
      <c r="O63" s="51">
        <f t="shared" si="4"/>
        <v>8.3333333333333321</v>
      </c>
      <c r="P63" s="51">
        <f t="shared" si="5"/>
        <v>7.3624288425047437</v>
      </c>
      <c r="Q63" s="51">
        <f t="shared" si="6"/>
        <v>7.6923076923076925</v>
      </c>
      <c r="R63" s="51">
        <f t="shared" si="7"/>
        <v>7.2527181119066562</v>
      </c>
    </row>
    <row r="64" spans="1:18" s="50" customFormat="1" ht="7.5" customHeight="1" x14ac:dyDescent="0.2">
      <c r="C64" s="55"/>
      <c r="D64" s="55"/>
      <c r="E64" s="55"/>
      <c r="F64" s="55"/>
      <c r="G64" s="55"/>
      <c r="H64" s="55"/>
      <c r="I64" s="55"/>
      <c r="J64" s="55"/>
      <c r="Q64" s="55"/>
      <c r="R64" s="55"/>
    </row>
    <row r="65" spans="1:18" s="50" customFormat="1" ht="14.25" customHeight="1" x14ac:dyDescent="0.2">
      <c r="A65" s="125"/>
      <c r="B65" s="505"/>
      <c r="C65" s="586" t="s">
        <v>344</v>
      </c>
      <c r="D65" s="587"/>
      <c r="E65" s="583" t="s">
        <v>345</v>
      </c>
      <c r="F65" s="587"/>
      <c r="G65" s="583" t="s">
        <v>346</v>
      </c>
      <c r="H65" s="587"/>
      <c r="I65" s="583" t="s">
        <v>392</v>
      </c>
      <c r="J65" s="587"/>
      <c r="K65" s="583" t="s">
        <v>393</v>
      </c>
      <c r="L65" s="587"/>
      <c r="M65" s="583" t="s">
        <v>406</v>
      </c>
      <c r="N65" s="587"/>
      <c r="O65" s="583" t="s">
        <v>420</v>
      </c>
      <c r="P65" s="587"/>
      <c r="Q65" s="583" t="s">
        <v>495</v>
      </c>
      <c r="R65" s="587"/>
    </row>
    <row r="66" spans="1:18" s="50" customFormat="1" ht="14.25" customHeight="1" x14ac:dyDescent="0.2">
      <c r="A66" s="126"/>
      <c r="B66" s="506"/>
      <c r="C66" s="291" t="s">
        <v>126</v>
      </c>
      <c r="D66" s="283" t="s">
        <v>291</v>
      </c>
      <c r="E66" s="286" t="s">
        <v>126</v>
      </c>
      <c r="F66" s="292" t="s">
        <v>291</v>
      </c>
      <c r="G66" s="291" t="s">
        <v>126</v>
      </c>
      <c r="H66" s="283" t="s">
        <v>291</v>
      </c>
      <c r="I66" s="286" t="s">
        <v>126</v>
      </c>
      <c r="J66" s="292" t="s">
        <v>291</v>
      </c>
      <c r="K66" s="286" t="s">
        <v>126</v>
      </c>
      <c r="L66" s="292" t="s">
        <v>291</v>
      </c>
      <c r="M66" s="291" t="s">
        <v>126</v>
      </c>
      <c r="N66" s="286" t="s">
        <v>291</v>
      </c>
      <c r="O66" s="291" t="s">
        <v>126</v>
      </c>
      <c r="P66" s="286" t="s">
        <v>291</v>
      </c>
      <c r="Q66" s="286" t="s">
        <v>126</v>
      </c>
      <c r="R66" s="286" t="s">
        <v>291</v>
      </c>
    </row>
    <row r="67" spans="1:18" s="50" customFormat="1" ht="14.25" customHeight="1" x14ac:dyDescent="0.2">
      <c r="A67" s="53"/>
      <c r="B67" s="507"/>
      <c r="C67" s="293" t="s">
        <v>174</v>
      </c>
      <c r="D67" s="284" t="s">
        <v>174</v>
      </c>
      <c r="E67" s="287" t="s">
        <v>174</v>
      </c>
      <c r="F67" s="294" t="s">
        <v>174</v>
      </c>
      <c r="G67" s="293" t="s">
        <v>174</v>
      </c>
      <c r="H67" s="284" t="s">
        <v>174</v>
      </c>
      <c r="I67" s="287" t="s">
        <v>174</v>
      </c>
      <c r="J67" s="294" t="s">
        <v>174</v>
      </c>
      <c r="K67" s="287" t="s">
        <v>174</v>
      </c>
      <c r="L67" s="294" t="s">
        <v>174</v>
      </c>
      <c r="M67" s="293" t="s">
        <v>174</v>
      </c>
      <c r="N67" s="287" t="s">
        <v>174</v>
      </c>
      <c r="O67" s="293" t="s">
        <v>174</v>
      </c>
      <c r="P67" s="287" t="s">
        <v>174</v>
      </c>
      <c r="Q67" s="287" t="s">
        <v>174</v>
      </c>
      <c r="R67" s="287" t="s">
        <v>174</v>
      </c>
    </row>
    <row r="68" spans="1:18" s="50" customFormat="1" ht="14.25" customHeight="1" x14ac:dyDescent="0.2">
      <c r="A68" s="583" t="s">
        <v>86</v>
      </c>
      <c r="B68" s="285" t="s">
        <v>86</v>
      </c>
      <c r="C68" s="415">
        <v>1294</v>
      </c>
      <c r="D68" s="415">
        <v>30827</v>
      </c>
      <c r="E68" s="415">
        <v>1258</v>
      </c>
      <c r="F68" s="415">
        <v>30229</v>
      </c>
      <c r="G68" s="416">
        <v>1326</v>
      </c>
      <c r="H68" s="415">
        <v>30707</v>
      </c>
      <c r="I68" s="417">
        <v>1329</v>
      </c>
      <c r="J68" s="418">
        <v>29554</v>
      </c>
      <c r="K68" s="415">
        <v>1370</v>
      </c>
      <c r="L68" s="415">
        <v>28896</v>
      </c>
      <c r="M68" s="415">
        <v>1215</v>
      </c>
      <c r="N68" s="415">
        <v>26433</v>
      </c>
      <c r="O68" s="415">
        <v>1217</v>
      </c>
      <c r="P68" s="415">
        <v>26063</v>
      </c>
      <c r="Q68" s="424">
        <v>1215</v>
      </c>
      <c r="R68" s="415">
        <v>24417</v>
      </c>
    </row>
    <row r="69" spans="1:18" s="50" customFormat="1" ht="14.25" customHeight="1" x14ac:dyDescent="0.2">
      <c r="A69" s="584"/>
      <c r="B69" s="286" t="s">
        <v>256</v>
      </c>
      <c r="C69" s="419">
        <v>102</v>
      </c>
      <c r="D69" s="419">
        <v>2685</v>
      </c>
      <c r="E69" s="419">
        <v>86</v>
      </c>
      <c r="F69" s="419">
        <v>2411</v>
      </c>
      <c r="G69" s="420">
        <v>120</v>
      </c>
      <c r="H69" s="419">
        <v>2504</v>
      </c>
      <c r="I69" s="421">
        <v>105</v>
      </c>
      <c r="J69" s="422">
        <v>2341</v>
      </c>
      <c r="K69" s="419">
        <v>115</v>
      </c>
      <c r="L69" s="419">
        <v>2168</v>
      </c>
      <c r="M69" s="419">
        <v>107</v>
      </c>
      <c r="N69" s="419">
        <v>2148</v>
      </c>
      <c r="O69" s="419">
        <v>139</v>
      </c>
      <c r="P69" s="419">
        <v>2379</v>
      </c>
      <c r="Q69" s="428">
        <v>89</v>
      </c>
      <c r="R69" s="419">
        <v>2008</v>
      </c>
    </row>
    <row r="70" spans="1:18" s="50" customFormat="1" ht="14.25" customHeight="1" x14ac:dyDescent="0.2">
      <c r="A70" s="584"/>
      <c r="B70" s="286" t="s">
        <v>257</v>
      </c>
      <c r="C70" s="419">
        <v>95</v>
      </c>
      <c r="D70" s="419">
        <v>2445</v>
      </c>
      <c r="E70" s="419">
        <v>87</v>
      </c>
      <c r="F70" s="419">
        <v>2272</v>
      </c>
      <c r="G70" s="420">
        <v>106</v>
      </c>
      <c r="H70" s="419">
        <v>2293</v>
      </c>
      <c r="I70" s="421">
        <v>95</v>
      </c>
      <c r="J70" s="422">
        <v>2302</v>
      </c>
      <c r="K70" s="419">
        <v>102</v>
      </c>
      <c r="L70" s="419">
        <v>2019</v>
      </c>
      <c r="M70" s="419">
        <v>101</v>
      </c>
      <c r="N70" s="419">
        <v>2036</v>
      </c>
      <c r="O70" s="419">
        <v>93</v>
      </c>
      <c r="P70" s="419">
        <v>2058</v>
      </c>
      <c r="Q70" s="428">
        <v>95</v>
      </c>
      <c r="R70" s="419">
        <v>1791</v>
      </c>
    </row>
    <row r="71" spans="1:18" s="50" customFormat="1" ht="14.25" customHeight="1" x14ac:dyDescent="0.2">
      <c r="A71" s="584"/>
      <c r="B71" s="286" t="s">
        <v>258</v>
      </c>
      <c r="C71" s="419">
        <v>108</v>
      </c>
      <c r="D71" s="419">
        <v>2746</v>
      </c>
      <c r="E71" s="419">
        <v>119</v>
      </c>
      <c r="F71" s="419">
        <v>2727</v>
      </c>
      <c r="G71" s="420">
        <v>135</v>
      </c>
      <c r="H71" s="419">
        <v>2929</v>
      </c>
      <c r="I71" s="421">
        <v>120</v>
      </c>
      <c r="J71" s="422">
        <v>2708</v>
      </c>
      <c r="K71" s="419">
        <v>97</v>
      </c>
      <c r="L71" s="419">
        <v>2335</v>
      </c>
      <c r="M71" s="419">
        <v>114</v>
      </c>
      <c r="N71" s="419">
        <v>2433</v>
      </c>
      <c r="O71" s="419">
        <v>106</v>
      </c>
      <c r="P71" s="419">
        <v>2396</v>
      </c>
      <c r="Q71" s="428">
        <v>106</v>
      </c>
      <c r="R71" s="419">
        <v>2203</v>
      </c>
    </row>
    <row r="72" spans="1:18" s="50" customFormat="1" ht="14.25" customHeight="1" x14ac:dyDescent="0.2">
      <c r="A72" s="584"/>
      <c r="B72" s="286" t="s">
        <v>259</v>
      </c>
      <c r="C72" s="419">
        <v>116</v>
      </c>
      <c r="D72" s="419">
        <v>2613</v>
      </c>
      <c r="E72" s="419">
        <v>92</v>
      </c>
      <c r="F72" s="419">
        <v>2617</v>
      </c>
      <c r="G72" s="420">
        <v>123</v>
      </c>
      <c r="H72" s="419">
        <v>2850</v>
      </c>
      <c r="I72" s="421">
        <v>117</v>
      </c>
      <c r="J72" s="422">
        <v>2441</v>
      </c>
      <c r="K72" s="419">
        <v>116</v>
      </c>
      <c r="L72" s="419">
        <v>2488</v>
      </c>
      <c r="M72" s="419">
        <v>79</v>
      </c>
      <c r="N72" s="419">
        <v>2284</v>
      </c>
      <c r="O72" s="419">
        <v>91</v>
      </c>
      <c r="P72" s="419">
        <v>2244</v>
      </c>
      <c r="Q72" s="428">
        <v>127</v>
      </c>
      <c r="R72" s="419">
        <v>2104</v>
      </c>
    </row>
    <row r="73" spans="1:18" s="50" customFormat="1" ht="14.25" customHeight="1" x14ac:dyDescent="0.2">
      <c r="A73" s="584"/>
      <c r="B73" s="286" t="s">
        <v>260</v>
      </c>
      <c r="C73" s="419">
        <v>123</v>
      </c>
      <c r="D73" s="419">
        <v>2739</v>
      </c>
      <c r="E73" s="419">
        <v>115</v>
      </c>
      <c r="F73" s="419">
        <v>2614</v>
      </c>
      <c r="G73" s="420">
        <v>92</v>
      </c>
      <c r="H73" s="419">
        <v>2810</v>
      </c>
      <c r="I73" s="421">
        <v>97</v>
      </c>
      <c r="J73" s="422">
        <v>2527</v>
      </c>
      <c r="K73" s="419">
        <v>148</v>
      </c>
      <c r="L73" s="419">
        <v>3211</v>
      </c>
      <c r="M73" s="419">
        <v>102</v>
      </c>
      <c r="N73" s="419">
        <v>2366</v>
      </c>
      <c r="O73" s="419">
        <v>102</v>
      </c>
      <c r="P73" s="419">
        <v>2444</v>
      </c>
      <c r="Q73" s="428">
        <v>109</v>
      </c>
      <c r="R73" s="419">
        <v>2141</v>
      </c>
    </row>
    <row r="74" spans="1:18" s="50" customFormat="1" ht="14.25" customHeight="1" x14ac:dyDescent="0.2">
      <c r="A74" s="584"/>
      <c r="B74" s="286" t="s">
        <v>261</v>
      </c>
      <c r="C74" s="419">
        <v>93</v>
      </c>
      <c r="D74" s="419">
        <v>2893</v>
      </c>
      <c r="E74" s="419">
        <v>103</v>
      </c>
      <c r="F74" s="419">
        <v>2630</v>
      </c>
      <c r="G74" s="420">
        <v>110</v>
      </c>
      <c r="H74" s="419">
        <v>2657</v>
      </c>
      <c r="I74" s="421">
        <v>120</v>
      </c>
      <c r="J74" s="422">
        <v>2567</v>
      </c>
      <c r="K74" s="419">
        <v>126</v>
      </c>
      <c r="L74" s="419">
        <v>2839</v>
      </c>
      <c r="M74" s="419">
        <v>108</v>
      </c>
      <c r="N74" s="419">
        <v>2202</v>
      </c>
      <c r="O74" s="419">
        <v>110</v>
      </c>
      <c r="P74" s="419">
        <v>2223</v>
      </c>
      <c r="Q74" s="428">
        <v>96</v>
      </c>
      <c r="R74" s="419">
        <v>2008</v>
      </c>
    </row>
    <row r="75" spans="1:18" s="50" customFormat="1" ht="14.25" customHeight="1" x14ac:dyDescent="0.2">
      <c r="A75" s="584"/>
      <c r="B75" s="286" t="s">
        <v>262</v>
      </c>
      <c r="C75" s="419">
        <v>136</v>
      </c>
      <c r="D75" s="419">
        <v>2710</v>
      </c>
      <c r="E75" s="419">
        <v>114</v>
      </c>
      <c r="F75" s="419">
        <v>2426</v>
      </c>
      <c r="G75" s="420">
        <v>107</v>
      </c>
      <c r="H75" s="419">
        <v>2628</v>
      </c>
      <c r="I75" s="421">
        <v>118</v>
      </c>
      <c r="J75" s="422">
        <v>2686</v>
      </c>
      <c r="K75" s="419">
        <v>138</v>
      </c>
      <c r="L75" s="419">
        <v>2638</v>
      </c>
      <c r="M75" s="419">
        <v>113</v>
      </c>
      <c r="N75" s="419">
        <v>2268</v>
      </c>
      <c r="O75" s="419">
        <v>96</v>
      </c>
      <c r="P75" s="419">
        <v>2180</v>
      </c>
      <c r="Q75" s="428">
        <v>100</v>
      </c>
      <c r="R75" s="419">
        <v>1927</v>
      </c>
    </row>
    <row r="76" spans="1:18" s="50" customFormat="1" ht="14.25" customHeight="1" x14ac:dyDescent="0.2">
      <c r="A76" s="584"/>
      <c r="B76" s="286" t="s">
        <v>263</v>
      </c>
      <c r="C76" s="419">
        <v>108</v>
      </c>
      <c r="D76" s="419">
        <v>2540</v>
      </c>
      <c r="E76" s="419">
        <v>102</v>
      </c>
      <c r="F76" s="419">
        <v>2338</v>
      </c>
      <c r="G76" s="420">
        <v>115</v>
      </c>
      <c r="H76" s="419">
        <v>2355</v>
      </c>
      <c r="I76" s="421">
        <v>102</v>
      </c>
      <c r="J76" s="422">
        <v>2376</v>
      </c>
      <c r="K76" s="419">
        <v>94</v>
      </c>
      <c r="L76" s="419">
        <v>2454</v>
      </c>
      <c r="M76" s="419">
        <v>94</v>
      </c>
      <c r="N76" s="419">
        <v>2158</v>
      </c>
      <c r="O76" s="419">
        <v>106</v>
      </c>
      <c r="P76" s="419">
        <v>2070</v>
      </c>
      <c r="Q76" s="428">
        <v>96</v>
      </c>
      <c r="R76" s="419">
        <v>2150</v>
      </c>
    </row>
    <row r="77" spans="1:18" s="50" customFormat="1" ht="14.25" customHeight="1" x14ac:dyDescent="0.2">
      <c r="A77" s="584"/>
      <c r="B77" s="286" t="s">
        <v>264</v>
      </c>
      <c r="C77" s="419">
        <v>96</v>
      </c>
      <c r="D77" s="419">
        <v>2506</v>
      </c>
      <c r="E77" s="419">
        <v>110</v>
      </c>
      <c r="F77" s="419">
        <v>2566</v>
      </c>
      <c r="G77" s="420">
        <v>96</v>
      </c>
      <c r="H77" s="419">
        <v>2399</v>
      </c>
      <c r="I77" s="421">
        <v>117</v>
      </c>
      <c r="J77" s="422">
        <v>2406</v>
      </c>
      <c r="K77" s="419">
        <v>117</v>
      </c>
      <c r="L77" s="419">
        <v>2357</v>
      </c>
      <c r="M77" s="419">
        <v>112</v>
      </c>
      <c r="N77" s="419">
        <v>2230</v>
      </c>
      <c r="O77" s="419">
        <v>96</v>
      </c>
      <c r="P77" s="419">
        <v>2182</v>
      </c>
      <c r="Q77" s="428">
        <v>97</v>
      </c>
      <c r="R77" s="419">
        <v>2178</v>
      </c>
    </row>
    <row r="78" spans="1:18" s="50" customFormat="1" ht="14.25" customHeight="1" x14ac:dyDescent="0.2">
      <c r="A78" s="584"/>
      <c r="B78" s="286" t="s">
        <v>265</v>
      </c>
      <c r="C78" s="419">
        <v>118</v>
      </c>
      <c r="D78" s="419">
        <v>2464</v>
      </c>
      <c r="E78" s="419">
        <v>114</v>
      </c>
      <c r="F78" s="419">
        <v>2928</v>
      </c>
      <c r="G78" s="420">
        <v>116</v>
      </c>
      <c r="H78" s="419">
        <v>2614</v>
      </c>
      <c r="I78" s="421">
        <v>102</v>
      </c>
      <c r="J78" s="422">
        <v>2276</v>
      </c>
      <c r="K78" s="419">
        <v>125</v>
      </c>
      <c r="L78" s="419">
        <v>2257</v>
      </c>
      <c r="M78" s="419">
        <v>115</v>
      </c>
      <c r="N78" s="419">
        <v>2303</v>
      </c>
      <c r="O78" s="419">
        <v>97</v>
      </c>
      <c r="P78" s="419">
        <v>2064</v>
      </c>
      <c r="Q78" s="428">
        <v>112</v>
      </c>
      <c r="R78" s="419">
        <v>2152</v>
      </c>
    </row>
    <row r="79" spans="1:18" s="50" customFormat="1" ht="14.25" customHeight="1" x14ac:dyDescent="0.2">
      <c r="A79" s="584"/>
      <c r="B79" s="286" t="s">
        <v>266</v>
      </c>
      <c r="C79" s="419">
        <v>101</v>
      </c>
      <c r="D79" s="419">
        <v>2325</v>
      </c>
      <c r="E79" s="419">
        <v>114</v>
      </c>
      <c r="F79" s="419">
        <v>2400</v>
      </c>
      <c r="G79" s="420">
        <v>108</v>
      </c>
      <c r="H79" s="419">
        <v>2346</v>
      </c>
      <c r="I79" s="421">
        <v>127</v>
      </c>
      <c r="J79" s="422">
        <v>2680</v>
      </c>
      <c r="K79" s="419">
        <v>96</v>
      </c>
      <c r="L79" s="419">
        <v>2137</v>
      </c>
      <c r="M79" s="419">
        <v>88</v>
      </c>
      <c r="N79" s="419">
        <v>2071</v>
      </c>
      <c r="O79" s="419">
        <v>89</v>
      </c>
      <c r="P79" s="419">
        <v>1943</v>
      </c>
      <c r="Q79" s="428">
        <v>96</v>
      </c>
      <c r="R79" s="419">
        <v>2039</v>
      </c>
    </row>
    <row r="80" spans="1:18" s="50" customFormat="1" ht="14.25" customHeight="1" x14ac:dyDescent="0.2">
      <c r="A80" s="584"/>
      <c r="B80" s="286" t="s">
        <v>267</v>
      </c>
      <c r="C80" s="419">
        <v>98</v>
      </c>
      <c r="D80" s="419">
        <v>2161</v>
      </c>
      <c r="E80" s="419">
        <v>102</v>
      </c>
      <c r="F80" s="419">
        <v>2300</v>
      </c>
      <c r="G80" s="420">
        <v>98</v>
      </c>
      <c r="H80" s="419">
        <v>2322</v>
      </c>
      <c r="I80" s="421">
        <v>109</v>
      </c>
      <c r="J80" s="422">
        <v>2244</v>
      </c>
      <c r="K80" s="423">
        <v>96</v>
      </c>
      <c r="L80" s="423">
        <v>1993</v>
      </c>
      <c r="M80" s="419">
        <v>82</v>
      </c>
      <c r="N80" s="419">
        <v>1934</v>
      </c>
      <c r="O80" s="419">
        <v>92</v>
      </c>
      <c r="P80" s="419">
        <v>1880</v>
      </c>
      <c r="Q80" s="428">
        <v>92</v>
      </c>
      <c r="R80" s="423">
        <v>1716</v>
      </c>
    </row>
    <row r="81" spans="1:18" s="50" customFormat="1" ht="14.25" customHeight="1" x14ac:dyDescent="0.2">
      <c r="A81" s="584"/>
      <c r="B81" s="290"/>
      <c r="C81" s="290" t="s">
        <v>384</v>
      </c>
      <c r="D81" s="290" t="s">
        <v>384</v>
      </c>
      <c r="E81" s="290" t="s">
        <v>384</v>
      </c>
      <c r="F81" s="290" t="s">
        <v>384</v>
      </c>
      <c r="G81" s="290" t="s">
        <v>384</v>
      </c>
      <c r="H81" s="290" t="s">
        <v>384</v>
      </c>
      <c r="I81" s="290" t="s">
        <v>384</v>
      </c>
      <c r="J81" s="297" t="s">
        <v>384</v>
      </c>
      <c r="K81" s="290" t="s">
        <v>384</v>
      </c>
      <c r="L81" s="297" t="s">
        <v>384</v>
      </c>
      <c r="M81" s="290" t="s">
        <v>416</v>
      </c>
      <c r="N81" s="290" t="s">
        <v>416</v>
      </c>
      <c r="O81" s="290" t="s">
        <v>5</v>
      </c>
      <c r="P81" s="290" t="s">
        <v>5</v>
      </c>
      <c r="Q81" s="295" t="s">
        <v>5</v>
      </c>
      <c r="R81" s="290" t="s">
        <v>5</v>
      </c>
    </row>
    <row r="82" spans="1:18" s="50" customFormat="1" ht="14.25" customHeight="1" x14ac:dyDescent="0.2">
      <c r="A82" s="584"/>
      <c r="B82" s="285" t="s">
        <v>86</v>
      </c>
      <c r="C82" s="131">
        <v>100</v>
      </c>
      <c r="D82" s="131">
        <v>100</v>
      </c>
      <c r="E82" s="131">
        <v>100</v>
      </c>
      <c r="F82" s="131">
        <v>100</v>
      </c>
      <c r="G82" s="131">
        <v>100</v>
      </c>
      <c r="H82" s="131">
        <v>100</v>
      </c>
      <c r="I82" s="131">
        <v>100</v>
      </c>
      <c r="J82" s="127">
        <v>100</v>
      </c>
      <c r="K82" s="255">
        <v>100</v>
      </c>
      <c r="L82" s="255">
        <v>100</v>
      </c>
      <c r="M82" s="131">
        <v>100</v>
      </c>
      <c r="N82" s="131">
        <v>100</v>
      </c>
      <c r="O82" s="131">
        <v>100</v>
      </c>
      <c r="P82" s="131">
        <v>100</v>
      </c>
      <c r="Q82" s="131">
        <v>100</v>
      </c>
      <c r="R82" s="131">
        <v>100</v>
      </c>
    </row>
    <row r="83" spans="1:18" s="50" customFormat="1" ht="14.25" customHeight="1" x14ac:dyDescent="0.2">
      <c r="A83" s="584"/>
      <c r="B83" s="286" t="s">
        <v>256</v>
      </c>
      <c r="C83" s="131">
        <v>7.8825347758887165</v>
      </c>
      <c r="D83" s="131">
        <v>8.7098971680669539</v>
      </c>
      <c r="E83" s="131">
        <v>6.8362480127186016</v>
      </c>
      <c r="F83" s="131">
        <v>7.9757848423699098</v>
      </c>
      <c r="G83" s="131">
        <v>9.0497737556561084</v>
      </c>
      <c r="H83" s="131">
        <v>8.154492461002377</v>
      </c>
      <c r="I83" s="131">
        <v>7.9006772009029351</v>
      </c>
      <c r="J83" s="127">
        <v>7.9210935913920286</v>
      </c>
      <c r="K83" s="131">
        <v>8.3941605839416056</v>
      </c>
      <c r="L83" s="131">
        <v>7.5027685492801766</v>
      </c>
      <c r="M83" s="131">
        <v>8.8065843621399171</v>
      </c>
      <c r="N83" s="131">
        <v>8.1262058790148686</v>
      </c>
      <c r="O83" s="131">
        <f>O69/$O$68*100</f>
        <v>11.4215283483977</v>
      </c>
      <c r="P83" s="131">
        <f>P69/$P$68*100</f>
        <v>9.1278824387062105</v>
      </c>
      <c r="Q83" s="55">
        <f>Q69/$Q$68*100</f>
        <v>7.3251028806584362</v>
      </c>
      <c r="R83" s="131">
        <f>R69/$R$68*100</f>
        <v>8.2237785149690801</v>
      </c>
    </row>
    <row r="84" spans="1:18" s="50" customFormat="1" ht="14.25" customHeight="1" x14ac:dyDescent="0.2">
      <c r="A84" s="584"/>
      <c r="B84" s="286" t="s">
        <v>257</v>
      </c>
      <c r="C84" s="131">
        <v>7.3415765069551773</v>
      </c>
      <c r="D84" s="131">
        <v>7.9313588737146015</v>
      </c>
      <c r="E84" s="131">
        <v>6.9157392686804444</v>
      </c>
      <c r="F84" s="131">
        <v>7.5159614939296695</v>
      </c>
      <c r="G84" s="131">
        <v>7.9939668174962284</v>
      </c>
      <c r="H84" s="131">
        <v>7.467352720877976</v>
      </c>
      <c r="I84" s="131">
        <v>7.1482317531978934</v>
      </c>
      <c r="J84" s="127">
        <v>7.7891317588143743</v>
      </c>
      <c r="K84" s="131">
        <v>7.4452554744525541</v>
      </c>
      <c r="L84" s="131">
        <v>6.9871262458471763</v>
      </c>
      <c r="M84" s="131">
        <v>8.3127572016460896</v>
      </c>
      <c r="N84" s="131">
        <v>7.7024930957515227</v>
      </c>
      <c r="O84" s="131">
        <f t="shared" ref="O84:O94" si="8">O70/$O$68*100</f>
        <v>7.6417419884963023</v>
      </c>
      <c r="P84" s="131">
        <f t="shared" ref="P84:P94" si="9">P70/$P$68*100</f>
        <v>7.8962513908606065</v>
      </c>
      <c r="Q84" s="55">
        <f t="shared" ref="Q84:Q94" si="10">Q70/$Q$68*100</f>
        <v>7.8189300411522638</v>
      </c>
      <c r="R84" s="131">
        <f t="shared" ref="R84:R94" si="11">R70/$R$68*100</f>
        <v>7.3350534463693329</v>
      </c>
    </row>
    <row r="85" spans="1:18" s="50" customFormat="1" ht="14.25" customHeight="1" x14ac:dyDescent="0.2">
      <c r="A85" s="584"/>
      <c r="B85" s="286" t="s">
        <v>258</v>
      </c>
      <c r="C85" s="131">
        <v>8.346213292117465</v>
      </c>
      <c r="D85" s="131">
        <v>8.9077756512148447</v>
      </c>
      <c r="E85" s="131">
        <v>9.4594594594594597</v>
      </c>
      <c r="F85" s="131">
        <v>9.0211386417016772</v>
      </c>
      <c r="G85" s="131">
        <v>10.180995475113122</v>
      </c>
      <c r="H85" s="131">
        <v>9.5385417005894428</v>
      </c>
      <c r="I85" s="131">
        <v>9.0293453724604973</v>
      </c>
      <c r="J85" s="127">
        <v>9.1628882723150831</v>
      </c>
      <c r="K85" s="131">
        <v>7.0802919708029197</v>
      </c>
      <c r="L85" s="131">
        <v>8.0807032115171644</v>
      </c>
      <c r="M85" s="131">
        <v>9.3827160493827169</v>
      </c>
      <c r="N85" s="131">
        <v>9.2044035864260589</v>
      </c>
      <c r="O85" s="131">
        <f t="shared" si="8"/>
        <v>8.7099424815119146</v>
      </c>
      <c r="P85" s="131">
        <f t="shared" si="9"/>
        <v>9.19310900510302</v>
      </c>
      <c r="Q85" s="55">
        <f t="shared" si="10"/>
        <v>8.7242798353909468</v>
      </c>
      <c r="R85" s="131">
        <f t="shared" si="11"/>
        <v>9.0224024245402799</v>
      </c>
    </row>
    <row r="86" spans="1:18" s="50" customFormat="1" ht="14.25" customHeight="1" x14ac:dyDescent="0.2">
      <c r="A86" s="584"/>
      <c r="B86" s="286" t="s">
        <v>259</v>
      </c>
      <c r="C86" s="131">
        <v>8.9644513137557968</v>
      </c>
      <c r="D86" s="131">
        <v>8.4763356797612488</v>
      </c>
      <c r="E86" s="131">
        <v>7.3131955484896665</v>
      </c>
      <c r="F86" s="131">
        <v>8.6572496609216323</v>
      </c>
      <c r="G86" s="131">
        <v>9.2760180995475121</v>
      </c>
      <c r="H86" s="131">
        <v>9.2812713713485522</v>
      </c>
      <c r="I86" s="131">
        <v>8.8036117381489838</v>
      </c>
      <c r="J86" s="127">
        <v>8.2594572646680664</v>
      </c>
      <c r="K86" s="131">
        <v>8.4671532846715323</v>
      </c>
      <c r="L86" s="131">
        <v>8.6101882613510519</v>
      </c>
      <c r="M86" s="131">
        <v>6.5020576131687244</v>
      </c>
      <c r="N86" s="131">
        <v>8.6407142586917871</v>
      </c>
      <c r="O86" s="131">
        <f t="shared" si="8"/>
        <v>7.4774034511092848</v>
      </c>
      <c r="P86" s="131">
        <f t="shared" si="9"/>
        <v>8.6099067643786213</v>
      </c>
      <c r="Q86" s="55">
        <f t="shared" si="10"/>
        <v>10.452674897119342</v>
      </c>
      <c r="R86" s="131">
        <f t="shared" si="11"/>
        <v>8.6169472089118244</v>
      </c>
    </row>
    <row r="87" spans="1:18" s="50" customFormat="1" ht="14.25" customHeight="1" x14ac:dyDescent="0.2">
      <c r="A87" s="584"/>
      <c r="B87" s="286" t="s">
        <v>260</v>
      </c>
      <c r="C87" s="131">
        <v>9.5054095826893352</v>
      </c>
      <c r="D87" s="131">
        <v>8.8850682842962332</v>
      </c>
      <c r="E87" s="131">
        <v>9.1414944356120831</v>
      </c>
      <c r="F87" s="131">
        <v>8.6473254159912667</v>
      </c>
      <c r="G87" s="131">
        <v>6.9381598793363501</v>
      </c>
      <c r="H87" s="131">
        <v>9.1510079135050653</v>
      </c>
      <c r="I87" s="131">
        <v>7.2987208427389012</v>
      </c>
      <c r="J87" s="127">
        <v>8.5504500236854568</v>
      </c>
      <c r="K87" s="131">
        <v>10.802919708029197</v>
      </c>
      <c r="L87" s="131">
        <v>11.112264673311186</v>
      </c>
      <c r="M87" s="131">
        <v>8.3950617283950617</v>
      </c>
      <c r="N87" s="131">
        <v>8.9509325464381639</v>
      </c>
      <c r="O87" s="131">
        <f t="shared" si="8"/>
        <v>8.3812654067378798</v>
      </c>
      <c r="P87" s="131">
        <f t="shared" si="9"/>
        <v>9.3772781337528297</v>
      </c>
      <c r="Q87" s="55">
        <f t="shared" si="10"/>
        <v>8.9711934156378597</v>
      </c>
      <c r="R87" s="131">
        <f t="shared" si="11"/>
        <v>8.7684809763689238</v>
      </c>
    </row>
    <row r="88" spans="1:18" s="50" customFormat="1" ht="14.25" customHeight="1" x14ac:dyDescent="0.2">
      <c r="A88" s="584"/>
      <c r="B88" s="286" t="s">
        <v>261</v>
      </c>
      <c r="C88" s="131">
        <v>7.1870170015455956</v>
      </c>
      <c r="D88" s="131">
        <v>9.3846303565056601</v>
      </c>
      <c r="E88" s="131">
        <v>8.1875993640699534</v>
      </c>
      <c r="F88" s="131">
        <v>8.7002547222865463</v>
      </c>
      <c r="G88" s="131">
        <v>8.2956259426847652</v>
      </c>
      <c r="H88" s="131">
        <v>8.6527501872537194</v>
      </c>
      <c r="I88" s="131">
        <v>9.0293453724604973</v>
      </c>
      <c r="J88" s="127">
        <v>8.6857954929958723</v>
      </c>
      <c r="K88" s="131">
        <v>9.1970802919708028</v>
      </c>
      <c r="L88" s="131">
        <v>9.8248892580287936</v>
      </c>
      <c r="M88" s="131">
        <v>8.8888888888888893</v>
      </c>
      <c r="N88" s="131">
        <v>8.3304959709454085</v>
      </c>
      <c r="O88" s="131">
        <f t="shared" si="8"/>
        <v>9.0386195562859477</v>
      </c>
      <c r="P88" s="131">
        <f t="shared" si="9"/>
        <v>8.5293327705943298</v>
      </c>
      <c r="Q88" s="55">
        <f t="shared" si="10"/>
        <v>7.9012345679012341</v>
      </c>
      <c r="R88" s="131">
        <f t="shared" si="11"/>
        <v>8.2237785149690801</v>
      </c>
    </row>
    <row r="89" spans="1:18" s="50" customFormat="1" ht="14.25" customHeight="1" x14ac:dyDescent="0.2">
      <c r="A89" s="584"/>
      <c r="B89" s="286" t="s">
        <v>262</v>
      </c>
      <c r="C89" s="131">
        <v>10.510046367851624</v>
      </c>
      <c r="D89" s="131">
        <v>8.7909949070619913</v>
      </c>
      <c r="E89" s="131">
        <v>9.0620031796502385</v>
      </c>
      <c r="F89" s="131">
        <v>8.0254060670217342</v>
      </c>
      <c r="G89" s="131">
        <v>8.0693815987933633</v>
      </c>
      <c r="H89" s="131">
        <v>8.5583091803171918</v>
      </c>
      <c r="I89" s="131">
        <v>8.8788562829194877</v>
      </c>
      <c r="J89" s="127">
        <v>9.0884482641943549</v>
      </c>
      <c r="K89" s="131">
        <v>10.072992700729927</v>
      </c>
      <c r="L89" s="131">
        <v>9.1292912513842754</v>
      </c>
      <c r="M89" s="131">
        <v>9.3004115226337447</v>
      </c>
      <c r="N89" s="131">
        <v>8.5801838610827375</v>
      </c>
      <c r="O89" s="131">
        <f t="shared" si="8"/>
        <v>7.8882497945768275</v>
      </c>
      <c r="P89" s="131">
        <f t="shared" si="9"/>
        <v>8.3643479261788745</v>
      </c>
      <c r="Q89" s="55">
        <f t="shared" si="10"/>
        <v>8.2304526748971192</v>
      </c>
      <c r="R89" s="131">
        <f t="shared" si="11"/>
        <v>7.8920424294548877</v>
      </c>
    </row>
    <row r="90" spans="1:18" s="50" customFormat="1" ht="14.25" customHeight="1" x14ac:dyDescent="0.2">
      <c r="A90" s="584"/>
      <c r="B90" s="286" t="s">
        <v>263</v>
      </c>
      <c r="C90" s="131">
        <v>8.346213292117465</v>
      </c>
      <c r="D90" s="131">
        <v>8.2395302818957408</v>
      </c>
      <c r="E90" s="131">
        <v>8.1081081081081088</v>
      </c>
      <c r="F90" s="131">
        <v>7.7342948823976982</v>
      </c>
      <c r="G90" s="131">
        <v>8.6726998491704368</v>
      </c>
      <c r="H90" s="131">
        <v>7.6692610805353834</v>
      </c>
      <c r="I90" s="131">
        <v>7.6749435665914216</v>
      </c>
      <c r="J90" s="127">
        <v>8.0395208770386422</v>
      </c>
      <c r="K90" s="131">
        <v>6.8613138686131396</v>
      </c>
      <c r="L90" s="131">
        <v>8.4925249169435215</v>
      </c>
      <c r="M90" s="131">
        <v>7.7366255144032916</v>
      </c>
      <c r="N90" s="131">
        <v>8.1640373775205237</v>
      </c>
      <c r="O90" s="131">
        <f t="shared" si="8"/>
        <v>8.7099424815119146</v>
      </c>
      <c r="P90" s="131">
        <f t="shared" si="9"/>
        <v>7.9422936730230598</v>
      </c>
      <c r="Q90" s="55">
        <f t="shared" si="10"/>
        <v>7.9012345679012341</v>
      </c>
      <c r="R90" s="131">
        <f t="shared" si="11"/>
        <v>8.8053405414260553</v>
      </c>
    </row>
    <row r="91" spans="1:18" s="50" customFormat="1" ht="14.25" customHeight="1" x14ac:dyDescent="0.2">
      <c r="A91" s="584"/>
      <c r="B91" s="286" t="s">
        <v>264</v>
      </c>
      <c r="C91" s="131">
        <v>7.418856259659969</v>
      </c>
      <c r="D91" s="131">
        <v>8.1292373568624914</v>
      </c>
      <c r="E91" s="131">
        <v>8.7440381558028619</v>
      </c>
      <c r="F91" s="131">
        <v>8.4885374971054297</v>
      </c>
      <c r="G91" s="131">
        <v>7.2398190045248878</v>
      </c>
      <c r="H91" s="131">
        <v>7.8125508841632207</v>
      </c>
      <c r="I91" s="131">
        <v>8.8036117381489838</v>
      </c>
      <c r="J91" s="127">
        <v>8.141029979021452</v>
      </c>
      <c r="K91" s="131">
        <v>8.540145985401459</v>
      </c>
      <c r="L91" s="131">
        <v>8.1568383167220375</v>
      </c>
      <c r="M91" s="131">
        <v>9.2181069958847743</v>
      </c>
      <c r="N91" s="131">
        <v>8.4364241667612454</v>
      </c>
      <c r="O91" s="131">
        <f t="shared" si="8"/>
        <v>7.8882497945768275</v>
      </c>
      <c r="P91" s="131">
        <f t="shared" si="9"/>
        <v>8.3720216398726155</v>
      </c>
      <c r="Q91" s="55">
        <f t="shared" si="10"/>
        <v>7.9835390946502063</v>
      </c>
      <c r="R91" s="131">
        <f t="shared" si="11"/>
        <v>8.9200147438260231</v>
      </c>
    </row>
    <row r="92" spans="1:18" s="50" customFormat="1" ht="14.25" customHeight="1" x14ac:dyDescent="0.2">
      <c r="A92" s="584"/>
      <c r="B92" s="286" t="s">
        <v>265</v>
      </c>
      <c r="C92" s="131">
        <v>9.1190108191653785</v>
      </c>
      <c r="D92" s="131">
        <v>7.9929931553508293</v>
      </c>
      <c r="E92" s="131">
        <v>9.0620031796502385</v>
      </c>
      <c r="F92" s="131">
        <v>9.6860630520361237</v>
      </c>
      <c r="G92" s="131">
        <v>8.7481146304675708</v>
      </c>
      <c r="H92" s="131">
        <v>8.5127169700719705</v>
      </c>
      <c r="I92" s="131">
        <v>7.6749435665914216</v>
      </c>
      <c r="J92" s="127">
        <v>7.7011572037626044</v>
      </c>
      <c r="K92" s="131">
        <v>9.1240875912408761</v>
      </c>
      <c r="L92" s="131">
        <v>7.8107696566998897</v>
      </c>
      <c r="M92" s="131">
        <v>9.4650205761316872</v>
      </c>
      <c r="N92" s="131">
        <v>8.7125941058525314</v>
      </c>
      <c r="O92" s="131">
        <f t="shared" si="8"/>
        <v>7.9704190632703371</v>
      </c>
      <c r="P92" s="131">
        <f t="shared" si="9"/>
        <v>7.9192725319418331</v>
      </c>
      <c r="Q92" s="55">
        <f t="shared" si="10"/>
        <v>9.2181069958847743</v>
      </c>
      <c r="R92" s="131">
        <f t="shared" si="11"/>
        <v>8.8135315558831966</v>
      </c>
    </row>
    <row r="93" spans="1:18" s="50" customFormat="1" ht="14.25" customHeight="1" x14ac:dyDescent="0.2">
      <c r="A93" s="584"/>
      <c r="B93" s="286" t="s">
        <v>266</v>
      </c>
      <c r="C93" s="131">
        <v>7.8052550231839257</v>
      </c>
      <c r="D93" s="131">
        <v>7.5420897265384239</v>
      </c>
      <c r="E93" s="131">
        <v>9.0620031796502385</v>
      </c>
      <c r="F93" s="131">
        <v>7.9393959442919044</v>
      </c>
      <c r="G93" s="131">
        <v>8.1447963800904972</v>
      </c>
      <c r="H93" s="131">
        <v>7.6399518025205975</v>
      </c>
      <c r="I93" s="131">
        <v>9.5560571858540246</v>
      </c>
      <c r="J93" s="127">
        <v>9.0681464437977937</v>
      </c>
      <c r="K93" s="131">
        <v>7.007299270072993</v>
      </c>
      <c r="L93" s="131">
        <v>7.3954872646733119</v>
      </c>
      <c r="M93" s="131">
        <v>7.2427983539094649</v>
      </c>
      <c r="N93" s="131">
        <v>7.8349033405213184</v>
      </c>
      <c r="O93" s="131">
        <f t="shared" si="8"/>
        <v>7.3130649137222683</v>
      </c>
      <c r="P93" s="131">
        <f t="shared" si="9"/>
        <v>7.4550128534704374</v>
      </c>
      <c r="Q93" s="55">
        <f t="shared" si="10"/>
        <v>7.9012345679012341</v>
      </c>
      <c r="R93" s="131">
        <f t="shared" si="11"/>
        <v>8.3507392390547572</v>
      </c>
    </row>
    <row r="94" spans="1:18" s="50" customFormat="1" ht="14.25" customHeight="1" x14ac:dyDescent="0.2">
      <c r="A94" s="585"/>
      <c r="B94" s="287" t="s">
        <v>267</v>
      </c>
      <c r="C94" s="51">
        <v>7.5734157650695524</v>
      </c>
      <c r="D94" s="51">
        <v>7.0100885587309829</v>
      </c>
      <c r="E94" s="51">
        <v>8.1081081081081088</v>
      </c>
      <c r="F94" s="51">
        <v>7.6085877799464088</v>
      </c>
      <c r="G94" s="51">
        <v>7.3906485671191557</v>
      </c>
      <c r="H94" s="51">
        <v>7.5617937278145044</v>
      </c>
      <c r="I94" s="51">
        <v>8.2016553799849508</v>
      </c>
      <c r="J94" s="128">
        <v>7.5928808283142715</v>
      </c>
      <c r="K94" s="51">
        <v>7.007299270072993</v>
      </c>
      <c r="L94" s="51">
        <v>6.8971483942414178</v>
      </c>
      <c r="M94" s="51">
        <v>6.7489711934156382</v>
      </c>
      <c r="N94" s="51">
        <v>7.3166118109938338</v>
      </c>
      <c r="O94" s="51">
        <f t="shared" si="8"/>
        <v>7.5595727198027944</v>
      </c>
      <c r="P94" s="51">
        <f t="shared" si="9"/>
        <v>7.213290872117561</v>
      </c>
      <c r="Q94" s="51">
        <f t="shared" si="10"/>
        <v>7.5720164609053491</v>
      </c>
      <c r="R94" s="51">
        <f t="shared" si="11"/>
        <v>7.0278904042265635</v>
      </c>
    </row>
    <row r="95" spans="1:18" s="50" customFormat="1" ht="7.5" customHeight="1" x14ac:dyDescent="0.2"/>
    <row r="96" spans="1:18" x14ac:dyDescent="0.2">
      <c r="A96" t="s">
        <v>288</v>
      </c>
    </row>
    <row r="97" spans="1:1" x14ac:dyDescent="0.2">
      <c r="A97" t="s">
        <v>292</v>
      </c>
    </row>
    <row r="98" spans="1:1" x14ac:dyDescent="0.2">
      <c r="A98" t="s">
        <v>437</v>
      </c>
    </row>
  </sheetData>
  <mergeCells count="27">
    <mergeCell ref="Q3:R3"/>
    <mergeCell ref="Q34:R34"/>
    <mergeCell ref="Q65:R65"/>
    <mergeCell ref="O3:P3"/>
    <mergeCell ref="O65:P65"/>
    <mergeCell ref="O34:P34"/>
    <mergeCell ref="G3:H3"/>
    <mergeCell ref="I3:J3"/>
    <mergeCell ref="K3:L3"/>
    <mergeCell ref="M3:N3"/>
    <mergeCell ref="K65:L65"/>
    <mergeCell ref="G65:H65"/>
    <mergeCell ref="I65:J65"/>
    <mergeCell ref="G34:H34"/>
    <mergeCell ref="I34:J34"/>
    <mergeCell ref="K34:L34"/>
    <mergeCell ref="M34:N34"/>
    <mergeCell ref="M65:N65"/>
    <mergeCell ref="A68:A94"/>
    <mergeCell ref="C3:D3"/>
    <mergeCell ref="E3:F3"/>
    <mergeCell ref="C34:D34"/>
    <mergeCell ref="E34:F34"/>
    <mergeCell ref="A6:A32"/>
    <mergeCell ref="A37:A63"/>
    <mergeCell ref="C65:D65"/>
    <mergeCell ref="E65:F65"/>
  </mergeCells>
  <phoneticPr fontId="4"/>
  <pageMargins left="0.74803149606299213" right="0.74803149606299213" top="0.78740157480314965" bottom="0.59055118110236227" header="0.51181102362204722" footer="0.31496062992125984"/>
  <pageSetup paperSize="9" scale="59" firstPageNumber="12" orientation="portrait" useFirstPageNumber="1" r:id="rId1"/>
  <headerFooter alignWithMargins="0">
    <oddFooter>&amp;C&amp;14&amp;P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09FF1-B2DE-497E-A8AB-9DA9B282DD30}">
  <sheetPr codeName="Sheet9">
    <tabColor rgb="FFFFFF00"/>
    <pageSetUpPr fitToPage="1"/>
  </sheetPr>
  <dimension ref="A1:M39"/>
  <sheetViews>
    <sheetView zoomScale="90" zoomScaleNormal="90" workbookViewId="0">
      <selection activeCell="L205" sqref="L205"/>
    </sheetView>
  </sheetViews>
  <sheetFormatPr defaultRowHeight="13.2" x14ac:dyDescent="0.2"/>
  <cols>
    <col min="1" max="13" width="12.21875" customWidth="1"/>
  </cols>
  <sheetData>
    <row r="1" spans="1:13" ht="21" customHeight="1" x14ac:dyDescent="0.2">
      <c r="A1" s="20" t="s">
        <v>385</v>
      </c>
    </row>
    <row r="2" spans="1:13" ht="14.4" x14ac:dyDescent="0.2">
      <c r="A2" s="34"/>
      <c r="B2" s="35"/>
      <c r="C2" s="35"/>
      <c r="D2" s="35"/>
      <c r="E2" s="35"/>
      <c r="F2" s="35"/>
      <c r="G2" s="35"/>
      <c r="H2" s="48"/>
    </row>
    <row r="3" spans="1:13" s="48" customFormat="1" ht="21" customHeight="1" x14ac:dyDescent="0.2">
      <c r="A3" s="205"/>
      <c r="B3" s="594" t="s">
        <v>86</v>
      </c>
      <c r="C3" s="595"/>
      <c r="D3" s="595"/>
      <c r="E3" s="596"/>
      <c r="F3" s="594" t="s">
        <v>87</v>
      </c>
      <c r="G3" s="595"/>
      <c r="H3" s="595"/>
      <c r="I3" s="596"/>
      <c r="J3" s="594" t="s">
        <v>98</v>
      </c>
      <c r="K3" s="595"/>
      <c r="L3" s="595"/>
      <c r="M3" s="596"/>
    </row>
    <row r="4" spans="1:13" s="48" customFormat="1" ht="33.75" customHeight="1" x14ac:dyDescent="0.2">
      <c r="A4" s="206"/>
      <c r="B4" s="591" t="s">
        <v>512</v>
      </c>
      <c r="C4" s="592"/>
      <c r="D4" s="207" t="s">
        <v>322</v>
      </c>
      <c r="E4" s="549" t="s">
        <v>513</v>
      </c>
      <c r="F4" s="591" t="s">
        <v>512</v>
      </c>
      <c r="G4" s="592"/>
      <c r="H4" s="207" t="s">
        <v>322</v>
      </c>
      <c r="I4" s="549" t="s">
        <v>513</v>
      </c>
      <c r="J4" s="591" t="s">
        <v>512</v>
      </c>
      <c r="K4" s="592"/>
      <c r="L4" s="207" t="s">
        <v>322</v>
      </c>
      <c r="M4" s="550" t="s">
        <v>513</v>
      </c>
    </row>
    <row r="5" spans="1:13" s="48" customFormat="1" ht="21" customHeight="1" x14ac:dyDescent="0.2">
      <c r="A5" s="208"/>
      <c r="B5" s="210" t="s">
        <v>422</v>
      </c>
      <c r="C5" s="210" t="s">
        <v>498</v>
      </c>
      <c r="D5" s="210" t="s">
        <v>498</v>
      </c>
      <c r="E5" s="210" t="s">
        <v>498</v>
      </c>
      <c r="F5" s="210" t="s">
        <v>422</v>
      </c>
      <c r="G5" s="210" t="s">
        <v>498</v>
      </c>
      <c r="H5" s="210" t="s">
        <v>498</v>
      </c>
      <c r="I5" s="210" t="s">
        <v>498</v>
      </c>
      <c r="J5" s="210" t="s">
        <v>422</v>
      </c>
      <c r="K5" s="210" t="s">
        <v>498</v>
      </c>
      <c r="L5" s="210" t="s">
        <v>498</v>
      </c>
      <c r="M5" s="210" t="s">
        <v>498</v>
      </c>
    </row>
    <row r="6" spans="1:13" ht="21" customHeight="1" x14ac:dyDescent="0.2">
      <c r="A6" s="206" t="s">
        <v>291</v>
      </c>
      <c r="B6" s="512">
        <v>19.467102201738179</v>
      </c>
      <c r="C6" s="508">
        <v>18.620127031143575</v>
      </c>
      <c r="D6" s="413">
        <v>100</v>
      </c>
      <c r="E6" s="527" t="s">
        <v>361</v>
      </c>
      <c r="F6" s="524">
        <v>28.294388039313031</v>
      </c>
      <c r="G6" s="414">
        <v>26.851540431670202</v>
      </c>
      <c r="H6" s="413">
        <v>100</v>
      </c>
      <c r="I6" s="527" t="s">
        <v>361</v>
      </c>
      <c r="J6" s="414">
        <v>10.77594650569571</v>
      </c>
      <c r="K6" s="414">
        <v>10.500978136739064</v>
      </c>
      <c r="L6" s="414">
        <v>100</v>
      </c>
      <c r="M6" s="529" t="s">
        <v>361</v>
      </c>
    </row>
    <row r="7" spans="1:13" ht="21" customHeight="1" x14ac:dyDescent="0.2">
      <c r="A7" s="206" t="s">
        <v>126</v>
      </c>
      <c r="B7" s="212">
        <v>17.884441965347019</v>
      </c>
      <c r="C7" s="508">
        <v>17.67483631338731</v>
      </c>
      <c r="D7" s="413">
        <v>95.439439935579117</v>
      </c>
      <c r="E7" s="528" t="s">
        <v>361</v>
      </c>
      <c r="F7" s="525">
        <v>25.492579904837264</v>
      </c>
      <c r="G7" s="211">
        <v>24.881058206158709</v>
      </c>
      <c r="H7" s="413">
        <v>92.500656809449893</v>
      </c>
      <c r="I7" s="528" t="s">
        <v>361</v>
      </c>
      <c r="J7" s="211">
        <v>10.069361881674249</v>
      </c>
      <c r="K7" s="211">
        <v>10.255661553616264</v>
      </c>
      <c r="L7" s="299">
        <v>99.626480268369292</v>
      </c>
      <c r="M7" s="530" t="s">
        <v>361</v>
      </c>
    </row>
    <row r="8" spans="1:13" ht="21" customHeight="1" x14ac:dyDescent="0.2">
      <c r="A8" s="206" t="s">
        <v>142</v>
      </c>
      <c r="B8" s="211">
        <v>16.514849396057322</v>
      </c>
      <c r="C8" s="509">
        <v>16.760726040035774</v>
      </c>
      <c r="D8" s="413">
        <v>90.059418342604744</v>
      </c>
      <c r="E8" s="299">
        <v>92.450692000000004</v>
      </c>
      <c r="F8" s="525">
        <v>22.810752000646755</v>
      </c>
      <c r="G8" s="211">
        <v>22.415754137258634</v>
      </c>
      <c r="H8" s="213">
        <v>81.974912653193925</v>
      </c>
      <c r="I8" s="211">
        <v>85.827841000000006</v>
      </c>
      <c r="J8" s="213">
        <v>10.089533050300394</v>
      </c>
      <c r="K8" s="213">
        <v>10.973365574632664</v>
      </c>
      <c r="L8" s="299">
        <v>108.04380281965396</v>
      </c>
      <c r="M8" s="299">
        <v>104.936853</v>
      </c>
    </row>
    <row r="9" spans="1:13" ht="21" customHeight="1" x14ac:dyDescent="0.2">
      <c r="A9" s="206" t="s">
        <v>143</v>
      </c>
      <c r="B9" s="211">
        <v>16.290604840321574</v>
      </c>
      <c r="C9" s="509">
        <v>15.836343547912472</v>
      </c>
      <c r="D9" s="413">
        <v>86.171911611549319</v>
      </c>
      <c r="E9" s="299">
        <v>88.829139999999995</v>
      </c>
      <c r="F9" s="525">
        <v>22.630268149766799</v>
      </c>
      <c r="G9" s="211">
        <v>22.010285756629212</v>
      </c>
      <c r="H9" s="213">
        <v>81.971569886788856</v>
      </c>
      <c r="I9" s="211">
        <v>84.950871000000006</v>
      </c>
      <c r="J9" s="211">
        <v>9.6675477790184559</v>
      </c>
      <c r="K9" s="211">
        <v>9.3714776531810244</v>
      </c>
      <c r="L9" s="299">
        <v>92.963617393438085</v>
      </c>
      <c r="M9" s="299">
        <v>95.952128999999999</v>
      </c>
    </row>
    <row r="10" spans="1:13" ht="21" customHeight="1" x14ac:dyDescent="0.2">
      <c r="A10" s="206" t="s">
        <v>144</v>
      </c>
      <c r="B10" s="299">
        <v>18.174031077269465</v>
      </c>
      <c r="C10" s="413">
        <v>17.53620297978706</v>
      </c>
      <c r="D10" s="513">
        <v>94.374438611891975</v>
      </c>
      <c r="E10" s="299">
        <v>95.221270000000004</v>
      </c>
      <c r="F10" s="413">
        <v>25.216495244309598</v>
      </c>
      <c r="G10" s="299">
        <v>24.252661090995911</v>
      </c>
      <c r="H10" s="213">
        <v>90.575102722161787</v>
      </c>
      <c r="I10" s="211">
        <v>91.703978000000006</v>
      </c>
      <c r="J10" s="211">
        <v>10.988300231116662</v>
      </c>
      <c r="K10" s="211">
        <v>10.733056084819626</v>
      </c>
      <c r="L10" s="299">
        <v>101.29645643330261</v>
      </c>
      <c r="M10" s="299">
        <v>101.19328</v>
      </c>
    </row>
    <row r="11" spans="1:13" ht="21" customHeight="1" x14ac:dyDescent="0.2">
      <c r="A11" s="206" t="s">
        <v>145</v>
      </c>
      <c r="B11" s="299">
        <v>19.353150966432239</v>
      </c>
      <c r="C11" s="413">
        <v>19.762138379601286</v>
      </c>
      <c r="D11" s="513">
        <v>106.5434003049436</v>
      </c>
      <c r="E11" s="299">
        <v>103.07548300000001</v>
      </c>
      <c r="F11" s="413">
        <v>27.407424601313842</v>
      </c>
      <c r="G11" s="299">
        <v>28.578228349378296</v>
      </c>
      <c r="H11" s="213">
        <v>107.36634952807111</v>
      </c>
      <c r="I11" s="211">
        <v>102.68433</v>
      </c>
      <c r="J11" s="211">
        <v>10.911433157487014</v>
      </c>
      <c r="K11" s="211">
        <v>10.6814894928323</v>
      </c>
      <c r="L11" s="299">
        <v>100.7815226657557</v>
      </c>
      <c r="M11" s="299">
        <v>100.90729399999999</v>
      </c>
    </row>
    <row r="12" spans="1:13" ht="21" customHeight="1" x14ac:dyDescent="0.2">
      <c r="A12" s="206" t="s">
        <v>146</v>
      </c>
      <c r="B12" s="299">
        <v>17.520141118658447</v>
      </c>
      <c r="C12" s="510">
        <v>17.908240887429347</v>
      </c>
      <c r="D12" s="513">
        <v>96.136848979561378</v>
      </c>
      <c r="E12" s="299">
        <v>96.747741000000005</v>
      </c>
      <c r="F12" s="413">
        <v>25.373195316679698</v>
      </c>
      <c r="G12" s="299">
        <v>25.736880683434119</v>
      </c>
      <c r="H12" s="213">
        <v>95.586427789225354</v>
      </c>
      <c r="I12" s="211">
        <v>95.943411999999995</v>
      </c>
      <c r="J12" s="211">
        <v>9.6480098349292884</v>
      </c>
      <c r="K12" s="211">
        <v>10.036991147053085</v>
      </c>
      <c r="L12" s="299">
        <v>95.122767241927676</v>
      </c>
      <c r="M12" s="299">
        <v>97.079177999999999</v>
      </c>
    </row>
    <row r="13" spans="1:13" ht="21" customHeight="1" x14ac:dyDescent="0.2">
      <c r="A13" s="206" t="s">
        <v>147</v>
      </c>
      <c r="B13" s="299">
        <v>19.491944670143305</v>
      </c>
      <c r="C13" s="510">
        <v>17.829784797434765</v>
      </c>
      <c r="D13" s="513">
        <v>99.286340287883505</v>
      </c>
      <c r="E13" s="299">
        <v>99.429552999999999</v>
      </c>
      <c r="F13" s="413">
        <v>29.261022418638362</v>
      </c>
      <c r="G13" s="299">
        <v>26.510949301880334</v>
      </c>
      <c r="H13" s="213">
        <v>100.65762106996598</v>
      </c>
      <c r="I13" s="211">
        <v>99.029790000000006</v>
      </c>
      <c r="J13" s="211">
        <v>9.1681267469347727</v>
      </c>
      <c r="K13" s="211">
        <v>8.6962430573989948</v>
      </c>
      <c r="L13" s="299">
        <v>91.524271110472526</v>
      </c>
      <c r="M13" s="299">
        <v>98.459812999999997</v>
      </c>
    </row>
    <row r="14" spans="1:13" ht="21" customHeight="1" x14ac:dyDescent="0.2">
      <c r="A14" s="206" t="s">
        <v>148</v>
      </c>
      <c r="B14" s="299">
        <v>17.420046963708518</v>
      </c>
      <c r="C14" s="413">
        <v>16.620406516885502</v>
      </c>
      <c r="D14" s="513">
        <v>98.080595513599036</v>
      </c>
      <c r="E14" s="299">
        <v>98.751799000000005</v>
      </c>
      <c r="F14" s="413">
        <v>25.922973321110199</v>
      </c>
      <c r="G14" s="299">
        <v>24.772458646957485</v>
      </c>
      <c r="H14" s="213">
        <v>94.948101692899712</v>
      </c>
      <c r="I14" s="211">
        <v>96.166199000000006</v>
      </c>
      <c r="J14" s="211">
        <v>8.7403298091405031</v>
      </c>
      <c r="K14" s="211">
        <v>8.0658339967167265</v>
      </c>
      <c r="L14" s="299">
        <v>103.65679003115906</v>
      </c>
      <c r="M14" s="299">
        <v>101.896901</v>
      </c>
    </row>
    <row r="15" spans="1:13" ht="21" customHeight="1" x14ac:dyDescent="0.2">
      <c r="A15" s="206" t="s">
        <v>158</v>
      </c>
      <c r="B15" s="299">
        <v>22.161796881899541</v>
      </c>
      <c r="C15" s="413">
        <v>21.026323571623337</v>
      </c>
      <c r="D15" s="513">
        <v>106.22096543646225</v>
      </c>
      <c r="E15" s="299">
        <v>103.52629899999999</v>
      </c>
      <c r="F15" s="413">
        <v>33.171879108551153</v>
      </c>
      <c r="G15" s="299">
        <v>30.853690710232293</v>
      </c>
      <c r="H15" s="213">
        <v>111.20489776127984</v>
      </c>
      <c r="I15" s="211">
        <v>105.810249</v>
      </c>
      <c r="J15" s="211">
        <v>10.968511672220119</v>
      </c>
      <c r="K15" s="211">
        <v>10.925112863200349</v>
      </c>
      <c r="L15" s="299">
        <v>90.986924034188661</v>
      </c>
      <c r="M15" s="299">
        <v>97.083044999999998</v>
      </c>
    </row>
    <row r="16" spans="1:13" ht="21" customHeight="1" x14ac:dyDescent="0.2">
      <c r="A16" s="206" t="s">
        <v>159</v>
      </c>
      <c r="B16" s="299">
        <v>19.582051183003401</v>
      </c>
      <c r="C16" s="413">
        <v>20.137435435851955</v>
      </c>
      <c r="D16" s="513">
        <v>106.05666036543569</v>
      </c>
      <c r="E16" s="299">
        <v>102.898809</v>
      </c>
      <c r="F16" s="413">
        <v>29.709041494921713</v>
      </c>
      <c r="G16" s="299">
        <v>30.18178748853126</v>
      </c>
      <c r="H16" s="213">
        <v>105.79244990764293</v>
      </c>
      <c r="I16" s="211">
        <v>101.89046500000001</v>
      </c>
      <c r="J16" s="211">
        <v>9.0250119601650702</v>
      </c>
      <c r="K16" s="211">
        <v>9.7044163210677929</v>
      </c>
      <c r="L16" s="299">
        <v>104.00065777392302</v>
      </c>
      <c r="M16" s="299">
        <v>101.927352</v>
      </c>
    </row>
    <row r="17" spans="1:13" ht="21" customHeight="1" x14ac:dyDescent="0.2">
      <c r="A17" s="206" t="s">
        <v>160</v>
      </c>
      <c r="B17" s="299">
        <v>22.240719836511698</v>
      </c>
      <c r="C17" s="510">
        <v>21.932346777259617</v>
      </c>
      <c r="D17" s="513">
        <v>128.2503712141523</v>
      </c>
      <c r="E17" s="299">
        <v>109.820441</v>
      </c>
      <c r="F17" s="413">
        <v>33.993046549428627</v>
      </c>
      <c r="G17" s="299">
        <v>31.225003963698128</v>
      </c>
      <c r="H17" s="213">
        <v>125.38241114307425</v>
      </c>
      <c r="I17" s="211">
        <v>107.737432</v>
      </c>
      <c r="J17" s="211">
        <v>9.9493636773205054</v>
      </c>
      <c r="K17" s="211">
        <v>12.357534995207466</v>
      </c>
      <c r="L17" s="299">
        <v>128.85936855562866</v>
      </c>
      <c r="M17" s="299">
        <v>106.552657</v>
      </c>
    </row>
    <row r="18" spans="1:13" ht="21" customHeight="1" x14ac:dyDescent="0.2">
      <c r="A18" s="206" t="s">
        <v>161</v>
      </c>
      <c r="B18" s="299">
        <v>17.123555399632181</v>
      </c>
      <c r="C18" s="510">
        <v>18.447896912544596</v>
      </c>
      <c r="D18" s="513">
        <v>100.08832370955673</v>
      </c>
      <c r="E18" s="299">
        <v>99.809113999999994</v>
      </c>
      <c r="F18" s="413">
        <v>25.07122466947931</v>
      </c>
      <c r="G18" s="299">
        <v>27.574420961187851</v>
      </c>
      <c r="H18" s="213">
        <v>103.8009363755054</v>
      </c>
      <c r="I18" s="211">
        <v>100.622601</v>
      </c>
      <c r="J18" s="211">
        <v>9.179261006180031</v>
      </c>
      <c r="K18" s="211">
        <v>9.3730095764541659</v>
      </c>
      <c r="L18" s="299">
        <v>90.950560399450652</v>
      </c>
      <c r="M18" s="299">
        <v>97.912582</v>
      </c>
    </row>
    <row r="19" spans="1:13" ht="21" customHeight="1" x14ac:dyDescent="0.2">
      <c r="A19" s="206" t="s">
        <v>162</v>
      </c>
      <c r="B19" s="299">
        <v>19.209108238569293</v>
      </c>
      <c r="C19" s="510">
        <v>19.559188991275267</v>
      </c>
      <c r="D19" s="513">
        <v>105.34761419552009</v>
      </c>
      <c r="E19" s="299">
        <v>103.509277</v>
      </c>
      <c r="F19" s="413">
        <v>28.589038117556253</v>
      </c>
      <c r="G19" s="299">
        <v>28.639064436843132</v>
      </c>
      <c r="H19" s="213">
        <v>104.4152451580235</v>
      </c>
      <c r="I19" s="211">
        <v>102.341959</v>
      </c>
      <c r="J19" s="211">
        <v>9.3206437661660573</v>
      </c>
      <c r="K19" s="211">
        <v>9.8313282770554231</v>
      </c>
      <c r="L19" s="299">
        <v>101.9957500910438</v>
      </c>
      <c r="M19" s="299">
        <v>101.46957399999999</v>
      </c>
    </row>
    <row r="20" spans="1:13" ht="21" customHeight="1" x14ac:dyDescent="0.2">
      <c r="A20" s="206" t="s">
        <v>163</v>
      </c>
      <c r="B20" s="299">
        <v>19.8</v>
      </c>
      <c r="C20" s="510">
        <v>19.026105265088965</v>
      </c>
      <c r="D20" s="513">
        <v>101.25605103973541</v>
      </c>
      <c r="E20" s="299">
        <v>100.66291200000001</v>
      </c>
      <c r="F20" s="413">
        <v>28.4</v>
      </c>
      <c r="G20" s="299">
        <v>26.773156256086398</v>
      </c>
      <c r="H20" s="213">
        <v>97.888650587101779</v>
      </c>
      <c r="I20" s="211">
        <v>97.823605000000001</v>
      </c>
      <c r="J20" s="211">
        <v>10.6</v>
      </c>
      <c r="K20" s="211">
        <v>10.581527315733252</v>
      </c>
      <c r="L20" s="299">
        <v>102.01386207056962</v>
      </c>
      <c r="M20" s="299">
        <v>101.397865</v>
      </c>
    </row>
    <row r="21" spans="1:13" ht="21" customHeight="1" x14ac:dyDescent="0.2">
      <c r="A21" s="206" t="s">
        <v>164</v>
      </c>
      <c r="B21" s="299">
        <v>16.923269211591332</v>
      </c>
      <c r="C21" s="510">
        <v>17.052087074040266</v>
      </c>
      <c r="D21" s="513">
        <v>91.880454187987453</v>
      </c>
      <c r="E21" s="299">
        <v>92.956956000000005</v>
      </c>
      <c r="F21" s="413">
        <v>24.673326865640096</v>
      </c>
      <c r="G21" s="299">
        <v>24.114185613498694</v>
      </c>
      <c r="H21" s="213">
        <v>89.754967357680371</v>
      </c>
      <c r="I21" s="211">
        <v>90.825682999999998</v>
      </c>
      <c r="J21" s="299">
        <v>9.074855964191384</v>
      </c>
      <c r="K21" s="299">
        <v>9.8871454925060807</v>
      </c>
      <c r="L21" s="299">
        <v>94.762240104074053</v>
      </c>
      <c r="M21" s="299">
        <v>96.468801999999997</v>
      </c>
    </row>
    <row r="22" spans="1:13" ht="21" customHeight="1" x14ac:dyDescent="0.2">
      <c r="A22" s="206" t="s">
        <v>165</v>
      </c>
      <c r="B22" s="299">
        <v>17.77939444180436</v>
      </c>
      <c r="C22" s="510">
        <v>17.335096116819649</v>
      </c>
      <c r="D22" s="513">
        <v>93.545869995629488</v>
      </c>
      <c r="E22" s="299">
        <v>94.764604000000006</v>
      </c>
      <c r="F22" s="413">
        <v>24.144265495661337</v>
      </c>
      <c r="G22" s="299">
        <v>22.985339760612412</v>
      </c>
      <c r="H22" s="213">
        <v>85.939749817548659</v>
      </c>
      <c r="I22" s="211">
        <v>88.243680999999995</v>
      </c>
      <c r="J22" s="299">
        <v>11.248414390642022</v>
      </c>
      <c r="K22" s="299">
        <v>11.533096129672733</v>
      </c>
      <c r="L22" s="299">
        <v>109.16637522821281</v>
      </c>
      <c r="M22" s="299">
        <v>106.077726</v>
      </c>
    </row>
    <row r="23" spans="1:13" ht="21" customHeight="1" x14ac:dyDescent="0.2">
      <c r="A23" s="412" t="s">
        <v>323</v>
      </c>
      <c r="B23" s="298">
        <v>17.453526238697261</v>
      </c>
      <c r="C23" s="511">
        <v>17.02754095215225</v>
      </c>
      <c r="D23" s="514">
        <v>89.876771984019399</v>
      </c>
      <c r="E23" s="298">
        <v>92.586466000000001</v>
      </c>
      <c r="F23" s="526">
        <v>24.007460065285443</v>
      </c>
      <c r="G23" s="298">
        <v>23.657838893319624</v>
      </c>
      <c r="H23" s="523">
        <v>85.623423284084083</v>
      </c>
      <c r="I23" s="214">
        <v>88.904796000000005</v>
      </c>
      <c r="J23" s="298">
        <v>10.676880308265</v>
      </c>
      <c r="K23" s="298">
        <v>10.117185196314329</v>
      </c>
      <c r="L23" s="298">
        <v>98.575926986587646</v>
      </c>
      <c r="M23" s="298">
        <v>99.684027</v>
      </c>
    </row>
    <row r="24" spans="1:13" ht="21" customHeight="1" x14ac:dyDescent="0.2">
      <c r="A24" s="531"/>
      <c r="B24" s="413"/>
      <c r="C24" s="413"/>
      <c r="D24" s="413"/>
      <c r="E24" s="413"/>
      <c r="F24" s="413"/>
      <c r="G24" s="413"/>
      <c r="H24" s="525"/>
      <c r="I24" s="525"/>
      <c r="J24" s="413"/>
      <c r="K24" s="413"/>
      <c r="L24" s="413"/>
      <c r="M24" s="413"/>
    </row>
    <row r="25" spans="1:13" ht="74.25" customHeight="1" x14ac:dyDescent="0.2">
      <c r="A25" s="593"/>
      <c r="B25" s="593"/>
      <c r="C25" s="593"/>
      <c r="D25" s="593"/>
      <c r="E25" s="593"/>
      <c r="F25" s="593"/>
      <c r="G25" s="593"/>
      <c r="H25" s="593"/>
      <c r="I25" s="593"/>
      <c r="J25" s="593"/>
      <c r="K25" s="593"/>
      <c r="L25" s="593"/>
      <c r="M25" s="593"/>
    </row>
    <row r="26" spans="1:13" ht="14.4" x14ac:dyDescent="0.2">
      <c r="A26" s="531"/>
    </row>
    <row r="27" spans="1:13" x14ac:dyDescent="0.2">
      <c r="A27" s="39"/>
      <c r="I27" s="39"/>
      <c r="K27" s="132"/>
      <c r="L27" s="132"/>
      <c r="M27" s="132"/>
    </row>
    <row r="28" spans="1:13" x14ac:dyDescent="0.2">
      <c r="A28" s="39"/>
      <c r="I28" s="39"/>
      <c r="K28" s="132"/>
      <c r="L28" s="132"/>
      <c r="M28" s="132"/>
    </row>
    <row r="29" spans="1:13" x14ac:dyDescent="0.2">
      <c r="A29" s="39"/>
      <c r="I29" s="39"/>
      <c r="K29" s="132"/>
      <c r="L29" s="132"/>
      <c r="M29" s="132"/>
    </row>
    <row r="30" spans="1:13" x14ac:dyDescent="0.2">
      <c r="A30" s="39"/>
      <c r="I30" s="39"/>
      <c r="K30" s="132"/>
      <c r="L30" s="132"/>
      <c r="M30" s="132"/>
    </row>
    <row r="31" spans="1:13" x14ac:dyDescent="0.2">
      <c r="A31" s="39"/>
      <c r="I31" s="39"/>
      <c r="K31" s="132"/>
      <c r="L31" s="132"/>
      <c r="M31" s="132"/>
    </row>
    <row r="32" spans="1:13" x14ac:dyDescent="0.2">
      <c r="A32" s="39"/>
      <c r="I32" s="39"/>
      <c r="K32" s="132"/>
      <c r="L32" s="132"/>
      <c r="M32" s="132"/>
    </row>
    <row r="33" spans="1:13" x14ac:dyDescent="0.2">
      <c r="A33" s="39"/>
      <c r="I33" s="39"/>
      <c r="K33" s="132"/>
      <c r="L33" s="132"/>
      <c r="M33" s="132"/>
    </row>
    <row r="35" spans="1:13" x14ac:dyDescent="0.2">
      <c r="I35" s="39"/>
      <c r="K35" s="39"/>
      <c r="L35" s="39"/>
      <c r="M35" s="39"/>
    </row>
    <row r="37" spans="1:13" x14ac:dyDescent="0.2">
      <c r="I37" s="39"/>
      <c r="K37" s="39"/>
      <c r="L37" s="39"/>
      <c r="M37" s="39"/>
    </row>
    <row r="39" spans="1:13" x14ac:dyDescent="0.2">
      <c r="I39" s="39"/>
      <c r="K39" s="39"/>
      <c r="L39" s="39"/>
      <c r="M39" s="39"/>
    </row>
  </sheetData>
  <mergeCells count="7">
    <mergeCell ref="J4:K4"/>
    <mergeCell ref="A25:M25"/>
    <mergeCell ref="B4:C4"/>
    <mergeCell ref="B3:E3"/>
    <mergeCell ref="F4:G4"/>
    <mergeCell ref="F3:I3"/>
    <mergeCell ref="J3:M3"/>
  </mergeCells>
  <phoneticPr fontId="4"/>
  <pageMargins left="0.74803149606299213" right="0.74803149606299213" top="0.98425196850393704" bottom="0.98425196850393704" header="0.51181102362204722" footer="0.51181102362204722"/>
  <pageSetup paperSize="9" scale="83" firstPageNumber="13" orientation="landscape" useFirstPageNumber="1" r:id="rId1"/>
  <headerFooter alignWithMargins="0">
    <oddFooter>&amp;C&amp;14&amp;P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119A5-DEC6-4F38-8D17-76F0ECF3BBC7}">
  <sheetPr codeName="Sheet10">
    <tabColor rgb="FFFFFF00"/>
  </sheetPr>
  <dimension ref="A1:IV61"/>
  <sheetViews>
    <sheetView view="pageBreakPreview" zoomScale="60" zoomScaleNormal="100" workbookViewId="0">
      <pane xSplit="2" ySplit="4" topLeftCell="C5" activePane="bottomRight" state="frozen"/>
      <selection activeCell="L205" sqref="L205"/>
      <selection pane="topRight" activeCell="L205" sqref="L205"/>
      <selection pane="bottomLeft" activeCell="L205" sqref="L205"/>
      <selection pane="bottomRight" activeCell="L205" sqref="L205"/>
    </sheetView>
  </sheetViews>
  <sheetFormatPr defaultColWidth="9" defaultRowHeight="10.8" x14ac:dyDescent="0.2"/>
  <cols>
    <col min="1" max="1" width="9.21875" style="56" customWidth="1"/>
    <col min="2" max="2" width="5.77734375" style="56" customWidth="1"/>
    <col min="3" max="4" width="6.21875" style="134" customWidth="1"/>
    <col min="5" max="5" width="6.21875" style="135" customWidth="1"/>
    <col min="6" max="7" width="6.21875" style="134" customWidth="1"/>
    <col min="8" max="8" width="6.21875" style="135" customWidth="1"/>
    <col min="9" max="10" width="6.21875" style="134" customWidth="1"/>
    <col min="11" max="11" width="6.21875" style="135" customWidth="1"/>
    <col min="12" max="13" width="6.21875" style="134" customWidth="1"/>
    <col min="14" max="14" width="6.21875" style="135" customWidth="1"/>
    <col min="15" max="16" width="6.21875" style="134" customWidth="1"/>
    <col min="17" max="17" width="6.21875" style="135" customWidth="1"/>
    <col min="18" max="19" width="6.21875" style="134" customWidth="1"/>
    <col min="20" max="20" width="6.21875" style="135" customWidth="1"/>
    <col min="21" max="22" width="6.21875" style="134" customWidth="1"/>
    <col min="23" max="23" width="6.21875" style="135" customWidth="1"/>
    <col min="24" max="25" width="6.21875" style="134" customWidth="1"/>
    <col min="26" max="26" width="6.21875" style="135" customWidth="1"/>
    <col min="27" max="28" width="6.21875" style="134" customWidth="1"/>
    <col min="29" max="29" width="6.21875" style="135" customWidth="1"/>
    <col min="30" max="31" width="6.21875" style="134" customWidth="1"/>
    <col min="32" max="32" width="6.21875" style="135" customWidth="1"/>
    <col min="33" max="34" width="6.21875" style="134" customWidth="1"/>
    <col min="35" max="44" width="6.21875" style="135" customWidth="1"/>
    <col min="45" max="56" width="6.21875" style="56" customWidth="1"/>
    <col min="57" max="16384" width="9" style="56"/>
  </cols>
  <sheetData>
    <row r="1" spans="1:256" ht="24" customHeight="1" x14ac:dyDescent="0.2">
      <c r="A1" s="231"/>
      <c r="B1" s="231"/>
      <c r="C1" s="231" t="s">
        <v>386</v>
      </c>
      <c r="D1" s="231"/>
      <c r="E1" s="232"/>
      <c r="F1" s="232"/>
      <c r="G1" s="233"/>
      <c r="H1" s="232"/>
      <c r="I1" s="232"/>
      <c r="J1" s="233"/>
    </row>
    <row r="2" spans="1:256" ht="6" customHeight="1" x14ac:dyDescent="0.2"/>
    <row r="3" spans="1:256" ht="15" customHeight="1" x14ac:dyDescent="0.2">
      <c r="A3" s="600" t="s">
        <v>167</v>
      </c>
      <c r="B3" s="600" t="s">
        <v>166</v>
      </c>
      <c r="C3" s="599" t="s">
        <v>168</v>
      </c>
      <c r="D3" s="597"/>
      <c r="E3" s="598"/>
      <c r="F3" s="597" t="s">
        <v>149</v>
      </c>
      <c r="G3" s="597"/>
      <c r="H3" s="597"/>
      <c r="I3" s="599" t="s">
        <v>150</v>
      </c>
      <c r="J3" s="597"/>
      <c r="K3" s="598"/>
      <c r="L3" s="597" t="s">
        <v>151</v>
      </c>
      <c r="M3" s="597"/>
      <c r="N3" s="597"/>
      <c r="O3" s="599" t="s">
        <v>152</v>
      </c>
      <c r="P3" s="597"/>
      <c r="Q3" s="598"/>
      <c r="R3" s="597" t="s">
        <v>153</v>
      </c>
      <c r="S3" s="597"/>
      <c r="T3" s="597"/>
      <c r="U3" s="599" t="s">
        <v>154</v>
      </c>
      <c r="V3" s="597"/>
      <c r="W3" s="598"/>
      <c r="X3" s="599" t="s">
        <v>155</v>
      </c>
      <c r="Y3" s="597"/>
      <c r="Z3" s="598"/>
      <c r="AA3" s="599" t="s">
        <v>156</v>
      </c>
      <c r="AB3" s="597"/>
      <c r="AC3" s="598"/>
      <c r="AD3" s="597" t="s">
        <v>157</v>
      </c>
      <c r="AE3" s="597"/>
      <c r="AF3" s="597"/>
      <c r="AG3" s="599" t="s">
        <v>194</v>
      </c>
      <c r="AH3" s="597"/>
      <c r="AI3" s="598"/>
      <c r="AJ3" s="597" t="s">
        <v>293</v>
      </c>
      <c r="AK3" s="597"/>
      <c r="AL3" s="597"/>
      <c r="AM3" s="599" t="s">
        <v>294</v>
      </c>
      <c r="AN3" s="597"/>
      <c r="AO3" s="598"/>
      <c r="AP3" s="599" t="s">
        <v>367</v>
      </c>
      <c r="AQ3" s="597"/>
      <c r="AR3" s="598"/>
      <c r="AS3" s="597" t="s">
        <v>394</v>
      </c>
      <c r="AT3" s="597"/>
      <c r="AU3" s="598"/>
      <c r="AV3" s="597" t="s">
        <v>417</v>
      </c>
      <c r="AW3" s="597"/>
      <c r="AX3" s="598"/>
      <c r="AY3" s="597" t="s">
        <v>423</v>
      </c>
      <c r="AZ3" s="597"/>
      <c r="BA3" s="598"/>
      <c r="BB3" s="597" t="s">
        <v>499</v>
      </c>
      <c r="BC3" s="597"/>
      <c r="BD3" s="598"/>
    </row>
    <row r="4" spans="1:256" s="136" customFormat="1" ht="15" customHeight="1" thickBot="1" x14ac:dyDescent="0.25">
      <c r="A4" s="601"/>
      <c r="B4" s="601"/>
      <c r="C4" s="137" t="s">
        <v>86</v>
      </c>
      <c r="D4" s="139" t="s">
        <v>99</v>
      </c>
      <c r="E4" s="140" t="s">
        <v>169</v>
      </c>
      <c r="F4" s="139" t="s">
        <v>86</v>
      </c>
      <c r="G4" s="139" t="s">
        <v>99</v>
      </c>
      <c r="H4" s="140" t="s">
        <v>169</v>
      </c>
      <c r="I4" s="139" t="s">
        <v>86</v>
      </c>
      <c r="J4" s="139" t="s">
        <v>99</v>
      </c>
      <c r="K4" s="140" t="s">
        <v>169</v>
      </c>
      <c r="L4" s="139" t="s">
        <v>86</v>
      </c>
      <c r="M4" s="139" t="s">
        <v>99</v>
      </c>
      <c r="N4" s="140" t="s">
        <v>169</v>
      </c>
      <c r="O4" s="139" t="s">
        <v>86</v>
      </c>
      <c r="P4" s="139" t="s">
        <v>99</v>
      </c>
      <c r="Q4" s="140" t="s">
        <v>169</v>
      </c>
      <c r="R4" s="139" t="s">
        <v>86</v>
      </c>
      <c r="S4" s="139" t="s">
        <v>99</v>
      </c>
      <c r="T4" s="140" t="s">
        <v>169</v>
      </c>
      <c r="U4" s="139" t="s">
        <v>86</v>
      </c>
      <c r="V4" s="139" t="s">
        <v>99</v>
      </c>
      <c r="W4" s="140" t="s">
        <v>169</v>
      </c>
      <c r="X4" s="139" t="s">
        <v>86</v>
      </c>
      <c r="Y4" s="139" t="s">
        <v>99</v>
      </c>
      <c r="Z4" s="140" t="s">
        <v>169</v>
      </c>
      <c r="AA4" s="139" t="s">
        <v>86</v>
      </c>
      <c r="AB4" s="139" t="s">
        <v>99</v>
      </c>
      <c r="AC4" s="140" t="s">
        <v>169</v>
      </c>
      <c r="AD4" s="139" t="s">
        <v>86</v>
      </c>
      <c r="AE4" s="139" t="s">
        <v>99</v>
      </c>
      <c r="AF4" s="140" t="s">
        <v>169</v>
      </c>
      <c r="AG4" s="139" t="s">
        <v>86</v>
      </c>
      <c r="AH4" s="139" t="s">
        <v>99</v>
      </c>
      <c r="AI4" s="140" t="s">
        <v>169</v>
      </c>
      <c r="AJ4" s="139" t="s">
        <v>86</v>
      </c>
      <c r="AK4" s="139" t="s">
        <v>99</v>
      </c>
      <c r="AL4" s="140" t="s">
        <v>169</v>
      </c>
      <c r="AM4" s="139" t="s">
        <v>86</v>
      </c>
      <c r="AN4" s="139" t="s">
        <v>99</v>
      </c>
      <c r="AO4" s="140" t="s">
        <v>169</v>
      </c>
      <c r="AP4" s="139" t="s">
        <v>86</v>
      </c>
      <c r="AQ4" s="139" t="s">
        <v>99</v>
      </c>
      <c r="AR4" s="140" t="s">
        <v>169</v>
      </c>
      <c r="AS4" s="258" t="s">
        <v>86</v>
      </c>
      <c r="AT4" s="139" t="s">
        <v>99</v>
      </c>
      <c r="AU4" s="138" t="s">
        <v>169</v>
      </c>
      <c r="AV4" s="258" t="s">
        <v>86</v>
      </c>
      <c r="AW4" s="139" t="s">
        <v>99</v>
      </c>
      <c r="AX4" s="138" t="s">
        <v>169</v>
      </c>
      <c r="AY4" s="258" t="s">
        <v>86</v>
      </c>
      <c r="AZ4" s="139" t="s">
        <v>99</v>
      </c>
      <c r="BA4" s="138" t="s">
        <v>169</v>
      </c>
      <c r="BB4" s="258" t="s">
        <v>86</v>
      </c>
      <c r="BC4" s="139" t="s">
        <v>99</v>
      </c>
      <c r="BD4" s="138" t="s">
        <v>169</v>
      </c>
      <c r="BE4" s="157"/>
      <c r="BF4" s="157"/>
      <c r="BG4" s="157"/>
      <c r="BH4" s="303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</row>
    <row r="5" spans="1:256" ht="15" customHeight="1" thickTop="1" x14ac:dyDescent="0.2">
      <c r="A5" s="373" t="s">
        <v>103</v>
      </c>
      <c r="B5" s="154" t="s">
        <v>85</v>
      </c>
      <c r="C5" s="376">
        <v>34662</v>
      </c>
      <c r="D5" s="377">
        <v>924</v>
      </c>
      <c r="E5" s="141">
        <v>2.6657434654665053</v>
      </c>
      <c r="F5" s="377">
        <v>36370</v>
      </c>
      <c r="G5" s="377">
        <v>1223</v>
      </c>
      <c r="H5" s="141">
        <v>3.3626615342315089</v>
      </c>
      <c r="I5" s="377">
        <v>38278</v>
      </c>
      <c r="J5" s="377">
        <v>1229</v>
      </c>
      <c r="K5" s="141">
        <v>3.2107215633000683</v>
      </c>
      <c r="L5" s="377">
        <v>37238</v>
      </c>
      <c r="M5" s="377">
        <v>1269</v>
      </c>
      <c r="N5" s="141">
        <v>3.4078092271335727</v>
      </c>
      <c r="O5" s="377">
        <v>37810</v>
      </c>
      <c r="P5" s="377">
        <v>1160</v>
      </c>
      <c r="Q5" s="141">
        <v>3.0679714361280084</v>
      </c>
      <c r="R5" s="377">
        <v>39748</v>
      </c>
      <c r="S5" s="377">
        <v>1212</v>
      </c>
      <c r="T5" s="141">
        <v>3.0492100231458186</v>
      </c>
      <c r="U5" s="377">
        <v>40579</v>
      </c>
      <c r="V5" s="377">
        <v>1326</v>
      </c>
      <c r="W5" s="141">
        <v>3.2677000418935904</v>
      </c>
      <c r="X5" s="377">
        <v>41641</v>
      </c>
      <c r="Y5" s="377">
        <v>1231</v>
      </c>
      <c r="Z5" s="141">
        <v>2.956221032155808</v>
      </c>
      <c r="AA5" s="377">
        <v>44021</v>
      </c>
      <c r="AB5" s="377">
        <v>1318</v>
      </c>
      <c r="AC5" s="141">
        <v>2.9940255787010743</v>
      </c>
      <c r="AD5" s="394">
        <v>44778</v>
      </c>
      <c r="AE5" s="394">
        <v>1290</v>
      </c>
      <c r="AF5" s="141">
        <v>2.8808790030818705</v>
      </c>
      <c r="AG5" s="403">
        <v>45473</v>
      </c>
      <c r="AH5" s="404">
        <v>1294</v>
      </c>
      <c r="AI5" s="142">
        <v>2.8456446682646845</v>
      </c>
      <c r="AJ5" s="404">
        <v>47149</v>
      </c>
      <c r="AK5" s="404">
        <v>1258</v>
      </c>
      <c r="AL5" s="142">
        <v>2.6681371821247533</v>
      </c>
      <c r="AM5" s="404">
        <v>47819</v>
      </c>
      <c r="AN5" s="404">
        <v>1326</v>
      </c>
      <c r="AO5" s="142">
        <v>2.7729563562600639</v>
      </c>
      <c r="AP5" s="404">
        <v>50014</v>
      </c>
      <c r="AQ5" s="404">
        <v>1329</v>
      </c>
      <c r="AR5" s="142">
        <v>2.6572559683288679</v>
      </c>
      <c r="AS5" s="404">
        <v>51689</v>
      </c>
      <c r="AT5" s="403">
        <v>1370</v>
      </c>
      <c r="AU5" s="142">
        <f t="shared" ref="AU5:AU11" si="0">AT5/AS5*100</f>
        <v>2.6504672173963515</v>
      </c>
      <c r="AV5" s="404">
        <v>53206</v>
      </c>
      <c r="AW5" s="403">
        <v>1215</v>
      </c>
      <c r="AX5" s="142">
        <f t="shared" ref="AX5:AX11" si="1">AW5/AV5*100</f>
        <v>2.2835770401834381</v>
      </c>
      <c r="AY5" s="404">
        <v>53603</v>
      </c>
      <c r="AZ5" s="403">
        <v>1217</v>
      </c>
      <c r="BA5" s="142">
        <f t="shared" ref="BA5:BA11" si="2">AZ5/AY5*100</f>
        <v>2.2703953136951291</v>
      </c>
      <c r="BB5" s="404">
        <v>53975</v>
      </c>
      <c r="BC5" s="403">
        <v>1215</v>
      </c>
      <c r="BD5" s="142">
        <f t="shared" ref="BD5:BD55" si="3">BC5/BB5*100</f>
        <v>2.2510421491431218</v>
      </c>
      <c r="BE5" s="157"/>
      <c r="BF5" s="157"/>
      <c r="BG5" s="157"/>
      <c r="BH5" s="303"/>
    </row>
    <row r="6" spans="1:256" ht="15" customHeight="1" x14ac:dyDescent="0.2">
      <c r="A6" s="374"/>
      <c r="B6" s="155" t="s">
        <v>18</v>
      </c>
      <c r="C6" s="378">
        <v>19295</v>
      </c>
      <c r="D6" s="379">
        <v>646</v>
      </c>
      <c r="E6" s="143">
        <v>3.3480176211453743</v>
      </c>
      <c r="F6" s="379">
        <v>20155</v>
      </c>
      <c r="G6" s="379">
        <v>869</v>
      </c>
      <c r="H6" s="143">
        <v>4.3115852145869518</v>
      </c>
      <c r="I6" s="379">
        <v>21268</v>
      </c>
      <c r="J6" s="379">
        <v>883</v>
      </c>
      <c r="K6" s="143">
        <v>4.151777318036487</v>
      </c>
      <c r="L6" s="379">
        <v>20846</v>
      </c>
      <c r="M6" s="379">
        <v>937</v>
      </c>
      <c r="N6" s="143">
        <v>4.4948671207905591</v>
      </c>
      <c r="O6" s="379">
        <v>20983</v>
      </c>
      <c r="P6" s="379">
        <v>855</v>
      </c>
      <c r="Q6" s="143">
        <v>4.074727160081971</v>
      </c>
      <c r="R6" s="379">
        <v>22071</v>
      </c>
      <c r="S6" s="379">
        <v>876</v>
      </c>
      <c r="T6" s="143">
        <v>3.9690091069729512</v>
      </c>
      <c r="U6" s="379">
        <v>22783</v>
      </c>
      <c r="V6" s="379">
        <v>970</v>
      </c>
      <c r="W6" s="143">
        <v>4.2575604617477945</v>
      </c>
      <c r="X6" s="379">
        <v>23304</v>
      </c>
      <c r="Y6" s="379">
        <v>886</v>
      </c>
      <c r="Z6" s="143">
        <v>3.8019224167524888</v>
      </c>
      <c r="AA6" s="379">
        <v>24425</v>
      </c>
      <c r="AB6" s="379">
        <v>941</v>
      </c>
      <c r="AC6" s="143">
        <v>3.8526100307062441</v>
      </c>
      <c r="AD6" s="395">
        <v>24628</v>
      </c>
      <c r="AE6" s="395">
        <v>905</v>
      </c>
      <c r="AF6" s="143">
        <v>3.6746792268962158</v>
      </c>
      <c r="AG6" s="405">
        <v>25197</v>
      </c>
      <c r="AH6" s="406">
        <v>929</v>
      </c>
      <c r="AI6" s="144">
        <v>3.6869468587530263</v>
      </c>
      <c r="AJ6" s="409">
        <v>25811</v>
      </c>
      <c r="AK6" s="406">
        <v>894</v>
      </c>
      <c r="AL6" s="144">
        <v>3.4636395335322154</v>
      </c>
      <c r="AM6" s="406">
        <v>26517</v>
      </c>
      <c r="AN6" s="406">
        <v>958</v>
      </c>
      <c r="AO6" s="144">
        <v>3.6127767092808383</v>
      </c>
      <c r="AP6" s="406">
        <v>27319</v>
      </c>
      <c r="AQ6" s="406">
        <v>917</v>
      </c>
      <c r="AR6" s="144">
        <v>3.3566382371243457</v>
      </c>
      <c r="AS6" s="406">
        <v>28008</v>
      </c>
      <c r="AT6" s="405">
        <v>957</v>
      </c>
      <c r="AU6" s="144">
        <f t="shared" si="0"/>
        <v>3.4168808911739506</v>
      </c>
      <c r="AV6" s="406">
        <v>28934</v>
      </c>
      <c r="AW6" s="405">
        <v>846</v>
      </c>
      <c r="AX6" s="144">
        <f t="shared" si="1"/>
        <v>2.9238957627704432</v>
      </c>
      <c r="AY6" s="406">
        <v>29062</v>
      </c>
      <c r="AZ6" s="405">
        <v>869</v>
      </c>
      <c r="BA6" s="144">
        <f t="shared" si="2"/>
        <v>2.9901589704769114</v>
      </c>
      <c r="BB6" s="406">
        <v>28943</v>
      </c>
      <c r="BC6" s="405">
        <v>825</v>
      </c>
      <c r="BD6" s="144">
        <f t="shared" si="3"/>
        <v>2.8504301558235152</v>
      </c>
      <c r="BE6" s="157"/>
      <c r="BF6" s="157"/>
      <c r="BG6" s="157"/>
      <c r="BH6" s="303"/>
    </row>
    <row r="7" spans="1:256" ht="15" customHeight="1" x14ac:dyDescent="0.2">
      <c r="A7" s="375"/>
      <c r="B7" s="153" t="s">
        <v>19</v>
      </c>
      <c r="C7" s="380">
        <v>15367</v>
      </c>
      <c r="D7" s="381">
        <v>278</v>
      </c>
      <c r="E7" s="145">
        <v>1.8090713867378145</v>
      </c>
      <c r="F7" s="381">
        <v>16215</v>
      </c>
      <c r="G7" s="381">
        <v>354</v>
      </c>
      <c r="H7" s="145">
        <v>2.1831637372802959</v>
      </c>
      <c r="I7" s="381">
        <v>17010</v>
      </c>
      <c r="J7" s="381">
        <v>346</v>
      </c>
      <c r="K7" s="145">
        <v>2.034097589653145</v>
      </c>
      <c r="L7" s="381">
        <v>16392</v>
      </c>
      <c r="M7" s="381">
        <v>332</v>
      </c>
      <c r="N7" s="145">
        <v>2.0253782332845289</v>
      </c>
      <c r="O7" s="381">
        <v>16827</v>
      </c>
      <c r="P7" s="381">
        <v>305</v>
      </c>
      <c r="Q7" s="145">
        <v>1.8125631425684912</v>
      </c>
      <c r="R7" s="381">
        <v>17677</v>
      </c>
      <c r="S7" s="381">
        <v>336</v>
      </c>
      <c r="T7" s="145">
        <v>1.9007750183854726</v>
      </c>
      <c r="U7" s="381">
        <v>17796</v>
      </c>
      <c r="V7" s="381">
        <v>356</v>
      </c>
      <c r="W7" s="145">
        <v>2.0004495392222972</v>
      </c>
      <c r="X7" s="381">
        <v>18337</v>
      </c>
      <c r="Y7" s="381">
        <v>345</v>
      </c>
      <c r="Z7" s="145">
        <v>1.8814418934394939</v>
      </c>
      <c r="AA7" s="381">
        <v>19596</v>
      </c>
      <c r="AB7" s="381">
        <v>377</v>
      </c>
      <c r="AC7" s="145">
        <v>1.923862012655644</v>
      </c>
      <c r="AD7" s="396">
        <v>20150</v>
      </c>
      <c r="AE7" s="396">
        <v>385</v>
      </c>
      <c r="AF7" s="145">
        <v>1.9106699751861043</v>
      </c>
      <c r="AG7" s="407">
        <v>20276</v>
      </c>
      <c r="AH7" s="408">
        <v>365</v>
      </c>
      <c r="AI7" s="146">
        <v>1.8001578220556325</v>
      </c>
      <c r="AJ7" s="410">
        <v>21338</v>
      </c>
      <c r="AK7" s="408">
        <v>364</v>
      </c>
      <c r="AL7" s="146">
        <v>1.7058768394413721</v>
      </c>
      <c r="AM7" s="408">
        <v>21302</v>
      </c>
      <c r="AN7" s="408">
        <v>368</v>
      </c>
      <c r="AO7" s="146">
        <v>1.7275373204393953</v>
      </c>
      <c r="AP7" s="408">
        <v>22695</v>
      </c>
      <c r="AQ7" s="408">
        <v>412</v>
      </c>
      <c r="AR7" s="146">
        <v>1.8153778365278694</v>
      </c>
      <c r="AS7" s="408">
        <v>23681</v>
      </c>
      <c r="AT7" s="407">
        <v>413</v>
      </c>
      <c r="AU7" s="146">
        <f t="shared" si="0"/>
        <v>1.7440141885900089</v>
      </c>
      <c r="AV7" s="408">
        <v>24272</v>
      </c>
      <c r="AW7" s="407">
        <v>369</v>
      </c>
      <c r="AX7" s="146">
        <f t="shared" si="1"/>
        <v>1.5202702702702704</v>
      </c>
      <c r="AY7" s="408">
        <v>24541</v>
      </c>
      <c r="AZ7" s="407">
        <v>348</v>
      </c>
      <c r="BA7" s="146">
        <f t="shared" si="2"/>
        <v>1.4180351248930361</v>
      </c>
      <c r="BB7" s="408">
        <v>25032</v>
      </c>
      <c r="BC7" s="407">
        <v>390</v>
      </c>
      <c r="BD7" s="146">
        <f t="shared" si="3"/>
        <v>1.5580057526366251</v>
      </c>
    </row>
    <row r="8" spans="1:256" ht="15" customHeight="1" x14ac:dyDescent="0.2">
      <c r="A8" s="301" t="s">
        <v>142</v>
      </c>
      <c r="B8" s="154" t="s">
        <v>85</v>
      </c>
      <c r="C8" s="384">
        <v>1991</v>
      </c>
      <c r="D8" s="385">
        <v>59</v>
      </c>
      <c r="E8" s="148">
        <v>2.9633350075339027</v>
      </c>
      <c r="F8" s="385">
        <v>2139</v>
      </c>
      <c r="G8" s="385">
        <v>94</v>
      </c>
      <c r="H8" s="148">
        <v>4.394576905095839</v>
      </c>
      <c r="I8" s="385">
        <v>2206</v>
      </c>
      <c r="J8" s="385">
        <v>79</v>
      </c>
      <c r="K8" s="148">
        <v>3.5811423390752495</v>
      </c>
      <c r="L8" s="385">
        <v>2195</v>
      </c>
      <c r="M8" s="385">
        <v>83</v>
      </c>
      <c r="N8" s="148">
        <v>3.7813211845102508</v>
      </c>
      <c r="O8" s="385">
        <v>2265</v>
      </c>
      <c r="P8" s="385">
        <v>79</v>
      </c>
      <c r="Q8" s="148">
        <v>3.4878587196467992</v>
      </c>
      <c r="R8" s="385">
        <v>2392</v>
      </c>
      <c r="S8" s="385">
        <v>106</v>
      </c>
      <c r="T8" s="148">
        <v>4.4314381270903009</v>
      </c>
      <c r="U8" s="385">
        <v>2525</v>
      </c>
      <c r="V8" s="385">
        <v>97</v>
      </c>
      <c r="W8" s="148">
        <v>3.8415841584158414</v>
      </c>
      <c r="X8" s="385">
        <v>2560</v>
      </c>
      <c r="Y8" s="385">
        <v>75</v>
      </c>
      <c r="Z8" s="148">
        <v>2.9296875</v>
      </c>
      <c r="AA8" s="385">
        <v>2777</v>
      </c>
      <c r="AB8" s="385">
        <v>84</v>
      </c>
      <c r="AC8" s="148">
        <v>3.0248469571480014</v>
      </c>
      <c r="AD8" s="398">
        <v>2800</v>
      </c>
      <c r="AE8" s="398">
        <v>83</v>
      </c>
      <c r="AF8" s="148">
        <v>2.9642857142857144</v>
      </c>
      <c r="AG8" s="403">
        <v>2803</v>
      </c>
      <c r="AH8" s="398">
        <v>89</v>
      </c>
      <c r="AI8" s="142">
        <v>3.1751694612914738</v>
      </c>
      <c r="AJ8" s="404">
        <v>2909</v>
      </c>
      <c r="AK8" s="404">
        <v>79</v>
      </c>
      <c r="AL8" s="142">
        <v>2.7</v>
      </c>
      <c r="AM8" s="411">
        <v>3025</v>
      </c>
      <c r="AN8" s="404">
        <v>93</v>
      </c>
      <c r="AO8" s="142">
        <v>3.1</v>
      </c>
      <c r="AP8" s="411">
        <v>3134</v>
      </c>
      <c r="AQ8" s="404">
        <v>80</v>
      </c>
      <c r="AR8" s="142">
        <v>2.5526483726866624</v>
      </c>
      <c r="AS8" s="403">
        <v>3412</v>
      </c>
      <c r="AT8" s="403">
        <v>108</v>
      </c>
      <c r="AU8" s="142">
        <f t="shared" si="0"/>
        <v>3.1652989449003512</v>
      </c>
      <c r="AV8" s="403">
        <v>3449</v>
      </c>
      <c r="AW8" s="403">
        <v>86</v>
      </c>
      <c r="AX8" s="142">
        <f t="shared" si="1"/>
        <v>2.4934763699623081</v>
      </c>
      <c r="AY8" s="403">
        <v>3524</v>
      </c>
      <c r="AZ8" s="403">
        <v>71</v>
      </c>
      <c r="BA8" s="142">
        <f t="shared" si="2"/>
        <v>2.0147559591373438</v>
      </c>
      <c r="BB8" s="403">
        <v>3576</v>
      </c>
      <c r="BC8" s="403">
        <v>95</v>
      </c>
      <c r="BD8" s="142">
        <f t="shared" si="3"/>
        <v>2.6565995525727066</v>
      </c>
    </row>
    <row r="9" spans="1:256" ht="15" customHeight="1" x14ac:dyDescent="0.2">
      <c r="A9" s="302"/>
      <c r="B9" s="155" t="s">
        <v>18</v>
      </c>
      <c r="C9" s="382">
        <v>1147</v>
      </c>
      <c r="D9" s="383">
        <v>40</v>
      </c>
      <c r="E9" s="147">
        <v>3.4873583260680032</v>
      </c>
      <c r="F9" s="383">
        <v>1178</v>
      </c>
      <c r="G9" s="383">
        <v>62</v>
      </c>
      <c r="H9" s="147">
        <v>5.2631578947368416</v>
      </c>
      <c r="I9" s="383">
        <v>1248</v>
      </c>
      <c r="J9" s="383">
        <v>61</v>
      </c>
      <c r="K9" s="147">
        <v>4.8878205128205128</v>
      </c>
      <c r="L9" s="383">
        <v>1309</v>
      </c>
      <c r="M9" s="383">
        <v>68</v>
      </c>
      <c r="N9" s="147">
        <v>5.1948051948051948</v>
      </c>
      <c r="O9" s="383">
        <v>1318</v>
      </c>
      <c r="P9" s="383">
        <v>57</v>
      </c>
      <c r="Q9" s="147">
        <v>4.3247344461305008</v>
      </c>
      <c r="R9" s="383">
        <v>1389</v>
      </c>
      <c r="S9" s="383">
        <v>79</v>
      </c>
      <c r="T9" s="147">
        <v>5.6875449964002875</v>
      </c>
      <c r="U9" s="383">
        <v>1466</v>
      </c>
      <c r="V9" s="383">
        <v>77</v>
      </c>
      <c r="W9" s="147">
        <v>5.2523874488403823</v>
      </c>
      <c r="X9" s="383">
        <v>1475</v>
      </c>
      <c r="Y9" s="383">
        <v>53</v>
      </c>
      <c r="Z9" s="147">
        <v>3.593220338983051</v>
      </c>
      <c r="AA9" s="383">
        <v>1535</v>
      </c>
      <c r="AB9" s="383">
        <v>65</v>
      </c>
      <c r="AC9" s="147">
        <v>4.234527687296417</v>
      </c>
      <c r="AD9" s="397">
        <v>1594</v>
      </c>
      <c r="AE9" s="397">
        <v>55</v>
      </c>
      <c r="AF9" s="147">
        <v>3.4504391468005018</v>
      </c>
      <c r="AG9" s="405">
        <v>1586</v>
      </c>
      <c r="AH9" s="397">
        <v>62</v>
      </c>
      <c r="AI9" s="144">
        <v>3.9092055485498109</v>
      </c>
      <c r="AJ9" s="409">
        <v>1589</v>
      </c>
      <c r="AK9" s="406">
        <v>54</v>
      </c>
      <c r="AL9" s="144">
        <v>3.4</v>
      </c>
      <c r="AM9" s="409">
        <v>1689</v>
      </c>
      <c r="AN9" s="406">
        <v>67</v>
      </c>
      <c r="AO9" s="144">
        <v>4</v>
      </c>
      <c r="AP9" s="409">
        <v>1748</v>
      </c>
      <c r="AQ9" s="406">
        <v>50</v>
      </c>
      <c r="AR9" s="144">
        <v>2.8604118993135015</v>
      </c>
      <c r="AS9" s="405">
        <v>1865</v>
      </c>
      <c r="AT9" s="405">
        <v>68</v>
      </c>
      <c r="AU9" s="144">
        <f t="shared" si="0"/>
        <v>3.6461126005361928</v>
      </c>
      <c r="AV9" s="405">
        <v>1980</v>
      </c>
      <c r="AW9" s="405">
        <v>60</v>
      </c>
      <c r="AX9" s="144">
        <f t="shared" si="1"/>
        <v>3.0303030303030303</v>
      </c>
      <c r="AY9" s="405">
        <v>1981</v>
      </c>
      <c r="AZ9" s="405">
        <v>50</v>
      </c>
      <c r="BA9" s="144">
        <f t="shared" si="2"/>
        <v>2.5239777889954569</v>
      </c>
      <c r="BB9" s="405">
        <v>1992</v>
      </c>
      <c r="BC9" s="405">
        <v>58</v>
      </c>
      <c r="BD9" s="144">
        <f t="shared" si="3"/>
        <v>2.9116465863453818</v>
      </c>
    </row>
    <row r="10" spans="1:256" ht="15" customHeight="1" x14ac:dyDescent="0.2">
      <c r="A10" s="375"/>
      <c r="B10" s="153" t="s">
        <v>19</v>
      </c>
      <c r="C10" s="386">
        <v>844</v>
      </c>
      <c r="D10" s="387">
        <v>19</v>
      </c>
      <c r="E10" s="149">
        <v>2.2511848341232228</v>
      </c>
      <c r="F10" s="387">
        <v>961</v>
      </c>
      <c r="G10" s="387">
        <v>32</v>
      </c>
      <c r="H10" s="149">
        <v>3.3298647242455779</v>
      </c>
      <c r="I10" s="387">
        <v>958</v>
      </c>
      <c r="J10" s="387">
        <v>18</v>
      </c>
      <c r="K10" s="149">
        <v>1.8789144050104383</v>
      </c>
      <c r="L10" s="387">
        <v>886</v>
      </c>
      <c r="M10" s="387">
        <v>15</v>
      </c>
      <c r="N10" s="149">
        <v>1.6930022573363432</v>
      </c>
      <c r="O10" s="387">
        <v>947</v>
      </c>
      <c r="P10" s="387">
        <v>22</v>
      </c>
      <c r="Q10" s="149">
        <v>2.3231256599788805</v>
      </c>
      <c r="R10" s="387">
        <v>1003</v>
      </c>
      <c r="S10" s="387">
        <v>27</v>
      </c>
      <c r="T10" s="149">
        <v>2.6919242273180455</v>
      </c>
      <c r="U10" s="387">
        <v>1059</v>
      </c>
      <c r="V10" s="387">
        <v>20</v>
      </c>
      <c r="W10" s="149">
        <v>1.8885741265344664</v>
      </c>
      <c r="X10" s="387">
        <v>1085</v>
      </c>
      <c r="Y10" s="387">
        <v>22</v>
      </c>
      <c r="Z10" s="149">
        <v>2.0276497695852536</v>
      </c>
      <c r="AA10" s="387">
        <v>1242</v>
      </c>
      <c r="AB10" s="387">
        <v>19</v>
      </c>
      <c r="AC10" s="149">
        <v>1.529790660225443</v>
      </c>
      <c r="AD10" s="399">
        <v>1206</v>
      </c>
      <c r="AE10" s="399">
        <v>28</v>
      </c>
      <c r="AF10" s="149">
        <v>2.3217247097844109</v>
      </c>
      <c r="AG10" s="407">
        <v>1217</v>
      </c>
      <c r="AH10" s="399">
        <v>27</v>
      </c>
      <c r="AI10" s="146">
        <v>2.218570254724733</v>
      </c>
      <c r="AJ10" s="410">
        <v>1320</v>
      </c>
      <c r="AK10" s="408">
        <v>25</v>
      </c>
      <c r="AL10" s="146">
        <v>1.9</v>
      </c>
      <c r="AM10" s="408">
        <v>1336</v>
      </c>
      <c r="AN10" s="408">
        <v>26</v>
      </c>
      <c r="AO10" s="146">
        <v>1.9</v>
      </c>
      <c r="AP10" s="408">
        <v>1386</v>
      </c>
      <c r="AQ10" s="408">
        <v>30</v>
      </c>
      <c r="AR10" s="146">
        <v>2.1645021645021645</v>
      </c>
      <c r="AS10" s="407">
        <v>1547</v>
      </c>
      <c r="AT10" s="407">
        <v>40</v>
      </c>
      <c r="AU10" s="146">
        <f t="shared" si="0"/>
        <v>2.5856496444731736</v>
      </c>
      <c r="AV10" s="407">
        <v>1469</v>
      </c>
      <c r="AW10" s="407">
        <v>26</v>
      </c>
      <c r="AX10" s="146">
        <f t="shared" si="1"/>
        <v>1.7699115044247788</v>
      </c>
      <c r="AY10" s="407">
        <v>1543</v>
      </c>
      <c r="AZ10" s="407">
        <v>21</v>
      </c>
      <c r="BA10" s="146">
        <f t="shared" si="2"/>
        <v>1.3609850939727801</v>
      </c>
      <c r="BB10" s="407">
        <v>1584</v>
      </c>
      <c r="BC10" s="407">
        <v>37</v>
      </c>
      <c r="BD10" s="146">
        <f t="shared" si="3"/>
        <v>2.3358585858585861</v>
      </c>
    </row>
    <row r="11" spans="1:256" s="91" customFormat="1" ht="15" customHeight="1" x14ac:dyDescent="0.2">
      <c r="A11" s="373" t="s">
        <v>143</v>
      </c>
      <c r="B11" s="154" t="s">
        <v>85</v>
      </c>
      <c r="C11" s="384">
        <v>2523</v>
      </c>
      <c r="D11" s="385">
        <v>71</v>
      </c>
      <c r="E11" s="148">
        <v>2.8141101862861673</v>
      </c>
      <c r="F11" s="385">
        <v>2739</v>
      </c>
      <c r="G11" s="385">
        <v>98</v>
      </c>
      <c r="H11" s="148">
        <v>3.5779481562614097</v>
      </c>
      <c r="I11" s="385">
        <v>2818</v>
      </c>
      <c r="J11" s="385">
        <v>85</v>
      </c>
      <c r="K11" s="148">
        <v>3.0163236337828248</v>
      </c>
      <c r="L11" s="385">
        <v>2746</v>
      </c>
      <c r="M11" s="385">
        <v>101</v>
      </c>
      <c r="N11" s="148">
        <v>3.6780772032046611</v>
      </c>
      <c r="O11" s="385">
        <v>2740</v>
      </c>
      <c r="P11" s="385">
        <v>103</v>
      </c>
      <c r="Q11" s="148">
        <v>3.7591240875912408</v>
      </c>
      <c r="R11" s="385">
        <v>2974</v>
      </c>
      <c r="S11" s="385">
        <v>99</v>
      </c>
      <c r="T11" s="148">
        <v>3.328850033624748</v>
      </c>
      <c r="U11" s="385">
        <v>3115</v>
      </c>
      <c r="V11" s="385">
        <v>106</v>
      </c>
      <c r="W11" s="148">
        <v>3.4028892455858744</v>
      </c>
      <c r="X11" s="385">
        <v>3212</v>
      </c>
      <c r="Y11" s="385">
        <v>98</v>
      </c>
      <c r="Z11" s="148">
        <v>3.0510585305105855</v>
      </c>
      <c r="AA11" s="385">
        <v>3345</v>
      </c>
      <c r="AB11" s="385">
        <v>112</v>
      </c>
      <c r="AC11" s="148">
        <v>3.3482810164424519</v>
      </c>
      <c r="AD11" s="398">
        <v>3414</v>
      </c>
      <c r="AE11" s="398">
        <v>115</v>
      </c>
      <c r="AF11" s="148">
        <v>3.3684827182190977</v>
      </c>
      <c r="AG11" s="403">
        <v>3279</v>
      </c>
      <c r="AH11" s="398">
        <v>112</v>
      </c>
      <c r="AI11" s="142">
        <v>3.4156755108264711</v>
      </c>
      <c r="AJ11" s="404">
        <v>3571</v>
      </c>
      <c r="AK11" s="404">
        <v>121</v>
      </c>
      <c r="AL11" s="142">
        <v>3.4</v>
      </c>
      <c r="AM11" s="411">
        <v>3713</v>
      </c>
      <c r="AN11" s="404">
        <v>130</v>
      </c>
      <c r="AO11" s="142">
        <v>3.5</v>
      </c>
      <c r="AP11" s="411">
        <v>3849</v>
      </c>
      <c r="AQ11" s="404">
        <v>116</v>
      </c>
      <c r="AR11" s="142">
        <v>3.0137698103403481</v>
      </c>
      <c r="AS11" s="403">
        <v>3874</v>
      </c>
      <c r="AT11" s="403">
        <v>131</v>
      </c>
      <c r="AU11" s="142">
        <f t="shared" si="0"/>
        <v>3.3815178110480124</v>
      </c>
      <c r="AV11" s="403">
        <v>3918</v>
      </c>
      <c r="AW11" s="403">
        <v>104</v>
      </c>
      <c r="AX11" s="142">
        <f t="shared" si="1"/>
        <v>2.6544155181214903</v>
      </c>
      <c r="AY11" s="403">
        <v>3988</v>
      </c>
      <c r="AZ11" s="403">
        <v>105</v>
      </c>
      <c r="BA11" s="142">
        <f t="shared" si="2"/>
        <v>2.6328986960882648</v>
      </c>
      <c r="BB11" s="403">
        <v>4113</v>
      </c>
      <c r="BC11" s="403">
        <v>116</v>
      </c>
      <c r="BD11" s="142">
        <f t="shared" si="3"/>
        <v>2.8203257962557746</v>
      </c>
    </row>
    <row r="12" spans="1:256" s="91" customFormat="1" ht="15" customHeight="1" x14ac:dyDescent="0.2">
      <c r="A12" s="374"/>
      <c r="B12" s="155" t="s">
        <v>18</v>
      </c>
      <c r="C12" s="382">
        <v>1409</v>
      </c>
      <c r="D12" s="383">
        <v>51</v>
      </c>
      <c r="E12" s="147">
        <v>3.6195883605393901</v>
      </c>
      <c r="F12" s="383">
        <v>1573</v>
      </c>
      <c r="G12" s="383">
        <v>67</v>
      </c>
      <c r="H12" s="147">
        <v>4.2593769866497144</v>
      </c>
      <c r="I12" s="383">
        <v>1559</v>
      </c>
      <c r="J12" s="383">
        <v>61</v>
      </c>
      <c r="K12" s="147">
        <v>3.9127645926876204</v>
      </c>
      <c r="L12" s="383">
        <v>1594</v>
      </c>
      <c r="M12" s="383">
        <v>73</v>
      </c>
      <c r="N12" s="147">
        <v>4.5796737766624842</v>
      </c>
      <c r="O12" s="383">
        <v>1521</v>
      </c>
      <c r="P12" s="383">
        <v>76</v>
      </c>
      <c r="Q12" s="147">
        <v>4.9967126890203817</v>
      </c>
      <c r="R12" s="383">
        <v>1738</v>
      </c>
      <c r="S12" s="383">
        <v>81</v>
      </c>
      <c r="T12" s="147">
        <v>4.6605293440736482</v>
      </c>
      <c r="U12" s="383">
        <v>1793</v>
      </c>
      <c r="V12" s="383">
        <v>73</v>
      </c>
      <c r="W12" s="147">
        <v>4.0713887339654216</v>
      </c>
      <c r="X12" s="383">
        <v>1811</v>
      </c>
      <c r="Y12" s="383">
        <v>68</v>
      </c>
      <c r="Z12" s="147">
        <v>3.7548315847598013</v>
      </c>
      <c r="AA12" s="383">
        <v>1846</v>
      </c>
      <c r="AB12" s="383">
        <v>74</v>
      </c>
      <c r="AC12" s="147">
        <v>4.0086673889490791</v>
      </c>
      <c r="AD12" s="397">
        <v>1931</v>
      </c>
      <c r="AE12" s="397">
        <v>79</v>
      </c>
      <c r="AF12" s="147">
        <v>4.0911444847229417</v>
      </c>
      <c r="AG12" s="405">
        <v>1866</v>
      </c>
      <c r="AH12" s="397">
        <v>76</v>
      </c>
      <c r="AI12" s="144">
        <v>4.072883172561629</v>
      </c>
      <c r="AJ12" s="409">
        <v>2045</v>
      </c>
      <c r="AK12" s="406">
        <v>76</v>
      </c>
      <c r="AL12" s="144">
        <v>3.7</v>
      </c>
      <c r="AM12" s="409">
        <v>2065</v>
      </c>
      <c r="AN12" s="406">
        <v>84</v>
      </c>
      <c r="AO12" s="144">
        <v>4.0999999999999996</v>
      </c>
      <c r="AP12" s="409">
        <v>2132</v>
      </c>
      <c r="AQ12" s="406">
        <v>83</v>
      </c>
      <c r="AR12" s="144">
        <v>3.8930581613508446</v>
      </c>
      <c r="AS12" s="405">
        <v>2178</v>
      </c>
      <c r="AT12" s="405">
        <v>92</v>
      </c>
      <c r="AU12" s="144">
        <f t="shared" ref="AU12:AU55" si="4">AT12/AS12*100</f>
        <v>4.2240587695133147</v>
      </c>
      <c r="AV12" s="405">
        <v>2127</v>
      </c>
      <c r="AW12" s="405">
        <v>69</v>
      </c>
      <c r="AX12" s="144">
        <f t="shared" ref="AX12:AX55" si="5">AW12/AV12*100</f>
        <v>3.244005641748942</v>
      </c>
      <c r="AY12" s="405">
        <v>2187</v>
      </c>
      <c r="AZ12" s="405">
        <v>78</v>
      </c>
      <c r="BA12" s="144">
        <f t="shared" ref="BA12:BA55" si="6">AZ12/AY12*100</f>
        <v>3.5665294924554183</v>
      </c>
      <c r="BB12" s="405">
        <v>2248</v>
      </c>
      <c r="BC12" s="405">
        <v>75</v>
      </c>
      <c r="BD12" s="144">
        <f t="shared" si="3"/>
        <v>3.3362989323843415</v>
      </c>
    </row>
    <row r="13" spans="1:256" s="91" customFormat="1" ht="15" customHeight="1" x14ac:dyDescent="0.2">
      <c r="A13" s="466"/>
      <c r="B13" s="153" t="s">
        <v>19</v>
      </c>
      <c r="C13" s="386">
        <v>1114</v>
      </c>
      <c r="D13" s="387">
        <v>20</v>
      </c>
      <c r="E13" s="149">
        <v>1.7953321364452424</v>
      </c>
      <c r="F13" s="387">
        <v>1166</v>
      </c>
      <c r="G13" s="387">
        <v>31</v>
      </c>
      <c r="H13" s="149">
        <v>2.6586620926243567</v>
      </c>
      <c r="I13" s="387">
        <v>1259</v>
      </c>
      <c r="J13" s="387">
        <v>24</v>
      </c>
      <c r="K13" s="149">
        <v>1.9062748212867358</v>
      </c>
      <c r="L13" s="387">
        <v>1152</v>
      </c>
      <c r="M13" s="387">
        <v>28</v>
      </c>
      <c r="N13" s="149">
        <v>2.4305555555555558</v>
      </c>
      <c r="O13" s="387">
        <v>1219</v>
      </c>
      <c r="P13" s="387">
        <v>27</v>
      </c>
      <c r="Q13" s="149">
        <v>2.2149302707136997</v>
      </c>
      <c r="R13" s="387">
        <v>1236</v>
      </c>
      <c r="S13" s="387">
        <v>18</v>
      </c>
      <c r="T13" s="149">
        <v>1.4563106796116505</v>
      </c>
      <c r="U13" s="387">
        <v>1322</v>
      </c>
      <c r="V13" s="387">
        <v>33</v>
      </c>
      <c r="W13" s="149">
        <v>2.4962178517397882</v>
      </c>
      <c r="X13" s="387">
        <v>1401</v>
      </c>
      <c r="Y13" s="387">
        <v>30</v>
      </c>
      <c r="Z13" s="149">
        <v>2.1413276231263381</v>
      </c>
      <c r="AA13" s="387">
        <v>1499</v>
      </c>
      <c r="AB13" s="387">
        <v>38</v>
      </c>
      <c r="AC13" s="149">
        <v>2.5350233488992662</v>
      </c>
      <c r="AD13" s="399">
        <v>1483</v>
      </c>
      <c r="AE13" s="399">
        <v>36</v>
      </c>
      <c r="AF13" s="149">
        <v>2.4275118004045853</v>
      </c>
      <c r="AG13" s="407">
        <v>1413</v>
      </c>
      <c r="AH13" s="399">
        <v>36</v>
      </c>
      <c r="AI13" s="146">
        <v>2.547770700636943</v>
      </c>
      <c r="AJ13" s="410">
        <v>1526</v>
      </c>
      <c r="AK13" s="408">
        <v>45</v>
      </c>
      <c r="AL13" s="146">
        <v>2.9</v>
      </c>
      <c r="AM13" s="408">
        <v>1648</v>
      </c>
      <c r="AN13" s="408">
        <v>46</v>
      </c>
      <c r="AO13" s="146">
        <v>2.8</v>
      </c>
      <c r="AP13" s="408">
        <v>1717</v>
      </c>
      <c r="AQ13" s="408">
        <v>33</v>
      </c>
      <c r="AR13" s="146">
        <v>1.92195690157251</v>
      </c>
      <c r="AS13" s="407">
        <v>1696</v>
      </c>
      <c r="AT13" s="407">
        <v>39</v>
      </c>
      <c r="AU13" s="146">
        <f t="shared" si="4"/>
        <v>2.2995283018867925</v>
      </c>
      <c r="AV13" s="407">
        <v>1791</v>
      </c>
      <c r="AW13" s="407">
        <v>35</v>
      </c>
      <c r="AX13" s="146">
        <f t="shared" si="5"/>
        <v>1.9542155220547179</v>
      </c>
      <c r="AY13" s="407">
        <v>1801</v>
      </c>
      <c r="AZ13" s="407">
        <v>27</v>
      </c>
      <c r="BA13" s="146">
        <f t="shared" si="6"/>
        <v>1.4991671293725708</v>
      </c>
      <c r="BB13" s="407">
        <v>1865</v>
      </c>
      <c r="BC13" s="407">
        <v>41</v>
      </c>
      <c r="BD13" s="146">
        <f t="shared" si="3"/>
        <v>2.1983914209115283</v>
      </c>
    </row>
    <row r="14" spans="1:256" s="91" customFormat="1" ht="15" customHeight="1" x14ac:dyDescent="0.2">
      <c r="A14" s="302" t="s">
        <v>144</v>
      </c>
      <c r="B14" s="155" t="s">
        <v>85</v>
      </c>
      <c r="C14" s="382">
        <v>3717</v>
      </c>
      <c r="D14" s="383">
        <v>123</v>
      </c>
      <c r="E14" s="147">
        <v>3.3091202582728005</v>
      </c>
      <c r="F14" s="383">
        <v>3800</v>
      </c>
      <c r="G14" s="383">
        <v>143</v>
      </c>
      <c r="H14" s="147">
        <v>3.763157894736842</v>
      </c>
      <c r="I14" s="383">
        <v>4077</v>
      </c>
      <c r="J14" s="383">
        <v>117</v>
      </c>
      <c r="K14" s="147">
        <v>2.869757174392936</v>
      </c>
      <c r="L14" s="383">
        <v>3908</v>
      </c>
      <c r="M14" s="383">
        <v>146</v>
      </c>
      <c r="N14" s="147">
        <v>3.7359263050153531</v>
      </c>
      <c r="O14" s="383">
        <v>4075</v>
      </c>
      <c r="P14" s="383">
        <v>121</v>
      </c>
      <c r="Q14" s="147">
        <v>2.9693251533742333</v>
      </c>
      <c r="R14" s="383">
        <v>4400</v>
      </c>
      <c r="S14" s="383">
        <v>155</v>
      </c>
      <c r="T14" s="147">
        <v>3.5227272727272725</v>
      </c>
      <c r="U14" s="383">
        <v>4370</v>
      </c>
      <c r="V14" s="383">
        <v>153</v>
      </c>
      <c r="W14" s="147">
        <v>3.501144164759725</v>
      </c>
      <c r="X14" s="383">
        <v>4445</v>
      </c>
      <c r="Y14" s="383">
        <v>142</v>
      </c>
      <c r="Z14" s="147">
        <v>3.1946006749156353</v>
      </c>
      <c r="AA14" s="383">
        <v>4704</v>
      </c>
      <c r="AB14" s="383">
        <v>157</v>
      </c>
      <c r="AC14" s="147">
        <v>3.3375850340136055</v>
      </c>
      <c r="AD14" s="397">
        <v>5011</v>
      </c>
      <c r="AE14" s="397">
        <v>171</v>
      </c>
      <c r="AF14" s="147">
        <v>3.4124925164637796</v>
      </c>
      <c r="AG14" s="397">
        <v>5088</v>
      </c>
      <c r="AH14" s="397">
        <v>176</v>
      </c>
      <c r="AI14" s="144">
        <v>3.459119496855346</v>
      </c>
      <c r="AJ14" s="406">
        <v>5342</v>
      </c>
      <c r="AK14" s="406">
        <v>157</v>
      </c>
      <c r="AL14" s="144">
        <v>2.9389741669786598</v>
      </c>
      <c r="AM14" s="409">
        <v>5481</v>
      </c>
      <c r="AN14" s="406">
        <v>164</v>
      </c>
      <c r="AO14" s="144">
        <v>2.9921547162926476</v>
      </c>
      <c r="AP14" s="409">
        <v>5735</v>
      </c>
      <c r="AQ14" s="406">
        <v>183</v>
      </c>
      <c r="AR14" s="144">
        <v>3.1909328683522231</v>
      </c>
      <c r="AS14" s="405">
        <v>5844</v>
      </c>
      <c r="AT14" s="405">
        <v>167</v>
      </c>
      <c r="AU14" s="144">
        <f t="shared" si="4"/>
        <v>2.8576317590691307</v>
      </c>
      <c r="AV14" s="405">
        <v>6013</v>
      </c>
      <c r="AW14" s="405">
        <v>162</v>
      </c>
      <c r="AX14" s="144">
        <f t="shared" si="5"/>
        <v>2.6941626475968734</v>
      </c>
      <c r="AY14" s="405">
        <v>6059</v>
      </c>
      <c r="AZ14" s="405">
        <v>142</v>
      </c>
      <c r="BA14" s="144">
        <f t="shared" si="6"/>
        <v>2.3436210595807889</v>
      </c>
      <c r="BB14" s="405">
        <v>6193</v>
      </c>
      <c r="BC14" s="405">
        <v>137</v>
      </c>
      <c r="BD14" s="144">
        <f t="shared" si="3"/>
        <v>2.2121750363313422</v>
      </c>
    </row>
    <row r="15" spans="1:256" s="91" customFormat="1" ht="15" customHeight="1" x14ac:dyDescent="0.2">
      <c r="A15" s="302"/>
      <c r="B15" s="155" t="s">
        <v>18</v>
      </c>
      <c r="C15" s="382">
        <v>2065</v>
      </c>
      <c r="D15" s="383">
        <v>81</v>
      </c>
      <c r="E15" s="147">
        <v>3.922518159806295</v>
      </c>
      <c r="F15" s="383">
        <v>2179</v>
      </c>
      <c r="G15" s="383">
        <v>97</v>
      </c>
      <c r="H15" s="147">
        <v>4.45158329508949</v>
      </c>
      <c r="I15" s="383">
        <v>2301</v>
      </c>
      <c r="J15" s="383">
        <v>80</v>
      </c>
      <c r="K15" s="147">
        <v>3.4767492394611037</v>
      </c>
      <c r="L15" s="383">
        <v>2201</v>
      </c>
      <c r="M15" s="383">
        <v>101</v>
      </c>
      <c r="N15" s="147">
        <v>4.5888232621535661</v>
      </c>
      <c r="O15" s="383">
        <v>2292</v>
      </c>
      <c r="P15" s="383">
        <v>90</v>
      </c>
      <c r="Q15" s="147">
        <v>3.9267015706806281</v>
      </c>
      <c r="R15" s="383">
        <v>2514</v>
      </c>
      <c r="S15" s="383">
        <v>111</v>
      </c>
      <c r="T15" s="147">
        <v>4.4152744630071599</v>
      </c>
      <c r="U15" s="383">
        <v>2492</v>
      </c>
      <c r="V15" s="383">
        <v>109</v>
      </c>
      <c r="W15" s="147">
        <v>4.3739967897271272</v>
      </c>
      <c r="X15" s="383">
        <v>2541</v>
      </c>
      <c r="Y15" s="383">
        <v>93</v>
      </c>
      <c r="Z15" s="147">
        <v>3.659976387249114</v>
      </c>
      <c r="AA15" s="383">
        <v>2681</v>
      </c>
      <c r="AB15" s="383">
        <v>112</v>
      </c>
      <c r="AC15" s="147">
        <v>4.1775456919060057</v>
      </c>
      <c r="AD15" s="397">
        <v>2758</v>
      </c>
      <c r="AE15" s="397">
        <v>112</v>
      </c>
      <c r="AF15" s="147">
        <v>4.0609137055837561</v>
      </c>
      <c r="AG15" s="397">
        <v>2881</v>
      </c>
      <c r="AH15" s="397">
        <v>113</v>
      </c>
      <c r="AI15" s="144">
        <v>3.9222492190211735</v>
      </c>
      <c r="AJ15" s="409">
        <v>3003</v>
      </c>
      <c r="AK15" s="406">
        <v>112</v>
      </c>
      <c r="AL15" s="144">
        <v>3.7296037296037294</v>
      </c>
      <c r="AM15" s="409">
        <v>3082</v>
      </c>
      <c r="AN15" s="406">
        <v>114</v>
      </c>
      <c r="AO15" s="144">
        <v>3.6988968202465928</v>
      </c>
      <c r="AP15" s="409">
        <v>3236</v>
      </c>
      <c r="AQ15" s="406">
        <v>123</v>
      </c>
      <c r="AR15" s="144">
        <v>3.8009888751545118</v>
      </c>
      <c r="AS15" s="405">
        <v>3216</v>
      </c>
      <c r="AT15" s="405">
        <v>115</v>
      </c>
      <c r="AU15" s="144">
        <f t="shared" si="4"/>
        <v>3.5758706467661687</v>
      </c>
      <c r="AV15" s="405">
        <v>3373</v>
      </c>
      <c r="AW15" s="405">
        <v>111</v>
      </c>
      <c r="AX15" s="144">
        <f t="shared" si="5"/>
        <v>3.290839015713015</v>
      </c>
      <c r="AY15" s="405">
        <v>3367</v>
      </c>
      <c r="AZ15" s="405">
        <v>99</v>
      </c>
      <c r="BA15" s="144">
        <f t="shared" si="6"/>
        <v>2.9403029403029404</v>
      </c>
      <c r="BB15" s="405">
        <v>3382</v>
      </c>
      <c r="BC15" s="405">
        <v>95</v>
      </c>
      <c r="BD15" s="144">
        <f t="shared" si="3"/>
        <v>2.8089887640449436</v>
      </c>
    </row>
    <row r="16" spans="1:256" s="91" customFormat="1" ht="15" customHeight="1" x14ac:dyDescent="0.2">
      <c r="A16" s="374"/>
      <c r="B16" s="153" t="s">
        <v>19</v>
      </c>
      <c r="C16" s="382">
        <v>1652</v>
      </c>
      <c r="D16" s="383">
        <v>42</v>
      </c>
      <c r="E16" s="147">
        <v>2.5423728813559325</v>
      </c>
      <c r="F16" s="383">
        <v>1621</v>
      </c>
      <c r="G16" s="383">
        <v>46</v>
      </c>
      <c r="H16" s="147">
        <v>2.8377544725478101</v>
      </c>
      <c r="I16" s="383">
        <v>1776</v>
      </c>
      <c r="J16" s="383">
        <v>37</v>
      </c>
      <c r="K16" s="147">
        <v>2.083333333333333</v>
      </c>
      <c r="L16" s="383">
        <v>1707</v>
      </c>
      <c r="M16" s="383">
        <v>45</v>
      </c>
      <c r="N16" s="147">
        <v>2.6362038664323375</v>
      </c>
      <c r="O16" s="383">
        <v>1783</v>
      </c>
      <c r="P16" s="383">
        <v>31</v>
      </c>
      <c r="Q16" s="147">
        <v>1.7386427369601793</v>
      </c>
      <c r="R16" s="383">
        <v>1886</v>
      </c>
      <c r="S16" s="383">
        <v>44</v>
      </c>
      <c r="T16" s="147">
        <v>2.3329798515376461</v>
      </c>
      <c r="U16" s="383">
        <v>1878</v>
      </c>
      <c r="V16" s="383">
        <v>44</v>
      </c>
      <c r="W16" s="147">
        <v>2.3429179978700745</v>
      </c>
      <c r="X16" s="383">
        <v>1904</v>
      </c>
      <c r="Y16" s="383">
        <v>49</v>
      </c>
      <c r="Z16" s="147">
        <v>2.5735294117647056</v>
      </c>
      <c r="AA16" s="383">
        <v>2023</v>
      </c>
      <c r="AB16" s="383">
        <v>45</v>
      </c>
      <c r="AC16" s="147">
        <v>2.2244191794364805</v>
      </c>
      <c r="AD16" s="397">
        <v>2253</v>
      </c>
      <c r="AE16" s="397">
        <v>59</v>
      </c>
      <c r="AF16" s="147">
        <v>2.6187305814469597</v>
      </c>
      <c r="AG16" s="397">
        <v>2207</v>
      </c>
      <c r="AH16" s="397">
        <v>63</v>
      </c>
      <c r="AI16" s="144">
        <v>2.8545536927956503</v>
      </c>
      <c r="AJ16" s="409">
        <v>2339</v>
      </c>
      <c r="AK16" s="406">
        <v>45</v>
      </c>
      <c r="AL16" s="144">
        <v>1.923899102180419</v>
      </c>
      <c r="AM16" s="406">
        <v>2399</v>
      </c>
      <c r="AN16" s="406">
        <v>50</v>
      </c>
      <c r="AO16" s="144">
        <v>2.0842017507294708</v>
      </c>
      <c r="AP16" s="406">
        <v>2499</v>
      </c>
      <c r="AQ16" s="406">
        <v>60</v>
      </c>
      <c r="AR16" s="144">
        <v>2.4009603841536618</v>
      </c>
      <c r="AS16" s="407">
        <v>2628</v>
      </c>
      <c r="AT16" s="407">
        <v>52</v>
      </c>
      <c r="AU16" s="146">
        <f t="shared" si="4"/>
        <v>1.9786910197869101</v>
      </c>
      <c r="AV16" s="407">
        <v>2640</v>
      </c>
      <c r="AW16" s="407">
        <v>51</v>
      </c>
      <c r="AX16" s="146">
        <f t="shared" si="5"/>
        <v>1.9318181818181817</v>
      </c>
      <c r="AY16" s="407">
        <v>2692</v>
      </c>
      <c r="AZ16" s="407">
        <v>43</v>
      </c>
      <c r="BA16" s="146">
        <f t="shared" si="6"/>
        <v>1.5973254086181277</v>
      </c>
      <c r="BB16" s="407">
        <v>2811</v>
      </c>
      <c r="BC16" s="407">
        <v>42</v>
      </c>
      <c r="BD16" s="146">
        <f t="shared" si="3"/>
        <v>1.4941302027748131</v>
      </c>
    </row>
    <row r="17" spans="1:56" ht="15" customHeight="1" x14ac:dyDescent="0.2">
      <c r="A17" s="373" t="s">
        <v>145</v>
      </c>
      <c r="B17" s="154" t="s">
        <v>85</v>
      </c>
      <c r="C17" s="388">
        <v>932</v>
      </c>
      <c r="D17" s="389">
        <v>25</v>
      </c>
      <c r="E17" s="150">
        <v>2.6824034334763951</v>
      </c>
      <c r="F17" s="389">
        <v>988</v>
      </c>
      <c r="G17" s="389">
        <v>38</v>
      </c>
      <c r="H17" s="150">
        <v>3.8461538461538463</v>
      </c>
      <c r="I17" s="389">
        <v>1066</v>
      </c>
      <c r="J17" s="389">
        <v>41</v>
      </c>
      <c r="K17" s="150">
        <v>3.8461538461538463</v>
      </c>
      <c r="L17" s="389">
        <v>1030</v>
      </c>
      <c r="M17" s="389">
        <v>33</v>
      </c>
      <c r="N17" s="150">
        <v>3.203883495145631</v>
      </c>
      <c r="O17" s="389">
        <v>1003</v>
      </c>
      <c r="P17" s="389">
        <v>33</v>
      </c>
      <c r="Q17" s="150">
        <v>3.2901296111665008</v>
      </c>
      <c r="R17" s="389">
        <v>1076</v>
      </c>
      <c r="S17" s="389">
        <v>41</v>
      </c>
      <c r="T17" s="150">
        <v>3.8104089219330852</v>
      </c>
      <c r="U17" s="389">
        <v>1098</v>
      </c>
      <c r="V17" s="389">
        <v>27</v>
      </c>
      <c r="W17" s="150">
        <v>2.459016393442623</v>
      </c>
      <c r="X17" s="389">
        <v>1141</v>
      </c>
      <c r="Y17" s="389">
        <v>31</v>
      </c>
      <c r="Z17" s="150">
        <v>2.7169149868536371</v>
      </c>
      <c r="AA17" s="389">
        <v>1202</v>
      </c>
      <c r="AB17" s="389">
        <v>39</v>
      </c>
      <c r="AC17" s="150">
        <v>3.24459234608985</v>
      </c>
      <c r="AD17" s="400">
        <v>1243</v>
      </c>
      <c r="AE17" s="400">
        <v>28</v>
      </c>
      <c r="AF17" s="150">
        <v>2.2526146419951729</v>
      </c>
      <c r="AG17" s="403">
        <v>1235</v>
      </c>
      <c r="AH17" s="404">
        <v>33</v>
      </c>
      <c r="AI17" s="142">
        <v>2.6720647773279356</v>
      </c>
      <c r="AJ17" s="404">
        <v>1208</v>
      </c>
      <c r="AK17" s="404">
        <v>36</v>
      </c>
      <c r="AL17" s="142">
        <v>2.9801324503311259</v>
      </c>
      <c r="AM17" s="404">
        <v>1196</v>
      </c>
      <c r="AN17" s="404">
        <v>30</v>
      </c>
      <c r="AO17" s="142">
        <v>2.508361204013378</v>
      </c>
      <c r="AP17" s="404">
        <v>1380</v>
      </c>
      <c r="AQ17" s="404">
        <v>29</v>
      </c>
      <c r="AR17" s="142">
        <v>2.1014492753623188</v>
      </c>
      <c r="AS17" s="403">
        <v>1309</v>
      </c>
      <c r="AT17" s="403">
        <v>44</v>
      </c>
      <c r="AU17" s="142">
        <f t="shared" si="4"/>
        <v>3.3613445378151261</v>
      </c>
      <c r="AV17" s="403">
        <v>1399</v>
      </c>
      <c r="AW17" s="403">
        <v>32</v>
      </c>
      <c r="AX17" s="142">
        <f t="shared" si="5"/>
        <v>2.2873481057898499</v>
      </c>
      <c r="AY17" s="403">
        <v>1398</v>
      </c>
      <c r="AZ17" s="403">
        <v>40</v>
      </c>
      <c r="BA17" s="142">
        <f t="shared" si="6"/>
        <v>2.8612303290414878</v>
      </c>
      <c r="BB17" s="403">
        <v>1454</v>
      </c>
      <c r="BC17" s="403">
        <v>33</v>
      </c>
      <c r="BD17" s="142">
        <f t="shared" si="3"/>
        <v>2.2696011004126548</v>
      </c>
    </row>
    <row r="18" spans="1:56" ht="15" customHeight="1" x14ac:dyDescent="0.2">
      <c r="A18" s="374"/>
      <c r="B18" s="155" t="s">
        <v>18</v>
      </c>
      <c r="C18" s="390">
        <v>519</v>
      </c>
      <c r="D18" s="391">
        <v>14</v>
      </c>
      <c r="E18" s="151">
        <v>2.6974951830443161</v>
      </c>
      <c r="F18" s="391">
        <v>543</v>
      </c>
      <c r="G18" s="391">
        <v>26</v>
      </c>
      <c r="H18" s="151">
        <v>4.7882136279926337</v>
      </c>
      <c r="I18" s="391">
        <v>604</v>
      </c>
      <c r="J18" s="391">
        <v>29</v>
      </c>
      <c r="K18" s="151">
        <v>4.8013245033112586</v>
      </c>
      <c r="L18" s="391">
        <v>566</v>
      </c>
      <c r="M18" s="391">
        <v>22</v>
      </c>
      <c r="N18" s="151">
        <v>3.8869257950530036</v>
      </c>
      <c r="O18" s="391">
        <v>549</v>
      </c>
      <c r="P18" s="391">
        <v>20</v>
      </c>
      <c r="Q18" s="151">
        <v>3.6429872495446269</v>
      </c>
      <c r="R18" s="391">
        <v>558</v>
      </c>
      <c r="S18" s="391">
        <v>32</v>
      </c>
      <c r="T18" s="151">
        <v>5.7347670250896057</v>
      </c>
      <c r="U18" s="391">
        <v>631</v>
      </c>
      <c r="V18" s="391">
        <v>20</v>
      </c>
      <c r="W18" s="151">
        <v>3.1695721077654517</v>
      </c>
      <c r="X18" s="391">
        <v>632</v>
      </c>
      <c r="Y18" s="391">
        <v>17</v>
      </c>
      <c r="Z18" s="151">
        <v>2.6898734177215191</v>
      </c>
      <c r="AA18" s="391">
        <v>692</v>
      </c>
      <c r="AB18" s="391">
        <v>30</v>
      </c>
      <c r="AC18" s="151">
        <v>4.3352601156069364</v>
      </c>
      <c r="AD18" s="401">
        <v>674</v>
      </c>
      <c r="AE18" s="401">
        <v>15</v>
      </c>
      <c r="AF18" s="151">
        <v>2.2255192878338281</v>
      </c>
      <c r="AG18" s="405">
        <v>690</v>
      </c>
      <c r="AH18" s="406">
        <v>23</v>
      </c>
      <c r="AI18" s="144">
        <v>3.3333333333333335</v>
      </c>
      <c r="AJ18" s="409">
        <v>676</v>
      </c>
      <c r="AK18" s="406">
        <v>24</v>
      </c>
      <c r="AL18" s="144">
        <v>3.5502958579881656</v>
      </c>
      <c r="AM18" s="406">
        <v>671</v>
      </c>
      <c r="AN18" s="406">
        <v>17</v>
      </c>
      <c r="AO18" s="144">
        <v>2.5335320417287628</v>
      </c>
      <c r="AP18" s="406">
        <v>778</v>
      </c>
      <c r="AQ18" s="406">
        <v>24</v>
      </c>
      <c r="AR18" s="144">
        <v>3.0848329048843186</v>
      </c>
      <c r="AS18" s="405">
        <v>698</v>
      </c>
      <c r="AT18" s="405">
        <v>33</v>
      </c>
      <c r="AU18" s="144">
        <f t="shared" si="4"/>
        <v>4.7277936962750715</v>
      </c>
      <c r="AV18" s="405">
        <v>742</v>
      </c>
      <c r="AW18" s="405">
        <v>23</v>
      </c>
      <c r="AX18" s="144">
        <f t="shared" si="5"/>
        <v>3.0997304582210243</v>
      </c>
      <c r="AY18" s="405">
        <v>755</v>
      </c>
      <c r="AZ18" s="405">
        <v>27</v>
      </c>
      <c r="BA18" s="144">
        <f t="shared" si="6"/>
        <v>3.576158940397351</v>
      </c>
      <c r="BB18" s="405">
        <v>820</v>
      </c>
      <c r="BC18" s="405">
        <v>22</v>
      </c>
      <c r="BD18" s="144">
        <f t="shared" si="3"/>
        <v>2.6829268292682928</v>
      </c>
    </row>
    <row r="19" spans="1:56" ht="15" customHeight="1" x14ac:dyDescent="0.2">
      <c r="A19" s="375"/>
      <c r="B19" s="153" t="s">
        <v>19</v>
      </c>
      <c r="C19" s="392">
        <v>413</v>
      </c>
      <c r="D19" s="393">
        <v>11</v>
      </c>
      <c r="E19" s="152">
        <v>2.6634382566585959</v>
      </c>
      <c r="F19" s="393">
        <v>445</v>
      </c>
      <c r="G19" s="393">
        <v>12</v>
      </c>
      <c r="H19" s="152">
        <v>2.696629213483146</v>
      </c>
      <c r="I19" s="393">
        <v>462</v>
      </c>
      <c r="J19" s="393">
        <v>12</v>
      </c>
      <c r="K19" s="152">
        <v>2.5974025974025974</v>
      </c>
      <c r="L19" s="393">
        <v>464</v>
      </c>
      <c r="M19" s="393">
        <v>11</v>
      </c>
      <c r="N19" s="152">
        <v>2.3706896551724137</v>
      </c>
      <c r="O19" s="393">
        <v>454</v>
      </c>
      <c r="P19" s="393">
        <v>13</v>
      </c>
      <c r="Q19" s="152">
        <v>2.8634361233480177</v>
      </c>
      <c r="R19" s="393">
        <v>518</v>
      </c>
      <c r="S19" s="393">
        <v>9</v>
      </c>
      <c r="T19" s="152">
        <v>1.7374517374517375</v>
      </c>
      <c r="U19" s="393">
        <v>467</v>
      </c>
      <c r="V19" s="393">
        <v>7</v>
      </c>
      <c r="W19" s="152">
        <v>1.4989293361884368</v>
      </c>
      <c r="X19" s="393">
        <v>509</v>
      </c>
      <c r="Y19" s="393">
        <v>14</v>
      </c>
      <c r="Z19" s="152">
        <v>2.7504911591355601</v>
      </c>
      <c r="AA19" s="393">
        <v>510</v>
      </c>
      <c r="AB19" s="393">
        <v>9</v>
      </c>
      <c r="AC19" s="152">
        <v>1.7647058823529411</v>
      </c>
      <c r="AD19" s="402">
        <v>569</v>
      </c>
      <c r="AE19" s="402">
        <v>13</v>
      </c>
      <c r="AF19" s="152">
        <v>2.2847100175746924</v>
      </c>
      <c r="AG19" s="407">
        <v>545</v>
      </c>
      <c r="AH19" s="408">
        <v>10</v>
      </c>
      <c r="AI19" s="146">
        <v>1.834862385321101</v>
      </c>
      <c r="AJ19" s="410">
        <v>532</v>
      </c>
      <c r="AK19" s="408">
        <v>12</v>
      </c>
      <c r="AL19" s="146">
        <v>2.2556390977443606</v>
      </c>
      <c r="AM19" s="408">
        <v>525</v>
      </c>
      <c r="AN19" s="408">
        <v>13</v>
      </c>
      <c r="AO19" s="146">
        <v>2.4761904761904763</v>
      </c>
      <c r="AP19" s="408">
        <v>602</v>
      </c>
      <c r="AQ19" s="408">
        <v>5</v>
      </c>
      <c r="AR19" s="146">
        <v>0.83056478405315626</v>
      </c>
      <c r="AS19" s="407">
        <v>611</v>
      </c>
      <c r="AT19" s="407">
        <v>11</v>
      </c>
      <c r="AU19" s="146">
        <f t="shared" si="4"/>
        <v>1.800327332242226</v>
      </c>
      <c r="AV19" s="407">
        <v>657</v>
      </c>
      <c r="AW19" s="407">
        <v>9</v>
      </c>
      <c r="AX19" s="146">
        <f t="shared" si="5"/>
        <v>1.3698630136986301</v>
      </c>
      <c r="AY19" s="407">
        <v>643</v>
      </c>
      <c r="AZ19" s="407">
        <v>13</v>
      </c>
      <c r="BA19" s="146">
        <f t="shared" si="6"/>
        <v>2.0217729393468118</v>
      </c>
      <c r="BB19" s="407">
        <v>634</v>
      </c>
      <c r="BC19" s="407">
        <v>11</v>
      </c>
      <c r="BD19" s="146">
        <f t="shared" si="3"/>
        <v>1.7350157728706623</v>
      </c>
    </row>
    <row r="20" spans="1:56" ht="15" customHeight="1" x14ac:dyDescent="0.2">
      <c r="A20" s="374" t="s">
        <v>146</v>
      </c>
      <c r="B20" s="154" t="s">
        <v>85</v>
      </c>
      <c r="C20" s="390">
        <v>3476</v>
      </c>
      <c r="D20" s="391">
        <v>94</v>
      </c>
      <c r="E20" s="151">
        <v>2.7042577675489068</v>
      </c>
      <c r="F20" s="391">
        <v>3822</v>
      </c>
      <c r="G20" s="391">
        <v>139</v>
      </c>
      <c r="H20" s="151">
        <v>3.6368393511250652</v>
      </c>
      <c r="I20" s="391">
        <v>3954</v>
      </c>
      <c r="J20" s="391">
        <v>160</v>
      </c>
      <c r="K20" s="151">
        <v>4.046535154274153</v>
      </c>
      <c r="L20" s="391">
        <v>3913</v>
      </c>
      <c r="M20" s="391">
        <v>158</v>
      </c>
      <c r="N20" s="151">
        <v>4.0378226424738051</v>
      </c>
      <c r="O20" s="391">
        <v>4009</v>
      </c>
      <c r="P20" s="391">
        <v>122</v>
      </c>
      <c r="Q20" s="151">
        <v>3.0431529059615863</v>
      </c>
      <c r="R20" s="391">
        <v>4139</v>
      </c>
      <c r="S20" s="391">
        <v>120</v>
      </c>
      <c r="T20" s="151">
        <v>2.8992510268180718</v>
      </c>
      <c r="U20" s="391">
        <v>4436</v>
      </c>
      <c r="V20" s="391">
        <v>143</v>
      </c>
      <c r="W20" s="151">
        <v>3.2236248872858435</v>
      </c>
      <c r="X20" s="391">
        <v>4458</v>
      </c>
      <c r="Y20" s="391">
        <v>133</v>
      </c>
      <c r="Z20" s="151">
        <v>2.9834006280843428</v>
      </c>
      <c r="AA20" s="391">
        <v>4602</v>
      </c>
      <c r="AB20" s="391">
        <v>131</v>
      </c>
      <c r="AC20" s="151">
        <v>2.8465884398087788</v>
      </c>
      <c r="AD20" s="401">
        <v>4812</v>
      </c>
      <c r="AE20" s="401">
        <v>151</v>
      </c>
      <c r="AF20" s="151">
        <v>3.1379883624272651</v>
      </c>
      <c r="AG20" s="405">
        <v>4796</v>
      </c>
      <c r="AH20" s="401">
        <v>147</v>
      </c>
      <c r="AI20" s="144">
        <v>3.0650542118432029</v>
      </c>
      <c r="AJ20" s="406">
        <v>5055</v>
      </c>
      <c r="AK20" s="406">
        <v>141</v>
      </c>
      <c r="AL20" s="144">
        <v>2.7893175074183976</v>
      </c>
      <c r="AM20" s="406">
        <v>5067</v>
      </c>
      <c r="AN20" s="406">
        <v>142</v>
      </c>
      <c r="AO20" s="144">
        <v>2.8024472074205642</v>
      </c>
      <c r="AP20" s="406">
        <v>5384</v>
      </c>
      <c r="AQ20" s="406">
        <v>148</v>
      </c>
      <c r="AR20" s="144">
        <v>2.7488855869242199</v>
      </c>
      <c r="AS20" s="403">
        <v>5584</v>
      </c>
      <c r="AT20" s="403">
        <v>181</v>
      </c>
      <c r="AU20" s="142">
        <f t="shared" si="4"/>
        <v>3.2414040114613178</v>
      </c>
      <c r="AV20" s="403">
        <v>5927</v>
      </c>
      <c r="AW20" s="403">
        <v>138</v>
      </c>
      <c r="AX20" s="142">
        <f t="shared" si="5"/>
        <v>2.3283279905517125</v>
      </c>
      <c r="AY20" s="403">
        <v>5908</v>
      </c>
      <c r="AZ20" s="403">
        <v>120</v>
      </c>
      <c r="BA20" s="142">
        <f t="shared" si="6"/>
        <v>2.0311442112389977</v>
      </c>
      <c r="BB20" s="403">
        <v>5979</v>
      </c>
      <c r="BC20" s="403">
        <v>148</v>
      </c>
      <c r="BD20" s="142">
        <f t="shared" si="3"/>
        <v>2.4753303227964545</v>
      </c>
    </row>
    <row r="21" spans="1:56" ht="15" customHeight="1" x14ac:dyDescent="0.2">
      <c r="A21" s="374"/>
      <c r="B21" s="155" t="s">
        <v>18</v>
      </c>
      <c r="C21" s="390">
        <v>1939</v>
      </c>
      <c r="D21" s="391">
        <v>64</v>
      </c>
      <c r="E21" s="151">
        <v>3.3006704486848895</v>
      </c>
      <c r="F21" s="391">
        <v>2091</v>
      </c>
      <c r="G21" s="391">
        <v>93</v>
      </c>
      <c r="H21" s="151">
        <v>4.4476327116212344</v>
      </c>
      <c r="I21" s="391">
        <v>2184</v>
      </c>
      <c r="J21" s="391">
        <v>112</v>
      </c>
      <c r="K21" s="151">
        <v>5.1282051282051277</v>
      </c>
      <c r="L21" s="391">
        <v>2203</v>
      </c>
      <c r="M21" s="391">
        <v>120</v>
      </c>
      <c r="N21" s="151">
        <v>5.4471175669541534</v>
      </c>
      <c r="O21" s="391">
        <v>2172</v>
      </c>
      <c r="P21" s="391">
        <v>89</v>
      </c>
      <c r="Q21" s="151">
        <v>4.097605893186004</v>
      </c>
      <c r="R21" s="391">
        <v>2280</v>
      </c>
      <c r="S21" s="391">
        <v>93</v>
      </c>
      <c r="T21" s="151">
        <v>4.0789473684210531</v>
      </c>
      <c r="U21" s="391">
        <v>2481</v>
      </c>
      <c r="V21" s="391">
        <v>98</v>
      </c>
      <c r="W21" s="151">
        <v>3.9500201531640466</v>
      </c>
      <c r="X21" s="391">
        <v>2460</v>
      </c>
      <c r="Y21" s="391">
        <v>102</v>
      </c>
      <c r="Z21" s="151">
        <v>4.1463414634146343</v>
      </c>
      <c r="AA21" s="391">
        <v>2527</v>
      </c>
      <c r="AB21" s="391">
        <v>81</v>
      </c>
      <c r="AC21" s="151">
        <v>3.205381875741987</v>
      </c>
      <c r="AD21" s="401">
        <v>2649</v>
      </c>
      <c r="AE21" s="401">
        <v>107</v>
      </c>
      <c r="AF21" s="151">
        <v>4.0392600981502458</v>
      </c>
      <c r="AG21" s="405">
        <v>2588</v>
      </c>
      <c r="AH21" s="401">
        <v>107</v>
      </c>
      <c r="AI21" s="144">
        <v>4.1344667697063366</v>
      </c>
      <c r="AJ21" s="409">
        <v>2763</v>
      </c>
      <c r="AK21" s="406">
        <v>105</v>
      </c>
      <c r="AL21" s="144">
        <v>3.8002171552660156</v>
      </c>
      <c r="AM21" s="406">
        <v>2764</v>
      </c>
      <c r="AN21" s="406">
        <v>105</v>
      </c>
      <c r="AO21" s="144">
        <v>3.7988422575976841</v>
      </c>
      <c r="AP21" s="406">
        <v>2858</v>
      </c>
      <c r="AQ21" s="406">
        <v>105</v>
      </c>
      <c r="AR21" s="144">
        <v>3.6738978306508048</v>
      </c>
      <c r="AS21" s="405">
        <v>3021</v>
      </c>
      <c r="AT21" s="405">
        <v>137</v>
      </c>
      <c r="AU21" s="144">
        <f t="shared" si="4"/>
        <v>4.5349222111883485</v>
      </c>
      <c r="AV21" s="405">
        <v>3202</v>
      </c>
      <c r="AW21" s="405">
        <v>93</v>
      </c>
      <c r="AX21" s="144">
        <f t="shared" si="5"/>
        <v>2.9044347282948157</v>
      </c>
      <c r="AY21" s="405">
        <v>3157</v>
      </c>
      <c r="AZ21" s="405">
        <v>82</v>
      </c>
      <c r="BA21" s="144">
        <f t="shared" si="6"/>
        <v>2.5974025974025974</v>
      </c>
      <c r="BB21" s="405">
        <v>3204</v>
      </c>
      <c r="BC21" s="405">
        <v>107</v>
      </c>
      <c r="BD21" s="144">
        <f t="shared" si="3"/>
        <v>3.3395755305867665</v>
      </c>
    </row>
    <row r="22" spans="1:56" ht="15" customHeight="1" x14ac:dyDescent="0.2">
      <c r="A22" s="374"/>
      <c r="B22" s="153" t="s">
        <v>19</v>
      </c>
      <c r="C22" s="390">
        <v>1537</v>
      </c>
      <c r="D22" s="391">
        <v>30</v>
      </c>
      <c r="E22" s="151">
        <v>1.9518542615484711</v>
      </c>
      <c r="F22" s="391">
        <v>1731</v>
      </c>
      <c r="G22" s="391">
        <v>46</v>
      </c>
      <c r="H22" s="151">
        <v>2.6574234546504911</v>
      </c>
      <c r="I22" s="391">
        <v>1770</v>
      </c>
      <c r="J22" s="391">
        <v>48</v>
      </c>
      <c r="K22" s="151">
        <v>2.7118644067796609</v>
      </c>
      <c r="L22" s="391">
        <v>1710</v>
      </c>
      <c r="M22" s="391">
        <v>38</v>
      </c>
      <c r="N22" s="151">
        <v>2.2222222222222223</v>
      </c>
      <c r="O22" s="391">
        <v>1837</v>
      </c>
      <c r="P22" s="391">
        <v>33</v>
      </c>
      <c r="Q22" s="151">
        <v>1.7964071856287425</v>
      </c>
      <c r="R22" s="391">
        <v>1859</v>
      </c>
      <c r="S22" s="391">
        <v>27</v>
      </c>
      <c r="T22" s="151">
        <v>1.4523937600860677</v>
      </c>
      <c r="U22" s="391">
        <v>1955</v>
      </c>
      <c r="V22" s="391">
        <v>45</v>
      </c>
      <c r="W22" s="151">
        <v>2.3017902813299234</v>
      </c>
      <c r="X22" s="391">
        <v>1998</v>
      </c>
      <c r="Y22" s="391">
        <v>31</v>
      </c>
      <c r="Z22" s="151">
        <v>1.5515515515515517</v>
      </c>
      <c r="AA22" s="391">
        <v>2075</v>
      </c>
      <c r="AB22" s="391">
        <v>50</v>
      </c>
      <c r="AC22" s="151">
        <v>2.4096385542168677</v>
      </c>
      <c r="AD22" s="401">
        <v>2163</v>
      </c>
      <c r="AE22" s="401">
        <v>44</v>
      </c>
      <c r="AF22" s="151">
        <v>2.0342117429496072</v>
      </c>
      <c r="AG22" s="405">
        <v>2208</v>
      </c>
      <c r="AH22" s="401">
        <v>40</v>
      </c>
      <c r="AI22" s="144">
        <v>1.8115942028985508</v>
      </c>
      <c r="AJ22" s="409">
        <v>2292</v>
      </c>
      <c r="AK22" s="406">
        <v>36</v>
      </c>
      <c r="AL22" s="144">
        <v>1.5706806282722512</v>
      </c>
      <c r="AM22" s="406">
        <v>2303</v>
      </c>
      <c r="AN22" s="406">
        <v>37</v>
      </c>
      <c r="AO22" s="144">
        <v>1.606600086843248</v>
      </c>
      <c r="AP22" s="406">
        <v>2526</v>
      </c>
      <c r="AQ22" s="406">
        <v>43</v>
      </c>
      <c r="AR22" s="144">
        <v>1.7022961203483769</v>
      </c>
      <c r="AS22" s="407">
        <v>2563</v>
      </c>
      <c r="AT22" s="407">
        <v>44</v>
      </c>
      <c r="AU22" s="146">
        <f t="shared" si="4"/>
        <v>1.7167381974248928</v>
      </c>
      <c r="AV22" s="407">
        <v>2725</v>
      </c>
      <c r="AW22" s="407">
        <v>45</v>
      </c>
      <c r="AX22" s="146">
        <f t="shared" si="5"/>
        <v>1.6513761467889909</v>
      </c>
      <c r="AY22" s="407">
        <v>2751</v>
      </c>
      <c r="AZ22" s="407">
        <v>38</v>
      </c>
      <c r="BA22" s="146">
        <f t="shared" si="6"/>
        <v>1.381315885132679</v>
      </c>
      <c r="BB22" s="407">
        <v>2775</v>
      </c>
      <c r="BC22" s="407">
        <v>41</v>
      </c>
      <c r="BD22" s="146">
        <f t="shared" si="3"/>
        <v>1.4774774774774775</v>
      </c>
    </row>
    <row r="23" spans="1:56" ht="15" customHeight="1" x14ac:dyDescent="0.2">
      <c r="A23" s="373" t="s">
        <v>147</v>
      </c>
      <c r="B23" s="154" t="s">
        <v>85</v>
      </c>
      <c r="C23" s="388">
        <v>1243</v>
      </c>
      <c r="D23" s="389">
        <v>25</v>
      </c>
      <c r="E23" s="150">
        <v>2.0112630732099759</v>
      </c>
      <c r="F23" s="389">
        <v>1332</v>
      </c>
      <c r="G23" s="389">
        <v>33</v>
      </c>
      <c r="H23" s="150">
        <v>2.4774774774774775</v>
      </c>
      <c r="I23" s="389">
        <v>1370</v>
      </c>
      <c r="J23" s="389">
        <v>29</v>
      </c>
      <c r="K23" s="150">
        <v>2.1167883211678831</v>
      </c>
      <c r="L23" s="389">
        <v>1332</v>
      </c>
      <c r="M23" s="389">
        <v>23</v>
      </c>
      <c r="N23" s="150">
        <v>1.7267267267267266</v>
      </c>
      <c r="O23" s="389">
        <v>1275</v>
      </c>
      <c r="P23" s="389">
        <v>28</v>
      </c>
      <c r="Q23" s="150">
        <v>2.1960784313725492</v>
      </c>
      <c r="R23" s="389">
        <v>1361</v>
      </c>
      <c r="S23" s="389">
        <v>33</v>
      </c>
      <c r="T23" s="150">
        <v>2.4246877296105804</v>
      </c>
      <c r="U23" s="389">
        <v>1362</v>
      </c>
      <c r="V23" s="389">
        <v>36</v>
      </c>
      <c r="W23" s="150">
        <v>2.643171806167401</v>
      </c>
      <c r="X23" s="389">
        <v>1307</v>
      </c>
      <c r="Y23" s="389">
        <v>36</v>
      </c>
      <c r="Z23" s="150">
        <v>2.7543993879112469</v>
      </c>
      <c r="AA23" s="389">
        <v>1408</v>
      </c>
      <c r="AB23" s="389">
        <v>27</v>
      </c>
      <c r="AC23" s="150">
        <v>1.9176136363636365</v>
      </c>
      <c r="AD23" s="400">
        <v>1450</v>
      </c>
      <c r="AE23" s="400">
        <v>26</v>
      </c>
      <c r="AF23" s="150">
        <v>1.7931034482758619</v>
      </c>
      <c r="AG23" s="403">
        <v>1527</v>
      </c>
      <c r="AH23" s="400">
        <v>46</v>
      </c>
      <c r="AI23" s="142">
        <v>3.0124426981008514</v>
      </c>
      <c r="AJ23" s="404">
        <v>1616</v>
      </c>
      <c r="AK23" s="404">
        <v>33</v>
      </c>
      <c r="AL23" s="142">
        <v>2.0420792079207923</v>
      </c>
      <c r="AM23" s="411">
        <v>1487</v>
      </c>
      <c r="AN23" s="404">
        <v>42</v>
      </c>
      <c r="AO23" s="142">
        <v>2.824478816408877</v>
      </c>
      <c r="AP23" s="411">
        <v>1549</v>
      </c>
      <c r="AQ23" s="404">
        <v>35</v>
      </c>
      <c r="AR23" s="142">
        <v>2.259522272433828</v>
      </c>
      <c r="AS23" s="403">
        <v>1644</v>
      </c>
      <c r="AT23" s="403">
        <v>23</v>
      </c>
      <c r="AU23" s="142">
        <f t="shared" si="4"/>
        <v>1.3990267639902676</v>
      </c>
      <c r="AV23" s="403">
        <v>1571</v>
      </c>
      <c r="AW23" s="403">
        <v>21</v>
      </c>
      <c r="AX23" s="142">
        <f t="shared" si="5"/>
        <v>1.336728198599618</v>
      </c>
      <c r="AY23" s="403">
        <v>1599</v>
      </c>
      <c r="AZ23" s="403">
        <v>31</v>
      </c>
      <c r="BA23" s="142">
        <f t="shared" si="6"/>
        <v>1.938711694809256</v>
      </c>
      <c r="BB23" s="403">
        <v>1559</v>
      </c>
      <c r="BC23" s="403">
        <v>24</v>
      </c>
      <c r="BD23" s="142">
        <f t="shared" si="3"/>
        <v>1.539448364336113</v>
      </c>
    </row>
    <row r="24" spans="1:56" ht="15" customHeight="1" x14ac:dyDescent="0.2">
      <c r="A24" s="374"/>
      <c r="B24" s="155" t="s">
        <v>18</v>
      </c>
      <c r="C24" s="390">
        <v>687</v>
      </c>
      <c r="D24" s="391">
        <v>15</v>
      </c>
      <c r="E24" s="151">
        <v>2.1834061135371177</v>
      </c>
      <c r="F24" s="391">
        <v>723</v>
      </c>
      <c r="G24" s="391">
        <v>24</v>
      </c>
      <c r="H24" s="151">
        <v>3.3195020746887969</v>
      </c>
      <c r="I24" s="391">
        <v>722</v>
      </c>
      <c r="J24" s="391">
        <v>22</v>
      </c>
      <c r="K24" s="151">
        <v>3.0470914127423825</v>
      </c>
      <c r="L24" s="391">
        <v>724</v>
      </c>
      <c r="M24" s="391">
        <v>21</v>
      </c>
      <c r="N24" s="151">
        <v>2.9005524861878453</v>
      </c>
      <c r="O24" s="391">
        <v>689</v>
      </c>
      <c r="P24" s="391">
        <v>22</v>
      </c>
      <c r="Q24" s="151">
        <v>3.1930333817126266</v>
      </c>
      <c r="R24" s="391">
        <v>754</v>
      </c>
      <c r="S24" s="391">
        <v>25</v>
      </c>
      <c r="T24" s="151">
        <v>3.3156498673740056</v>
      </c>
      <c r="U24" s="391">
        <v>731</v>
      </c>
      <c r="V24" s="391">
        <v>29</v>
      </c>
      <c r="W24" s="151">
        <v>3.9671682626538987</v>
      </c>
      <c r="X24" s="391">
        <v>700</v>
      </c>
      <c r="Y24" s="391">
        <v>31</v>
      </c>
      <c r="Z24" s="151">
        <v>4.4285714285714279</v>
      </c>
      <c r="AA24" s="391">
        <v>726</v>
      </c>
      <c r="AB24" s="391">
        <v>16</v>
      </c>
      <c r="AC24" s="151">
        <v>2.2038567493112948</v>
      </c>
      <c r="AD24" s="401">
        <v>791</v>
      </c>
      <c r="AE24" s="401">
        <v>19</v>
      </c>
      <c r="AF24" s="151">
        <v>2.4020227560050569</v>
      </c>
      <c r="AG24" s="405">
        <v>824</v>
      </c>
      <c r="AH24" s="401">
        <v>35</v>
      </c>
      <c r="AI24" s="144">
        <v>4.2475728155339807</v>
      </c>
      <c r="AJ24" s="406">
        <v>879</v>
      </c>
      <c r="AK24" s="406">
        <v>23</v>
      </c>
      <c r="AL24" s="144">
        <v>2.6166097838452784</v>
      </c>
      <c r="AM24" s="406">
        <v>807</v>
      </c>
      <c r="AN24" s="406">
        <v>30</v>
      </c>
      <c r="AO24" s="144">
        <v>3.7174721189591078</v>
      </c>
      <c r="AP24" s="406">
        <v>796</v>
      </c>
      <c r="AQ24" s="406">
        <v>23</v>
      </c>
      <c r="AR24" s="144">
        <v>2.8894472361809047</v>
      </c>
      <c r="AS24" s="405">
        <v>845</v>
      </c>
      <c r="AT24" s="405">
        <v>16</v>
      </c>
      <c r="AU24" s="144">
        <f t="shared" si="4"/>
        <v>1.8934911242603552</v>
      </c>
      <c r="AV24" s="405">
        <v>796</v>
      </c>
      <c r="AW24" s="405">
        <v>15</v>
      </c>
      <c r="AX24" s="144">
        <f t="shared" si="5"/>
        <v>1.8844221105527637</v>
      </c>
      <c r="AY24" s="405">
        <v>825</v>
      </c>
      <c r="AZ24" s="405">
        <v>25</v>
      </c>
      <c r="BA24" s="144">
        <f t="shared" si="6"/>
        <v>3.0303030303030303</v>
      </c>
      <c r="BB24" s="405">
        <v>765</v>
      </c>
      <c r="BC24" s="405">
        <v>18</v>
      </c>
      <c r="BD24" s="144">
        <f t="shared" si="3"/>
        <v>2.3529411764705883</v>
      </c>
    </row>
    <row r="25" spans="1:56" ht="15" customHeight="1" x14ac:dyDescent="0.2">
      <c r="A25" s="375"/>
      <c r="B25" s="153" t="s">
        <v>19</v>
      </c>
      <c r="C25" s="392">
        <v>556</v>
      </c>
      <c r="D25" s="393">
        <v>10</v>
      </c>
      <c r="E25" s="152">
        <v>1.7985611510791366</v>
      </c>
      <c r="F25" s="393">
        <v>609</v>
      </c>
      <c r="G25" s="393">
        <v>9</v>
      </c>
      <c r="H25" s="152">
        <v>1.4778325123152709</v>
      </c>
      <c r="I25" s="393">
        <v>648</v>
      </c>
      <c r="J25" s="393">
        <v>7</v>
      </c>
      <c r="K25" s="152">
        <v>1.0802469135802468</v>
      </c>
      <c r="L25" s="393">
        <v>608</v>
      </c>
      <c r="M25" s="393">
        <v>2</v>
      </c>
      <c r="N25" s="152">
        <v>0.3289473684210526</v>
      </c>
      <c r="O25" s="393">
        <v>586</v>
      </c>
      <c r="P25" s="393">
        <v>6</v>
      </c>
      <c r="Q25" s="152">
        <v>1.0238907849829351</v>
      </c>
      <c r="R25" s="393">
        <v>607</v>
      </c>
      <c r="S25" s="393">
        <v>8</v>
      </c>
      <c r="T25" s="152">
        <v>1.3179571663920924</v>
      </c>
      <c r="U25" s="393">
        <v>631</v>
      </c>
      <c r="V25" s="393">
        <v>7</v>
      </c>
      <c r="W25" s="152">
        <v>1.1093502377179081</v>
      </c>
      <c r="X25" s="393">
        <v>607</v>
      </c>
      <c r="Y25" s="393">
        <v>5</v>
      </c>
      <c r="Z25" s="152">
        <v>0.82372322899505768</v>
      </c>
      <c r="AA25" s="393">
        <v>682</v>
      </c>
      <c r="AB25" s="393">
        <v>11</v>
      </c>
      <c r="AC25" s="152">
        <v>1.6129032258064515</v>
      </c>
      <c r="AD25" s="402">
        <v>659</v>
      </c>
      <c r="AE25" s="402">
        <v>7</v>
      </c>
      <c r="AF25" s="152">
        <v>1.062215477996965</v>
      </c>
      <c r="AG25" s="407">
        <v>703</v>
      </c>
      <c r="AH25" s="402">
        <v>11</v>
      </c>
      <c r="AI25" s="146">
        <v>1.5647226173541962</v>
      </c>
      <c r="AJ25" s="410">
        <v>737</v>
      </c>
      <c r="AK25" s="408">
        <v>10</v>
      </c>
      <c r="AL25" s="146">
        <v>1.3568521031207599</v>
      </c>
      <c r="AM25" s="410">
        <v>680</v>
      </c>
      <c r="AN25" s="408">
        <v>12</v>
      </c>
      <c r="AO25" s="146">
        <v>1.7647058823529411</v>
      </c>
      <c r="AP25" s="410">
        <v>753</v>
      </c>
      <c r="AQ25" s="408">
        <v>12</v>
      </c>
      <c r="AR25" s="146">
        <v>1.593625498007968</v>
      </c>
      <c r="AS25" s="407">
        <v>799</v>
      </c>
      <c r="AT25" s="407">
        <v>7</v>
      </c>
      <c r="AU25" s="146">
        <f t="shared" si="4"/>
        <v>0.87609511889862324</v>
      </c>
      <c r="AV25" s="407">
        <v>775</v>
      </c>
      <c r="AW25" s="407">
        <v>6</v>
      </c>
      <c r="AX25" s="146">
        <f t="shared" si="5"/>
        <v>0.77419354838709675</v>
      </c>
      <c r="AY25" s="407">
        <v>774</v>
      </c>
      <c r="AZ25" s="407">
        <v>6</v>
      </c>
      <c r="BA25" s="146">
        <f t="shared" si="6"/>
        <v>0.77519379844961245</v>
      </c>
      <c r="BB25" s="407">
        <v>794</v>
      </c>
      <c r="BC25" s="407">
        <v>6</v>
      </c>
      <c r="BD25" s="146">
        <f t="shared" si="3"/>
        <v>0.75566750629722923</v>
      </c>
    </row>
    <row r="26" spans="1:56" ht="15" customHeight="1" x14ac:dyDescent="0.2">
      <c r="A26" s="374" t="s">
        <v>195</v>
      </c>
      <c r="B26" s="154" t="s">
        <v>85</v>
      </c>
      <c r="C26" s="390">
        <v>2037</v>
      </c>
      <c r="D26" s="391">
        <v>42</v>
      </c>
      <c r="E26" s="151">
        <v>2.0618556701030926</v>
      </c>
      <c r="F26" s="391">
        <v>2013</v>
      </c>
      <c r="G26" s="391">
        <v>41</v>
      </c>
      <c r="H26" s="151">
        <v>2.0367610531544957</v>
      </c>
      <c r="I26" s="391">
        <v>2180</v>
      </c>
      <c r="J26" s="391">
        <v>45</v>
      </c>
      <c r="K26" s="151">
        <v>2.0642201834862388</v>
      </c>
      <c r="L26" s="391">
        <v>2014</v>
      </c>
      <c r="M26" s="391">
        <v>56</v>
      </c>
      <c r="N26" s="151">
        <v>2.7805362462760672</v>
      </c>
      <c r="O26" s="391">
        <v>1963</v>
      </c>
      <c r="P26" s="391">
        <v>31</v>
      </c>
      <c r="Q26" s="151">
        <v>1.5792154865002548</v>
      </c>
      <c r="R26" s="391">
        <v>2035</v>
      </c>
      <c r="S26" s="391">
        <v>34</v>
      </c>
      <c r="T26" s="151">
        <v>1.6707616707616706</v>
      </c>
      <c r="U26" s="391">
        <v>2062</v>
      </c>
      <c r="V26" s="391">
        <v>62</v>
      </c>
      <c r="W26" s="151">
        <v>3.0067895247332688</v>
      </c>
      <c r="X26" s="391">
        <v>2081</v>
      </c>
      <c r="Y26" s="391">
        <v>66</v>
      </c>
      <c r="Z26" s="151">
        <v>3.1715521383950023</v>
      </c>
      <c r="AA26" s="391">
        <v>2158</v>
      </c>
      <c r="AB26" s="391">
        <v>44</v>
      </c>
      <c r="AC26" s="151">
        <v>2.0389249304911954</v>
      </c>
      <c r="AD26" s="401">
        <v>2284</v>
      </c>
      <c r="AE26" s="401">
        <v>48</v>
      </c>
      <c r="AF26" s="151">
        <v>2.1015761821366024</v>
      </c>
      <c r="AG26" s="405">
        <v>2180</v>
      </c>
      <c r="AH26" s="401">
        <v>35</v>
      </c>
      <c r="AI26" s="144">
        <v>1.6055045871559634</v>
      </c>
      <c r="AJ26" s="406">
        <v>2265</v>
      </c>
      <c r="AK26" s="406">
        <v>37</v>
      </c>
      <c r="AL26" s="144">
        <v>1.6335540838852098</v>
      </c>
      <c r="AM26" s="409">
        <v>2171</v>
      </c>
      <c r="AN26" s="406">
        <v>51</v>
      </c>
      <c r="AO26" s="144">
        <v>2.3491478581298941</v>
      </c>
      <c r="AP26" s="409">
        <v>2289</v>
      </c>
      <c r="AQ26" s="406">
        <v>43</v>
      </c>
      <c r="AR26" s="144">
        <v>1.8785495849716032</v>
      </c>
      <c r="AS26" s="403">
        <v>2378</v>
      </c>
      <c r="AT26" s="403">
        <v>37</v>
      </c>
      <c r="AU26" s="142">
        <f t="shared" si="4"/>
        <v>1.5559293523969722</v>
      </c>
      <c r="AV26" s="403">
        <v>2432</v>
      </c>
      <c r="AW26" s="403">
        <v>38</v>
      </c>
      <c r="AX26" s="142">
        <f t="shared" si="5"/>
        <v>1.5625</v>
      </c>
      <c r="AY26" s="403">
        <v>2374</v>
      </c>
      <c r="AZ26" s="403">
        <v>39</v>
      </c>
      <c r="BA26" s="142">
        <f t="shared" si="6"/>
        <v>1.6427969671440605</v>
      </c>
      <c r="BB26" s="403">
        <v>2275</v>
      </c>
      <c r="BC26" s="403">
        <v>36</v>
      </c>
      <c r="BD26" s="142">
        <f t="shared" si="3"/>
        <v>1.5824175824175823</v>
      </c>
    </row>
    <row r="27" spans="1:56" ht="15" customHeight="1" x14ac:dyDescent="0.2">
      <c r="A27" s="374"/>
      <c r="B27" s="155" t="s">
        <v>18</v>
      </c>
      <c r="C27" s="390">
        <v>1061</v>
      </c>
      <c r="D27" s="391">
        <v>23</v>
      </c>
      <c r="E27" s="151">
        <v>2.167766258246937</v>
      </c>
      <c r="F27" s="391">
        <v>1062</v>
      </c>
      <c r="G27" s="391">
        <v>28</v>
      </c>
      <c r="H27" s="151">
        <v>2.6365348399246704</v>
      </c>
      <c r="I27" s="391">
        <v>1157</v>
      </c>
      <c r="J27" s="391">
        <v>32</v>
      </c>
      <c r="K27" s="151">
        <v>2.7657735522904061</v>
      </c>
      <c r="L27" s="391">
        <v>1061</v>
      </c>
      <c r="M27" s="391">
        <v>42</v>
      </c>
      <c r="N27" s="151">
        <v>3.9585296889726673</v>
      </c>
      <c r="O27" s="391">
        <v>1015</v>
      </c>
      <c r="P27" s="391">
        <v>25</v>
      </c>
      <c r="Q27" s="151">
        <v>2.4630541871921183</v>
      </c>
      <c r="R27" s="391">
        <v>1048</v>
      </c>
      <c r="S27" s="391">
        <v>23</v>
      </c>
      <c r="T27" s="151">
        <v>2.1946564885496183</v>
      </c>
      <c r="U27" s="391">
        <v>1097</v>
      </c>
      <c r="V27" s="391">
        <v>45</v>
      </c>
      <c r="W27" s="151">
        <v>4.102096627164995</v>
      </c>
      <c r="X27" s="391">
        <v>1092</v>
      </c>
      <c r="Y27" s="391">
        <v>40</v>
      </c>
      <c r="Z27" s="151">
        <v>3.6630036630036633</v>
      </c>
      <c r="AA27" s="391">
        <v>1170</v>
      </c>
      <c r="AB27" s="391">
        <v>35</v>
      </c>
      <c r="AC27" s="151">
        <v>2.9914529914529915</v>
      </c>
      <c r="AD27" s="401">
        <v>1185</v>
      </c>
      <c r="AE27" s="401">
        <v>33</v>
      </c>
      <c r="AF27" s="151">
        <v>2.7848101265822782</v>
      </c>
      <c r="AG27" s="405">
        <v>1096</v>
      </c>
      <c r="AH27" s="401">
        <v>22</v>
      </c>
      <c r="AI27" s="144">
        <v>2.0072992700729926</v>
      </c>
      <c r="AJ27" s="406">
        <v>1170</v>
      </c>
      <c r="AK27" s="406">
        <v>26</v>
      </c>
      <c r="AL27" s="144">
        <v>2.2222222222222223</v>
      </c>
      <c r="AM27" s="406">
        <v>1136</v>
      </c>
      <c r="AN27" s="406">
        <v>36</v>
      </c>
      <c r="AO27" s="144">
        <v>3.169014084507042</v>
      </c>
      <c r="AP27" s="406">
        <v>1169</v>
      </c>
      <c r="AQ27" s="406">
        <v>28</v>
      </c>
      <c r="AR27" s="144">
        <v>2.3952095808383236</v>
      </c>
      <c r="AS27" s="405">
        <v>1257</v>
      </c>
      <c r="AT27" s="405">
        <v>27</v>
      </c>
      <c r="AU27" s="144">
        <f t="shared" si="4"/>
        <v>2.1479713603818613</v>
      </c>
      <c r="AV27" s="405">
        <v>1242</v>
      </c>
      <c r="AW27" s="405">
        <v>24</v>
      </c>
      <c r="AX27" s="144">
        <f t="shared" si="5"/>
        <v>1.932367149758454</v>
      </c>
      <c r="AY27" s="405">
        <v>1228</v>
      </c>
      <c r="AZ27" s="405">
        <v>27</v>
      </c>
      <c r="BA27" s="144">
        <f t="shared" si="6"/>
        <v>2.1986970684039089</v>
      </c>
      <c r="BB27" s="405">
        <v>1157</v>
      </c>
      <c r="BC27" s="405">
        <v>25</v>
      </c>
      <c r="BD27" s="144">
        <f t="shared" si="3"/>
        <v>2.1607605877268798</v>
      </c>
    </row>
    <row r="28" spans="1:56" ht="15" customHeight="1" x14ac:dyDescent="0.2">
      <c r="A28" s="374"/>
      <c r="B28" s="153" t="s">
        <v>19</v>
      </c>
      <c r="C28" s="390">
        <v>976</v>
      </c>
      <c r="D28" s="391">
        <v>19</v>
      </c>
      <c r="E28" s="151">
        <v>1.9467213114754098</v>
      </c>
      <c r="F28" s="391">
        <v>951</v>
      </c>
      <c r="G28" s="391">
        <v>13</v>
      </c>
      <c r="H28" s="151">
        <v>1.3669821240799158</v>
      </c>
      <c r="I28" s="391">
        <v>1023</v>
      </c>
      <c r="J28" s="391">
        <v>13</v>
      </c>
      <c r="K28" s="151">
        <v>1.270772238514174</v>
      </c>
      <c r="L28" s="391">
        <v>953</v>
      </c>
      <c r="M28" s="391">
        <v>14</v>
      </c>
      <c r="N28" s="151">
        <v>1.4690451206715633</v>
      </c>
      <c r="O28" s="391">
        <v>948</v>
      </c>
      <c r="P28" s="391">
        <v>6</v>
      </c>
      <c r="Q28" s="151">
        <v>0.63291139240506333</v>
      </c>
      <c r="R28" s="391">
        <v>987</v>
      </c>
      <c r="S28" s="391">
        <v>11</v>
      </c>
      <c r="T28" s="151">
        <v>1.1144883485309016</v>
      </c>
      <c r="U28" s="391">
        <v>965</v>
      </c>
      <c r="V28" s="391">
        <v>17</v>
      </c>
      <c r="W28" s="151">
        <v>1.7616580310880827</v>
      </c>
      <c r="X28" s="391">
        <v>989</v>
      </c>
      <c r="Y28" s="391">
        <v>26</v>
      </c>
      <c r="Z28" s="151">
        <v>2.6289180990899901</v>
      </c>
      <c r="AA28" s="391">
        <v>988</v>
      </c>
      <c r="AB28" s="391">
        <v>9</v>
      </c>
      <c r="AC28" s="151">
        <v>0.91093117408906876</v>
      </c>
      <c r="AD28" s="401">
        <v>1099</v>
      </c>
      <c r="AE28" s="401">
        <v>15</v>
      </c>
      <c r="AF28" s="151">
        <v>1.3648771610555051</v>
      </c>
      <c r="AG28" s="405">
        <v>1084</v>
      </c>
      <c r="AH28" s="401">
        <v>13</v>
      </c>
      <c r="AI28" s="144">
        <v>1.1992619926199262</v>
      </c>
      <c r="AJ28" s="409">
        <v>1095</v>
      </c>
      <c r="AK28" s="406">
        <v>11</v>
      </c>
      <c r="AL28" s="144">
        <v>1.004566210045662</v>
      </c>
      <c r="AM28" s="409">
        <v>1035</v>
      </c>
      <c r="AN28" s="406">
        <v>15</v>
      </c>
      <c r="AO28" s="144">
        <v>1.4492753623188406</v>
      </c>
      <c r="AP28" s="409">
        <v>1120</v>
      </c>
      <c r="AQ28" s="406">
        <v>15</v>
      </c>
      <c r="AR28" s="144">
        <v>1.3392857142857142</v>
      </c>
      <c r="AS28" s="407">
        <v>1121</v>
      </c>
      <c r="AT28" s="407">
        <v>10</v>
      </c>
      <c r="AU28" s="146">
        <f t="shared" si="4"/>
        <v>0.89206066012488849</v>
      </c>
      <c r="AV28" s="407">
        <v>1190</v>
      </c>
      <c r="AW28" s="407">
        <v>14</v>
      </c>
      <c r="AX28" s="146">
        <f t="shared" si="5"/>
        <v>1.1764705882352942</v>
      </c>
      <c r="AY28" s="407">
        <v>1146</v>
      </c>
      <c r="AZ28" s="407">
        <v>12</v>
      </c>
      <c r="BA28" s="146">
        <f t="shared" si="6"/>
        <v>1.0471204188481675</v>
      </c>
      <c r="BB28" s="407">
        <v>1118</v>
      </c>
      <c r="BC28" s="407">
        <v>11</v>
      </c>
      <c r="BD28" s="146">
        <f t="shared" si="3"/>
        <v>0.98389982110912344</v>
      </c>
    </row>
    <row r="29" spans="1:56" ht="15" customHeight="1" x14ac:dyDescent="0.2">
      <c r="A29" s="373" t="s">
        <v>158</v>
      </c>
      <c r="B29" s="154" t="s">
        <v>85</v>
      </c>
      <c r="C29" s="388">
        <v>1814</v>
      </c>
      <c r="D29" s="389">
        <v>45</v>
      </c>
      <c r="E29" s="150">
        <v>2.4807056229327453</v>
      </c>
      <c r="F29" s="389">
        <v>1864</v>
      </c>
      <c r="G29" s="389">
        <v>44</v>
      </c>
      <c r="H29" s="150">
        <v>2.3605150214592276</v>
      </c>
      <c r="I29" s="389">
        <v>2026</v>
      </c>
      <c r="J29" s="389">
        <v>53</v>
      </c>
      <c r="K29" s="150">
        <v>2.6159921026653503</v>
      </c>
      <c r="L29" s="389">
        <v>1936</v>
      </c>
      <c r="M29" s="389">
        <v>39</v>
      </c>
      <c r="N29" s="150">
        <v>2.0144628099173554</v>
      </c>
      <c r="O29" s="389">
        <v>2041</v>
      </c>
      <c r="P29" s="389">
        <v>54</v>
      </c>
      <c r="Q29" s="150">
        <v>2.6457618814306709</v>
      </c>
      <c r="R29" s="389">
        <v>2058</v>
      </c>
      <c r="S29" s="389">
        <v>45</v>
      </c>
      <c r="T29" s="150">
        <v>2.1865889212827989</v>
      </c>
      <c r="U29" s="389">
        <v>2063</v>
      </c>
      <c r="V29" s="389">
        <v>57</v>
      </c>
      <c r="W29" s="150">
        <v>2.7629665535627725</v>
      </c>
      <c r="X29" s="389">
        <v>2169</v>
      </c>
      <c r="Y29" s="389">
        <v>56</v>
      </c>
      <c r="Z29" s="150">
        <v>2.5818349469801749</v>
      </c>
      <c r="AA29" s="389">
        <v>2247</v>
      </c>
      <c r="AB29" s="389">
        <v>58</v>
      </c>
      <c r="AC29" s="150">
        <v>2.5812194036493099</v>
      </c>
      <c r="AD29" s="400">
        <v>2305</v>
      </c>
      <c r="AE29" s="400">
        <v>78</v>
      </c>
      <c r="AF29" s="150">
        <v>3.3839479392624732</v>
      </c>
      <c r="AG29" s="403">
        <v>2253</v>
      </c>
      <c r="AH29" s="400">
        <v>49</v>
      </c>
      <c r="AI29" s="142">
        <v>2.1748779405237459</v>
      </c>
      <c r="AJ29" s="404">
        <v>2308</v>
      </c>
      <c r="AK29" s="404">
        <v>49</v>
      </c>
      <c r="AL29" s="142">
        <v>2.1230502599653382</v>
      </c>
      <c r="AM29" s="411">
        <v>2320</v>
      </c>
      <c r="AN29" s="404">
        <v>67</v>
      </c>
      <c r="AO29" s="142">
        <v>2.8879310344827585</v>
      </c>
      <c r="AP29" s="411">
        <v>2405</v>
      </c>
      <c r="AQ29" s="404">
        <v>56</v>
      </c>
      <c r="AR29" s="142">
        <v>2.3284823284823286</v>
      </c>
      <c r="AS29" s="403">
        <v>2470</v>
      </c>
      <c r="AT29" s="403">
        <v>60</v>
      </c>
      <c r="AU29" s="142">
        <f t="shared" si="4"/>
        <v>2.42914979757085</v>
      </c>
      <c r="AV29" s="403">
        <v>2575</v>
      </c>
      <c r="AW29" s="403">
        <v>42</v>
      </c>
      <c r="AX29" s="142">
        <f t="shared" si="5"/>
        <v>1.6310679611650485</v>
      </c>
      <c r="AY29" s="403">
        <v>2512</v>
      </c>
      <c r="AZ29" s="403">
        <v>52</v>
      </c>
      <c r="BA29" s="142">
        <f t="shared" si="6"/>
        <v>2.0700636942675157</v>
      </c>
      <c r="BB29" s="403">
        <v>2517</v>
      </c>
      <c r="BC29" s="403">
        <v>46</v>
      </c>
      <c r="BD29" s="142">
        <f t="shared" si="3"/>
        <v>1.8275725069527213</v>
      </c>
    </row>
    <row r="30" spans="1:56" ht="15" customHeight="1" x14ac:dyDescent="0.2">
      <c r="A30" s="374"/>
      <c r="B30" s="155" t="s">
        <v>18</v>
      </c>
      <c r="C30" s="390">
        <v>997</v>
      </c>
      <c r="D30" s="391">
        <v>38</v>
      </c>
      <c r="E30" s="151">
        <v>3.8114343029087263</v>
      </c>
      <c r="F30" s="391">
        <v>1008</v>
      </c>
      <c r="G30" s="391">
        <v>35</v>
      </c>
      <c r="H30" s="151">
        <v>3.4722222222222223</v>
      </c>
      <c r="I30" s="391">
        <v>1075</v>
      </c>
      <c r="J30" s="391">
        <v>36</v>
      </c>
      <c r="K30" s="151">
        <v>3.3488372093023258</v>
      </c>
      <c r="L30" s="391">
        <v>1038</v>
      </c>
      <c r="M30" s="391">
        <v>28</v>
      </c>
      <c r="N30" s="151">
        <v>2.6974951830443161</v>
      </c>
      <c r="O30" s="391">
        <v>1126</v>
      </c>
      <c r="P30" s="391">
        <v>42</v>
      </c>
      <c r="Q30" s="151">
        <v>3.7300177619893424</v>
      </c>
      <c r="R30" s="391">
        <v>1113</v>
      </c>
      <c r="S30" s="391">
        <v>26</v>
      </c>
      <c r="T30" s="151">
        <v>2.3360287511230911</v>
      </c>
      <c r="U30" s="391">
        <v>1162</v>
      </c>
      <c r="V30" s="391">
        <v>40</v>
      </c>
      <c r="W30" s="151">
        <v>3.4423407917383817</v>
      </c>
      <c r="X30" s="391">
        <v>1189</v>
      </c>
      <c r="Y30" s="391">
        <v>42</v>
      </c>
      <c r="Z30" s="151">
        <v>3.5323801513877209</v>
      </c>
      <c r="AA30" s="391">
        <v>1210</v>
      </c>
      <c r="AB30" s="391">
        <v>41</v>
      </c>
      <c r="AC30" s="151">
        <v>3.3884297520661155</v>
      </c>
      <c r="AD30" s="401">
        <v>1244</v>
      </c>
      <c r="AE30" s="401">
        <v>56</v>
      </c>
      <c r="AF30" s="151">
        <v>4.501607717041801</v>
      </c>
      <c r="AG30" s="405">
        <v>1210</v>
      </c>
      <c r="AH30" s="401">
        <v>46</v>
      </c>
      <c r="AI30" s="144">
        <v>3.8016528925619832</v>
      </c>
      <c r="AJ30" s="406">
        <v>1196</v>
      </c>
      <c r="AK30" s="406">
        <v>33</v>
      </c>
      <c r="AL30" s="144">
        <v>2.7591973244147154</v>
      </c>
      <c r="AM30" s="406">
        <v>1248</v>
      </c>
      <c r="AN30" s="406">
        <v>50</v>
      </c>
      <c r="AO30" s="144">
        <v>4.0064102564102564</v>
      </c>
      <c r="AP30" s="406">
        <v>1280</v>
      </c>
      <c r="AQ30" s="406">
        <v>39</v>
      </c>
      <c r="AR30" s="144">
        <v>3.046875</v>
      </c>
      <c r="AS30" s="405">
        <v>1307</v>
      </c>
      <c r="AT30" s="405">
        <v>46</v>
      </c>
      <c r="AU30" s="144">
        <f t="shared" si="4"/>
        <v>3.519510328997705</v>
      </c>
      <c r="AV30" s="405">
        <v>1327</v>
      </c>
      <c r="AW30" s="405">
        <v>36</v>
      </c>
      <c r="AX30" s="144">
        <f t="shared" si="5"/>
        <v>2.7128862094951014</v>
      </c>
      <c r="AY30" s="405">
        <v>1281</v>
      </c>
      <c r="AZ30" s="405">
        <v>37</v>
      </c>
      <c r="BA30" s="144">
        <f t="shared" si="6"/>
        <v>2.888368462138954</v>
      </c>
      <c r="BB30" s="405">
        <v>1289</v>
      </c>
      <c r="BC30" s="405">
        <v>33</v>
      </c>
      <c r="BD30" s="144">
        <f t="shared" si="3"/>
        <v>2.5601241272304112</v>
      </c>
    </row>
    <row r="31" spans="1:56" ht="15" customHeight="1" x14ac:dyDescent="0.2">
      <c r="A31" s="375"/>
      <c r="B31" s="153" t="s">
        <v>19</v>
      </c>
      <c r="C31" s="392">
        <v>817</v>
      </c>
      <c r="D31" s="393">
        <v>7</v>
      </c>
      <c r="E31" s="152">
        <v>0.85679314565483466</v>
      </c>
      <c r="F31" s="393">
        <v>856</v>
      </c>
      <c r="G31" s="393">
        <v>9</v>
      </c>
      <c r="H31" s="152">
        <v>1.0514018691588785</v>
      </c>
      <c r="I31" s="393">
        <v>951</v>
      </c>
      <c r="J31" s="393">
        <v>17</v>
      </c>
      <c r="K31" s="152">
        <v>1.7875920084121977</v>
      </c>
      <c r="L31" s="393">
        <v>898</v>
      </c>
      <c r="M31" s="393">
        <v>11</v>
      </c>
      <c r="N31" s="152">
        <v>1.2249443207126949</v>
      </c>
      <c r="O31" s="393">
        <v>915</v>
      </c>
      <c r="P31" s="393">
        <v>12</v>
      </c>
      <c r="Q31" s="152">
        <v>1.3114754098360655</v>
      </c>
      <c r="R31" s="393">
        <v>945</v>
      </c>
      <c r="S31" s="393">
        <v>19</v>
      </c>
      <c r="T31" s="152">
        <v>2.0105820105820107</v>
      </c>
      <c r="U31" s="393">
        <v>901</v>
      </c>
      <c r="V31" s="393">
        <v>17</v>
      </c>
      <c r="W31" s="152">
        <v>1.8867924528301887</v>
      </c>
      <c r="X31" s="393">
        <v>980</v>
      </c>
      <c r="Y31" s="393">
        <v>14</v>
      </c>
      <c r="Z31" s="152">
        <v>1.4285714285714286</v>
      </c>
      <c r="AA31" s="393">
        <v>1037</v>
      </c>
      <c r="AB31" s="393">
        <v>17</v>
      </c>
      <c r="AC31" s="152">
        <v>1.639344262295082</v>
      </c>
      <c r="AD31" s="402">
        <v>1061</v>
      </c>
      <c r="AE31" s="402">
        <v>22</v>
      </c>
      <c r="AF31" s="152">
        <v>2.0735155513666355</v>
      </c>
      <c r="AG31" s="407">
        <v>1043</v>
      </c>
      <c r="AH31" s="402">
        <v>3</v>
      </c>
      <c r="AI31" s="146">
        <v>0.28763183125599234</v>
      </c>
      <c r="AJ31" s="410">
        <v>1112</v>
      </c>
      <c r="AK31" s="408">
        <v>16</v>
      </c>
      <c r="AL31" s="146">
        <v>1.4388489208633095</v>
      </c>
      <c r="AM31" s="410">
        <v>1072</v>
      </c>
      <c r="AN31" s="408">
        <v>17</v>
      </c>
      <c r="AO31" s="146">
        <v>1.585820895522388</v>
      </c>
      <c r="AP31" s="410">
        <v>1125</v>
      </c>
      <c r="AQ31" s="408">
        <v>17</v>
      </c>
      <c r="AR31" s="146">
        <v>1.5111111111111111</v>
      </c>
      <c r="AS31" s="407">
        <v>1163</v>
      </c>
      <c r="AT31" s="407">
        <v>14</v>
      </c>
      <c r="AU31" s="146">
        <f t="shared" si="4"/>
        <v>1.2037833190025795</v>
      </c>
      <c r="AV31" s="407">
        <v>1248</v>
      </c>
      <c r="AW31" s="407">
        <v>6</v>
      </c>
      <c r="AX31" s="146">
        <f t="shared" si="5"/>
        <v>0.48076923076923078</v>
      </c>
      <c r="AY31" s="407">
        <v>1231</v>
      </c>
      <c r="AZ31" s="407">
        <v>15</v>
      </c>
      <c r="BA31" s="146">
        <f t="shared" si="6"/>
        <v>1.2185215272136474</v>
      </c>
      <c r="BB31" s="407">
        <v>1228</v>
      </c>
      <c r="BC31" s="407">
        <v>13</v>
      </c>
      <c r="BD31" s="146">
        <f t="shared" si="3"/>
        <v>1.0586319218241043</v>
      </c>
    </row>
    <row r="32" spans="1:56" ht="15" customHeight="1" x14ac:dyDescent="0.2">
      <c r="A32" s="374" t="s">
        <v>159</v>
      </c>
      <c r="B32" s="154" t="s">
        <v>85</v>
      </c>
      <c r="C32" s="390">
        <v>1306</v>
      </c>
      <c r="D32" s="391">
        <v>38</v>
      </c>
      <c r="E32" s="151">
        <v>2.9096477794793261</v>
      </c>
      <c r="F32" s="391">
        <v>1313</v>
      </c>
      <c r="G32" s="391">
        <v>32</v>
      </c>
      <c r="H32" s="151">
        <v>2.437166793602437</v>
      </c>
      <c r="I32" s="391">
        <v>1396</v>
      </c>
      <c r="J32" s="391">
        <v>46</v>
      </c>
      <c r="K32" s="151">
        <v>3.2951289398280799</v>
      </c>
      <c r="L32" s="391">
        <v>1350</v>
      </c>
      <c r="M32" s="391">
        <v>37</v>
      </c>
      <c r="N32" s="151">
        <v>2.7407407407407409</v>
      </c>
      <c r="O32" s="391">
        <v>1384</v>
      </c>
      <c r="P32" s="391">
        <v>35</v>
      </c>
      <c r="Q32" s="151">
        <v>2.5289017341040463</v>
      </c>
      <c r="R32" s="391">
        <v>1415</v>
      </c>
      <c r="S32" s="391">
        <v>34</v>
      </c>
      <c r="T32" s="151">
        <v>2.4028268551236751</v>
      </c>
      <c r="U32" s="391">
        <v>1517</v>
      </c>
      <c r="V32" s="391">
        <v>43</v>
      </c>
      <c r="W32" s="151">
        <v>2.8345418589321025</v>
      </c>
      <c r="X32" s="391">
        <v>1418</v>
      </c>
      <c r="Y32" s="391">
        <v>35</v>
      </c>
      <c r="Z32" s="151">
        <v>2.4682651622002822</v>
      </c>
      <c r="AA32" s="391">
        <v>1551</v>
      </c>
      <c r="AB32" s="391">
        <v>40</v>
      </c>
      <c r="AC32" s="151">
        <v>2.5789813023855577</v>
      </c>
      <c r="AD32" s="401">
        <v>1506</v>
      </c>
      <c r="AE32" s="401">
        <v>40</v>
      </c>
      <c r="AF32" s="151">
        <v>2.6560424966799467</v>
      </c>
      <c r="AG32" s="405">
        <v>1680</v>
      </c>
      <c r="AH32" s="401">
        <v>49</v>
      </c>
      <c r="AI32" s="144">
        <v>2.9166666666666665</v>
      </c>
      <c r="AJ32" s="406">
        <v>1671</v>
      </c>
      <c r="AK32" s="406">
        <v>36</v>
      </c>
      <c r="AL32" s="144">
        <v>2.1543985637342908</v>
      </c>
      <c r="AM32" s="409">
        <v>1684</v>
      </c>
      <c r="AN32" s="406">
        <v>33</v>
      </c>
      <c r="AO32" s="144">
        <v>1.9596199524940616</v>
      </c>
      <c r="AP32" s="409">
        <v>1746</v>
      </c>
      <c r="AQ32" s="406">
        <v>34</v>
      </c>
      <c r="AR32" s="144">
        <v>1.9473081328751431</v>
      </c>
      <c r="AS32" s="403">
        <v>1782</v>
      </c>
      <c r="AT32" s="403">
        <v>37</v>
      </c>
      <c r="AU32" s="142">
        <f t="shared" si="4"/>
        <v>2.0763187429854097</v>
      </c>
      <c r="AV32" s="403">
        <v>1861</v>
      </c>
      <c r="AW32" s="403">
        <v>36</v>
      </c>
      <c r="AX32" s="142">
        <f t="shared" si="5"/>
        <v>1.9344438473938741</v>
      </c>
      <c r="AY32" s="403">
        <v>1813</v>
      </c>
      <c r="AZ32" s="403">
        <v>39</v>
      </c>
      <c r="BA32" s="142">
        <f t="shared" si="6"/>
        <v>2.1511307225592939</v>
      </c>
      <c r="BB32" s="403">
        <v>1820</v>
      </c>
      <c r="BC32" s="403">
        <v>38</v>
      </c>
      <c r="BD32" s="142">
        <f t="shared" si="3"/>
        <v>2.0879120879120876</v>
      </c>
    </row>
    <row r="33" spans="1:56" ht="15" customHeight="1" x14ac:dyDescent="0.2">
      <c r="A33" s="374"/>
      <c r="B33" s="155" t="s">
        <v>18</v>
      </c>
      <c r="C33" s="390">
        <v>727</v>
      </c>
      <c r="D33" s="391">
        <v>33</v>
      </c>
      <c r="E33" s="151">
        <v>4.5392022008253097</v>
      </c>
      <c r="F33" s="391">
        <v>691</v>
      </c>
      <c r="G33" s="391">
        <v>24</v>
      </c>
      <c r="H33" s="151">
        <v>3.4732272069464547</v>
      </c>
      <c r="I33" s="391">
        <v>767</v>
      </c>
      <c r="J33" s="391">
        <v>35</v>
      </c>
      <c r="K33" s="151">
        <v>4.5632333767926987</v>
      </c>
      <c r="L33" s="391">
        <v>777</v>
      </c>
      <c r="M33" s="391">
        <v>25</v>
      </c>
      <c r="N33" s="151">
        <v>3.2175032175032174</v>
      </c>
      <c r="O33" s="391">
        <v>742</v>
      </c>
      <c r="P33" s="391">
        <v>26</v>
      </c>
      <c r="Q33" s="151">
        <v>3.5040431266846364</v>
      </c>
      <c r="R33" s="391">
        <v>770</v>
      </c>
      <c r="S33" s="391">
        <v>27</v>
      </c>
      <c r="T33" s="151">
        <v>3.5064935064935061</v>
      </c>
      <c r="U33" s="391">
        <v>851</v>
      </c>
      <c r="V33" s="391">
        <v>34</v>
      </c>
      <c r="W33" s="151">
        <v>3.9952996474735603</v>
      </c>
      <c r="X33" s="391">
        <v>774</v>
      </c>
      <c r="Y33" s="391">
        <v>28</v>
      </c>
      <c r="Z33" s="151">
        <v>3.6175710594315245</v>
      </c>
      <c r="AA33" s="391">
        <v>858</v>
      </c>
      <c r="AB33" s="391">
        <v>32</v>
      </c>
      <c r="AC33" s="151">
        <v>3.7296037296037294</v>
      </c>
      <c r="AD33" s="401">
        <v>773</v>
      </c>
      <c r="AE33" s="401">
        <v>30</v>
      </c>
      <c r="AF33" s="151">
        <v>3.8809831824062093</v>
      </c>
      <c r="AG33" s="405">
        <v>899</v>
      </c>
      <c r="AH33" s="401">
        <v>35</v>
      </c>
      <c r="AI33" s="144">
        <v>3.8932146829810903</v>
      </c>
      <c r="AJ33" s="406">
        <v>863</v>
      </c>
      <c r="AK33" s="406">
        <v>28</v>
      </c>
      <c r="AL33" s="144">
        <v>3.2444959443800694</v>
      </c>
      <c r="AM33" s="406">
        <v>948</v>
      </c>
      <c r="AN33" s="406">
        <v>26</v>
      </c>
      <c r="AO33" s="144">
        <v>2.7426160337552745</v>
      </c>
      <c r="AP33" s="406">
        <v>911</v>
      </c>
      <c r="AQ33" s="406">
        <v>22</v>
      </c>
      <c r="AR33" s="144">
        <v>2.4149286498353457</v>
      </c>
      <c r="AS33" s="405">
        <v>948</v>
      </c>
      <c r="AT33" s="405">
        <v>25</v>
      </c>
      <c r="AU33" s="144">
        <f t="shared" si="4"/>
        <v>2.6371308016877637</v>
      </c>
      <c r="AV33" s="405">
        <v>964</v>
      </c>
      <c r="AW33" s="405">
        <v>27</v>
      </c>
      <c r="AX33" s="144">
        <f t="shared" si="5"/>
        <v>2.8008298755186725</v>
      </c>
      <c r="AY33" s="405">
        <v>918</v>
      </c>
      <c r="AZ33" s="405">
        <v>28</v>
      </c>
      <c r="BA33" s="144">
        <f t="shared" si="6"/>
        <v>3.0501089324618738</v>
      </c>
      <c r="BB33" s="405">
        <v>903</v>
      </c>
      <c r="BC33" s="405">
        <v>28</v>
      </c>
      <c r="BD33" s="144">
        <f t="shared" si="3"/>
        <v>3.1007751937984498</v>
      </c>
    </row>
    <row r="34" spans="1:56" ht="15" customHeight="1" x14ac:dyDescent="0.2">
      <c r="A34" s="374"/>
      <c r="B34" s="153" t="s">
        <v>19</v>
      </c>
      <c r="C34" s="390">
        <v>579</v>
      </c>
      <c r="D34" s="391">
        <v>5</v>
      </c>
      <c r="E34" s="151">
        <v>0.86355785837651122</v>
      </c>
      <c r="F34" s="391">
        <v>622</v>
      </c>
      <c r="G34" s="391">
        <v>8</v>
      </c>
      <c r="H34" s="151">
        <v>1.2861736334405145</v>
      </c>
      <c r="I34" s="391">
        <v>629</v>
      </c>
      <c r="J34" s="391">
        <v>11</v>
      </c>
      <c r="K34" s="151">
        <v>1.7488076311605723</v>
      </c>
      <c r="L34" s="391">
        <v>573</v>
      </c>
      <c r="M34" s="391">
        <v>12</v>
      </c>
      <c r="N34" s="151">
        <v>2.0942408376963351</v>
      </c>
      <c r="O34" s="391">
        <v>642</v>
      </c>
      <c r="P34" s="391">
        <v>9</v>
      </c>
      <c r="Q34" s="151">
        <v>1.4018691588785046</v>
      </c>
      <c r="R34" s="391">
        <v>645</v>
      </c>
      <c r="S34" s="391">
        <v>7</v>
      </c>
      <c r="T34" s="151">
        <v>1.0852713178294573</v>
      </c>
      <c r="U34" s="391">
        <v>666</v>
      </c>
      <c r="V34" s="391">
        <v>9</v>
      </c>
      <c r="W34" s="151">
        <v>1.3513513513513513</v>
      </c>
      <c r="X34" s="391">
        <v>644</v>
      </c>
      <c r="Y34" s="391">
        <v>7</v>
      </c>
      <c r="Z34" s="151">
        <v>1.0869565217391304</v>
      </c>
      <c r="AA34" s="391">
        <v>693</v>
      </c>
      <c r="AB34" s="391">
        <v>8</v>
      </c>
      <c r="AC34" s="151">
        <v>1.1544011544011543</v>
      </c>
      <c r="AD34" s="401">
        <v>733</v>
      </c>
      <c r="AE34" s="401">
        <v>10</v>
      </c>
      <c r="AF34" s="151">
        <v>1.3642564802182811</v>
      </c>
      <c r="AG34" s="405">
        <v>781</v>
      </c>
      <c r="AH34" s="401">
        <v>14</v>
      </c>
      <c r="AI34" s="144">
        <v>1.7925736235595391</v>
      </c>
      <c r="AJ34" s="409">
        <v>808</v>
      </c>
      <c r="AK34" s="406">
        <v>8</v>
      </c>
      <c r="AL34" s="144">
        <v>0.99009900990099009</v>
      </c>
      <c r="AM34" s="409">
        <v>736</v>
      </c>
      <c r="AN34" s="406">
        <v>7</v>
      </c>
      <c r="AO34" s="144">
        <v>0.95108695652173925</v>
      </c>
      <c r="AP34" s="409">
        <v>835</v>
      </c>
      <c r="AQ34" s="406">
        <v>12</v>
      </c>
      <c r="AR34" s="144">
        <v>1.437125748502994</v>
      </c>
      <c r="AS34" s="407">
        <v>834</v>
      </c>
      <c r="AT34" s="407">
        <v>12</v>
      </c>
      <c r="AU34" s="146">
        <f t="shared" si="4"/>
        <v>1.4388489208633095</v>
      </c>
      <c r="AV34" s="407">
        <v>897</v>
      </c>
      <c r="AW34" s="407">
        <v>9</v>
      </c>
      <c r="AX34" s="146">
        <f t="shared" si="5"/>
        <v>1.0033444816053512</v>
      </c>
      <c r="AY34" s="407">
        <v>895</v>
      </c>
      <c r="AZ34" s="407">
        <v>11</v>
      </c>
      <c r="BA34" s="146">
        <f t="shared" si="6"/>
        <v>1.2290502793296088</v>
      </c>
      <c r="BB34" s="407">
        <v>917</v>
      </c>
      <c r="BC34" s="407">
        <v>10</v>
      </c>
      <c r="BD34" s="146">
        <f t="shared" si="3"/>
        <v>1.0905125408942202</v>
      </c>
    </row>
    <row r="35" spans="1:56" ht="15" customHeight="1" x14ac:dyDescent="0.15">
      <c r="A35" s="373" t="s">
        <v>160</v>
      </c>
      <c r="B35" s="154" t="s">
        <v>85</v>
      </c>
      <c r="C35" s="388">
        <v>947</v>
      </c>
      <c r="D35" s="389">
        <v>10</v>
      </c>
      <c r="E35" s="150">
        <v>1.0559662090813093</v>
      </c>
      <c r="F35" s="389">
        <v>1051</v>
      </c>
      <c r="G35" s="389">
        <v>26</v>
      </c>
      <c r="H35" s="150">
        <v>2.4738344433872501</v>
      </c>
      <c r="I35" s="389">
        <v>1118</v>
      </c>
      <c r="J35" s="389">
        <v>26</v>
      </c>
      <c r="K35" s="150">
        <v>2.3255813953488373</v>
      </c>
      <c r="L35" s="389">
        <v>972</v>
      </c>
      <c r="M35" s="389">
        <v>26</v>
      </c>
      <c r="N35" s="150">
        <v>2.6748971193415638</v>
      </c>
      <c r="O35" s="389">
        <v>934</v>
      </c>
      <c r="P35" s="389">
        <v>22</v>
      </c>
      <c r="Q35" s="150">
        <v>2.3554603854389722</v>
      </c>
      <c r="R35" s="389">
        <v>1096</v>
      </c>
      <c r="S35" s="389">
        <v>23</v>
      </c>
      <c r="T35" s="150">
        <v>2.0985401459854014</v>
      </c>
      <c r="U35" s="389">
        <v>1038</v>
      </c>
      <c r="V35" s="389">
        <v>29</v>
      </c>
      <c r="W35" s="150">
        <v>2.7938342967244703</v>
      </c>
      <c r="X35" s="389">
        <v>1120</v>
      </c>
      <c r="Y35" s="389">
        <v>21</v>
      </c>
      <c r="Z35" s="150">
        <v>1.875</v>
      </c>
      <c r="AA35" s="389">
        <v>1120</v>
      </c>
      <c r="AB35" s="389">
        <v>21</v>
      </c>
      <c r="AC35" s="150">
        <v>1.875</v>
      </c>
      <c r="AD35" s="400">
        <v>1061</v>
      </c>
      <c r="AE35" s="400">
        <v>16</v>
      </c>
      <c r="AF35" s="150">
        <v>1.5080113100848256</v>
      </c>
      <c r="AG35" s="403">
        <v>1091</v>
      </c>
      <c r="AH35" s="400">
        <v>20</v>
      </c>
      <c r="AI35" s="142">
        <v>1.8331805682859761</v>
      </c>
      <c r="AJ35" s="404">
        <v>1146</v>
      </c>
      <c r="AK35" s="404">
        <v>23</v>
      </c>
      <c r="AL35" s="142">
        <v>2.0069808027923211</v>
      </c>
      <c r="AM35" s="411">
        <v>1094</v>
      </c>
      <c r="AN35" s="404">
        <v>19</v>
      </c>
      <c r="AO35" s="142">
        <v>1.7367458866544789</v>
      </c>
      <c r="AP35" s="411">
        <v>1193</v>
      </c>
      <c r="AQ35" s="404">
        <v>30</v>
      </c>
      <c r="AR35" s="142">
        <v>2.5146689019279127</v>
      </c>
      <c r="AS35" s="403">
        <v>1227</v>
      </c>
      <c r="AT35" s="532">
        <v>19</v>
      </c>
      <c r="AU35" s="142">
        <f t="shared" si="4"/>
        <v>1.5484922575387123</v>
      </c>
      <c r="AV35" s="403">
        <v>1233</v>
      </c>
      <c r="AW35" s="532">
        <v>28</v>
      </c>
      <c r="AX35" s="142">
        <f t="shared" si="5"/>
        <v>2.2708840227088403</v>
      </c>
      <c r="AY35" s="403">
        <v>1206</v>
      </c>
      <c r="AZ35" s="532">
        <v>23</v>
      </c>
      <c r="BA35" s="142">
        <f t="shared" si="6"/>
        <v>1.9071310116086235</v>
      </c>
      <c r="BB35" s="403">
        <v>1340</v>
      </c>
      <c r="BC35" s="532">
        <v>17</v>
      </c>
      <c r="BD35" s="142">
        <f t="shared" si="3"/>
        <v>1.2686567164179103</v>
      </c>
    </row>
    <row r="36" spans="1:56" ht="15" customHeight="1" x14ac:dyDescent="0.15">
      <c r="A36" s="374"/>
      <c r="B36" s="155" t="s">
        <v>18</v>
      </c>
      <c r="C36" s="390">
        <v>502</v>
      </c>
      <c r="D36" s="391">
        <v>6</v>
      </c>
      <c r="E36" s="151">
        <v>1.1952191235059761</v>
      </c>
      <c r="F36" s="391">
        <v>546</v>
      </c>
      <c r="G36" s="391">
        <v>16</v>
      </c>
      <c r="H36" s="151">
        <v>2.9304029304029302</v>
      </c>
      <c r="I36" s="391">
        <v>605</v>
      </c>
      <c r="J36" s="391">
        <v>21</v>
      </c>
      <c r="K36" s="151">
        <v>3.4710743801652892</v>
      </c>
      <c r="L36" s="391">
        <v>499</v>
      </c>
      <c r="M36" s="391">
        <v>19</v>
      </c>
      <c r="N36" s="151">
        <v>3.8076152304609221</v>
      </c>
      <c r="O36" s="391">
        <v>500</v>
      </c>
      <c r="P36" s="391">
        <v>17</v>
      </c>
      <c r="Q36" s="151">
        <v>3.4</v>
      </c>
      <c r="R36" s="391">
        <v>585</v>
      </c>
      <c r="S36" s="391">
        <v>13</v>
      </c>
      <c r="T36" s="151">
        <v>2.2222222222222223</v>
      </c>
      <c r="U36" s="391">
        <v>546</v>
      </c>
      <c r="V36" s="391">
        <v>25</v>
      </c>
      <c r="W36" s="151">
        <v>4.5787545787545785</v>
      </c>
      <c r="X36" s="391">
        <v>623</v>
      </c>
      <c r="Y36" s="391">
        <v>11</v>
      </c>
      <c r="Z36" s="151">
        <v>1.7656500802568218</v>
      </c>
      <c r="AA36" s="391">
        <v>588</v>
      </c>
      <c r="AB36" s="391">
        <v>14</v>
      </c>
      <c r="AC36" s="151">
        <v>2.3809523809523809</v>
      </c>
      <c r="AD36" s="401">
        <v>537</v>
      </c>
      <c r="AE36" s="401">
        <v>10</v>
      </c>
      <c r="AF36" s="151">
        <v>1.8621973929236499</v>
      </c>
      <c r="AG36" s="405">
        <v>579</v>
      </c>
      <c r="AH36" s="401">
        <v>19</v>
      </c>
      <c r="AI36" s="144">
        <v>3.2815198618307431</v>
      </c>
      <c r="AJ36" s="406">
        <v>629</v>
      </c>
      <c r="AK36" s="406">
        <v>19</v>
      </c>
      <c r="AL36" s="144">
        <v>3.0206677265500796</v>
      </c>
      <c r="AM36" s="406">
        <v>558</v>
      </c>
      <c r="AN36" s="406">
        <v>16</v>
      </c>
      <c r="AO36" s="144">
        <v>2.8673835125448028</v>
      </c>
      <c r="AP36" s="406">
        <v>597</v>
      </c>
      <c r="AQ36" s="406">
        <v>19</v>
      </c>
      <c r="AR36" s="144">
        <v>3.1825795644891124</v>
      </c>
      <c r="AS36" s="405">
        <v>628</v>
      </c>
      <c r="AT36" s="532">
        <v>15</v>
      </c>
      <c r="AU36" s="144">
        <f t="shared" si="4"/>
        <v>2.3885350318471339</v>
      </c>
      <c r="AV36" s="405">
        <v>656</v>
      </c>
      <c r="AW36" s="532">
        <v>20</v>
      </c>
      <c r="AX36" s="144">
        <f t="shared" si="5"/>
        <v>3.0487804878048781</v>
      </c>
      <c r="AY36" s="405">
        <v>628</v>
      </c>
      <c r="AZ36" s="532">
        <v>17</v>
      </c>
      <c r="BA36" s="144">
        <f t="shared" si="6"/>
        <v>2.7070063694267517</v>
      </c>
      <c r="BB36" s="405">
        <v>677</v>
      </c>
      <c r="BC36" s="532">
        <v>10</v>
      </c>
      <c r="BD36" s="144">
        <f t="shared" si="3"/>
        <v>1.4771048744460855</v>
      </c>
    </row>
    <row r="37" spans="1:56" ht="15" customHeight="1" x14ac:dyDescent="0.15">
      <c r="A37" s="375"/>
      <c r="B37" s="153" t="s">
        <v>19</v>
      </c>
      <c r="C37" s="392">
        <v>445</v>
      </c>
      <c r="D37" s="393">
        <v>4</v>
      </c>
      <c r="E37" s="152">
        <v>0.89887640449438211</v>
      </c>
      <c r="F37" s="393">
        <v>505</v>
      </c>
      <c r="G37" s="393">
        <v>10</v>
      </c>
      <c r="H37" s="152">
        <v>1.9801980198019802</v>
      </c>
      <c r="I37" s="393">
        <v>513</v>
      </c>
      <c r="J37" s="393">
        <v>5</v>
      </c>
      <c r="K37" s="152">
        <v>0.97465886939571145</v>
      </c>
      <c r="L37" s="393">
        <v>473</v>
      </c>
      <c r="M37" s="393">
        <v>7</v>
      </c>
      <c r="N37" s="152">
        <v>1.4799154334038054</v>
      </c>
      <c r="O37" s="393">
        <v>434</v>
      </c>
      <c r="P37" s="393">
        <v>5</v>
      </c>
      <c r="Q37" s="152">
        <v>1.1520737327188941</v>
      </c>
      <c r="R37" s="393">
        <v>511</v>
      </c>
      <c r="S37" s="393">
        <v>10</v>
      </c>
      <c r="T37" s="152">
        <v>1.9569471624266144</v>
      </c>
      <c r="U37" s="393">
        <v>492</v>
      </c>
      <c r="V37" s="393">
        <v>4</v>
      </c>
      <c r="W37" s="152">
        <v>0.81300813008130091</v>
      </c>
      <c r="X37" s="393">
        <v>497</v>
      </c>
      <c r="Y37" s="393">
        <v>10</v>
      </c>
      <c r="Z37" s="152">
        <v>2.0120724346076457</v>
      </c>
      <c r="AA37" s="393">
        <v>532</v>
      </c>
      <c r="AB37" s="393">
        <v>7</v>
      </c>
      <c r="AC37" s="152">
        <v>1.3157894736842104</v>
      </c>
      <c r="AD37" s="402">
        <v>524</v>
      </c>
      <c r="AE37" s="402">
        <v>6</v>
      </c>
      <c r="AF37" s="152">
        <v>1.1450381679389312</v>
      </c>
      <c r="AG37" s="407">
        <v>512</v>
      </c>
      <c r="AH37" s="402">
        <v>1</v>
      </c>
      <c r="AI37" s="146">
        <v>0.1953125</v>
      </c>
      <c r="AJ37" s="410">
        <v>517</v>
      </c>
      <c r="AK37" s="408">
        <v>4</v>
      </c>
      <c r="AL37" s="146">
        <v>0.77369439071566737</v>
      </c>
      <c r="AM37" s="410">
        <v>536</v>
      </c>
      <c r="AN37" s="408">
        <v>3</v>
      </c>
      <c r="AO37" s="146">
        <v>0.55970149253731338</v>
      </c>
      <c r="AP37" s="410">
        <v>596</v>
      </c>
      <c r="AQ37" s="408">
        <v>11</v>
      </c>
      <c r="AR37" s="146">
        <v>1.8456375838926176</v>
      </c>
      <c r="AS37" s="407">
        <v>599</v>
      </c>
      <c r="AT37" s="532">
        <v>4</v>
      </c>
      <c r="AU37" s="146">
        <f t="shared" si="4"/>
        <v>0.667779632721202</v>
      </c>
      <c r="AV37" s="407">
        <v>577</v>
      </c>
      <c r="AW37" s="532">
        <v>8</v>
      </c>
      <c r="AX37" s="146">
        <f t="shared" si="5"/>
        <v>1.386481802426343</v>
      </c>
      <c r="AY37" s="407">
        <v>578</v>
      </c>
      <c r="AZ37" s="532">
        <v>6</v>
      </c>
      <c r="BA37" s="146">
        <f t="shared" si="6"/>
        <v>1.0380622837370241</v>
      </c>
      <c r="BB37" s="407">
        <v>663</v>
      </c>
      <c r="BC37" s="532">
        <v>7</v>
      </c>
      <c r="BD37" s="146">
        <f t="shared" si="3"/>
        <v>1.0558069381598794</v>
      </c>
    </row>
    <row r="38" spans="1:56" ht="15" customHeight="1" x14ac:dyDescent="0.2">
      <c r="A38" s="374" t="s">
        <v>161</v>
      </c>
      <c r="B38" s="154" t="s">
        <v>85</v>
      </c>
      <c r="C38" s="390">
        <v>1672</v>
      </c>
      <c r="D38" s="391">
        <v>41</v>
      </c>
      <c r="E38" s="151">
        <v>2.4521531100478469</v>
      </c>
      <c r="F38" s="391">
        <v>1772</v>
      </c>
      <c r="G38" s="391">
        <v>42</v>
      </c>
      <c r="H38" s="151">
        <v>2.3702031602708806</v>
      </c>
      <c r="I38" s="391">
        <v>1792</v>
      </c>
      <c r="J38" s="391">
        <v>38</v>
      </c>
      <c r="K38" s="151">
        <v>2.1205357142857144</v>
      </c>
      <c r="L38" s="391">
        <v>1837</v>
      </c>
      <c r="M38" s="391">
        <v>44</v>
      </c>
      <c r="N38" s="151">
        <v>2.3952095808383236</v>
      </c>
      <c r="O38" s="391">
        <v>1793</v>
      </c>
      <c r="P38" s="391">
        <v>29</v>
      </c>
      <c r="Q38" s="151">
        <v>1.6174010039040714</v>
      </c>
      <c r="R38" s="391">
        <v>1847</v>
      </c>
      <c r="S38" s="391">
        <v>35</v>
      </c>
      <c r="T38" s="151">
        <v>1.8949648077964267</v>
      </c>
      <c r="U38" s="391">
        <v>1937</v>
      </c>
      <c r="V38" s="391">
        <v>30</v>
      </c>
      <c r="W38" s="151">
        <v>1.5487867836861127</v>
      </c>
      <c r="X38" s="391">
        <v>1861</v>
      </c>
      <c r="Y38" s="391">
        <v>36</v>
      </c>
      <c r="Z38" s="151">
        <v>1.9344438473938741</v>
      </c>
      <c r="AA38" s="391">
        <v>2035</v>
      </c>
      <c r="AB38" s="391">
        <v>33</v>
      </c>
      <c r="AC38" s="151">
        <v>1.6216216216216217</v>
      </c>
      <c r="AD38" s="401">
        <v>1983</v>
      </c>
      <c r="AE38" s="401">
        <v>32</v>
      </c>
      <c r="AF38" s="151">
        <v>1.6137165910237017</v>
      </c>
      <c r="AG38" s="405">
        <v>1966</v>
      </c>
      <c r="AH38" s="401">
        <v>31</v>
      </c>
      <c r="AI38" s="144">
        <v>1.5768056968463884</v>
      </c>
      <c r="AJ38" s="406">
        <v>2040</v>
      </c>
      <c r="AK38" s="406">
        <v>32</v>
      </c>
      <c r="AL38" s="144">
        <v>1.5686274509803921</v>
      </c>
      <c r="AM38" s="409">
        <v>2086</v>
      </c>
      <c r="AN38" s="406">
        <v>24</v>
      </c>
      <c r="AO38" s="144">
        <v>1.1505273250239694</v>
      </c>
      <c r="AP38" s="409">
        <v>2168</v>
      </c>
      <c r="AQ38" s="406">
        <v>32</v>
      </c>
      <c r="AR38" s="144">
        <v>1.4760147601476015</v>
      </c>
      <c r="AS38" s="403">
        <v>2118</v>
      </c>
      <c r="AT38" s="403">
        <v>35</v>
      </c>
      <c r="AU38" s="142">
        <f t="shared" si="4"/>
        <v>1.6525023607176583</v>
      </c>
      <c r="AV38" s="403">
        <v>2179</v>
      </c>
      <c r="AW38" s="403">
        <v>26</v>
      </c>
      <c r="AX38" s="142">
        <f t="shared" si="5"/>
        <v>1.1932078935291417</v>
      </c>
      <c r="AY38" s="403">
        <v>2109</v>
      </c>
      <c r="AZ38" s="403">
        <v>31</v>
      </c>
      <c r="BA38" s="142">
        <f t="shared" si="6"/>
        <v>1.4698909435751539</v>
      </c>
      <c r="BB38" s="403">
        <v>2107</v>
      </c>
      <c r="BC38" s="403">
        <v>30</v>
      </c>
      <c r="BD38" s="142">
        <f t="shared" si="3"/>
        <v>1.4238253440911248</v>
      </c>
    </row>
    <row r="39" spans="1:56" ht="15" customHeight="1" x14ac:dyDescent="0.2">
      <c r="A39" s="374"/>
      <c r="B39" s="155" t="s">
        <v>18</v>
      </c>
      <c r="C39" s="390">
        <v>884</v>
      </c>
      <c r="D39" s="391">
        <v>28</v>
      </c>
      <c r="E39" s="151">
        <v>3.1674208144796379</v>
      </c>
      <c r="F39" s="391">
        <v>975</v>
      </c>
      <c r="G39" s="391">
        <v>32</v>
      </c>
      <c r="H39" s="151">
        <v>3.2820512820512819</v>
      </c>
      <c r="I39" s="391">
        <v>965</v>
      </c>
      <c r="J39" s="391">
        <v>26</v>
      </c>
      <c r="K39" s="151">
        <v>2.6943005181347153</v>
      </c>
      <c r="L39" s="391">
        <v>980</v>
      </c>
      <c r="M39" s="391">
        <v>33</v>
      </c>
      <c r="N39" s="151">
        <v>3.3673469387755102</v>
      </c>
      <c r="O39" s="391">
        <v>955</v>
      </c>
      <c r="P39" s="391">
        <v>25</v>
      </c>
      <c r="Q39" s="151">
        <v>2.6178010471204187</v>
      </c>
      <c r="R39" s="391">
        <v>957</v>
      </c>
      <c r="S39" s="391">
        <v>26</v>
      </c>
      <c r="T39" s="151">
        <v>2.7168234064785786</v>
      </c>
      <c r="U39" s="391">
        <v>983</v>
      </c>
      <c r="V39" s="391">
        <v>21</v>
      </c>
      <c r="W39" s="151">
        <v>2.1363173957273651</v>
      </c>
      <c r="X39" s="391">
        <v>994</v>
      </c>
      <c r="Y39" s="391">
        <v>28</v>
      </c>
      <c r="Z39" s="151">
        <v>2.8169014084507045</v>
      </c>
      <c r="AA39" s="391">
        <v>1039</v>
      </c>
      <c r="AB39" s="391">
        <v>26</v>
      </c>
      <c r="AC39" s="151">
        <v>2.5024061597690084</v>
      </c>
      <c r="AD39" s="401">
        <v>1015</v>
      </c>
      <c r="AE39" s="401">
        <v>26</v>
      </c>
      <c r="AF39" s="151">
        <v>2.5615763546798029</v>
      </c>
      <c r="AG39" s="405">
        <v>1018</v>
      </c>
      <c r="AH39" s="401">
        <v>19</v>
      </c>
      <c r="AI39" s="144">
        <v>1.8664047151277015</v>
      </c>
      <c r="AJ39" s="406">
        <v>1042</v>
      </c>
      <c r="AK39" s="406">
        <v>23</v>
      </c>
      <c r="AL39" s="144">
        <v>2.2072936660268714</v>
      </c>
      <c r="AM39" s="406">
        <v>1113</v>
      </c>
      <c r="AN39" s="406">
        <v>18</v>
      </c>
      <c r="AO39" s="144">
        <v>1.6172506738544474</v>
      </c>
      <c r="AP39" s="406">
        <v>1079</v>
      </c>
      <c r="AQ39" s="406">
        <v>19</v>
      </c>
      <c r="AR39" s="144">
        <v>1.7608897126969416</v>
      </c>
      <c r="AS39" s="405">
        <v>1034</v>
      </c>
      <c r="AT39" s="405">
        <v>22</v>
      </c>
      <c r="AU39" s="144">
        <f t="shared" si="4"/>
        <v>2.1276595744680851</v>
      </c>
      <c r="AV39" s="405">
        <v>1083</v>
      </c>
      <c r="AW39" s="405">
        <v>18</v>
      </c>
      <c r="AX39" s="144">
        <f t="shared" si="5"/>
        <v>1.662049861495845</v>
      </c>
      <c r="AY39" s="405">
        <v>1037</v>
      </c>
      <c r="AZ39" s="405">
        <v>27</v>
      </c>
      <c r="BA39" s="144">
        <f t="shared" si="6"/>
        <v>2.6036644165863065</v>
      </c>
      <c r="BB39" s="405">
        <v>1067</v>
      </c>
      <c r="BC39" s="405">
        <v>24</v>
      </c>
      <c r="BD39" s="144">
        <f t="shared" si="3"/>
        <v>2.2492970946579196</v>
      </c>
    </row>
    <row r="40" spans="1:56" ht="15" customHeight="1" x14ac:dyDescent="0.2">
      <c r="A40" s="374"/>
      <c r="B40" s="153" t="s">
        <v>19</v>
      </c>
      <c r="C40" s="390">
        <v>788</v>
      </c>
      <c r="D40" s="391">
        <v>13</v>
      </c>
      <c r="E40" s="151">
        <v>1.6497461928934012</v>
      </c>
      <c r="F40" s="391">
        <v>797</v>
      </c>
      <c r="G40" s="391">
        <v>10</v>
      </c>
      <c r="H40" s="151">
        <v>1.2547051442910917</v>
      </c>
      <c r="I40" s="391">
        <v>827</v>
      </c>
      <c r="J40" s="391">
        <v>12</v>
      </c>
      <c r="K40" s="151">
        <v>1.4510278113663846</v>
      </c>
      <c r="L40" s="391">
        <v>857</v>
      </c>
      <c r="M40" s="391">
        <v>11</v>
      </c>
      <c r="N40" s="151">
        <v>1.2835472578763127</v>
      </c>
      <c r="O40" s="391">
        <v>838</v>
      </c>
      <c r="P40" s="391">
        <v>4</v>
      </c>
      <c r="Q40" s="151">
        <v>0.47732696897374705</v>
      </c>
      <c r="R40" s="391">
        <v>890</v>
      </c>
      <c r="S40" s="391">
        <v>9</v>
      </c>
      <c r="T40" s="151">
        <v>1.0112359550561798</v>
      </c>
      <c r="U40" s="391">
        <v>954</v>
      </c>
      <c r="V40" s="391">
        <v>9</v>
      </c>
      <c r="W40" s="151">
        <v>0.94339622641509435</v>
      </c>
      <c r="X40" s="391">
        <v>867</v>
      </c>
      <c r="Y40" s="391">
        <v>8</v>
      </c>
      <c r="Z40" s="151">
        <v>0.92272202998846597</v>
      </c>
      <c r="AA40" s="391">
        <v>996</v>
      </c>
      <c r="AB40" s="391">
        <v>7</v>
      </c>
      <c r="AC40" s="151">
        <v>0.70281124497991965</v>
      </c>
      <c r="AD40" s="401">
        <v>968</v>
      </c>
      <c r="AE40" s="401">
        <v>6</v>
      </c>
      <c r="AF40" s="151">
        <v>0.6198347107438017</v>
      </c>
      <c r="AG40" s="405">
        <v>948</v>
      </c>
      <c r="AH40" s="401">
        <v>12</v>
      </c>
      <c r="AI40" s="144">
        <v>1.2658227848101267</v>
      </c>
      <c r="AJ40" s="409">
        <v>998</v>
      </c>
      <c r="AK40" s="406">
        <v>9</v>
      </c>
      <c r="AL40" s="144">
        <v>0.90180360721442887</v>
      </c>
      <c r="AM40" s="409">
        <v>973</v>
      </c>
      <c r="AN40" s="406">
        <v>6</v>
      </c>
      <c r="AO40" s="144">
        <v>0.61664953751284679</v>
      </c>
      <c r="AP40" s="409">
        <v>1089</v>
      </c>
      <c r="AQ40" s="406">
        <v>13</v>
      </c>
      <c r="AR40" s="144">
        <v>1.1937557392102847</v>
      </c>
      <c r="AS40" s="407">
        <v>1084</v>
      </c>
      <c r="AT40" s="407">
        <v>13</v>
      </c>
      <c r="AU40" s="146">
        <f t="shared" si="4"/>
        <v>1.1992619926199262</v>
      </c>
      <c r="AV40" s="407">
        <v>1096</v>
      </c>
      <c r="AW40" s="407">
        <v>8</v>
      </c>
      <c r="AX40" s="146">
        <f t="shared" si="5"/>
        <v>0.72992700729927007</v>
      </c>
      <c r="AY40" s="407">
        <v>1072</v>
      </c>
      <c r="AZ40" s="407">
        <v>4</v>
      </c>
      <c r="BA40" s="146">
        <f t="shared" si="6"/>
        <v>0.37313432835820892</v>
      </c>
      <c r="BB40" s="407">
        <v>1040</v>
      </c>
      <c r="BC40" s="407">
        <v>6</v>
      </c>
      <c r="BD40" s="146">
        <f t="shared" si="3"/>
        <v>0.57692307692307698</v>
      </c>
    </row>
    <row r="41" spans="1:56" ht="15" customHeight="1" x14ac:dyDescent="0.2">
      <c r="A41" s="373" t="s">
        <v>162</v>
      </c>
      <c r="B41" s="154" t="s">
        <v>85</v>
      </c>
      <c r="C41" s="388">
        <v>2373</v>
      </c>
      <c r="D41" s="389">
        <v>82</v>
      </c>
      <c r="E41" s="150">
        <v>3.4555415086388535</v>
      </c>
      <c r="F41" s="389">
        <v>2415</v>
      </c>
      <c r="G41" s="389">
        <v>95</v>
      </c>
      <c r="H41" s="150">
        <v>3.9337474120082816</v>
      </c>
      <c r="I41" s="389">
        <v>2554</v>
      </c>
      <c r="J41" s="389">
        <v>84</v>
      </c>
      <c r="K41" s="150">
        <v>3.2889584964761158</v>
      </c>
      <c r="L41" s="389">
        <v>2494</v>
      </c>
      <c r="M41" s="389">
        <v>108</v>
      </c>
      <c r="N41" s="150">
        <v>4.3303929430633517</v>
      </c>
      <c r="O41" s="389">
        <v>2512</v>
      </c>
      <c r="P41" s="389">
        <v>92</v>
      </c>
      <c r="Q41" s="150">
        <v>3.6624203821656049</v>
      </c>
      <c r="R41" s="389">
        <v>2576</v>
      </c>
      <c r="S41" s="389">
        <v>73</v>
      </c>
      <c r="T41" s="150">
        <v>2.8338509316770186</v>
      </c>
      <c r="U41" s="389">
        <v>2727</v>
      </c>
      <c r="V41" s="389">
        <v>98</v>
      </c>
      <c r="W41" s="150">
        <v>3.5936927026035939</v>
      </c>
      <c r="X41" s="389">
        <v>2822</v>
      </c>
      <c r="Y41" s="389">
        <v>94</v>
      </c>
      <c r="Z41" s="150">
        <v>3.3309709425939049</v>
      </c>
      <c r="AA41" s="389">
        <v>2906</v>
      </c>
      <c r="AB41" s="389">
        <v>92</v>
      </c>
      <c r="AC41" s="150">
        <v>3.1658637302133514</v>
      </c>
      <c r="AD41" s="400">
        <v>2815</v>
      </c>
      <c r="AE41" s="400">
        <v>71</v>
      </c>
      <c r="AF41" s="142">
        <v>2.5222024866785082</v>
      </c>
      <c r="AG41" s="403">
        <v>2969</v>
      </c>
      <c r="AH41" s="400">
        <v>87</v>
      </c>
      <c r="AI41" s="142">
        <v>2.9302795554058605</v>
      </c>
      <c r="AJ41" s="404">
        <v>3102</v>
      </c>
      <c r="AK41" s="404">
        <v>66</v>
      </c>
      <c r="AL41" s="142">
        <v>2.1276595744680851</v>
      </c>
      <c r="AM41" s="411">
        <v>3019</v>
      </c>
      <c r="AN41" s="404">
        <v>82</v>
      </c>
      <c r="AO41" s="142">
        <v>2.7161311692613448</v>
      </c>
      <c r="AP41" s="411">
        <v>2959</v>
      </c>
      <c r="AQ41" s="404">
        <v>73</v>
      </c>
      <c r="AR41" s="142">
        <v>2.4670496789455898</v>
      </c>
      <c r="AS41" s="403">
        <v>3155</v>
      </c>
      <c r="AT41" s="403">
        <v>75</v>
      </c>
      <c r="AU41" s="142">
        <f t="shared" si="4"/>
        <v>2.3771790808240887</v>
      </c>
      <c r="AV41" s="403">
        <v>3335</v>
      </c>
      <c r="AW41" s="403">
        <v>69</v>
      </c>
      <c r="AX41" s="142">
        <f t="shared" si="5"/>
        <v>2.0689655172413794</v>
      </c>
      <c r="AY41" s="403">
        <v>3330</v>
      </c>
      <c r="AZ41" s="403">
        <v>71</v>
      </c>
      <c r="BA41" s="142">
        <f t="shared" si="6"/>
        <v>2.1321321321321323</v>
      </c>
      <c r="BB41" s="403">
        <v>3382</v>
      </c>
      <c r="BC41" s="403">
        <v>85</v>
      </c>
      <c r="BD41" s="142">
        <f t="shared" si="3"/>
        <v>2.5133057362507394</v>
      </c>
    </row>
    <row r="42" spans="1:56" ht="15" customHeight="1" x14ac:dyDescent="0.2">
      <c r="A42" s="374"/>
      <c r="B42" s="155" t="s">
        <v>18</v>
      </c>
      <c r="C42" s="390">
        <v>1322</v>
      </c>
      <c r="D42" s="391">
        <v>64</v>
      </c>
      <c r="E42" s="151">
        <v>4.8411497730711046</v>
      </c>
      <c r="F42" s="391">
        <v>1296</v>
      </c>
      <c r="G42" s="391">
        <v>72</v>
      </c>
      <c r="H42" s="151">
        <v>5.5555555555555554</v>
      </c>
      <c r="I42" s="391">
        <v>1428</v>
      </c>
      <c r="J42" s="391">
        <v>63</v>
      </c>
      <c r="K42" s="151">
        <v>4.4117647058823533</v>
      </c>
      <c r="L42" s="391">
        <v>1354</v>
      </c>
      <c r="M42" s="391">
        <v>78</v>
      </c>
      <c r="N42" s="151">
        <v>5.7607090103397338</v>
      </c>
      <c r="O42" s="391">
        <v>1402</v>
      </c>
      <c r="P42" s="391">
        <v>62</v>
      </c>
      <c r="Q42" s="151">
        <v>4.4222539229671902</v>
      </c>
      <c r="R42" s="391">
        <v>1422</v>
      </c>
      <c r="S42" s="391">
        <v>47</v>
      </c>
      <c r="T42" s="151">
        <v>3.3052039381153309</v>
      </c>
      <c r="U42" s="391">
        <v>1528</v>
      </c>
      <c r="V42" s="391">
        <v>74</v>
      </c>
      <c r="W42" s="151">
        <v>4.842931937172775</v>
      </c>
      <c r="X42" s="391">
        <v>1559</v>
      </c>
      <c r="Y42" s="391">
        <v>74</v>
      </c>
      <c r="Z42" s="151">
        <v>4.7466324567030149</v>
      </c>
      <c r="AA42" s="391">
        <v>1641</v>
      </c>
      <c r="AB42" s="391">
        <v>72</v>
      </c>
      <c r="AC42" s="151">
        <v>4.3875685557586834</v>
      </c>
      <c r="AD42" s="401">
        <v>1545</v>
      </c>
      <c r="AE42" s="401">
        <v>49</v>
      </c>
      <c r="AF42" s="144">
        <v>3.1715210355987051</v>
      </c>
      <c r="AG42" s="405">
        <v>1669</v>
      </c>
      <c r="AH42" s="401">
        <v>68</v>
      </c>
      <c r="AI42" s="144">
        <v>4.0742959856201324</v>
      </c>
      <c r="AJ42" s="406">
        <v>1658</v>
      </c>
      <c r="AK42" s="406">
        <v>49</v>
      </c>
      <c r="AL42" s="144">
        <v>2.9553679131483714</v>
      </c>
      <c r="AM42" s="406">
        <v>1671</v>
      </c>
      <c r="AN42" s="406">
        <v>66</v>
      </c>
      <c r="AO42" s="144">
        <v>3.9497307001795332</v>
      </c>
      <c r="AP42" s="406">
        <v>1626</v>
      </c>
      <c r="AQ42" s="406">
        <v>54</v>
      </c>
      <c r="AR42" s="144">
        <v>3.3210332103321036</v>
      </c>
      <c r="AS42" s="405">
        <v>1680</v>
      </c>
      <c r="AT42" s="405">
        <v>53</v>
      </c>
      <c r="AU42" s="144">
        <f t="shared" si="4"/>
        <v>3.1547619047619047</v>
      </c>
      <c r="AV42" s="405">
        <v>1762</v>
      </c>
      <c r="AW42" s="405">
        <v>51</v>
      </c>
      <c r="AX42" s="144">
        <f t="shared" si="5"/>
        <v>2.8944381384790012</v>
      </c>
      <c r="AY42" s="405">
        <v>1778</v>
      </c>
      <c r="AZ42" s="405">
        <v>50</v>
      </c>
      <c r="BA42" s="144">
        <f t="shared" si="6"/>
        <v>2.8121484814398201</v>
      </c>
      <c r="BB42" s="405">
        <v>1805</v>
      </c>
      <c r="BC42" s="405">
        <v>60</v>
      </c>
      <c r="BD42" s="144">
        <f t="shared" si="3"/>
        <v>3.32409972299169</v>
      </c>
    </row>
    <row r="43" spans="1:56" ht="15" customHeight="1" x14ac:dyDescent="0.2">
      <c r="A43" s="375"/>
      <c r="B43" s="153" t="s">
        <v>19</v>
      </c>
      <c r="C43" s="392">
        <v>1051</v>
      </c>
      <c r="D43" s="393">
        <v>18</v>
      </c>
      <c r="E43" s="152">
        <v>1.7126546146527115</v>
      </c>
      <c r="F43" s="393">
        <v>1119</v>
      </c>
      <c r="G43" s="393">
        <v>23</v>
      </c>
      <c r="H43" s="152">
        <v>2.0554066130473636</v>
      </c>
      <c r="I43" s="393">
        <v>1126</v>
      </c>
      <c r="J43" s="393">
        <v>21</v>
      </c>
      <c r="K43" s="152">
        <v>1.8650088809946712</v>
      </c>
      <c r="L43" s="393">
        <v>1140</v>
      </c>
      <c r="M43" s="393">
        <v>30</v>
      </c>
      <c r="N43" s="152">
        <v>2.6315789473684208</v>
      </c>
      <c r="O43" s="393">
        <v>1110</v>
      </c>
      <c r="P43" s="393">
        <v>30</v>
      </c>
      <c r="Q43" s="152">
        <v>2.7027027027027026</v>
      </c>
      <c r="R43" s="393">
        <v>1154</v>
      </c>
      <c r="S43" s="393">
        <v>26</v>
      </c>
      <c r="T43" s="152">
        <v>2.2530329289428077</v>
      </c>
      <c r="U43" s="393">
        <v>1199</v>
      </c>
      <c r="V43" s="393">
        <v>24</v>
      </c>
      <c r="W43" s="152">
        <v>2.0016680567139282</v>
      </c>
      <c r="X43" s="393">
        <v>1263</v>
      </c>
      <c r="Y43" s="393">
        <v>20</v>
      </c>
      <c r="Z43" s="152">
        <v>1.583531274742676</v>
      </c>
      <c r="AA43" s="393">
        <v>1265</v>
      </c>
      <c r="AB43" s="393">
        <v>20</v>
      </c>
      <c r="AC43" s="152">
        <v>1.5810276679841897</v>
      </c>
      <c r="AD43" s="402">
        <v>1270</v>
      </c>
      <c r="AE43" s="402">
        <v>22</v>
      </c>
      <c r="AF43" s="146">
        <v>1.7322834645669292</v>
      </c>
      <c r="AG43" s="407">
        <v>1300</v>
      </c>
      <c r="AH43" s="402">
        <v>19</v>
      </c>
      <c r="AI43" s="146">
        <v>1.4615384615384615</v>
      </c>
      <c r="AJ43" s="410">
        <v>1444</v>
      </c>
      <c r="AK43" s="408">
        <v>17</v>
      </c>
      <c r="AL43" s="146">
        <v>1.1772853185595569</v>
      </c>
      <c r="AM43" s="410">
        <v>1348</v>
      </c>
      <c r="AN43" s="408">
        <v>16</v>
      </c>
      <c r="AO43" s="146">
        <v>1.1869436201780417</v>
      </c>
      <c r="AP43" s="410">
        <v>1333</v>
      </c>
      <c r="AQ43" s="408">
        <v>19</v>
      </c>
      <c r="AR43" s="146">
        <v>1.4253563390847712</v>
      </c>
      <c r="AS43" s="407">
        <v>1475</v>
      </c>
      <c r="AT43" s="407">
        <v>22</v>
      </c>
      <c r="AU43" s="146">
        <f t="shared" si="4"/>
        <v>1.4915254237288136</v>
      </c>
      <c r="AV43" s="407">
        <v>1573</v>
      </c>
      <c r="AW43" s="407">
        <v>18</v>
      </c>
      <c r="AX43" s="146">
        <f t="shared" si="5"/>
        <v>1.1443102352193262</v>
      </c>
      <c r="AY43" s="407">
        <v>1552</v>
      </c>
      <c r="AZ43" s="407">
        <v>21</v>
      </c>
      <c r="BA43" s="146">
        <f t="shared" si="6"/>
        <v>1.3530927835051547</v>
      </c>
      <c r="BB43" s="407">
        <v>1577</v>
      </c>
      <c r="BC43" s="407">
        <v>25</v>
      </c>
      <c r="BD43" s="146">
        <f t="shared" si="3"/>
        <v>1.5852885225110969</v>
      </c>
    </row>
    <row r="44" spans="1:56" ht="15" customHeight="1" x14ac:dyDescent="0.2">
      <c r="A44" s="302" t="s">
        <v>163</v>
      </c>
      <c r="B44" s="154" t="s">
        <v>85</v>
      </c>
      <c r="C44" s="390">
        <v>1595</v>
      </c>
      <c r="D44" s="391">
        <v>28</v>
      </c>
      <c r="E44" s="151">
        <v>1.755485893416928</v>
      </c>
      <c r="F44" s="391">
        <v>1672</v>
      </c>
      <c r="G44" s="391">
        <v>46</v>
      </c>
      <c r="H44" s="151">
        <v>2.7511961722488039</v>
      </c>
      <c r="I44" s="391">
        <v>1754</v>
      </c>
      <c r="J44" s="391">
        <v>64</v>
      </c>
      <c r="K44" s="151">
        <v>3.6488027366020526</v>
      </c>
      <c r="L44" s="391">
        <v>1699</v>
      </c>
      <c r="M44" s="391">
        <v>56</v>
      </c>
      <c r="N44" s="151">
        <v>3.2960565038257799</v>
      </c>
      <c r="O44" s="391">
        <v>1802</v>
      </c>
      <c r="P44" s="391">
        <v>78</v>
      </c>
      <c r="Q44" s="151">
        <v>4.328523862375139</v>
      </c>
      <c r="R44" s="391">
        <v>1849</v>
      </c>
      <c r="S44" s="391">
        <v>63</v>
      </c>
      <c r="T44" s="151">
        <v>3.4072471606273664</v>
      </c>
      <c r="U44" s="391">
        <v>1790</v>
      </c>
      <c r="V44" s="391">
        <v>70</v>
      </c>
      <c r="W44" s="151">
        <v>3.9106145251396649</v>
      </c>
      <c r="X44" s="391">
        <v>1897</v>
      </c>
      <c r="Y44" s="391">
        <v>50</v>
      </c>
      <c r="Z44" s="151">
        <v>2.6357406431207169</v>
      </c>
      <c r="AA44" s="391">
        <v>2055</v>
      </c>
      <c r="AB44" s="391">
        <v>67</v>
      </c>
      <c r="AC44" s="151">
        <v>3.2603406326034063</v>
      </c>
      <c r="AD44" s="401">
        <v>2155</v>
      </c>
      <c r="AE44" s="401">
        <v>64</v>
      </c>
      <c r="AF44" s="151">
        <v>2.9698375870069604</v>
      </c>
      <c r="AG44" s="405">
        <v>2111</v>
      </c>
      <c r="AH44" s="406">
        <v>52</v>
      </c>
      <c r="AI44" s="144">
        <v>2.4632875414495499</v>
      </c>
      <c r="AJ44" s="406">
        <v>2240</v>
      </c>
      <c r="AK44" s="406">
        <v>76</v>
      </c>
      <c r="AL44" s="144">
        <v>3.3928571428571428</v>
      </c>
      <c r="AM44" s="409">
        <v>2328</v>
      </c>
      <c r="AN44" s="406">
        <v>80</v>
      </c>
      <c r="AO44" s="144">
        <v>3.4364261168384882</v>
      </c>
      <c r="AP44" s="409">
        <v>2375</v>
      </c>
      <c r="AQ44" s="406">
        <v>50</v>
      </c>
      <c r="AR44" s="144">
        <v>2.1052631578947367</v>
      </c>
      <c r="AS44" s="403">
        <v>2479</v>
      </c>
      <c r="AT44" s="403">
        <v>71</v>
      </c>
      <c r="AU44" s="142">
        <f t="shared" si="4"/>
        <v>2.8640580879386852</v>
      </c>
      <c r="AV44" s="403">
        <v>2458</v>
      </c>
      <c r="AW44" s="403">
        <v>60</v>
      </c>
      <c r="AX44" s="142">
        <f t="shared" si="5"/>
        <v>2.4410089503661516</v>
      </c>
      <c r="AY44" s="403">
        <v>2409</v>
      </c>
      <c r="AZ44" s="403">
        <v>63</v>
      </c>
      <c r="BA44" s="142">
        <f t="shared" si="6"/>
        <v>2.6151930261519305</v>
      </c>
      <c r="BB44" s="403">
        <v>2413</v>
      </c>
      <c r="BC44" s="403">
        <v>62</v>
      </c>
      <c r="BD44" s="142">
        <f t="shared" si="3"/>
        <v>2.5694156651471198</v>
      </c>
    </row>
    <row r="45" spans="1:56" ht="15" customHeight="1" x14ac:dyDescent="0.2">
      <c r="A45" s="374"/>
      <c r="B45" s="155" t="s">
        <v>18</v>
      </c>
      <c r="C45" s="390">
        <v>894</v>
      </c>
      <c r="D45" s="391">
        <v>21</v>
      </c>
      <c r="E45" s="151">
        <v>2.348993288590604</v>
      </c>
      <c r="F45" s="391">
        <v>928</v>
      </c>
      <c r="G45" s="391">
        <v>35</v>
      </c>
      <c r="H45" s="151">
        <v>3.771551724137931</v>
      </c>
      <c r="I45" s="391">
        <v>1018</v>
      </c>
      <c r="J45" s="391">
        <v>46</v>
      </c>
      <c r="K45" s="151">
        <v>4.5186640471512778</v>
      </c>
      <c r="L45" s="391">
        <v>1013</v>
      </c>
      <c r="M45" s="391">
        <v>50</v>
      </c>
      <c r="N45" s="151">
        <v>4.9358341559723593</v>
      </c>
      <c r="O45" s="391">
        <v>1036</v>
      </c>
      <c r="P45" s="391">
        <v>64</v>
      </c>
      <c r="Q45" s="151">
        <v>6.1776061776061777</v>
      </c>
      <c r="R45" s="391">
        <v>1040</v>
      </c>
      <c r="S45" s="391">
        <v>47</v>
      </c>
      <c r="T45" s="151">
        <v>4.5192307692307692</v>
      </c>
      <c r="U45" s="391">
        <v>1033</v>
      </c>
      <c r="V45" s="391">
        <v>59</v>
      </c>
      <c r="W45" s="151">
        <v>5.7115198451113267</v>
      </c>
      <c r="X45" s="391">
        <v>1117</v>
      </c>
      <c r="Y45" s="391">
        <v>36</v>
      </c>
      <c r="Z45" s="151">
        <v>3.2229185317815578</v>
      </c>
      <c r="AA45" s="391">
        <v>1152</v>
      </c>
      <c r="AB45" s="391">
        <v>42</v>
      </c>
      <c r="AC45" s="151">
        <v>3.6458333333333335</v>
      </c>
      <c r="AD45" s="401">
        <v>1187</v>
      </c>
      <c r="AE45" s="401">
        <v>45</v>
      </c>
      <c r="AF45" s="151">
        <v>3.7910699241786014</v>
      </c>
      <c r="AG45" s="405">
        <v>1192</v>
      </c>
      <c r="AH45" s="406">
        <v>38</v>
      </c>
      <c r="AI45" s="144">
        <v>3.1879194630872485</v>
      </c>
      <c r="AJ45" s="406">
        <v>1251</v>
      </c>
      <c r="AK45" s="406">
        <v>55</v>
      </c>
      <c r="AL45" s="144">
        <v>4.3964828137490013</v>
      </c>
      <c r="AM45" s="406">
        <v>1372</v>
      </c>
      <c r="AN45" s="406">
        <v>61</v>
      </c>
      <c r="AO45" s="144">
        <v>4.4460641399416909</v>
      </c>
      <c r="AP45" s="406">
        <v>1360</v>
      </c>
      <c r="AQ45" s="406">
        <v>39</v>
      </c>
      <c r="AR45" s="144">
        <v>2.8676470588235294</v>
      </c>
      <c r="AS45" s="405">
        <v>1384</v>
      </c>
      <c r="AT45" s="405">
        <v>49</v>
      </c>
      <c r="AU45" s="144">
        <f t="shared" si="4"/>
        <v>3.5404624277456649</v>
      </c>
      <c r="AV45" s="405">
        <v>1365</v>
      </c>
      <c r="AW45" s="405">
        <v>39</v>
      </c>
      <c r="AX45" s="144">
        <f t="shared" si="5"/>
        <v>2.8571428571428572</v>
      </c>
      <c r="AY45" s="405">
        <v>1346</v>
      </c>
      <c r="AZ45" s="405">
        <v>49</v>
      </c>
      <c r="BA45" s="144">
        <f t="shared" si="6"/>
        <v>3.6404160475482916</v>
      </c>
      <c r="BB45" s="405">
        <v>1381</v>
      </c>
      <c r="BC45" s="405">
        <v>43</v>
      </c>
      <c r="BD45" s="144">
        <f t="shared" si="3"/>
        <v>3.1136857349746561</v>
      </c>
    </row>
    <row r="46" spans="1:56" ht="15" customHeight="1" x14ac:dyDescent="0.2">
      <c r="A46" s="374"/>
      <c r="B46" s="153" t="s">
        <v>19</v>
      </c>
      <c r="C46" s="390">
        <v>701</v>
      </c>
      <c r="D46" s="391">
        <v>7</v>
      </c>
      <c r="E46" s="151">
        <v>0.99857346647646217</v>
      </c>
      <c r="F46" s="391">
        <v>744</v>
      </c>
      <c r="G46" s="391">
        <v>11</v>
      </c>
      <c r="H46" s="151">
        <v>1.478494623655914</v>
      </c>
      <c r="I46" s="391">
        <v>736</v>
      </c>
      <c r="J46" s="391">
        <v>18</v>
      </c>
      <c r="K46" s="151">
        <v>2.4456521739130435</v>
      </c>
      <c r="L46" s="391">
        <v>686</v>
      </c>
      <c r="M46" s="391">
        <v>6</v>
      </c>
      <c r="N46" s="151">
        <v>0.87463556851311952</v>
      </c>
      <c r="O46" s="391">
        <v>766</v>
      </c>
      <c r="P46" s="391">
        <v>14</v>
      </c>
      <c r="Q46" s="151">
        <v>1.8276762402088773</v>
      </c>
      <c r="R46" s="391">
        <v>809</v>
      </c>
      <c r="S46" s="391">
        <v>16</v>
      </c>
      <c r="T46" s="151">
        <v>1.9777503090234856</v>
      </c>
      <c r="U46" s="391">
        <v>757</v>
      </c>
      <c r="V46" s="391">
        <v>11</v>
      </c>
      <c r="W46" s="151">
        <v>1.4531043593130779</v>
      </c>
      <c r="X46" s="391">
        <v>780</v>
      </c>
      <c r="Y46" s="391">
        <v>14</v>
      </c>
      <c r="Z46" s="151">
        <v>1.7948717948717947</v>
      </c>
      <c r="AA46" s="391">
        <v>903</v>
      </c>
      <c r="AB46" s="391">
        <v>25</v>
      </c>
      <c r="AC46" s="151">
        <v>2.7685492801771869</v>
      </c>
      <c r="AD46" s="401">
        <v>968</v>
      </c>
      <c r="AE46" s="401">
        <v>19</v>
      </c>
      <c r="AF46" s="151">
        <v>1.9628099173553719</v>
      </c>
      <c r="AG46" s="405">
        <v>919</v>
      </c>
      <c r="AH46" s="406">
        <v>14</v>
      </c>
      <c r="AI46" s="144">
        <v>1.5233949945593037</v>
      </c>
      <c r="AJ46" s="406">
        <v>989</v>
      </c>
      <c r="AK46" s="406">
        <v>21</v>
      </c>
      <c r="AL46" s="144">
        <v>2.1233569261880687</v>
      </c>
      <c r="AM46" s="409">
        <v>956</v>
      </c>
      <c r="AN46" s="406">
        <v>19</v>
      </c>
      <c r="AO46" s="144">
        <v>1.9874476987447698</v>
      </c>
      <c r="AP46" s="409">
        <v>1015</v>
      </c>
      <c r="AQ46" s="406">
        <v>11</v>
      </c>
      <c r="AR46" s="144">
        <v>1.083743842364532</v>
      </c>
      <c r="AS46" s="407">
        <v>1095</v>
      </c>
      <c r="AT46" s="407">
        <v>22</v>
      </c>
      <c r="AU46" s="146">
        <f t="shared" si="4"/>
        <v>2.0091324200913241</v>
      </c>
      <c r="AV46" s="407">
        <v>1093</v>
      </c>
      <c r="AW46" s="407">
        <v>21</v>
      </c>
      <c r="AX46" s="146">
        <f t="shared" si="5"/>
        <v>1.9213174748398902</v>
      </c>
      <c r="AY46" s="407">
        <v>1063</v>
      </c>
      <c r="AZ46" s="407">
        <v>14</v>
      </c>
      <c r="BA46" s="146">
        <f t="shared" si="6"/>
        <v>1.3170272812793979</v>
      </c>
      <c r="BB46" s="407">
        <v>1032</v>
      </c>
      <c r="BC46" s="407">
        <v>19</v>
      </c>
      <c r="BD46" s="146">
        <f t="shared" si="3"/>
        <v>1.8410852713178296</v>
      </c>
    </row>
    <row r="47" spans="1:56" ht="15" customHeight="1" x14ac:dyDescent="0.2">
      <c r="A47" s="301" t="s">
        <v>164</v>
      </c>
      <c r="B47" s="154" t="s">
        <v>85</v>
      </c>
      <c r="C47" s="388">
        <v>4464</v>
      </c>
      <c r="D47" s="389">
        <v>120</v>
      </c>
      <c r="E47" s="150">
        <v>2.6881720430107525</v>
      </c>
      <c r="F47" s="389">
        <v>4650</v>
      </c>
      <c r="G47" s="389">
        <v>179</v>
      </c>
      <c r="H47" s="150">
        <v>3.849462365591398</v>
      </c>
      <c r="I47" s="389">
        <v>4863</v>
      </c>
      <c r="J47" s="389">
        <v>182</v>
      </c>
      <c r="K47" s="150">
        <v>3.7425457536500102</v>
      </c>
      <c r="L47" s="389">
        <v>4779</v>
      </c>
      <c r="M47" s="389">
        <v>163</v>
      </c>
      <c r="N47" s="150">
        <v>3.410755388156518</v>
      </c>
      <c r="O47" s="389">
        <v>4969</v>
      </c>
      <c r="P47" s="389">
        <v>164</v>
      </c>
      <c r="Q47" s="150">
        <v>3.3004628697927147</v>
      </c>
      <c r="R47" s="389">
        <v>5314</v>
      </c>
      <c r="S47" s="389">
        <v>176</v>
      </c>
      <c r="T47" s="150">
        <v>3.3120060218291307</v>
      </c>
      <c r="U47" s="389">
        <v>5134</v>
      </c>
      <c r="V47" s="389">
        <v>155</v>
      </c>
      <c r="W47" s="150">
        <v>3.0190884300740164</v>
      </c>
      <c r="X47" s="389">
        <v>5624</v>
      </c>
      <c r="Y47" s="389">
        <v>179</v>
      </c>
      <c r="Z47" s="150">
        <v>3.182788051209104</v>
      </c>
      <c r="AA47" s="389">
        <v>5854</v>
      </c>
      <c r="AB47" s="389">
        <v>198</v>
      </c>
      <c r="AC47" s="150">
        <v>3.3823026990092244</v>
      </c>
      <c r="AD47" s="400">
        <v>5921</v>
      </c>
      <c r="AE47" s="400">
        <v>183</v>
      </c>
      <c r="AF47" s="150">
        <v>3.0906941395034622</v>
      </c>
      <c r="AG47" s="403">
        <v>6183</v>
      </c>
      <c r="AH47" s="404">
        <v>169</v>
      </c>
      <c r="AI47" s="142">
        <v>2.7333009865760958</v>
      </c>
      <c r="AJ47" s="404">
        <v>6225</v>
      </c>
      <c r="AK47" s="404">
        <v>169</v>
      </c>
      <c r="AL47" s="142">
        <v>2.714859437751004</v>
      </c>
      <c r="AM47" s="411">
        <v>6639</v>
      </c>
      <c r="AN47" s="404">
        <v>161</v>
      </c>
      <c r="AO47" s="142">
        <v>2.4250640156650101</v>
      </c>
      <c r="AP47" s="411">
        <v>7011</v>
      </c>
      <c r="AQ47" s="404">
        <v>220</v>
      </c>
      <c r="AR47" s="142">
        <v>3.1379261161032663</v>
      </c>
      <c r="AS47" s="403">
        <v>7246</v>
      </c>
      <c r="AT47" s="403">
        <v>182</v>
      </c>
      <c r="AU47" s="142">
        <f t="shared" si="4"/>
        <v>2.5117306099917194</v>
      </c>
      <c r="AV47" s="403">
        <v>7403</v>
      </c>
      <c r="AW47" s="403">
        <v>175</v>
      </c>
      <c r="AX47" s="142">
        <f t="shared" si="5"/>
        <v>2.3639065243820072</v>
      </c>
      <c r="AY47" s="403">
        <v>7694</v>
      </c>
      <c r="AZ47" s="403">
        <v>182</v>
      </c>
      <c r="BA47" s="142">
        <f t="shared" si="6"/>
        <v>2.3654795944892122</v>
      </c>
      <c r="BB47" s="403">
        <v>7799</v>
      </c>
      <c r="BC47" s="403">
        <v>169</v>
      </c>
      <c r="BD47" s="142">
        <f t="shared" si="3"/>
        <v>2.1669444800615461</v>
      </c>
    </row>
    <row r="48" spans="1:56" ht="15" customHeight="1" x14ac:dyDescent="0.2">
      <c r="A48" s="374"/>
      <c r="B48" s="155" t="s">
        <v>18</v>
      </c>
      <c r="C48" s="390">
        <v>2534</v>
      </c>
      <c r="D48" s="391">
        <v>85</v>
      </c>
      <c r="E48" s="151">
        <v>3.3543804262036305</v>
      </c>
      <c r="F48" s="391">
        <v>2638</v>
      </c>
      <c r="G48" s="391">
        <v>134</v>
      </c>
      <c r="H48" s="151">
        <v>5.0796057619408641</v>
      </c>
      <c r="I48" s="391">
        <v>2721</v>
      </c>
      <c r="J48" s="391">
        <v>130</v>
      </c>
      <c r="K48" s="151">
        <v>4.7776552737963982</v>
      </c>
      <c r="L48" s="391">
        <v>2681</v>
      </c>
      <c r="M48" s="391">
        <v>118</v>
      </c>
      <c r="N48" s="151">
        <v>4.4013427825438267</v>
      </c>
      <c r="O48" s="391">
        <v>2807</v>
      </c>
      <c r="P48" s="391">
        <v>120</v>
      </c>
      <c r="Q48" s="151">
        <v>4.275026718916993</v>
      </c>
      <c r="R48" s="391">
        <v>2962</v>
      </c>
      <c r="S48" s="391">
        <v>132</v>
      </c>
      <c r="T48" s="151">
        <v>4.4564483457123565</v>
      </c>
      <c r="U48" s="391">
        <v>2921</v>
      </c>
      <c r="V48" s="391">
        <v>110</v>
      </c>
      <c r="W48" s="151">
        <v>3.7658336186237586</v>
      </c>
      <c r="X48" s="391">
        <v>3219</v>
      </c>
      <c r="Y48" s="391">
        <v>138</v>
      </c>
      <c r="Z48" s="151">
        <v>4.2870456663560113</v>
      </c>
      <c r="AA48" s="391">
        <v>3336</v>
      </c>
      <c r="AB48" s="391">
        <v>148</v>
      </c>
      <c r="AC48" s="151">
        <v>4.4364508393285371</v>
      </c>
      <c r="AD48" s="401">
        <v>3305</v>
      </c>
      <c r="AE48" s="401">
        <v>132</v>
      </c>
      <c r="AF48" s="151">
        <v>3.9939485627836611</v>
      </c>
      <c r="AG48" s="405">
        <v>3521</v>
      </c>
      <c r="AH48" s="406">
        <v>117</v>
      </c>
      <c r="AI48" s="144">
        <v>3.3229196251065041</v>
      </c>
      <c r="AJ48" s="406">
        <v>3459</v>
      </c>
      <c r="AK48" s="406">
        <v>132</v>
      </c>
      <c r="AL48" s="144">
        <v>3.8161318300086733</v>
      </c>
      <c r="AM48" s="406">
        <v>3720</v>
      </c>
      <c r="AN48" s="406">
        <v>123</v>
      </c>
      <c r="AO48" s="144">
        <v>3.306451612903226</v>
      </c>
      <c r="AP48" s="406">
        <v>3960</v>
      </c>
      <c r="AQ48" s="406">
        <v>160</v>
      </c>
      <c r="AR48" s="144">
        <v>4.0404040404040407</v>
      </c>
      <c r="AS48" s="405">
        <v>3960</v>
      </c>
      <c r="AT48" s="405">
        <v>129</v>
      </c>
      <c r="AU48" s="144">
        <f t="shared" si="4"/>
        <v>3.2575757575757578</v>
      </c>
      <c r="AV48" s="405">
        <v>4165</v>
      </c>
      <c r="AW48" s="405">
        <v>124</v>
      </c>
      <c r="AX48" s="144">
        <f t="shared" si="5"/>
        <v>2.9771908763505399</v>
      </c>
      <c r="AY48" s="405">
        <v>4314</v>
      </c>
      <c r="AZ48" s="405">
        <v>125</v>
      </c>
      <c r="BA48" s="144">
        <f t="shared" si="6"/>
        <v>2.8975428836346779</v>
      </c>
      <c r="BB48" s="405">
        <v>4172</v>
      </c>
      <c r="BC48" s="405">
        <v>111</v>
      </c>
      <c r="BD48" s="144">
        <f t="shared" si="3"/>
        <v>2.6605944391179288</v>
      </c>
    </row>
    <row r="49" spans="1:56" ht="15" customHeight="1" x14ac:dyDescent="0.2">
      <c r="A49" s="375"/>
      <c r="B49" s="153" t="s">
        <v>19</v>
      </c>
      <c r="C49" s="392">
        <v>1930</v>
      </c>
      <c r="D49" s="393">
        <v>35</v>
      </c>
      <c r="E49" s="152">
        <v>1.8134715025906734</v>
      </c>
      <c r="F49" s="393">
        <v>2012</v>
      </c>
      <c r="G49" s="393">
        <v>45</v>
      </c>
      <c r="H49" s="152">
        <v>2.2365805168986084</v>
      </c>
      <c r="I49" s="393">
        <v>2142</v>
      </c>
      <c r="J49" s="393">
        <v>52</v>
      </c>
      <c r="K49" s="152">
        <v>2.4276377217553691</v>
      </c>
      <c r="L49" s="393">
        <v>2098</v>
      </c>
      <c r="M49" s="393">
        <v>45</v>
      </c>
      <c r="N49" s="152">
        <v>2.144899904671115</v>
      </c>
      <c r="O49" s="393">
        <v>2162</v>
      </c>
      <c r="P49" s="393">
        <v>44</v>
      </c>
      <c r="Q49" s="152">
        <v>2.0351526364477337</v>
      </c>
      <c r="R49" s="393">
        <v>2352</v>
      </c>
      <c r="S49" s="393">
        <v>44</v>
      </c>
      <c r="T49" s="152">
        <v>1.870748299319728</v>
      </c>
      <c r="U49" s="393">
        <v>2213</v>
      </c>
      <c r="V49" s="393">
        <v>45</v>
      </c>
      <c r="W49" s="152">
        <v>2.0334387708992319</v>
      </c>
      <c r="X49" s="393">
        <v>2405</v>
      </c>
      <c r="Y49" s="393">
        <v>41</v>
      </c>
      <c r="Z49" s="152">
        <v>1.7047817047817049</v>
      </c>
      <c r="AA49" s="393">
        <v>2518</v>
      </c>
      <c r="AB49" s="393">
        <v>50</v>
      </c>
      <c r="AC49" s="152">
        <v>1.9857029388403495</v>
      </c>
      <c r="AD49" s="402">
        <v>2616</v>
      </c>
      <c r="AE49" s="402">
        <v>51</v>
      </c>
      <c r="AF49" s="152">
        <v>1.9495412844036699</v>
      </c>
      <c r="AG49" s="407">
        <v>2662</v>
      </c>
      <c r="AH49" s="408">
        <v>52</v>
      </c>
      <c r="AI49" s="146">
        <v>1.9534184823441023</v>
      </c>
      <c r="AJ49" s="408">
        <v>2766</v>
      </c>
      <c r="AK49" s="408">
        <v>37</v>
      </c>
      <c r="AL49" s="146">
        <v>1.3376717281272594</v>
      </c>
      <c r="AM49" s="410">
        <v>2919</v>
      </c>
      <c r="AN49" s="408">
        <v>38</v>
      </c>
      <c r="AO49" s="146">
        <v>1.301815690304899</v>
      </c>
      <c r="AP49" s="410">
        <v>3051</v>
      </c>
      <c r="AQ49" s="408">
        <v>60</v>
      </c>
      <c r="AR49" s="146">
        <v>1.9665683382497541</v>
      </c>
      <c r="AS49" s="407">
        <v>3286</v>
      </c>
      <c r="AT49" s="407">
        <v>53</v>
      </c>
      <c r="AU49" s="146">
        <f t="shared" si="4"/>
        <v>1.6129032258064515</v>
      </c>
      <c r="AV49" s="407">
        <v>3238</v>
      </c>
      <c r="AW49" s="407">
        <v>51</v>
      </c>
      <c r="AX49" s="146">
        <f t="shared" si="5"/>
        <v>1.5750463248919087</v>
      </c>
      <c r="AY49" s="407">
        <v>3380</v>
      </c>
      <c r="AZ49" s="407">
        <v>57</v>
      </c>
      <c r="BA49" s="146">
        <f t="shared" si="6"/>
        <v>1.6863905325443789</v>
      </c>
      <c r="BB49" s="407">
        <v>3627</v>
      </c>
      <c r="BC49" s="407">
        <v>58</v>
      </c>
      <c r="BD49" s="146">
        <f t="shared" si="3"/>
        <v>1.5991177281499864</v>
      </c>
    </row>
    <row r="50" spans="1:56" ht="15" customHeight="1" x14ac:dyDescent="0.2">
      <c r="A50" s="302" t="s">
        <v>165</v>
      </c>
      <c r="B50" s="154" t="s">
        <v>85</v>
      </c>
      <c r="C50" s="390">
        <v>2704</v>
      </c>
      <c r="D50" s="391">
        <v>74</v>
      </c>
      <c r="E50" s="151">
        <v>2.7366863905325447</v>
      </c>
      <c r="F50" s="391">
        <v>2863</v>
      </c>
      <c r="G50" s="391">
        <v>99</v>
      </c>
      <c r="H50" s="151">
        <v>3.4579112818721622</v>
      </c>
      <c r="I50" s="391">
        <v>3052</v>
      </c>
      <c r="J50" s="391">
        <v>102</v>
      </c>
      <c r="K50" s="151">
        <v>3.3420707732634334</v>
      </c>
      <c r="L50" s="391">
        <v>3056</v>
      </c>
      <c r="M50" s="391">
        <v>101</v>
      </c>
      <c r="N50" s="151">
        <v>3.3049738219895284</v>
      </c>
      <c r="O50" s="391">
        <v>3066</v>
      </c>
      <c r="P50" s="391">
        <v>110</v>
      </c>
      <c r="Q50" s="151">
        <v>3.5877364644487928</v>
      </c>
      <c r="R50" s="391">
        <v>3125</v>
      </c>
      <c r="S50" s="391">
        <v>94</v>
      </c>
      <c r="T50" s="151">
        <v>3.008</v>
      </c>
      <c r="U50" s="391">
        <v>3274</v>
      </c>
      <c r="V50" s="391">
        <v>150</v>
      </c>
      <c r="W50" s="151">
        <v>4.5815516188149052</v>
      </c>
      <c r="X50" s="391">
        <v>3335</v>
      </c>
      <c r="Y50" s="391">
        <v>108</v>
      </c>
      <c r="Z50" s="151">
        <v>3.2383808095952022</v>
      </c>
      <c r="AA50" s="391">
        <v>3608</v>
      </c>
      <c r="AB50" s="391">
        <v>123</v>
      </c>
      <c r="AC50" s="151">
        <v>3.4090909090909087</v>
      </c>
      <c r="AD50" s="401">
        <v>3605</v>
      </c>
      <c r="AE50" s="401">
        <v>111</v>
      </c>
      <c r="AF50" s="151">
        <v>3.0790568654646324</v>
      </c>
      <c r="AG50" s="405">
        <v>3837</v>
      </c>
      <c r="AH50" s="406">
        <v>123</v>
      </c>
      <c r="AI50" s="144">
        <v>3.205629397967162</v>
      </c>
      <c r="AJ50" s="406">
        <v>3788</v>
      </c>
      <c r="AK50" s="406">
        <v>120</v>
      </c>
      <c r="AL50" s="144">
        <v>3.167898627243928</v>
      </c>
      <c r="AM50" s="409">
        <v>3931</v>
      </c>
      <c r="AN50" s="406">
        <v>122</v>
      </c>
      <c r="AO50" s="144">
        <v>3.1035359959297888</v>
      </c>
      <c r="AP50" s="409">
        <v>4223</v>
      </c>
      <c r="AQ50" s="406">
        <v>113</v>
      </c>
      <c r="AR50" s="144">
        <v>2.6758228747336017</v>
      </c>
      <c r="AS50" s="403">
        <v>4260</v>
      </c>
      <c r="AT50" s="403">
        <v>130</v>
      </c>
      <c r="AU50" s="142">
        <f t="shared" si="4"/>
        <v>3.051643192488263</v>
      </c>
      <c r="AV50" s="403">
        <v>4474</v>
      </c>
      <c r="AW50" s="403">
        <v>120</v>
      </c>
      <c r="AX50" s="142">
        <f t="shared" si="5"/>
        <v>2.6821636119803309</v>
      </c>
      <c r="AY50" s="403">
        <v>4711</v>
      </c>
      <c r="AZ50" s="403">
        <v>135</v>
      </c>
      <c r="BA50" s="142">
        <f t="shared" si="6"/>
        <v>2.865633623434515</v>
      </c>
      <c r="BB50" s="403">
        <v>4515</v>
      </c>
      <c r="BC50" s="403">
        <v>106</v>
      </c>
      <c r="BD50" s="142">
        <f t="shared" si="3"/>
        <v>2.3477297895902547</v>
      </c>
    </row>
    <row r="51" spans="1:56" ht="15" customHeight="1" x14ac:dyDescent="0.2">
      <c r="A51" s="374"/>
      <c r="B51" s="155" t="s">
        <v>18</v>
      </c>
      <c r="C51" s="390">
        <v>1560</v>
      </c>
      <c r="D51" s="391">
        <v>50</v>
      </c>
      <c r="E51" s="151">
        <v>3.2051282051282048</v>
      </c>
      <c r="F51" s="391">
        <v>1636</v>
      </c>
      <c r="G51" s="391">
        <v>69</v>
      </c>
      <c r="H51" s="151">
        <v>4.21760391198044</v>
      </c>
      <c r="I51" s="391">
        <v>1746</v>
      </c>
      <c r="J51" s="391">
        <v>73</v>
      </c>
      <c r="K51" s="151">
        <v>4.1809851088201597</v>
      </c>
      <c r="L51" s="391">
        <v>1728</v>
      </c>
      <c r="M51" s="391">
        <v>73</v>
      </c>
      <c r="N51" s="151">
        <v>4.2245370370370372</v>
      </c>
      <c r="O51" s="391">
        <v>1743</v>
      </c>
      <c r="P51" s="391">
        <v>80</v>
      </c>
      <c r="Q51" s="151">
        <v>4.5897877223178432</v>
      </c>
      <c r="R51" s="391">
        <v>1770</v>
      </c>
      <c r="S51" s="391">
        <v>62</v>
      </c>
      <c r="T51" s="151">
        <v>3.5028248587570623</v>
      </c>
      <c r="U51" s="391">
        <v>1886</v>
      </c>
      <c r="V51" s="391">
        <v>105</v>
      </c>
      <c r="W51" s="151">
        <v>5.5673382820784729</v>
      </c>
      <c r="X51" s="391">
        <v>1886</v>
      </c>
      <c r="Y51" s="391">
        <v>75</v>
      </c>
      <c r="Z51" s="151">
        <v>3.9766702014846236</v>
      </c>
      <c r="AA51" s="391">
        <v>2013</v>
      </c>
      <c r="AB51" s="391">
        <v>88</v>
      </c>
      <c r="AC51" s="151">
        <v>4.3715846994535523</v>
      </c>
      <c r="AD51" s="401">
        <v>2090</v>
      </c>
      <c r="AE51" s="401">
        <v>84</v>
      </c>
      <c r="AF51" s="151">
        <v>4.0191387559808609</v>
      </c>
      <c r="AG51" s="405">
        <v>2207</v>
      </c>
      <c r="AH51" s="406">
        <v>95</v>
      </c>
      <c r="AI51" s="144">
        <v>4.304485727231536</v>
      </c>
      <c r="AJ51" s="406">
        <v>2111</v>
      </c>
      <c r="AK51" s="406">
        <v>81</v>
      </c>
      <c r="AL51" s="144">
        <v>3.8370440549502609</v>
      </c>
      <c r="AM51" s="409">
        <v>2225</v>
      </c>
      <c r="AN51" s="406">
        <v>89</v>
      </c>
      <c r="AO51" s="144">
        <v>4</v>
      </c>
      <c r="AP51" s="409">
        <v>2338</v>
      </c>
      <c r="AQ51" s="406">
        <v>75</v>
      </c>
      <c r="AR51" s="144">
        <v>3.20786997433704</v>
      </c>
      <c r="AS51" s="405">
        <v>2387</v>
      </c>
      <c r="AT51" s="405">
        <v>84</v>
      </c>
      <c r="AU51" s="144">
        <f t="shared" si="4"/>
        <v>3.519061583577713</v>
      </c>
      <c r="AV51" s="405">
        <v>2507</v>
      </c>
      <c r="AW51" s="405">
        <v>79</v>
      </c>
      <c r="AX51" s="144">
        <f t="shared" si="5"/>
        <v>3.1511767052253692</v>
      </c>
      <c r="AY51" s="405">
        <v>2673</v>
      </c>
      <c r="AZ51" s="405">
        <v>95</v>
      </c>
      <c r="BA51" s="144">
        <f t="shared" si="6"/>
        <v>3.554059109614665</v>
      </c>
      <c r="BB51" s="405">
        <v>2461</v>
      </c>
      <c r="BC51" s="405">
        <v>67</v>
      </c>
      <c r="BD51" s="144">
        <f t="shared" si="3"/>
        <v>2.7224705404307192</v>
      </c>
    </row>
    <row r="52" spans="1:56" ht="15" customHeight="1" x14ac:dyDescent="0.2">
      <c r="A52" s="374"/>
      <c r="B52" s="153" t="s">
        <v>19</v>
      </c>
      <c r="C52" s="390">
        <v>1144</v>
      </c>
      <c r="D52" s="391">
        <v>24</v>
      </c>
      <c r="E52" s="151">
        <v>2.0979020979020979</v>
      </c>
      <c r="F52" s="391">
        <v>1227</v>
      </c>
      <c r="G52" s="391">
        <v>30</v>
      </c>
      <c r="H52" s="151">
        <v>2.4449877750611249</v>
      </c>
      <c r="I52" s="391">
        <v>1306</v>
      </c>
      <c r="J52" s="391">
        <v>29</v>
      </c>
      <c r="K52" s="151">
        <v>2.2205206738131702</v>
      </c>
      <c r="L52" s="391">
        <v>1328</v>
      </c>
      <c r="M52" s="391">
        <v>28</v>
      </c>
      <c r="N52" s="151">
        <v>2.1084337349397591</v>
      </c>
      <c r="O52" s="391">
        <v>1323</v>
      </c>
      <c r="P52" s="391">
        <v>30</v>
      </c>
      <c r="Q52" s="151">
        <v>2.2675736961451247</v>
      </c>
      <c r="R52" s="391">
        <v>1355</v>
      </c>
      <c r="S52" s="391">
        <v>32</v>
      </c>
      <c r="T52" s="151">
        <v>2.3616236162361623</v>
      </c>
      <c r="U52" s="391">
        <v>1388</v>
      </c>
      <c r="V52" s="391">
        <v>45</v>
      </c>
      <c r="W52" s="151">
        <v>3.2420749279538903</v>
      </c>
      <c r="X52" s="391">
        <v>1449</v>
      </c>
      <c r="Y52" s="391">
        <v>33</v>
      </c>
      <c r="Z52" s="151">
        <v>2.2774327122153206</v>
      </c>
      <c r="AA52" s="391">
        <v>1595</v>
      </c>
      <c r="AB52" s="391">
        <v>35</v>
      </c>
      <c r="AC52" s="151">
        <v>2.1943573667711598</v>
      </c>
      <c r="AD52" s="401">
        <v>1515</v>
      </c>
      <c r="AE52" s="401">
        <v>27</v>
      </c>
      <c r="AF52" s="151">
        <v>1.782178217821782</v>
      </c>
      <c r="AG52" s="405">
        <v>1630</v>
      </c>
      <c r="AH52" s="406">
        <v>28</v>
      </c>
      <c r="AI52" s="144">
        <v>1.7177914110429449</v>
      </c>
      <c r="AJ52" s="406">
        <v>1677</v>
      </c>
      <c r="AK52" s="406">
        <v>39</v>
      </c>
      <c r="AL52" s="144">
        <v>2.3255813953488373</v>
      </c>
      <c r="AM52" s="409">
        <v>1706</v>
      </c>
      <c r="AN52" s="406">
        <v>33</v>
      </c>
      <c r="AO52" s="144">
        <v>1.9343493552168818</v>
      </c>
      <c r="AP52" s="409">
        <v>1885</v>
      </c>
      <c r="AQ52" s="406">
        <v>38</v>
      </c>
      <c r="AR52" s="144">
        <v>2.0159151193633953</v>
      </c>
      <c r="AS52" s="407">
        <v>1873</v>
      </c>
      <c r="AT52" s="407">
        <v>46</v>
      </c>
      <c r="AU52" s="146">
        <f t="shared" si="4"/>
        <v>2.4559530165509877</v>
      </c>
      <c r="AV52" s="407">
        <v>1967</v>
      </c>
      <c r="AW52" s="407">
        <v>41</v>
      </c>
      <c r="AX52" s="146">
        <f t="shared" si="5"/>
        <v>2.0843924758515509</v>
      </c>
      <c r="AY52" s="407">
        <v>2038</v>
      </c>
      <c r="AZ52" s="407">
        <v>40</v>
      </c>
      <c r="BA52" s="146">
        <f t="shared" si="6"/>
        <v>1.9627085377821394</v>
      </c>
      <c r="BB52" s="407">
        <v>2054</v>
      </c>
      <c r="BC52" s="407">
        <v>39</v>
      </c>
      <c r="BD52" s="146">
        <f t="shared" si="3"/>
        <v>1.89873417721519</v>
      </c>
    </row>
    <row r="53" spans="1:56" ht="15" customHeight="1" x14ac:dyDescent="0.2">
      <c r="A53" s="373" t="s">
        <v>172</v>
      </c>
      <c r="B53" s="154" t="s">
        <v>85</v>
      </c>
      <c r="C53" s="388">
        <v>1868</v>
      </c>
      <c r="D53" s="389">
        <v>47</v>
      </c>
      <c r="E53" s="150">
        <v>2.5160599571734474</v>
      </c>
      <c r="F53" s="389">
        <v>1937</v>
      </c>
      <c r="G53" s="389">
        <v>74</v>
      </c>
      <c r="H53" s="150">
        <v>3.8203407330924111</v>
      </c>
      <c r="I53" s="389">
        <v>2052</v>
      </c>
      <c r="J53" s="389">
        <v>78</v>
      </c>
      <c r="K53" s="150">
        <v>3.8011695906432745</v>
      </c>
      <c r="L53" s="389">
        <v>1977</v>
      </c>
      <c r="M53" s="389">
        <v>95</v>
      </c>
      <c r="N53" s="150">
        <v>4.8052604957005567</v>
      </c>
      <c r="O53" s="389">
        <v>1979</v>
      </c>
      <c r="P53" s="389">
        <v>59</v>
      </c>
      <c r="Q53" s="150">
        <v>2.9813036887316824</v>
      </c>
      <c r="R53" s="389">
        <v>2091</v>
      </c>
      <c r="S53" s="389">
        <v>81</v>
      </c>
      <c r="T53" s="150">
        <v>3.873744619799139</v>
      </c>
      <c r="U53" s="389">
        <v>2131</v>
      </c>
      <c r="V53" s="389">
        <v>70</v>
      </c>
      <c r="W53" s="150">
        <v>3.2848427968090101</v>
      </c>
      <c r="X53" s="389">
        <v>2191</v>
      </c>
      <c r="Y53" s="389">
        <v>71</v>
      </c>
      <c r="Z53" s="150">
        <v>3.2405294386125059</v>
      </c>
      <c r="AA53" s="389">
        <v>2449</v>
      </c>
      <c r="AB53" s="389">
        <v>92</v>
      </c>
      <c r="AC53" s="150">
        <v>3.7566353613719885</v>
      </c>
      <c r="AD53" s="400">
        <v>2413</v>
      </c>
      <c r="AE53" s="400">
        <v>73</v>
      </c>
      <c r="AF53" s="150">
        <v>3.0252797347699958</v>
      </c>
      <c r="AG53" s="403">
        <v>2475</v>
      </c>
      <c r="AH53" s="404">
        <v>76</v>
      </c>
      <c r="AI53" s="142">
        <v>3.0707070707070705</v>
      </c>
      <c r="AJ53" s="404">
        <v>2663</v>
      </c>
      <c r="AK53" s="404">
        <v>83</v>
      </c>
      <c r="AL53" s="142">
        <v>3.1167855801727375</v>
      </c>
      <c r="AM53" s="411">
        <v>2578</v>
      </c>
      <c r="AN53" s="404">
        <v>86</v>
      </c>
      <c r="AO53" s="142">
        <v>3.3359193173002328</v>
      </c>
      <c r="AP53" s="411">
        <v>2614</v>
      </c>
      <c r="AQ53" s="404">
        <v>87</v>
      </c>
      <c r="AR53" s="142">
        <v>3.3282325937260904</v>
      </c>
      <c r="AS53" s="403">
        <v>2907</v>
      </c>
      <c r="AT53" s="403">
        <v>70</v>
      </c>
      <c r="AU53" s="142">
        <f t="shared" si="4"/>
        <v>2.4079807361541108</v>
      </c>
      <c r="AV53" s="403">
        <v>2979</v>
      </c>
      <c r="AW53" s="403">
        <v>78</v>
      </c>
      <c r="AX53" s="142">
        <f t="shared" si="5"/>
        <v>2.6183282980866065</v>
      </c>
      <c r="AY53" s="403">
        <v>2969</v>
      </c>
      <c r="AZ53" s="403">
        <v>73</v>
      </c>
      <c r="BA53" s="142">
        <f t="shared" si="6"/>
        <v>2.4587403166049175</v>
      </c>
      <c r="BB53" s="403">
        <v>2933</v>
      </c>
      <c r="BC53" s="403">
        <v>73</v>
      </c>
      <c r="BD53" s="142">
        <f t="shared" si="3"/>
        <v>2.4889191953631098</v>
      </c>
    </row>
    <row r="54" spans="1:56" ht="15" customHeight="1" x14ac:dyDescent="0.2">
      <c r="A54" s="374"/>
      <c r="B54" s="155" t="s">
        <v>18</v>
      </c>
      <c r="C54" s="390">
        <v>1048</v>
      </c>
      <c r="D54" s="391">
        <v>33</v>
      </c>
      <c r="E54" s="151">
        <v>3.1488549618320607</v>
      </c>
      <c r="F54" s="391">
        <v>1088</v>
      </c>
      <c r="G54" s="391">
        <v>55</v>
      </c>
      <c r="H54" s="151">
        <v>5.0551470588235299</v>
      </c>
      <c r="I54" s="391">
        <v>1168</v>
      </c>
      <c r="J54" s="391">
        <v>56</v>
      </c>
      <c r="K54" s="151">
        <v>4.7945205479452051</v>
      </c>
      <c r="L54" s="391">
        <v>1118</v>
      </c>
      <c r="M54" s="391">
        <v>66</v>
      </c>
      <c r="N54" s="151">
        <v>5.9033989266547406</v>
      </c>
      <c r="O54" s="391">
        <v>1116</v>
      </c>
      <c r="P54" s="391">
        <v>40</v>
      </c>
      <c r="Q54" s="151">
        <v>3.5842293906810032</v>
      </c>
      <c r="R54" s="391">
        <v>1171</v>
      </c>
      <c r="S54" s="391">
        <v>52</v>
      </c>
      <c r="T54" s="151">
        <v>4.4406490179333904</v>
      </c>
      <c r="U54" s="391">
        <v>1182</v>
      </c>
      <c r="V54" s="391">
        <v>51</v>
      </c>
      <c r="W54" s="151">
        <v>4.3147208121827409</v>
      </c>
      <c r="X54" s="391">
        <v>1232</v>
      </c>
      <c r="Y54" s="391">
        <v>50</v>
      </c>
      <c r="Z54" s="151">
        <v>4.0584415584415581</v>
      </c>
      <c r="AA54" s="391">
        <v>1411</v>
      </c>
      <c r="AB54" s="391">
        <v>65</v>
      </c>
      <c r="AC54" s="151">
        <v>4.6066619418851884</v>
      </c>
      <c r="AD54" s="401">
        <v>1350</v>
      </c>
      <c r="AE54" s="401">
        <v>53</v>
      </c>
      <c r="AF54" s="151">
        <v>3.9259259259259256</v>
      </c>
      <c r="AG54" s="405">
        <v>1371</v>
      </c>
      <c r="AH54" s="406">
        <v>54</v>
      </c>
      <c r="AI54" s="144">
        <v>3.9387308533916849</v>
      </c>
      <c r="AJ54" s="406">
        <v>1477</v>
      </c>
      <c r="AK54" s="406">
        <v>54</v>
      </c>
      <c r="AL54" s="144">
        <v>3.6560595802301963</v>
      </c>
      <c r="AM54" s="409">
        <v>1448</v>
      </c>
      <c r="AN54" s="406">
        <v>56</v>
      </c>
      <c r="AO54" s="144">
        <v>3.867403314917127</v>
      </c>
      <c r="AP54" s="409">
        <v>1451</v>
      </c>
      <c r="AQ54" s="406">
        <v>54</v>
      </c>
      <c r="AR54" s="144">
        <v>3.7215713301171607</v>
      </c>
      <c r="AS54" s="405">
        <v>1600</v>
      </c>
      <c r="AT54" s="405">
        <v>46</v>
      </c>
      <c r="AU54" s="144">
        <f t="shared" si="4"/>
        <v>2.875</v>
      </c>
      <c r="AV54" s="405">
        <v>1643</v>
      </c>
      <c r="AW54" s="405">
        <v>57</v>
      </c>
      <c r="AX54" s="144">
        <f t="shared" si="5"/>
        <v>3.469263542300669</v>
      </c>
      <c r="AY54" s="405">
        <v>1587</v>
      </c>
      <c r="AZ54" s="405">
        <v>53</v>
      </c>
      <c r="BA54" s="144">
        <f t="shared" si="6"/>
        <v>3.3396345305608066</v>
      </c>
      <c r="BB54" s="405">
        <v>1620</v>
      </c>
      <c r="BC54" s="405">
        <v>49</v>
      </c>
      <c r="BD54" s="144">
        <f t="shared" si="3"/>
        <v>3.0246913580246915</v>
      </c>
    </row>
    <row r="55" spans="1:56" ht="15" customHeight="1" x14ac:dyDescent="0.2">
      <c r="A55" s="375"/>
      <c r="B55" s="153" t="s">
        <v>19</v>
      </c>
      <c r="C55" s="392">
        <v>820</v>
      </c>
      <c r="D55" s="393">
        <v>14</v>
      </c>
      <c r="E55" s="152">
        <v>1.7073170731707319</v>
      </c>
      <c r="F55" s="393">
        <v>849</v>
      </c>
      <c r="G55" s="393">
        <v>19</v>
      </c>
      <c r="H55" s="152">
        <v>2.237926972909305</v>
      </c>
      <c r="I55" s="393">
        <v>884</v>
      </c>
      <c r="J55" s="393">
        <v>22</v>
      </c>
      <c r="K55" s="152">
        <v>2.4886877828054299</v>
      </c>
      <c r="L55" s="393">
        <v>859</v>
      </c>
      <c r="M55" s="393">
        <v>29</v>
      </c>
      <c r="N55" s="152">
        <v>3.3760186263096625</v>
      </c>
      <c r="O55" s="393">
        <v>863</v>
      </c>
      <c r="P55" s="393">
        <v>19</v>
      </c>
      <c r="Q55" s="152">
        <v>2.2016222479721899</v>
      </c>
      <c r="R55" s="393">
        <v>920</v>
      </c>
      <c r="S55" s="393">
        <v>29</v>
      </c>
      <c r="T55" s="152">
        <v>3.152173913043478</v>
      </c>
      <c r="U55" s="393">
        <v>949</v>
      </c>
      <c r="V55" s="393">
        <v>19</v>
      </c>
      <c r="W55" s="152">
        <v>2.0021074815595363</v>
      </c>
      <c r="X55" s="393">
        <v>959</v>
      </c>
      <c r="Y55" s="393">
        <v>21</v>
      </c>
      <c r="Z55" s="152">
        <v>2.1897810218978102</v>
      </c>
      <c r="AA55" s="393">
        <v>1038</v>
      </c>
      <c r="AB55" s="393">
        <v>27</v>
      </c>
      <c r="AC55" s="152">
        <v>2.601156069364162</v>
      </c>
      <c r="AD55" s="402">
        <v>1063</v>
      </c>
      <c r="AE55" s="402">
        <v>20</v>
      </c>
      <c r="AF55" s="152">
        <v>1.8814675446848541</v>
      </c>
      <c r="AG55" s="407">
        <v>1104</v>
      </c>
      <c r="AH55" s="408">
        <v>22</v>
      </c>
      <c r="AI55" s="146">
        <v>1.9927536231884055</v>
      </c>
      <c r="AJ55" s="408">
        <v>1186</v>
      </c>
      <c r="AK55" s="408">
        <v>29</v>
      </c>
      <c r="AL55" s="146">
        <v>2.4451939291736933</v>
      </c>
      <c r="AM55" s="410">
        <v>1130</v>
      </c>
      <c r="AN55" s="408">
        <v>30</v>
      </c>
      <c r="AO55" s="146">
        <v>2.6548672566371683</v>
      </c>
      <c r="AP55" s="410">
        <v>1163</v>
      </c>
      <c r="AQ55" s="408">
        <v>33</v>
      </c>
      <c r="AR55" s="146">
        <v>2.8374892519346515</v>
      </c>
      <c r="AS55" s="407">
        <v>1307</v>
      </c>
      <c r="AT55" s="407">
        <v>24</v>
      </c>
      <c r="AU55" s="146">
        <f t="shared" si="4"/>
        <v>1.8362662586074983</v>
      </c>
      <c r="AV55" s="407">
        <v>1336</v>
      </c>
      <c r="AW55" s="407">
        <v>21</v>
      </c>
      <c r="AX55" s="146">
        <f t="shared" si="5"/>
        <v>1.5718562874251496</v>
      </c>
      <c r="AY55" s="407">
        <v>1382</v>
      </c>
      <c r="AZ55" s="407">
        <v>20</v>
      </c>
      <c r="BA55" s="146">
        <f t="shared" si="6"/>
        <v>1.4471780028943559</v>
      </c>
      <c r="BB55" s="407">
        <v>1313</v>
      </c>
      <c r="BC55" s="407">
        <v>24</v>
      </c>
      <c r="BD55" s="146">
        <f t="shared" si="3"/>
        <v>1.8278750952018279</v>
      </c>
    </row>
    <row r="61" spans="1:56" x14ac:dyDescent="0.2">
      <c r="A61" s="199"/>
    </row>
  </sheetData>
  <mergeCells count="20">
    <mergeCell ref="BB3:BD3"/>
    <mergeCell ref="AS3:AU3"/>
    <mergeCell ref="I3:K3"/>
    <mergeCell ref="L3:N3"/>
    <mergeCell ref="AG3:AI3"/>
    <mergeCell ref="AA3:AC3"/>
    <mergeCell ref="AD3:AF3"/>
    <mergeCell ref="O3:Q3"/>
    <mergeCell ref="R3:T3"/>
    <mergeCell ref="U3:W3"/>
    <mergeCell ref="AY3:BA3"/>
    <mergeCell ref="AJ3:AL3"/>
    <mergeCell ref="AP3:AR3"/>
    <mergeCell ref="AM3:AO3"/>
    <mergeCell ref="A3:A4"/>
    <mergeCell ref="B3:B4"/>
    <mergeCell ref="C3:E3"/>
    <mergeCell ref="F3:H3"/>
    <mergeCell ref="X3:Z3"/>
    <mergeCell ref="AV3:AX3"/>
  </mergeCells>
  <phoneticPr fontId="4"/>
  <pageMargins left="0.74803149606299213" right="0.74803149606299213" top="0.55118110236220474" bottom="0.51181102362204722" header="0.51181102362204722" footer="0.31496062992125984"/>
  <pageSetup paperSize="8" firstPageNumber="14" fitToWidth="2" orientation="landscape" useFirstPageNumber="1" r:id="rId1"/>
  <headerFooter alignWithMargins="0">
    <oddFooter>&amp;C&amp;14&amp;P</oddFoot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8</vt:i4>
      </vt:variant>
    </vt:vector>
  </HeadingPairs>
  <TitlesOfParts>
    <vt:vector size="26" baseType="lpstr">
      <vt:lpstr>表1性・年齢階級別自殺者数（全国）</vt:lpstr>
      <vt:lpstr>表2性・年齢階級別自殺者数（千葉県）</vt:lpstr>
      <vt:lpstr>表3自殺数_粗死亡率(全国･千葉県）</vt:lpstr>
      <vt:lpstr>表4年齢調整死亡率・SMR（全国・千葉）</vt:lpstr>
      <vt:lpstr>表5自殺死因順位（性年齢階級別）</vt:lpstr>
      <vt:lpstr>表6性・年齢階級別死因割合</vt:lpstr>
      <vt:lpstr>表7月別自殺者数</vt:lpstr>
      <vt:lpstr>表8保健所別年齢調整死亡_SMR</vt:lpstr>
      <vt:lpstr>表9保健所別自殺割合</vt:lpstr>
      <vt:lpstr>表10市町村・年度別自殺死亡数_割合</vt:lpstr>
      <vt:lpstr>表11市町村別・H22_26自殺概要</vt:lpstr>
      <vt:lpstr>表12警察統計_自殺者数</vt:lpstr>
      <vt:lpstr>表13警察統計_職業別</vt:lpstr>
      <vt:lpstr>表14-1警察統計_原因別</vt:lpstr>
      <vt:lpstr>表14-2警察統計_原因別</vt:lpstr>
      <vt:lpstr>表15警察統計_原因年齢別</vt:lpstr>
      <vt:lpstr>表16完全失業率</vt:lpstr>
      <vt:lpstr>表17・18消防</vt:lpstr>
      <vt:lpstr>表10市町村・年度別自殺死亡数_割合!Print_Area</vt:lpstr>
      <vt:lpstr>表11市町村別・H22_26自殺概要!Print_Area</vt:lpstr>
      <vt:lpstr>表15警察統計_原因年齢別!Print_Area</vt:lpstr>
      <vt:lpstr>'表2性・年齢階級別自殺者数（千葉県）'!Print_Area</vt:lpstr>
      <vt:lpstr>表8保健所別年齢調整死亡_SMR!Print_Area</vt:lpstr>
      <vt:lpstr>表10市町村・年度別自殺死亡数_割合!Print_Titles</vt:lpstr>
      <vt:lpstr>'表1性・年齢階級別自殺者数（全国）'!Print_Titles</vt:lpstr>
      <vt:lpstr>表9保健所別自殺割合!Print_Titles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2026-05-19T04:07:24Z</dcterms:created>
  <dcterms:modified xsi:type="dcterms:W3CDTF">2026-05-19T04:09:40Z</dcterms:modified>
</cp:coreProperties>
</file>