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544E791-97A9-4DFA-806F-0481670EFEC3}" xr6:coauthVersionLast="47" xr6:coauthVersionMax="47" xr10:uidLastSave="{00000000-0000-0000-0000-000000000000}"/>
  <bookViews>
    <workbookView xWindow="28680" yWindow="-120" windowWidth="29040" windowHeight="15720" tabRatio="717" activeTab="1" xr2:uid="{5E927692-9A40-4B97-9BB1-AC61D17E522D}"/>
  </bookViews>
  <sheets>
    <sheet name="第４表" sheetId="44" r:id="rId1"/>
    <sheet name="第４表（その２）主な施設 " sheetId="45" r:id="rId2"/>
  </sheets>
  <definedNames>
    <definedName name="_xlnm.Print_Area" localSheetId="0">第４表!$A$1:$AG$57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44" l="1"/>
  <c r="L44" i="44"/>
  <c r="J47" i="44"/>
  <c r="J48" i="44"/>
  <c r="D49" i="44"/>
  <c r="E49" i="44"/>
  <c r="F49" i="44"/>
  <c r="G49" i="44"/>
  <c r="H49" i="44"/>
  <c r="I49" i="44"/>
  <c r="J49" i="44"/>
  <c r="K49" i="44"/>
  <c r="L49" i="44"/>
  <c r="M49" i="44"/>
  <c r="N49" i="44"/>
  <c r="O49" i="44"/>
  <c r="P49" i="44"/>
  <c r="Q49" i="44"/>
  <c r="R49" i="44"/>
  <c r="S49" i="44"/>
  <c r="T49" i="44"/>
  <c r="U49" i="44"/>
  <c r="V49" i="44"/>
  <c r="D50" i="44"/>
  <c r="E50" i="44"/>
  <c r="F50" i="44"/>
  <c r="G50" i="44"/>
  <c r="H50" i="44"/>
  <c r="I50" i="44"/>
  <c r="J50" i="44"/>
  <c r="K50" i="44"/>
  <c r="L50" i="44"/>
  <c r="M50" i="44"/>
  <c r="N50" i="44"/>
  <c r="O50" i="44"/>
  <c r="P50" i="44"/>
  <c r="Q50" i="44"/>
  <c r="R50" i="44"/>
  <c r="S50" i="44"/>
  <c r="T50" i="44"/>
  <c r="U50" i="44"/>
  <c r="V50" i="44"/>
</calcChain>
</file>

<file path=xl/sharedStrings.xml><?xml version="1.0" encoding="utf-8"?>
<sst xmlns="http://schemas.openxmlformats.org/spreadsheetml/2006/main" count="635" uniqueCount="430">
  <si>
    <t>船橋市</t>
  </si>
  <si>
    <t>柏市</t>
    <rPh sb="0" eb="2">
      <t>カシワシ</t>
    </rPh>
    <phoneticPr fontId="2"/>
  </si>
  <si>
    <t>(単位：千円)</t>
    <rPh sb="1" eb="3">
      <t>タンイ</t>
    </rPh>
    <rPh sb="4" eb="6">
      <t>センエン</t>
    </rPh>
    <phoneticPr fontId="2"/>
  </si>
  <si>
    <t>消防ポンプ自動車</t>
    <rPh sb="0" eb="2">
      <t>ショウボウ</t>
    </rPh>
    <rPh sb="5" eb="7">
      <t>ジドウ</t>
    </rPh>
    <rPh sb="7" eb="8">
      <t>シャ</t>
    </rPh>
    <phoneticPr fontId="2"/>
  </si>
  <si>
    <t>数量</t>
    <rPh sb="0" eb="2">
      <t>スウリョウ</t>
    </rPh>
    <phoneticPr fontId="2"/>
  </si>
  <si>
    <t>補助金</t>
    <rPh sb="0" eb="3">
      <t>ホジョキン</t>
    </rPh>
    <phoneticPr fontId="2"/>
  </si>
  <si>
    <t>はしご付消防</t>
    <rPh sb="3" eb="4">
      <t>ツキ</t>
    </rPh>
    <rPh sb="4" eb="6">
      <t>ショウボウ</t>
    </rPh>
    <phoneticPr fontId="2"/>
  </si>
  <si>
    <t>ポンプ自動車</t>
    <rPh sb="3" eb="6">
      <t>ジドウシャ</t>
    </rPh>
    <phoneticPr fontId="2"/>
  </si>
  <si>
    <t>小型動力ポンプ</t>
    <rPh sb="0" eb="2">
      <t>コガタ</t>
    </rPh>
    <rPh sb="2" eb="4">
      <t>ドウリョク</t>
    </rPh>
    <phoneticPr fontId="2"/>
  </si>
  <si>
    <t>消防専用電話装置</t>
    <rPh sb="0" eb="2">
      <t>ショウボウ</t>
    </rPh>
    <rPh sb="2" eb="4">
      <t>センヨウ</t>
    </rPh>
    <rPh sb="4" eb="6">
      <t>デンワ</t>
    </rPh>
    <rPh sb="6" eb="8">
      <t>ソウチ</t>
    </rPh>
    <phoneticPr fontId="2"/>
  </si>
  <si>
    <t>防火水槽</t>
    <rPh sb="0" eb="2">
      <t>ボウカ</t>
    </rPh>
    <rPh sb="2" eb="4">
      <t>スイソウ</t>
    </rPh>
    <phoneticPr fontId="2"/>
  </si>
  <si>
    <t>救急自動車</t>
    <rPh sb="0" eb="2">
      <t>キュウキュウ</t>
    </rPh>
    <rPh sb="2" eb="5">
      <t>ジドウシャ</t>
    </rPh>
    <phoneticPr fontId="2"/>
  </si>
  <si>
    <t>整備事業</t>
    <rPh sb="0" eb="2">
      <t>セイビ</t>
    </rPh>
    <rPh sb="2" eb="4">
      <t>ジギョウ</t>
    </rPh>
    <phoneticPr fontId="2"/>
  </si>
  <si>
    <t>救助工作車</t>
    <rPh sb="0" eb="2">
      <t>キュウジョ</t>
    </rPh>
    <rPh sb="2" eb="4">
      <t>コウサク</t>
    </rPh>
    <rPh sb="4" eb="5">
      <t>シャ</t>
    </rPh>
    <phoneticPr fontId="2"/>
  </si>
  <si>
    <t>救助資機材</t>
    <rPh sb="0" eb="2">
      <t>キュウジョ</t>
    </rPh>
    <rPh sb="2" eb="3">
      <t>シ</t>
    </rPh>
    <rPh sb="3" eb="5">
      <t>キザイ</t>
    </rPh>
    <phoneticPr fontId="2"/>
  </si>
  <si>
    <t>消防艇</t>
    <rPh sb="0" eb="2">
      <t>ショウボウ</t>
    </rPh>
    <rPh sb="2" eb="3">
      <t>テイ</t>
    </rPh>
    <phoneticPr fontId="2"/>
  </si>
  <si>
    <t>高発泡車</t>
    <rPh sb="0" eb="1">
      <t>コウ</t>
    </rPh>
    <rPh sb="1" eb="3">
      <t>ハッポウ</t>
    </rPh>
    <rPh sb="3" eb="4">
      <t>シャ</t>
    </rPh>
    <phoneticPr fontId="2"/>
  </si>
  <si>
    <t>高機能消防指令センター</t>
    <rPh sb="0" eb="3">
      <t>コウキノウ</t>
    </rPh>
    <rPh sb="3" eb="7">
      <t>ショウボウシレイ</t>
    </rPh>
    <phoneticPr fontId="2"/>
  </si>
  <si>
    <t>（消防緊急通信指令施設）</t>
    <rPh sb="1" eb="3">
      <t>ショウボウ</t>
    </rPh>
    <rPh sb="3" eb="5">
      <t>キンキュウ</t>
    </rPh>
    <rPh sb="5" eb="7">
      <t>ツウシン</t>
    </rPh>
    <rPh sb="7" eb="9">
      <t>シレイ</t>
    </rPh>
    <rPh sb="9" eb="11">
      <t>シセツ</t>
    </rPh>
    <phoneticPr fontId="2"/>
  </si>
  <si>
    <t>その他</t>
    <rPh sb="0" eb="3">
      <t>ソノタ</t>
    </rPh>
    <phoneticPr fontId="2"/>
  </si>
  <si>
    <t>補助金額合計</t>
    <rPh sb="0" eb="2">
      <t>ホジョ</t>
    </rPh>
    <rPh sb="2" eb="4">
      <t>キンガク</t>
    </rPh>
    <rPh sb="4" eb="6">
      <t>ゴウケイ</t>
    </rPh>
    <phoneticPr fontId="2"/>
  </si>
  <si>
    <t>備考</t>
    <rPh sb="0" eb="2">
      <t>ビコウ</t>
    </rPh>
    <phoneticPr fontId="2"/>
  </si>
  <si>
    <t>第４表　県費補助金による消防施設の整備状況の推移</t>
    <rPh sb="0" eb="1">
      <t>ダイ</t>
    </rPh>
    <rPh sb="2" eb="3">
      <t>ヒョウ</t>
    </rPh>
    <rPh sb="4" eb="6">
      <t>ケンピ</t>
    </rPh>
    <rPh sb="6" eb="9">
      <t>ホジョキン</t>
    </rPh>
    <rPh sb="12" eb="14">
      <t>ショウボウ</t>
    </rPh>
    <rPh sb="14" eb="16">
      <t>シセツ</t>
    </rPh>
    <rPh sb="17" eb="19">
      <t>セイビ</t>
    </rPh>
    <rPh sb="19" eb="21">
      <t>ジョウキョウ</t>
    </rPh>
    <rPh sb="22" eb="24">
      <t>スイイ</t>
    </rPh>
    <phoneticPr fontId="2"/>
  </si>
  <si>
    <t>　　　　　　　　年度</t>
    <rPh sb="8" eb="10">
      <t>ネンド</t>
    </rPh>
    <phoneticPr fontId="2"/>
  </si>
  <si>
    <t>平成</t>
    <rPh sb="0" eb="2">
      <t>ヘイセイ</t>
    </rPh>
    <phoneticPr fontId="2"/>
  </si>
  <si>
    <t>補助メニュー</t>
    <rPh sb="0" eb="2">
      <t>ホジョ</t>
    </rPh>
    <phoneticPr fontId="2"/>
  </si>
  <si>
    <t>8年度</t>
    <rPh sb="0" eb="3">
      <t>８ネンド</t>
    </rPh>
    <phoneticPr fontId="2"/>
  </si>
  <si>
    <t>9年度</t>
    <rPh sb="0" eb="3">
      <t>ヘイセイ９ネンド</t>
    </rPh>
    <phoneticPr fontId="2"/>
  </si>
  <si>
    <t>10年度</t>
    <rPh sb="0" eb="4">
      <t>ヘイセイ１０ネンド</t>
    </rPh>
    <phoneticPr fontId="2"/>
  </si>
  <si>
    <t>11年度</t>
  </si>
  <si>
    <t>12年度</t>
    <phoneticPr fontId="2"/>
  </si>
  <si>
    <t>14年度</t>
    <phoneticPr fontId="2"/>
  </si>
  <si>
    <t>15年度</t>
    <phoneticPr fontId="2"/>
  </si>
  <si>
    <t>16年度</t>
    <phoneticPr fontId="2"/>
  </si>
  <si>
    <t>化学消防ポンプ</t>
    <rPh sb="0" eb="2">
      <t>カガク</t>
    </rPh>
    <rPh sb="2" eb="4">
      <t>ショウボウ</t>
    </rPh>
    <phoneticPr fontId="2"/>
  </si>
  <si>
    <t>付積載車</t>
    <rPh sb="0" eb="1">
      <t>ツキ</t>
    </rPh>
    <rPh sb="1" eb="3">
      <t>セキサイ</t>
    </rPh>
    <rPh sb="3" eb="4">
      <t>シャ</t>
    </rPh>
    <phoneticPr fontId="2"/>
  </si>
  <si>
    <t>消防団総合</t>
    <rPh sb="0" eb="3">
      <t>ショウボウダン</t>
    </rPh>
    <phoneticPr fontId="2"/>
  </si>
  <si>
    <t>救急指令施設</t>
    <rPh sb="0" eb="2">
      <t>キュウキュウ</t>
    </rPh>
    <rPh sb="2" eb="4">
      <t>シレイ</t>
    </rPh>
    <rPh sb="4" eb="6">
      <t>シセツ</t>
    </rPh>
    <phoneticPr fontId="2"/>
  </si>
  <si>
    <t>ﾍﾘｺﾌﾟﾀｰ
に含む</t>
    <rPh sb="9" eb="10">
      <t>フク</t>
    </rPh>
    <phoneticPr fontId="2"/>
  </si>
  <si>
    <t>テレビ電送システム</t>
    <rPh sb="3" eb="5">
      <t>デンソウ</t>
    </rPh>
    <phoneticPr fontId="2"/>
  </si>
  <si>
    <t>救急高度化推進整備事業</t>
    <rPh sb="0" eb="2">
      <t>キュウキュウ</t>
    </rPh>
    <rPh sb="2" eb="5">
      <t>コウドカ</t>
    </rPh>
    <phoneticPr fontId="2"/>
  </si>
  <si>
    <t>（高規格救急車）</t>
    <rPh sb="1" eb="4">
      <t>コウキカク</t>
    </rPh>
    <rPh sb="4" eb="7">
      <t>キュウキュウシャ</t>
    </rPh>
    <phoneticPr fontId="2"/>
  </si>
  <si>
    <t>（資機材＊平成15までは車両に含む）</t>
    <rPh sb="1" eb="4">
      <t>シキザイ</t>
    </rPh>
    <rPh sb="5" eb="7">
      <t>ヘイセイ</t>
    </rPh>
    <rPh sb="12" eb="14">
      <t>シャリョウ</t>
    </rPh>
    <rPh sb="15" eb="16">
      <t>フク</t>
    </rPh>
    <phoneticPr fontId="2"/>
  </si>
  <si>
    <t>緊急消防援助隊</t>
    <rPh sb="0" eb="2">
      <t>キンキュウ</t>
    </rPh>
    <rPh sb="2" eb="4">
      <t>ショウボウ</t>
    </rPh>
    <rPh sb="4" eb="7">
      <t>エンジョタイ</t>
    </rPh>
    <phoneticPr fontId="2"/>
  </si>
  <si>
    <t>関係</t>
    <rPh sb="0" eb="2">
      <t>カンケイ</t>
    </rPh>
    <phoneticPr fontId="2"/>
  </si>
  <si>
    <t>(3)「緊急消防援助隊関係」は緊急消防援助隊用災害対応特殊救急自動車・高度救命処置用資機材、救助工作車Ⅲ型、</t>
    <rPh sb="4" eb="6">
      <t>キンキュウ</t>
    </rPh>
    <rPh sb="6" eb="8">
      <t>ショウボウ</t>
    </rPh>
    <rPh sb="8" eb="11">
      <t>エンジョタイ</t>
    </rPh>
    <rPh sb="11" eb="13">
      <t>カンケイ</t>
    </rPh>
    <rPh sb="15" eb="17">
      <t>キンキュウ</t>
    </rPh>
    <rPh sb="17" eb="19">
      <t>ショウボウ</t>
    </rPh>
    <rPh sb="19" eb="21">
      <t>エンジョ</t>
    </rPh>
    <rPh sb="21" eb="23">
      <t>タイヨウ</t>
    </rPh>
    <rPh sb="23" eb="25">
      <t>サイガイ</t>
    </rPh>
    <rPh sb="25" eb="27">
      <t>タイオウ</t>
    </rPh>
    <rPh sb="27" eb="29">
      <t>トクシュ</t>
    </rPh>
    <rPh sb="29" eb="31">
      <t>キュウキュウ</t>
    </rPh>
    <rPh sb="31" eb="34">
      <t>ジドウシャ</t>
    </rPh>
    <rPh sb="35" eb="37">
      <t>コウド</t>
    </rPh>
    <rPh sb="37" eb="39">
      <t>キュウメイ</t>
    </rPh>
    <rPh sb="39" eb="41">
      <t>ショチ</t>
    </rPh>
    <rPh sb="41" eb="42">
      <t>ヨウ</t>
    </rPh>
    <phoneticPr fontId="2"/>
  </si>
  <si>
    <t>　救助用資機材、高度救助用資機材、災害対応特殊高発泡車、救助消防ヘリコプター、特殊災害対応自動車　等である。</t>
    <rPh sb="17" eb="19">
      <t>サイガイ</t>
    </rPh>
    <rPh sb="19" eb="21">
      <t>タイオウ</t>
    </rPh>
    <rPh sb="21" eb="23">
      <t>トクシュ</t>
    </rPh>
    <rPh sb="23" eb="24">
      <t>コウ</t>
    </rPh>
    <rPh sb="24" eb="26">
      <t>ハッポウ</t>
    </rPh>
    <rPh sb="26" eb="27">
      <t>シャ</t>
    </rPh>
    <rPh sb="28" eb="30">
      <t>キュウジョ</t>
    </rPh>
    <rPh sb="30" eb="32">
      <t>ショウボウ</t>
    </rPh>
    <rPh sb="39" eb="41">
      <t>トクシュ</t>
    </rPh>
    <rPh sb="41" eb="43">
      <t>サイガイ</t>
    </rPh>
    <rPh sb="43" eb="45">
      <t>タイオウ</t>
    </rPh>
    <rPh sb="45" eb="48">
      <t>ジドウシャ</t>
    </rPh>
    <rPh sb="49" eb="50">
      <t>トウ</t>
    </rPh>
    <phoneticPr fontId="2"/>
  </si>
  <si>
    <t>(4)各年度の数量、金額には、翌年度への繰越分を含む。</t>
    <rPh sb="3" eb="6">
      <t>カクネンド</t>
    </rPh>
    <rPh sb="7" eb="9">
      <t>スウリョウ</t>
    </rPh>
    <rPh sb="10" eb="12">
      <t>キンガク</t>
    </rPh>
    <rPh sb="15" eb="18">
      <t>ヨクネンド</t>
    </rPh>
    <rPh sb="20" eb="22">
      <t>クリコシ</t>
    </rPh>
    <rPh sb="22" eb="23">
      <t>ブン</t>
    </rPh>
    <rPh sb="24" eb="25">
      <t>フク</t>
    </rPh>
    <phoneticPr fontId="2"/>
  </si>
  <si>
    <t>(主な補助メニュー別補助金交付決定団体)</t>
    <rPh sb="1" eb="2">
      <t>オモ</t>
    </rPh>
    <rPh sb="3" eb="5">
      <t>ホジョ</t>
    </rPh>
    <rPh sb="9" eb="10">
      <t>ベツ</t>
    </rPh>
    <rPh sb="10" eb="13">
      <t>ホジョキン</t>
    </rPh>
    <rPh sb="13" eb="15">
      <t>コウフ</t>
    </rPh>
    <rPh sb="15" eb="17">
      <t>ケッテイ</t>
    </rPh>
    <rPh sb="17" eb="19">
      <t>ダンタイ</t>
    </rPh>
    <phoneticPr fontId="2"/>
  </si>
  <si>
    <t>　　　　　　　年度</t>
    <phoneticPr fontId="2"/>
  </si>
  <si>
    <t>平　　成</t>
    <rPh sb="0" eb="1">
      <t>ヘイ</t>
    </rPh>
    <rPh sb="3" eb="4">
      <t>セイ</t>
    </rPh>
    <phoneticPr fontId="2"/>
  </si>
  <si>
    <t>8年度</t>
  </si>
  <si>
    <t>9年度</t>
  </si>
  <si>
    <t>10年度</t>
  </si>
  <si>
    <t>はしご付消防</t>
  </si>
  <si>
    <t>市原市</t>
    <rPh sb="0" eb="3">
      <t>イチハラシ</t>
    </rPh>
    <phoneticPr fontId="2"/>
  </si>
  <si>
    <t>船橋市</t>
    <rPh sb="0" eb="3">
      <t>フナバシシ</t>
    </rPh>
    <phoneticPr fontId="2"/>
  </si>
  <si>
    <t>千葉市</t>
    <rPh sb="0" eb="3">
      <t>チバシ</t>
    </rPh>
    <phoneticPr fontId="2"/>
  </si>
  <si>
    <t>市川市</t>
    <rPh sb="0" eb="3">
      <t>イチカワシ</t>
    </rPh>
    <phoneticPr fontId="2"/>
  </si>
  <si>
    <t>浦安市</t>
    <rPh sb="0" eb="3">
      <t>ウラヤスシ</t>
    </rPh>
    <phoneticPr fontId="2"/>
  </si>
  <si>
    <t>我孫子市</t>
    <rPh sb="0" eb="3">
      <t>アビコ</t>
    </rPh>
    <rPh sb="3" eb="4">
      <t>シ</t>
    </rPh>
    <phoneticPr fontId="2"/>
  </si>
  <si>
    <t>沼南町</t>
    <rPh sb="0" eb="3">
      <t>ショウナンマチ</t>
    </rPh>
    <phoneticPr fontId="2"/>
  </si>
  <si>
    <t>習志野市</t>
    <rPh sb="0" eb="4">
      <t>ナラシノシ</t>
    </rPh>
    <phoneticPr fontId="2"/>
  </si>
  <si>
    <t>ポンプ自動車</t>
  </si>
  <si>
    <t>(30m級)</t>
    <rPh sb="4" eb="5">
      <t>キュウ</t>
    </rPh>
    <phoneticPr fontId="2"/>
  </si>
  <si>
    <t>(38m級)</t>
    <rPh sb="4" eb="5">
      <t>キュウ</t>
    </rPh>
    <phoneticPr fontId="2"/>
  </si>
  <si>
    <t>四街道市</t>
    <rPh sb="0" eb="4">
      <t>ヨツカイドウシ</t>
    </rPh>
    <phoneticPr fontId="2"/>
  </si>
  <si>
    <t>八千代市</t>
    <rPh sb="0" eb="4">
      <t>ヤチヨシ</t>
    </rPh>
    <phoneticPr fontId="2"/>
  </si>
  <si>
    <t>木更津市</t>
    <rPh sb="0" eb="4">
      <t>キサラヅシ</t>
    </rPh>
    <phoneticPr fontId="2"/>
  </si>
  <si>
    <t>長生郡市</t>
    <rPh sb="0" eb="2">
      <t>チョウセイ</t>
    </rPh>
    <rPh sb="2" eb="4">
      <t>グンシ</t>
    </rPh>
    <phoneticPr fontId="2"/>
  </si>
  <si>
    <t>流山市</t>
    <rPh sb="0" eb="3">
      <t>ナガレヤマシ</t>
    </rPh>
    <phoneticPr fontId="2"/>
  </si>
  <si>
    <t>佐原市外</t>
    <rPh sb="0" eb="2">
      <t>サワラ</t>
    </rPh>
    <rPh sb="2" eb="4">
      <t>シホカ</t>
    </rPh>
    <phoneticPr fontId="2"/>
  </si>
  <si>
    <t>(屈15m級)</t>
    <rPh sb="1" eb="2">
      <t>クツ</t>
    </rPh>
    <phoneticPr fontId="2"/>
  </si>
  <si>
    <t>安房郡市</t>
    <rPh sb="0" eb="2">
      <t>アワ</t>
    </rPh>
    <rPh sb="2" eb="4">
      <t>グンシ</t>
    </rPh>
    <phoneticPr fontId="2"/>
  </si>
  <si>
    <t>山武郡市</t>
    <rPh sb="0" eb="2">
      <t>サンブ</t>
    </rPh>
    <rPh sb="2" eb="4">
      <t>グンシ</t>
    </rPh>
    <phoneticPr fontId="2"/>
  </si>
  <si>
    <t>銚子市</t>
    <rPh sb="0" eb="3">
      <t>チョウシシ</t>
    </rPh>
    <phoneticPr fontId="2"/>
  </si>
  <si>
    <t>印西地区</t>
    <rPh sb="0" eb="2">
      <t>インザイ</t>
    </rPh>
    <rPh sb="2" eb="4">
      <t>チク</t>
    </rPh>
    <phoneticPr fontId="2"/>
  </si>
  <si>
    <t>市川市(Ⅰ)</t>
    <rPh sb="0" eb="3">
      <t>イチカワシ</t>
    </rPh>
    <phoneticPr fontId="2"/>
  </si>
  <si>
    <t>松戸市(Ⅱ)</t>
    <rPh sb="0" eb="3">
      <t>マツドシ</t>
    </rPh>
    <phoneticPr fontId="2"/>
  </si>
  <si>
    <t>我孫子市</t>
    <rPh sb="0" eb="4">
      <t>アビコシ</t>
    </rPh>
    <phoneticPr fontId="2"/>
  </si>
  <si>
    <t>習志野市(Ⅱ)</t>
    <rPh sb="0" eb="4">
      <t>ナラシノシ</t>
    </rPh>
    <phoneticPr fontId="2"/>
  </si>
  <si>
    <t>佐八酒(Ⅱ)</t>
    <rPh sb="0" eb="1">
      <t>サクラシ</t>
    </rPh>
    <rPh sb="1" eb="2">
      <t>ヤチマタシ</t>
    </rPh>
    <rPh sb="2" eb="3">
      <t>シスイマチ</t>
    </rPh>
    <phoneticPr fontId="2"/>
  </si>
  <si>
    <t>銚子市（Ⅱ）</t>
    <rPh sb="0" eb="3">
      <t>チョウシシ</t>
    </rPh>
    <phoneticPr fontId="2"/>
  </si>
  <si>
    <t>佐原市外(Ⅰ)</t>
    <rPh sb="0" eb="2">
      <t>サワラ</t>
    </rPh>
    <rPh sb="2" eb="4">
      <t>シホカ</t>
    </rPh>
    <phoneticPr fontId="2"/>
  </si>
  <si>
    <t>安房郡市(Ⅰ)</t>
    <rPh sb="0" eb="4">
      <t>アワグンシ</t>
    </rPh>
    <phoneticPr fontId="2"/>
  </si>
  <si>
    <t>成田（大Ⅱ）</t>
    <rPh sb="0" eb="2">
      <t>ナリタ</t>
    </rPh>
    <rPh sb="3" eb="4">
      <t>ダイ</t>
    </rPh>
    <phoneticPr fontId="2"/>
  </si>
  <si>
    <t>船橋市(Ⅰ)</t>
    <rPh sb="0" eb="3">
      <t>フナバシシ</t>
    </rPh>
    <phoneticPr fontId="2"/>
  </si>
  <si>
    <t>鎌ヶ谷市</t>
    <rPh sb="0" eb="4">
      <t>カマガヤシ</t>
    </rPh>
    <phoneticPr fontId="2"/>
  </si>
  <si>
    <t>成田市(Ⅳ)</t>
    <rPh sb="0" eb="3">
      <t>ナリタシ</t>
    </rPh>
    <phoneticPr fontId="2"/>
  </si>
  <si>
    <t>富里町（Ⅱ）</t>
    <rPh sb="0" eb="3">
      <t>トミサトマチ</t>
    </rPh>
    <phoneticPr fontId="2"/>
  </si>
  <si>
    <t>四街道（Ⅱ）</t>
    <rPh sb="0" eb="3">
      <t>ヨツカイドウ</t>
    </rPh>
    <phoneticPr fontId="2"/>
  </si>
  <si>
    <t>佐原市外</t>
    <rPh sb="0" eb="3">
      <t>サワラシ</t>
    </rPh>
    <rPh sb="3" eb="4">
      <t>ホカ</t>
    </rPh>
    <phoneticPr fontId="2"/>
  </si>
  <si>
    <t>八日市場市外</t>
    <rPh sb="0" eb="5">
      <t>ヨウカイチバシ</t>
    </rPh>
    <rPh sb="5" eb="6">
      <t>ホカ</t>
    </rPh>
    <phoneticPr fontId="2"/>
  </si>
  <si>
    <t>救助工作車</t>
  </si>
  <si>
    <t>船橋市(Ⅱ)</t>
    <rPh sb="0" eb="3">
      <t>フナバシシ</t>
    </rPh>
    <phoneticPr fontId="2"/>
  </si>
  <si>
    <t>市原市(Ⅱ)</t>
    <rPh sb="0" eb="3">
      <t>イチハラシ</t>
    </rPh>
    <phoneticPr fontId="2"/>
  </si>
  <si>
    <t>市川市(Ⅱ)</t>
    <rPh sb="0" eb="2">
      <t>イチカワ</t>
    </rPh>
    <rPh sb="2" eb="3">
      <t>シ</t>
    </rPh>
    <phoneticPr fontId="2"/>
  </si>
  <si>
    <t>成田市(Ⅱ)</t>
    <rPh sb="0" eb="2">
      <t>ナリタ</t>
    </rPh>
    <rPh sb="2" eb="3">
      <t>シ</t>
    </rPh>
    <phoneticPr fontId="2"/>
  </si>
  <si>
    <t>市原（Ⅱ）</t>
    <rPh sb="0" eb="2">
      <t>イチハラ</t>
    </rPh>
    <phoneticPr fontId="2"/>
  </si>
  <si>
    <t>栄町(Ⅱ)</t>
    <rPh sb="0" eb="2">
      <t>サカエマチ</t>
    </rPh>
    <phoneticPr fontId="2"/>
  </si>
  <si>
    <t>夷隅郡市(Ⅱ)</t>
    <rPh sb="0" eb="2">
      <t>イスミ</t>
    </rPh>
    <rPh sb="2" eb="4">
      <t>グンシ</t>
    </rPh>
    <phoneticPr fontId="2"/>
  </si>
  <si>
    <t>佐原市外（Ⅱ）</t>
    <rPh sb="0" eb="2">
      <t>サワラ</t>
    </rPh>
    <rPh sb="2" eb="4">
      <t>シガイ</t>
    </rPh>
    <phoneticPr fontId="2"/>
  </si>
  <si>
    <t>夷隅郡市</t>
    <rPh sb="0" eb="2">
      <t>イスミ</t>
    </rPh>
    <rPh sb="2" eb="4">
      <t>グンシ</t>
    </rPh>
    <phoneticPr fontId="2"/>
  </si>
  <si>
    <t>四街道市(Ⅱ)</t>
    <rPh sb="0" eb="3">
      <t>ヨツカイドウ</t>
    </rPh>
    <rPh sb="3" eb="4">
      <t>シ</t>
    </rPh>
    <phoneticPr fontId="2"/>
  </si>
  <si>
    <t>安房郡市(Ⅱ)</t>
    <rPh sb="0" eb="4">
      <t>アワグンシ</t>
    </rPh>
    <phoneticPr fontId="2"/>
  </si>
  <si>
    <t>富津（Ⅱ）</t>
    <rPh sb="0" eb="2">
      <t>フッツ</t>
    </rPh>
    <phoneticPr fontId="2"/>
  </si>
  <si>
    <t>富津市</t>
    <rPh sb="0" eb="3">
      <t>フッツシ</t>
    </rPh>
    <phoneticPr fontId="2"/>
  </si>
  <si>
    <t>君津市(Ⅱ)</t>
    <rPh sb="0" eb="2">
      <t>キミツ</t>
    </rPh>
    <rPh sb="2" eb="3">
      <t>シ</t>
    </rPh>
    <phoneticPr fontId="2"/>
  </si>
  <si>
    <t>消防艇</t>
  </si>
  <si>
    <t>(千葉市・広域</t>
    <rPh sb="1" eb="4">
      <t>チバシ</t>
    </rPh>
    <rPh sb="5" eb="7">
      <t>コウイキ</t>
    </rPh>
    <phoneticPr fontId="2"/>
  </si>
  <si>
    <t>救急指令施設</t>
  </si>
  <si>
    <t>高発泡車</t>
  </si>
  <si>
    <t>高機能消防</t>
    <rPh sb="0" eb="3">
      <t>コウキノウ</t>
    </rPh>
    <rPh sb="3" eb="5">
      <t>ショウボウ</t>
    </rPh>
    <phoneticPr fontId="2"/>
  </si>
  <si>
    <t>栄町</t>
    <rPh sb="0" eb="2">
      <t>サカエマチ</t>
    </rPh>
    <phoneticPr fontId="2"/>
  </si>
  <si>
    <t>成田市</t>
    <rPh sb="0" eb="2">
      <t>ナリタ</t>
    </rPh>
    <rPh sb="2" eb="3">
      <t>シ</t>
    </rPh>
    <phoneticPr fontId="2"/>
  </si>
  <si>
    <t>柏市（発）</t>
    <rPh sb="0" eb="2">
      <t>カシワシ</t>
    </rPh>
    <rPh sb="3" eb="4">
      <t>ハツ</t>
    </rPh>
    <phoneticPr fontId="2"/>
  </si>
  <si>
    <t>袖ヶ浦市</t>
    <rPh sb="0" eb="4">
      <t>ソデガウラシ</t>
    </rPh>
    <phoneticPr fontId="2"/>
  </si>
  <si>
    <t>(Ⅰ.気)</t>
    <rPh sb="3" eb="4">
      <t>キ</t>
    </rPh>
    <phoneticPr fontId="2"/>
  </si>
  <si>
    <t>(Ⅱ.指)</t>
    <rPh sb="3" eb="4">
      <t>シ</t>
    </rPh>
    <phoneticPr fontId="2"/>
  </si>
  <si>
    <t>(Ⅱ.指､統</t>
    <rPh sb="3" eb="4">
      <t>シ</t>
    </rPh>
    <rPh sb="5" eb="6">
      <t>トウ</t>
    </rPh>
    <phoneticPr fontId="2"/>
  </si>
  <si>
    <t>(Ⅲ.発､気)</t>
    <rPh sb="3" eb="4">
      <t>ハツ</t>
    </rPh>
    <rPh sb="5" eb="6">
      <t>キ</t>
    </rPh>
    <phoneticPr fontId="2"/>
  </si>
  <si>
    <t>(Ⅰ.指､統</t>
    <rPh sb="3" eb="4">
      <t>シ</t>
    </rPh>
    <rPh sb="5" eb="6">
      <t>トウ</t>
    </rPh>
    <phoneticPr fontId="2"/>
  </si>
  <si>
    <t>(Ⅱ.指､統､</t>
    <rPh sb="3" eb="4">
      <t>シ</t>
    </rPh>
    <rPh sb="5" eb="6">
      <t>トウ</t>
    </rPh>
    <phoneticPr fontId="2"/>
  </si>
  <si>
    <t>野田市</t>
    <rPh sb="0" eb="2">
      <t>ノダ</t>
    </rPh>
    <rPh sb="2" eb="3">
      <t>シ</t>
    </rPh>
    <phoneticPr fontId="2"/>
  </si>
  <si>
    <t>地)</t>
    <rPh sb="0" eb="1">
      <t>チ</t>
    </rPh>
    <phoneticPr fontId="2"/>
  </si>
  <si>
    <t>地､自､電</t>
    <rPh sb="0" eb="1">
      <t>チ</t>
    </rPh>
    <rPh sb="2" eb="3">
      <t>ジ</t>
    </rPh>
    <rPh sb="4" eb="5">
      <t>デン</t>
    </rPh>
    <phoneticPr fontId="2"/>
  </si>
  <si>
    <t>自､電､地</t>
    <rPh sb="2" eb="3">
      <t>デン</t>
    </rPh>
    <rPh sb="4" eb="5">
      <t>チ</t>
    </rPh>
    <phoneticPr fontId="2"/>
  </si>
  <si>
    <t>地､自､発､電</t>
    <rPh sb="0" eb="1">
      <t>チ</t>
    </rPh>
    <rPh sb="2" eb="3">
      <t>ジ</t>
    </rPh>
    <rPh sb="4" eb="5">
      <t>ハツ</t>
    </rPh>
    <rPh sb="6" eb="7">
      <t>デン</t>
    </rPh>
    <phoneticPr fontId="2"/>
  </si>
  <si>
    <t>（Ⅱ.指､揮､統</t>
    <rPh sb="5" eb="6">
      <t>キ</t>
    </rPh>
    <rPh sb="7" eb="8">
      <t>トウ</t>
    </rPh>
    <phoneticPr fontId="2"/>
  </si>
  <si>
    <t>気)</t>
    <rPh sb="0" eb="1">
      <t>キ</t>
    </rPh>
    <phoneticPr fontId="2"/>
  </si>
  <si>
    <t>(Ⅲ.指､揮</t>
    <rPh sb="3" eb="4">
      <t>シ</t>
    </rPh>
    <rPh sb="5" eb="6">
      <t>キ</t>
    </rPh>
    <phoneticPr fontId="2"/>
  </si>
  <si>
    <t>気､地)</t>
    <rPh sb="0" eb="1">
      <t>キ</t>
    </rPh>
    <rPh sb="2" eb="3">
      <t>チ</t>
    </rPh>
    <phoneticPr fontId="2"/>
  </si>
  <si>
    <t>電、気、災、順</t>
    <rPh sb="2" eb="3">
      <t>キ</t>
    </rPh>
    <rPh sb="4" eb="5">
      <t>サイ</t>
    </rPh>
    <rPh sb="6" eb="7">
      <t>ジュン</t>
    </rPh>
    <phoneticPr fontId="2"/>
  </si>
  <si>
    <t>統､自､発､</t>
    <rPh sb="0" eb="1">
      <t>トウ</t>
    </rPh>
    <rPh sb="2" eb="3">
      <t>ジ</t>
    </rPh>
    <rPh sb="4" eb="5">
      <t>ハツ</t>
    </rPh>
    <phoneticPr fontId="2"/>
  </si>
  <si>
    <t>佐八酒</t>
    <rPh sb="0" eb="2">
      <t>サハチ</t>
    </rPh>
    <rPh sb="2" eb="3">
      <t>サケ</t>
    </rPh>
    <phoneticPr fontId="2"/>
  </si>
  <si>
    <t>音､出、源、発）</t>
    <rPh sb="0" eb="1">
      <t>オト</t>
    </rPh>
    <rPh sb="2" eb="3">
      <t>シュツ</t>
    </rPh>
    <rPh sb="4" eb="5">
      <t>ミナモト</t>
    </rPh>
    <rPh sb="6" eb="7">
      <t>ハツ</t>
    </rPh>
    <phoneticPr fontId="2"/>
  </si>
  <si>
    <t>(Ⅰ.指)</t>
    <rPh sb="3" eb="4">
      <t>シ</t>
    </rPh>
    <phoneticPr fontId="2"/>
  </si>
  <si>
    <t>(Ⅱ.指､地</t>
    <rPh sb="3" eb="4">
      <t>シ</t>
    </rPh>
    <rPh sb="5" eb="6">
      <t>チ</t>
    </rPh>
    <phoneticPr fontId="2"/>
  </si>
  <si>
    <t>電､気､地)</t>
    <rPh sb="0" eb="1">
      <t>デン</t>
    </rPh>
    <rPh sb="2" eb="3">
      <t>キ</t>
    </rPh>
    <rPh sb="4" eb="5">
      <t>チ</t>
    </rPh>
    <phoneticPr fontId="2"/>
  </si>
  <si>
    <t>自､電)</t>
    <rPh sb="0" eb="1">
      <t>ジ</t>
    </rPh>
    <rPh sb="2" eb="3">
      <t>デン</t>
    </rPh>
    <phoneticPr fontId="2"/>
  </si>
  <si>
    <t>(Ⅰ.指､地</t>
    <rPh sb="3" eb="4">
      <t>シ</t>
    </rPh>
    <rPh sb="5" eb="6">
      <t>チ</t>
    </rPh>
    <phoneticPr fontId="2"/>
  </si>
  <si>
    <t>自､電､気､</t>
    <rPh sb="0" eb="1">
      <t>ジ</t>
    </rPh>
    <rPh sb="2" eb="3">
      <t>デン</t>
    </rPh>
    <rPh sb="4" eb="5">
      <t>キ</t>
    </rPh>
    <phoneticPr fontId="2"/>
  </si>
  <si>
    <t>旭市外</t>
    <rPh sb="0" eb="1">
      <t>アサヒ</t>
    </rPh>
    <rPh sb="1" eb="2">
      <t>シ</t>
    </rPh>
    <rPh sb="2" eb="3">
      <t>ホカ</t>
    </rPh>
    <phoneticPr fontId="2"/>
  </si>
  <si>
    <t>自､気)</t>
    <rPh sb="0" eb="1">
      <t>ジ</t>
    </rPh>
    <rPh sb="2" eb="3">
      <t>キ</t>
    </rPh>
    <phoneticPr fontId="2"/>
  </si>
  <si>
    <t>(Ⅰ.指､気､</t>
    <rPh sb="3" eb="4">
      <t>シ</t>
    </rPh>
    <rPh sb="5" eb="6">
      <t>キ</t>
    </rPh>
    <phoneticPr fontId="2"/>
  </si>
  <si>
    <t>地､支)</t>
    <rPh sb="0" eb="1">
      <t>チ</t>
    </rPh>
    <rPh sb="2" eb="3">
      <t>ササ</t>
    </rPh>
    <phoneticPr fontId="2"/>
  </si>
  <si>
    <t>(Ⅰ.指､気)</t>
    <rPh sb="3" eb="4">
      <t>シ</t>
    </rPh>
    <rPh sb="5" eb="6">
      <t>キ</t>
    </rPh>
    <phoneticPr fontId="2"/>
  </si>
  <si>
    <t>ヘリコプター</t>
  </si>
  <si>
    <t>(千葉市:緊急消</t>
    <rPh sb="1" eb="4">
      <t>チバシ</t>
    </rPh>
    <rPh sb="5" eb="7">
      <t>キンキュウ</t>
    </rPh>
    <phoneticPr fontId="2"/>
  </si>
  <si>
    <t>防援助隊用）　</t>
    <rPh sb="0" eb="1">
      <t>ボウ</t>
    </rPh>
    <rPh sb="1" eb="3">
      <t>エンジョ</t>
    </rPh>
    <rPh sb="3" eb="5">
      <t>タイヨウ</t>
    </rPh>
    <phoneticPr fontId="2"/>
  </si>
  <si>
    <t>ヘリコプター</t>
    <phoneticPr fontId="2"/>
  </si>
  <si>
    <t>救急高度化</t>
  </si>
  <si>
    <t>習志野市　佐原市外</t>
    <rPh sb="0" eb="4">
      <t>ナラシノシ</t>
    </rPh>
    <rPh sb="5" eb="8">
      <t>サワラシ</t>
    </rPh>
    <rPh sb="8" eb="9">
      <t>ホカ</t>
    </rPh>
    <phoneticPr fontId="2"/>
  </si>
  <si>
    <t>野田市　安房郡市</t>
    <rPh sb="0" eb="3">
      <t>ノダシ</t>
    </rPh>
    <rPh sb="4" eb="6">
      <t>アワ</t>
    </rPh>
    <rPh sb="6" eb="8">
      <t>グンシ</t>
    </rPh>
    <phoneticPr fontId="2"/>
  </si>
  <si>
    <t>市川市　銚子市</t>
    <rPh sb="0" eb="3">
      <t>イチカワシ</t>
    </rPh>
    <rPh sb="4" eb="7">
      <t>チョウシシ</t>
    </rPh>
    <phoneticPr fontId="2"/>
  </si>
  <si>
    <t>習志野市　市原市</t>
    <rPh sb="0" eb="4">
      <t>ナラシノシ</t>
    </rPh>
    <rPh sb="5" eb="8">
      <t>イチハラシ</t>
    </rPh>
    <phoneticPr fontId="2"/>
  </si>
  <si>
    <t>千葉市２台</t>
    <rPh sb="0" eb="3">
      <t>チバシ</t>
    </rPh>
    <rPh sb="4" eb="5">
      <t>ダイ</t>
    </rPh>
    <phoneticPr fontId="2"/>
  </si>
  <si>
    <t>習志野市　市原市</t>
    <rPh sb="0" eb="4">
      <t>ナラシノシ</t>
    </rPh>
    <rPh sb="5" eb="7">
      <t>イチハラ</t>
    </rPh>
    <rPh sb="7" eb="8">
      <t>シ</t>
    </rPh>
    <phoneticPr fontId="2"/>
  </si>
  <si>
    <t>千葉市４台</t>
    <rPh sb="0" eb="3">
      <t>チバシ</t>
    </rPh>
    <rPh sb="4" eb="5">
      <t>ダイ</t>
    </rPh>
    <phoneticPr fontId="2"/>
  </si>
  <si>
    <t>八千代市　市川市</t>
    <rPh sb="0" eb="4">
      <t>ヤチヨシ</t>
    </rPh>
    <rPh sb="5" eb="8">
      <t>イチカワシ</t>
    </rPh>
    <phoneticPr fontId="2"/>
  </si>
  <si>
    <t>市川市、柏市</t>
    <rPh sb="0" eb="2">
      <t>イチカワ</t>
    </rPh>
    <rPh sb="2" eb="3">
      <t>シ</t>
    </rPh>
    <rPh sb="4" eb="6">
      <t>カシワシ</t>
    </rPh>
    <phoneticPr fontId="2"/>
  </si>
  <si>
    <t>推進整備事業</t>
  </si>
  <si>
    <t>印西地区　柏市</t>
    <rPh sb="0" eb="2">
      <t>インザイ</t>
    </rPh>
    <rPh sb="2" eb="4">
      <t>チク</t>
    </rPh>
    <rPh sb="5" eb="7">
      <t>カシワシ</t>
    </rPh>
    <phoneticPr fontId="2"/>
  </si>
  <si>
    <t>木更津市　船橋市</t>
    <rPh sb="0" eb="4">
      <t>キサラヅシ</t>
    </rPh>
    <rPh sb="5" eb="8">
      <t>フナバシシ</t>
    </rPh>
    <phoneticPr fontId="2"/>
  </si>
  <si>
    <t>市川市　船橋市</t>
    <rPh sb="0" eb="3">
      <t>イチカワシ</t>
    </rPh>
    <rPh sb="4" eb="7">
      <t>フナバシシ</t>
    </rPh>
    <phoneticPr fontId="2"/>
  </si>
  <si>
    <t>市川市　柏市</t>
    <rPh sb="0" eb="3">
      <t>イチカワシ</t>
    </rPh>
    <rPh sb="4" eb="6">
      <t>カシワシ</t>
    </rPh>
    <phoneticPr fontId="2"/>
  </si>
  <si>
    <t>八千代市　船橋市</t>
    <rPh sb="0" eb="3">
      <t>ヤチヨ</t>
    </rPh>
    <rPh sb="5" eb="7">
      <t>フナバシ</t>
    </rPh>
    <phoneticPr fontId="2"/>
  </si>
  <si>
    <t>松戸市　流山市</t>
    <rPh sb="0" eb="3">
      <t>マツドシ</t>
    </rPh>
    <rPh sb="4" eb="7">
      <t>ナガレヤマシ</t>
    </rPh>
    <phoneticPr fontId="2"/>
  </si>
  <si>
    <t>成田市　四街道市</t>
    <rPh sb="0" eb="3">
      <t>ナリタシ</t>
    </rPh>
    <rPh sb="4" eb="8">
      <t>ヨツカイドウシ</t>
    </rPh>
    <phoneticPr fontId="2"/>
  </si>
  <si>
    <t>鎌ヶ谷市　浦安市</t>
    <rPh sb="0" eb="4">
      <t>カマガヤシ</t>
    </rPh>
    <rPh sb="5" eb="8">
      <t>ウラヤスシ</t>
    </rPh>
    <phoneticPr fontId="2"/>
  </si>
  <si>
    <t>沼南町　成田市</t>
    <rPh sb="0" eb="3">
      <t>ショウナンマチ</t>
    </rPh>
    <rPh sb="4" eb="7">
      <t>ナリタシ</t>
    </rPh>
    <phoneticPr fontId="2"/>
  </si>
  <si>
    <t>我孫子市　印西地区</t>
    <rPh sb="0" eb="4">
      <t>アビコシ</t>
    </rPh>
    <rPh sb="5" eb="7">
      <t>インザイ</t>
    </rPh>
    <rPh sb="7" eb="9">
      <t>チク</t>
    </rPh>
    <phoneticPr fontId="2"/>
  </si>
  <si>
    <t>松戸市　柏市</t>
    <rPh sb="0" eb="3">
      <t>マツドシ</t>
    </rPh>
    <rPh sb="4" eb="5">
      <t>カシワ</t>
    </rPh>
    <rPh sb="5" eb="6">
      <t>シ</t>
    </rPh>
    <phoneticPr fontId="2"/>
  </si>
  <si>
    <t>浦安市　四街道市</t>
    <rPh sb="0" eb="3">
      <t>ウラヤスシ</t>
    </rPh>
    <rPh sb="4" eb="8">
      <t>ヨツカイドウシ</t>
    </rPh>
    <phoneticPr fontId="2"/>
  </si>
  <si>
    <t>佐八酒　袖ヶ浦市</t>
    <rPh sb="0" eb="1">
      <t>サ</t>
    </rPh>
    <rPh sb="1" eb="2">
      <t>ハチ</t>
    </rPh>
    <rPh sb="2" eb="3">
      <t>サケ</t>
    </rPh>
    <rPh sb="4" eb="8">
      <t>ソデガウラシ</t>
    </rPh>
    <phoneticPr fontId="2"/>
  </si>
  <si>
    <t>富津市　袖ヶ浦市</t>
    <rPh sb="0" eb="3">
      <t>フッツシ</t>
    </rPh>
    <rPh sb="4" eb="8">
      <t>ソデガウラシ</t>
    </rPh>
    <phoneticPr fontId="2"/>
  </si>
  <si>
    <t>関宿町　栄町</t>
    <rPh sb="4" eb="6">
      <t>サカエマチ</t>
    </rPh>
    <phoneticPr fontId="2"/>
  </si>
  <si>
    <t>富里町　木更津市</t>
    <rPh sb="0" eb="3">
      <t>トミサトマチ</t>
    </rPh>
    <rPh sb="4" eb="7">
      <t>キサラヅ</t>
    </rPh>
    <rPh sb="7" eb="8">
      <t>シ</t>
    </rPh>
    <phoneticPr fontId="2"/>
  </si>
  <si>
    <t>小見川外　山武郡市</t>
    <rPh sb="0" eb="3">
      <t>オミガワ</t>
    </rPh>
    <rPh sb="3" eb="4">
      <t>ソト</t>
    </rPh>
    <rPh sb="5" eb="7">
      <t>サンブ</t>
    </rPh>
    <rPh sb="7" eb="9">
      <t>グンシ</t>
    </rPh>
    <phoneticPr fontId="2"/>
  </si>
  <si>
    <t>鎌ヶ谷市　浦安市</t>
    <rPh sb="0" eb="4">
      <t>カマガヤシ</t>
    </rPh>
    <rPh sb="5" eb="7">
      <t>ウラヤス</t>
    </rPh>
    <rPh sb="7" eb="8">
      <t>シ</t>
    </rPh>
    <phoneticPr fontId="2"/>
  </si>
  <si>
    <t>富里市　栄町</t>
    <rPh sb="0" eb="3">
      <t>トミサトシ</t>
    </rPh>
    <rPh sb="4" eb="6">
      <t>サカエマチ</t>
    </rPh>
    <phoneticPr fontId="2"/>
  </si>
  <si>
    <t>印西地区　佐八酒</t>
    <rPh sb="0" eb="2">
      <t>インザイ</t>
    </rPh>
    <rPh sb="2" eb="4">
      <t>チク</t>
    </rPh>
    <rPh sb="5" eb="6">
      <t>タスク</t>
    </rPh>
    <rPh sb="6" eb="7">
      <t>ハチ</t>
    </rPh>
    <rPh sb="7" eb="8">
      <t>サケ</t>
    </rPh>
    <phoneticPr fontId="2"/>
  </si>
  <si>
    <t>木更津市　君津市</t>
    <rPh sb="0" eb="4">
      <t>キサラヅシ</t>
    </rPh>
    <rPh sb="5" eb="7">
      <t>キミツ</t>
    </rPh>
    <rPh sb="7" eb="8">
      <t>シ</t>
    </rPh>
    <phoneticPr fontId="2"/>
  </si>
  <si>
    <t>成田市　佐八酒</t>
    <rPh sb="0" eb="3">
      <t>ナリタシ</t>
    </rPh>
    <rPh sb="4" eb="5">
      <t>タスク</t>
    </rPh>
    <rPh sb="5" eb="6">
      <t>ハチ</t>
    </rPh>
    <rPh sb="6" eb="7">
      <t>サケ</t>
    </rPh>
    <phoneticPr fontId="2"/>
  </si>
  <si>
    <t>佐八酒　印西地区</t>
    <rPh sb="0" eb="1">
      <t>サ</t>
    </rPh>
    <rPh sb="1" eb="2">
      <t>ハチ</t>
    </rPh>
    <rPh sb="2" eb="3">
      <t>サケ</t>
    </rPh>
    <rPh sb="4" eb="6">
      <t>インザイ</t>
    </rPh>
    <rPh sb="6" eb="8">
      <t>チク</t>
    </rPh>
    <phoneticPr fontId="2"/>
  </si>
  <si>
    <t>夷隅郡市</t>
    <rPh sb="0" eb="4">
      <t>イスミグンシ</t>
    </rPh>
    <phoneticPr fontId="2"/>
  </si>
  <si>
    <t>銚子市　旭市外</t>
    <rPh sb="0" eb="3">
      <t>チョウシシ</t>
    </rPh>
    <rPh sb="4" eb="5">
      <t>アサヒ</t>
    </rPh>
    <rPh sb="5" eb="7">
      <t>シガイ</t>
    </rPh>
    <phoneticPr fontId="2"/>
  </si>
  <si>
    <t>夷隅郡市　安房郡市</t>
    <rPh sb="0" eb="2">
      <t>イスミ</t>
    </rPh>
    <rPh sb="2" eb="4">
      <t>グンシ</t>
    </rPh>
    <rPh sb="5" eb="7">
      <t>アワ</t>
    </rPh>
    <rPh sb="7" eb="9">
      <t>グンシ</t>
    </rPh>
    <phoneticPr fontId="2"/>
  </si>
  <si>
    <t>長生郡市　安房郡市</t>
    <rPh sb="0" eb="4">
      <t>チョウセイグンシ</t>
    </rPh>
    <rPh sb="5" eb="9">
      <t>アワグンシ</t>
    </rPh>
    <phoneticPr fontId="2"/>
  </si>
  <si>
    <t>市川市（救工Ⅲ・救急）</t>
    <rPh sb="0" eb="3">
      <t>イチカワシ</t>
    </rPh>
    <rPh sb="4" eb="5">
      <t>スク</t>
    </rPh>
    <rPh sb="5" eb="6">
      <t>コウ</t>
    </rPh>
    <rPh sb="8" eb="10">
      <t>キュウキュウ</t>
    </rPh>
    <phoneticPr fontId="2"/>
  </si>
  <si>
    <t>松戸市(救工Ⅲ)</t>
    <rPh sb="0" eb="3">
      <t>マツドシ</t>
    </rPh>
    <phoneticPr fontId="2"/>
  </si>
  <si>
    <t>千葉市(救工Ⅲ・救急)</t>
    <rPh sb="0" eb="3">
      <t>チバシ</t>
    </rPh>
    <rPh sb="4" eb="5">
      <t>スク</t>
    </rPh>
    <rPh sb="5" eb="6">
      <t>コウ</t>
    </rPh>
    <rPh sb="8" eb="10">
      <t>キュウキュウ</t>
    </rPh>
    <phoneticPr fontId="2"/>
  </si>
  <si>
    <t>柏市(救工Ⅲ・救急)</t>
    <rPh sb="0" eb="1">
      <t>カシワ</t>
    </rPh>
    <rPh sb="1" eb="2">
      <t>シ</t>
    </rPh>
    <rPh sb="3" eb="4">
      <t>スク</t>
    </rPh>
    <rPh sb="4" eb="5">
      <t>コウ</t>
    </rPh>
    <rPh sb="7" eb="9">
      <t>キュウキュウ</t>
    </rPh>
    <phoneticPr fontId="2"/>
  </si>
  <si>
    <t>柏市（高発・救急）</t>
    <rPh sb="0" eb="2">
      <t>カシワシ</t>
    </rPh>
    <rPh sb="3" eb="5">
      <t>コウハツ</t>
    </rPh>
    <rPh sb="6" eb="8">
      <t>キュウキュウ</t>
    </rPh>
    <phoneticPr fontId="2"/>
  </si>
  <si>
    <t>船橋市（救工Ⅲ・救急）</t>
    <rPh sb="0" eb="3">
      <t>フナバシシ</t>
    </rPh>
    <phoneticPr fontId="2"/>
  </si>
  <si>
    <t>市原市(救工Ⅲ)</t>
    <rPh sb="0" eb="3">
      <t>イチハラシ</t>
    </rPh>
    <phoneticPr fontId="2"/>
  </si>
  <si>
    <t>千葉市(高度探査)</t>
    <rPh sb="0" eb="3">
      <t>チバシ</t>
    </rPh>
    <rPh sb="4" eb="6">
      <t>コウド</t>
    </rPh>
    <rPh sb="6" eb="8">
      <t>タンサ</t>
    </rPh>
    <phoneticPr fontId="2"/>
  </si>
  <si>
    <t>市川市（救急）</t>
    <rPh sb="0" eb="2">
      <t>イチカワ</t>
    </rPh>
    <rPh sb="2" eb="3">
      <t>シ</t>
    </rPh>
    <rPh sb="4" eb="6">
      <t>キュウキュウ</t>
    </rPh>
    <phoneticPr fontId="2"/>
  </si>
  <si>
    <t>流山市(救急)</t>
    <rPh sb="0" eb="3">
      <t>ナガレヤマシ</t>
    </rPh>
    <rPh sb="4" eb="6">
      <t>キュウキュウ</t>
    </rPh>
    <phoneticPr fontId="2"/>
  </si>
  <si>
    <t>市原市（救急）</t>
    <rPh sb="0" eb="3">
      <t>イチハラシ</t>
    </rPh>
    <rPh sb="4" eb="6">
      <t>キュウキュウ</t>
    </rPh>
    <phoneticPr fontId="2"/>
  </si>
  <si>
    <t>習志野市（救工Ⅲ）</t>
    <rPh sb="0" eb="4">
      <t>ナラシノシ</t>
    </rPh>
    <rPh sb="5" eb="6">
      <t>スク</t>
    </rPh>
    <rPh sb="6" eb="7">
      <t>コウ</t>
    </rPh>
    <phoneticPr fontId="2"/>
  </si>
  <si>
    <t>佐八酒（救急）</t>
    <rPh sb="0" eb="2">
      <t>サハチ</t>
    </rPh>
    <rPh sb="2" eb="3">
      <t>サケ</t>
    </rPh>
    <rPh sb="4" eb="6">
      <t>キュウキュウ</t>
    </rPh>
    <phoneticPr fontId="2"/>
  </si>
  <si>
    <t>野田市(救急）</t>
    <rPh sb="0" eb="3">
      <t>ノダシ</t>
    </rPh>
    <rPh sb="4" eb="6">
      <t>キュウキュウ</t>
    </rPh>
    <phoneticPr fontId="2"/>
  </si>
  <si>
    <t>松戸市（救急）</t>
  </si>
  <si>
    <t>佐八酒(救急２)</t>
    <rPh sb="0" eb="2">
      <t>サハチ</t>
    </rPh>
    <rPh sb="2" eb="3">
      <t>サケ</t>
    </rPh>
    <rPh sb="4" eb="6">
      <t>キュウキュウ</t>
    </rPh>
    <phoneticPr fontId="2"/>
  </si>
  <si>
    <t>船橋市（救急）</t>
    <rPh sb="0" eb="2">
      <t>フナバシ</t>
    </rPh>
    <rPh sb="2" eb="3">
      <t>シ</t>
    </rPh>
    <rPh sb="4" eb="6">
      <t>キュウキュウ</t>
    </rPh>
    <phoneticPr fontId="2"/>
  </si>
  <si>
    <t>印西地区(救急)</t>
    <rPh sb="0" eb="2">
      <t>インザイ</t>
    </rPh>
    <rPh sb="2" eb="4">
      <t>チク</t>
    </rPh>
    <rPh sb="5" eb="7">
      <t>キュウキュウ</t>
    </rPh>
    <phoneticPr fontId="2"/>
  </si>
  <si>
    <t>成田市（救急）</t>
    <rPh sb="0" eb="2">
      <t>ナリタ</t>
    </rPh>
    <rPh sb="2" eb="3">
      <t>シ</t>
    </rPh>
    <rPh sb="4" eb="6">
      <t>キュウキュウ</t>
    </rPh>
    <phoneticPr fontId="2"/>
  </si>
  <si>
    <t>佐原市外(救急)</t>
    <rPh sb="0" eb="4">
      <t>サワラシホカ</t>
    </rPh>
    <rPh sb="5" eb="7">
      <t>キュウキュウ</t>
    </rPh>
    <phoneticPr fontId="2"/>
  </si>
  <si>
    <t>八日市場市外（救急）</t>
    <rPh sb="0" eb="5">
      <t>ヨウカイチバシ</t>
    </rPh>
    <rPh sb="5" eb="6">
      <t>ガイ</t>
    </rPh>
    <rPh sb="7" eb="9">
      <t>キュウキュウ</t>
    </rPh>
    <phoneticPr fontId="2"/>
  </si>
  <si>
    <t>山武郡市(救急)</t>
    <rPh sb="0" eb="4">
      <t>サンブグンシ</t>
    </rPh>
    <rPh sb="5" eb="7">
      <t>キュウキュウ</t>
    </rPh>
    <phoneticPr fontId="2"/>
  </si>
  <si>
    <t>17年度</t>
  </si>
  <si>
    <t>市原市、八千代市</t>
    <rPh sb="0" eb="3">
      <t>イチハラシ</t>
    </rPh>
    <rPh sb="4" eb="8">
      <t>ヤチヨシ</t>
    </rPh>
    <phoneticPr fontId="2"/>
  </si>
  <si>
    <t>旭市外、長生郡市、</t>
    <rPh sb="0" eb="2">
      <t>アサヒシ</t>
    </rPh>
    <rPh sb="2" eb="3">
      <t>ガイ</t>
    </rPh>
    <phoneticPr fontId="2"/>
  </si>
  <si>
    <t>木更津市、我孫子市</t>
    <rPh sb="0" eb="4">
      <t>キサラヅシ</t>
    </rPh>
    <phoneticPr fontId="2"/>
  </si>
  <si>
    <t>佐八酒、印西地区</t>
    <rPh sb="0" eb="1">
      <t>サ</t>
    </rPh>
    <rPh sb="1" eb="2">
      <t>ハチ</t>
    </rPh>
    <rPh sb="2" eb="3">
      <t>サケ</t>
    </rPh>
    <phoneticPr fontId="2"/>
  </si>
  <si>
    <t>八日市場外(資機材のみ）</t>
    <rPh sb="0" eb="3">
      <t>ヨウカイチ</t>
    </rPh>
    <rPh sb="3" eb="4">
      <t>バ</t>
    </rPh>
    <rPh sb="4" eb="5">
      <t>ガイ</t>
    </rPh>
    <rPh sb="6" eb="9">
      <t>シキザイ</t>
    </rPh>
    <phoneticPr fontId="2"/>
  </si>
  <si>
    <t>千葉市（特災</t>
    <rPh sb="0" eb="2">
      <t>チバ</t>
    </rPh>
    <rPh sb="2" eb="3">
      <t>シ</t>
    </rPh>
    <rPh sb="4" eb="5">
      <t>トク</t>
    </rPh>
    <rPh sb="5" eb="6">
      <t>サイ</t>
    </rPh>
    <phoneticPr fontId="2"/>
  </si>
  <si>
    <t>自動車</t>
    <phoneticPr fontId="2"/>
  </si>
  <si>
    <t>習志野市、流山市</t>
    <rPh sb="0" eb="4">
      <t>ナラシノシ</t>
    </rPh>
    <rPh sb="5" eb="8">
      <t>ナガレヤマシ</t>
    </rPh>
    <phoneticPr fontId="2"/>
  </si>
  <si>
    <t>君津市、旭市外</t>
    <rPh sb="0" eb="3">
      <t>キミツシ</t>
    </rPh>
    <rPh sb="4" eb="5">
      <t>アサヒ</t>
    </rPh>
    <rPh sb="5" eb="6">
      <t>シ</t>
    </rPh>
    <rPh sb="6" eb="7">
      <t>ホカ</t>
    </rPh>
    <phoneticPr fontId="2"/>
  </si>
  <si>
    <t>匝横組合、山武郡市</t>
    <rPh sb="0" eb="1">
      <t>ソウ</t>
    </rPh>
    <rPh sb="1" eb="2">
      <t>ヨコ</t>
    </rPh>
    <rPh sb="2" eb="4">
      <t>クミアイ</t>
    </rPh>
    <rPh sb="5" eb="7">
      <t>サンブ</t>
    </rPh>
    <rPh sb="7" eb="9">
      <t>グンシ</t>
    </rPh>
    <phoneticPr fontId="2"/>
  </si>
  <si>
    <t>夷隅郡市、野田市</t>
    <rPh sb="0" eb="2">
      <t>イスミ</t>
    </rPh>
    <rPh sb="2" eb="4">
      <t>グンシ</t>
    </rPh>
    <rPh sb="5" eb="8">
      <t>ノダシ</t>
    </rPh>
    <phoneticPr fontId="2"/>
  </si>
  <si>
    <t>旭市（水I-B）</t>
    <rPh sb="0" eb="2">
      <t>アサヒシ</t>
    </rPh>
    <rPh sb="3" eb="4">
      <t>ミズ</t>
    </rPh>
    <phoneticPr fontId="2"/>
  </si>
  <si>
    <t>夷隅郡市（CD-Ⅱ）</t>
    <rPh sb="0" eb="2">
      <t>イスミ</t>
    </rPh>
    <rPh sb="2" eb="4">
      <t>グンシ</t>
    </rPh>
    <phoneticPr fontId="2"/>
  </si>
  <si>
    <t>流山市（水I-B）</t>
    <rPh sb="0" eb="2">
      <t>ナガレヤマ</t>
    </rPh>
    <rPh sb="2" eb="3">
      <t>シ</t>
    </rPh>
    <rPh sb="4" eb="5">
      <t>ミズ</t>
    </rPh>
    <phoneticPr fontId="2"/>
  </si>
  <si>
    <t>富里市</t>
    <rPh sb="0" eb="2">
      <t>トミサト</t>
    </rPh>
    <rPh sb="2" eb="3">
      <t>シ</t>
    </rPh>
    <phoneticPr fontId="2"/>
  </si>
  <si>
    <t>発）</t>
    <rPh sb="0" eb="1">
      <t>ハツ</t>
    </rPh>
    <phoneticPr fontId="2"/>
  </si>
  <si>
    <t>（Ⅰ.指､表</t>
    <rPh sb="3" eb="4">
      <t>ユビ</t>
    </rPh>
    <rPh sb="5" eb="6">
      <t>ヒョウ</t>
    </rPh>
    <phoneticPr fontId="2"/>
  </si>
  <si>
    <t>統､電､気</t>
    <rPh sb="0" eb="1">
      <t>オサム</t>
    </rPh>
    <rPh sb="2" eb="3">
      <t>デン</t>
    </rPh>
    <rPh sb="4" eb="5">
      <t>キ</t>
    </rPh>
    <phoneticPr fontId="2"/>
  </si>
  <si>
    <t>災､音､順</t>
    <rPh sb="0" eb="1">
      <t>ワザワ</t>
    </rPh>
    <rPh sb="2" eb="3">
      <t>オト</t>
    </rPh>
    <rPh sb="4" eb="5">
      <t>ジュン</t>
    </rPh>
    <phoneticPr fontId="2"/>
  </si>
  <si>
    <t>出､監､源</t>
    <rPh sb="0" eb="1">
      <t>デ</t>
    </rPh>
    <rPh sb="2" eb="3">
      <t>ラン</t>
    </rPh>
    <rPh sb="4" eb="5">
      <t>ミナモト</t>
    </rPh>
    <phoneticPr fontId="2"/>
  </si>
  <si>
    <t>船橋市、成田市</t>
    <rPh sb="0" eb="3">
      <t>フナバシシ</t>
    </rPh>
    <rPh sb="4" eb="7">
      <t>ナリタシ</t>
    </rPh>
    <phoneticPr fontId="2"/>
  </si>
  <si>
    <t>柏市、市原市</t>
    <rPh sb="0" eb="2">
      <t>カシワシ</t>
    </rPh>
    <rPh sb="3" eb="5">
      <t>イチハラ</t>
    </rPh>
    <rPh sb="5" eb="6">
      <t>シ</t>
    </rPh>
    <phoneticPr fontId="2"/>
  </si>
  <si>
    <t>我孫子市、君津市</t>
    <rPh sb="0" eb="4">
      <t>アビコシ</t>
    </rPh>
    <rPh sb="5" eb="8">
      <t>キミツシ</t>
    </rPh>
    <phoneticPr fontId="2"/>
  </si>
  <si>
    <t>富津市、山武郡市</t>
    <rPh sb="0" eb="3">
      <t>フッツシ</t>
    </rPh>
    <rPh sb="4" eb="6">
      <t>サンブ</t>
    </rPh>
    <rPh sb="6" eb="8">
      <t>グンシ</t>
    </rPh>
    <phoneticPr fontId="2"/>
  </si>
  <si>
    <t>佐八酒、夷隅郡市</t>
    <rPh sb="0" eb="1">
      <t>サ</t>
    </rPh>
    <rPh sb="1" eb="2">
      <t>ハチ</t>
    </rPh>
    <rPh sb="2" eb="3">
      <t>サケ</t>
    </rPh>
    <rPh sb="4" eb="6">
      <t>イスミ</t>
    </rPh>
    <rPh sb="6" eb="8">
      <t>グンシ</t>
    </rPh>
    <phoneticPr fontId="2"/>
  </si>
  <si>
    <t>市川市、船橋市</t>
    <rPh sb="0" eb="2">
      <t>イチカワ</t>
    </rPh>
    <rPh sb="2" eb="3">
      <t>シ</t>
    </rPh>
    <rPh sb="4" eb="7">
      <t>フナバシシ</t>
    </rPh>
    <phoneticPr fontId="2"/>
  </si>
  <si>
    <t>成田市、柏市</t>
    <rPh sb="0" eb="3">
      <t>ナリタシ</t>
    </rPh>
    <rPh sb="4" eb="6">
      <t>カシワシ</t>
    </rPh>
    <phoneticPr fontId="2"/>
  </si>
  <si>
    <t>市原市、浦安市</t>
    <rPh sb="0" eb="2">
      <t>イチハラ</t>
    </rPh>
    <rPh sb="2" eb="3">
      <t>シ</t>
    </rPh>
    <rPh sb="4" eb="7">
      <t>ウラヤスシ</t>
    </rPh>
    <phoneticPr fontId="2"/>
  </si>
  <si>
    <t>旭市（救助Ⅱ）</t>
    <rPh sb="0" eb="2">
      <t>アサヒシ</t>
    </rPh>
    <rPh sb="3" eb="5">
      <t>キュウジョ</t>
    </rPh>
    <phoneticPr fontId="2"/>
  </si>
  <si>
    <t>柏市（付水I）</t>
    <rPh sb="0" eb="1">
      <t>カシワ</t>
    </rPh>
    <rPh sb="1" eb="2">
      <t>シ</t>
    </rPh>
    <rPh sb="3" eb="4">
      <t>ツ</t>
    </rPh>
    <rPh sb="4" eb="5">
      <t>ミズ</t>
    </rPh>
    <phoneticPr fontId="2"/>
  </si>
  <si>
    <t>流山市（付水Ⅱ）</t>
    <rPh sb="0" eb="2">
      <t>ナガレヤマ</t>
    </rPh>
    <rPh sb="2" eb="3">
      <t>シ</t>
    </rPh>
    <rPh sb="4" eb="5">
      <t>ツ</t>
    </rPh>
    <rPh sb="5" eb="6">
      <t>ミズ</t>
    </rPh>
    <phoneticPr fontId="2"/>
  </si>
  <si>
    <t>銚子市（救急）</t>
    <rPh sb="0" eb="2">
      <t>チョウシ</t>
    </rPh>
    <rPh sb="2" eb="3">
      <t>シ</t>
    </rPh>
    <rPh sb="4" eb="6">
      <t>キュウキュウ</t>
    </rPh>
    <phoneticPr fontId="2"/>
  </si>
  <si>
    <t>18年度</t>
    <phoneticPr fontId="2"/>
  </si>
  <si>
    <t>19年度</t>
    <phoneticPr fontId="2"/>
  </si>
  <si>
    <t>野田市、柏市</t>
    <rPh sb="0" eb="2">
      <t>ノダ</t>
    </rPh>
    <rPh sb="2" eb="3">
      <t>シ</t>
    </rPh>
    <rPh sb="4" eb="6">
      <t>カシワシ</t>
    </rPh>
    <phoneticPr fontId="2"/>
  </si>
  <si>
    <t>君津市、匝横組合</t>
    <rPh sb="0" eb="3">
      <t>キミツシ</t>
    </rPh>
    <phoneticPr fontId="2"/>
  </si>
  <si>
    <t>松戸市(は38m・救急)</t>
    <rPh sb="0" eb="3">
      <t>マツドシ</t>
    </rPh>
    <rPh sb="9" eb="11">
      <t>キュウキュウ</t>
    </rPh>
    <phoneticPr fontId="2"/>
  </si>
  <si>
    <t>千葉市(消防艇、は30m）</t>
    <rPh sb="0" eb="3">
      <t>チバシ</t>
    </rPh>
    <rPh sb="4" eb="7">
      <t>ショウボウテイ</t>
    </rPh>
    <phoneticPr fontId="2"/>
  </si>
  <si>
    <t>松戸市(化Ⅱ･水Ⅰ-B)</t>
    <rPh sb="0" eb="2">
      <t>マツド</t>
    </rPh>
    <rPh sb="2" eb="3">
      <t>シ</t>
    </rPh>
    <rPh sb="4" eb="5">
      <t>カ</t>
    </rPh>
    <rPh sb="7" eb="8">
      <t>ミズ</t>
    </rPh>
    <phoneticPr fontId="2"/>
  </si>
  <si>
    <t>市川市(は38m、救急)</t>
    <rPh sb="0" eb="3">
      <t>イチカワシ</t>
    </rPh>
    <phoneticPr fontId="2"/>
  </si>
  <si>
    <t>浦安市（は38m）</t>
    <rPh sb="0" eb="3">
      <t>ウラヤスシ</t>
    </rPh>
    <phoneticPr fontId="2"/>
  </si>
  <si>
    <t>四街道市(屈は20m)</t>
    <rPh sb="0" eb="4">
      <t>ヨツカイドウシ</t>
    </rPh>
    <rPh sb="5" eb="6">
      <t>クツ</t>
    </rPh>
    <phoneticPr fontId="2"/>
  </si>
  <si>
    <t>流山市(救工Ⅱ)</t>
    <rPh sb="0" eb="3">
      <t>ナガレヤマシ</t>
    </rPh>
    <rPh sb="4" eb="5">
      <t>キュウ</t>
    </rPh>
    <rPh sb="5" eb="6">
      <t>コウ</t>
    </rPh>
    <phoneticPr fontId="2"/>
  </si>
  <si>
    <t>佐八酒(救工Ⅲ)</t>
    <rPh sb="0" eb="1">
      <t>サ</t>
    </rPh>
    <rPh sb="1" eb="2">
      <t>ハチ</t>
    </rPh>
    <rPh sb="2" eb="3">
      <t>サケ</t>
    </rPh>
    <rPh sb="4" eb="5">
      <t>キュウ</t>
    </rPh>
    <rPh sb="5" eb="6">
      <t>コウ</t>
    </rPh>
    <phoneticPr fontId="2"/>
  </si>
  <si>
    <t>習志野市（救急）</t>
    <rPh sb="0" eb="3">
      <t>ナラシノ</t>
    </rPh>
    <rPh sb="3" eb="4">
      <t>シ</t>
    </rPh>
    <rPh sb="5" eb="7">
      <t>キュウキュウ</t>
    </rPh>
    <phoneticPr fontId="2"/>
  </si>
  <si>
    <t>我孫子市（救急）</t>
    <rPh sb="0" eb="3">
      <t>アビコ</t>
    </rPh>
    <rPh sb="3" eb="4">
      <t>シ</t>
    </rPh>
    <rPh sb="5" eb="7">
      <t>キュウキュウ</t>
    </rPh>
    <phoneticPr fontId="2"/>
  </si>
  <si>
    <t>山武郡市(救急）</t>
    <rPh sb="0" eb="2">
      <t>サンブ</t>
    </rPh>
    <rPh sb="2" eb="4">
      <t>グンシ</t>
    </rPh>
    <rPh sb="5" eb="7">
      <t>キュウキュウ</t>
    </rPh>
    <phoneticPr fontId="2"/>
  </si>
  <si>
    <t>船橋市３台</t>
    <rPh sb="0" eb="3">
      <t>フナバシシ</t>
    </rPh>
    <rPh sb="4" eb="5">
      <t>ダイ</t>
    </rPh>
    <phoneticPr fontId="2"/>
  </si>
  <si>
    <t>習志野市、鎌ケ谷市</t>
    <rPh sb="0" eb="4">
      <t>ナラシノシ</t>
    </rPh>
    <rPh sb="5" eb="8">
      <t>カマガヤ</t>
    </rPh>
    <rPh sb="8" eb="9">
      <t>シ</t>
    </rPh>
    <phoneticPr fontId="2"/>
  </si>
  <si>
    <t>四街道市、安房郡市</t>
    <rPh sb="0" eb="3">
      <t>ヨツカイドウ</t>
    </rPh>
    <rPh sb="3" eb="4">
      <t>シ</t>
    </rPh>
    <rPh sb="5" eb="7">
      <t>アワ</t>
    </rPh>
    <rPh sb="7" eb="9">
      <t>グンシ</t>
    </rPh>
    <phoneticPr fontId="2"/>
  </si>
  <si>
    <t>柏市（水I-B）</t>
    <rPh sb="0" eb="1">
      <t>カシワ</t>
    </rPh>
    <rPh sb="1" eb="2">
      <t>シ</t>
    </rPh>
    <phoneticPr fontId="2"/>
  </si>
  <si>
    <t>流山市（ＣＤ－Ⅰ</t>
    <rPh sb="0" eb="3">
      <t>ナガレヤマシ</t>
    </rPh>
    <phoneticPr fontId="2"/>
  </si>
  <si>
    <t>市川市（救急、</t>
    <rPh sb="0" eb="3">
      <t>イチカワシ</t>
    </rPh>
    <rPh sb="4" eb="6">
      <t>キュウキュウ</t>
    </rPh>
    <phoneticPr fontId="2"/>
  </si>
  <si>
    <t>、水Ⅰ-B）　　</t>
    <rPh sb="1" eb="2">
      <t>ミズ</t>
    </rPh>
    <phoneticPr fontId="2"/>
  </si>
  <si>
    <t>平成</t>
  </si>
  <si>
    <t>20年度</t>
    <phoneticPr fontId="2"/>
  </si>
  <si>
    <t>21年度</t>
    <phoneticPr fontId="2"/>
  </si>
  <si>
    <t>22年度</t>
  </si>
  <si>
    <t>23年度</t>
    <phoneticPr fontId="2"/>
  </si>
  <si>
    <t>平　　成</t>
  </si>
  <si>
    <t>船橋市２台</t>
    <rPh sb="0" eb="3">
      <t>フナバシシ</t>
    </rPh>
    <rPh sb="4" eb="5">
      <t>ダイ</t>
    </rPh>
    <phoneticPr fontId="2"/>
  </si>
  <si>
    <t>柏市、流山市</t>
    <rPh sb="0" eb="2">
      <t>カシワシ</t>
    </rPh>
    <rPh sb="3" eb="6">
      <t>ナガレヤマシ</t>
    </rPh>
    <phoneticPr fontId="2"/>
  </si>
  <si>
    <t>八千代市、安房郡市</t>
    <rPh sb="0" eb="4">
      <t>ヤチヨシ</t>
    </rPh>
    <rPh sb="5" eb="8">
      <t>アワグン</t>
    </rPh>
    <rPh sb="8" eb="9">
      <t>シ</t>
    </rPh>
    <phoneticPr fontId="2"/>
  </si>
  <si>
    <t>柏市（救急）</t>
  </si>
  <si>
    <t>浦安市（救急）</t>
  </si>
  <si>
    <t>匝瑳市横芝光町</t>
    <rPh sb="0" eb="3">
      <t>ソウサシ</t>
    </rPh>
    <rPh sb="3" eb="4">
      <t>ヨコ</t>
    </rPh>
    <rPh sb="4" eb="5">
      <t>シバ</t>
    </rPh>
    <rPh sb="5" eb="6">
      <t>ヒカリ</t>
    </rPh>
    <rPh sb="6" eb="7">
      <t>マチ</t>
    </rPh>
    <phoneticPr fontId="2"/>
  </si>
  <si>
    <t>山武郡市（ＣＤ－Ⅰ）</t>
  </si>
  <si>
    <t>香取広域（化Ⅱ）</t>
  </si>
  <si>
    <t>香取広域（救急</t>
    <rPh sb="0" eb="2">
      <t>カトリ</t>
    </rPh>
    <rPh sb="2" eb="4">
      <t>コウイキ</t>
    </rPh>
    <rPh sb="5" eb="7">
      <t>キュウキュウ</t>
    </rPh>
    <phoneticPr fontId="2"/>
  </si>
  <si>
    <t>24年度</t>
    <phoneticPr fontId="2"/>
  </si>
  <si>
    <t>印西地区（救急、</t>
    <rPh sb="0" eb="2">
      <t>インザイ</t>
    </rPh>
    <rPh sb="2" eb="4">
      <t>チク</t>
    </rPh>
    <rPh sb="5" eb="7">
      <t>キュウキュウ</t>
    </rPh>
    <phoneticPr fontId="2"/>
  </si>
  <si>
    <t>屈は20m）</t>
    <rPh sb="0" eb="1">
      <t>クツ</t>
    </rPh>
    <phoneticPr fontId="2"/>
  </si>
  <si>
    <t>、化Ⅱ）</t>
    <rPh sb="1" eb="2">
      <t>バ</t>
    </rPh>
    <phoneticPr fontId="2"/>
  </si>
  <si>
    <t>救資、水Ⅰ-B、</t>
    <rPh sb="0" eb="1">
      <t>キュウ</t>
    </rPh>
    <rPh sb="1" eb="2">
      <t>シ</t>
    </rPh>
    <rPh sb="3" eb="4">
      <t>スイ</t>
    </rPh>
    <phoneticPr fontId="2"/>
  </si>
  <si>
    <t>25年度</t>
    <phoneticPr fontId="2"/>
  </si>
  <si>
    <t>消防広域応援隊</t>
    <rPh sb="0" eb="2">
      <t>ショウボウ</t>
    </rPh>
    <rPh sb="2" eb="4">
      <t>コウイキ</t>
    </rPh>
    <rPh sb="4" eb="6">
      <t>オウエン</t>
    </rPh>
    <rPh sb="6" eb="7">
      <t>タイ</t>
    </rPh>
    <phoneticPr fontId="2"/>
  </si>
  <si>
    <t>松戸市（水Ⅰ-B）</t>
    <rPh sb="0" eb="2">
      <t>マツド</t>
    </rPh>
    <rPh sb="2" eb="3">
      <t>シ</t>
    </rPh>
    <rPh sb="4" eb="5">
      <t>ミズ</t>
    </rPh>
    <phoneticPr fontId="2"/>
  </si>
  <si>
    <t>富津市（救急）</t>
    <rPh sb="0" eb="2">
      <t>フッツ</t>
    </rPh>
    <rPh sb="2" eb="3">
      <t>シ</t>
    </rPh>
    <rPh sb="4" eb="6">
      <t>キュウキュウ</t>
    </rPh>
    <phoneticPr fontId="2"/>
  </si>
  <si>
    <t>袖ケ浦市（付水Ⅱ）</t>
    <rPh sb="0" eb="3">
      <t>ソデガウラ</t>
    </rPh>
    <rPh sb="3" eb="4">
      <t>シ</t>
    </rPh>
    <rPh sb="5" eb="6">
      <t>ツ</t>
    </rPh>
    <rPh sb="6" eb="7">
      <t>ミズ</t>
    </rPh>
    <phoneticPr fontId="2"/>
  </si>
  <si>
    <t>栄町（水Ⅱ）</t>
    <rPh sb="0" eb="1">
      <t>サカエ</t>
    </rPh>
    <rPh sb="1" eb="2">
      <t>マチ</t>
    </rPh>
    <rPh sb="3" eb="4">
      <t>ミズ</t>
    </rPh>
    <phoneticPr fontId="2"/>
  </si>
  <si>
    <t>野田市</t>
    <rPh sb="0" eb="3">
      <t>ノダシ</t>
    </rPh>
    <phoneticPr fontId="2"/>
  </si>
  <si>
    <t>13年度</t>
    <phoneticPr fontId="2"/>
  </si>
  <si>
    <t>(30m級)</t>
    <phoneticPr fontId="2"/>
  </si>
  <si>
    <t>(24m級)</t>
    <phoneticPr fontId="2"/>
  </si>
  <si>
    <t>化学消防</t>
    <phoneticPr fontId="2"/>
  </si>
  <si>
    <t>(Ⅱ)</t>
    <phoneticPr fontId="2"/>
  </si>
  <si>
    <t>(Ⅰ)</t>
    <phoneticPr fontId="2"/>
  </si>
  <si>
    <t>応援対応型）</t>
    <phoneticPr fontId="2"/>
  </si>
  <si>
    <t>指令センター</t>
    <phoneticPr fontId="2"/>
  </si>
  <si>
    <t>（消防緊急通信</t>
    <phoneticPr fontId="2"/>
  </si>
  <si>
    <t>気）</t>
    <phoneticPr fontId="2"/>
  </si>
  <si>
    <t>指令施設）</t>
    <phoneticPr fontId="2"/>
  </si>
  <si>
    <t>市川市　松戸市</t>
    <phoneticPr fontId="2"/>
  </si>
  <si>
    <t>君津市、浦安市</t>
    <phoneticPr fontId="2"/>
  </si>
  <si>
    <t>山武郡市　夷隅郡市</t>
    <phoneticPr fontId="2"/>
  </si>
  <si>
    <t>印西地区　長生郡市</t>
    <phoneticPr fontId="2"/>
  </si>
  <si>
    <t>、ヘリ）</t>
    <phoneticPr fontId="2"/>
  </si>
  <si>
    <t>千葉市(救工Ⅲ)</t>
    <phoneticPr fontId="2"/>
  </si>
  <si>
    <t>印西地区(化Ⅱ)</t>
    <phoneticPr fontId="2"/>
  </si>
  <si>
    <t>松戸市（救急）</t>
    <rPh sb="0" eb="2">
      <t>マツド</t>
    </rPh>
    <rPh sb="2" eb="3">
      <t>シ</t>
    </rPh>
    <rPh sb="4" eb="6">
      <t>キュウキュウ</t>
    </rPh>
    <phoneticPr fontId="2"/>
  </si>
  <si>
    <t>消防広域応援隊</t>
    <phoneticPr fontId="2"/>
  </si>
  <si>
    <t>ＣＤ－Ⅰ）</t>
    <phoneticPr fontId="2"/>
  </si>
  <si>
    <t>（救工Ⅱ）</t>
    <phoneticPr fontId="2"/>
  </si>
  <si>
    <t>、付水Ⅱ）</t>
    <phoneticPr fontId="2"/>
  </si>
  <si>
    <t>市川市（CD-Ⅰ）</t>
    <rPh sb="0" eb="2">
      <t>イチカワ</t>
    </rPh>
    <rPh sb="2" eb="3">
      <t>シ</t>
    </rPh>
    <phoneticPr fontId="2"/>
  </si>
  <si>
    <t>松戸市（ﾃﾛ、救急、</t>
    <rPh sb="0" eb="2">
      <t>マツド</t>
    </rPh>
    <rPh sb="2" eb="3">
      <t>シ</t>
    </rPh>
    <rPh sb="7" eb="9">
      <t>キュウキュウ</t>
    </rPh>
    <phoneticPr fontId="2"/>
  </si>
  <si>
    <t>は38m）</t>
    <phoneticPr fontId="2"/>
  </si>
  <si>
    <t>26年度</t>
    <phoneticPr fontId="2"/>
  </si>
  <si>
    <t>成田市</t>
    <rPh sb="0" eb="3">
      <t>ナリタシ</t>
    </rPh>
    <phoneticPr fontId="2"/>
  </si>
  <si>
    <t>市川（消防艇）</t>
    <rPh sb="0" eb="2">
      <t>イチカワ</t>
    </rPh>
    <phoneticPr fontId="2"/>
  </si>
  <si>
    <t>栄町（救急）</t>
    <rPh sb="0" eb="1">
      <t>サカエ</t>
    </rPh>
    <rPh sb="1" eb="2">
      <t>マチ</t>
    </rPh>
    <rPh sb="3" eb="5">
      <t>キュウキュウ</t>
    </rPh>
    <phoneticPr fontId="2"/>
  </si>
  <si>
    <t>佐八酒（屈は20m）</t>
    <rPh sb="0" eb="1">
      <t>サ</t>
    </rPh>
    <rPh sb="1" eb="2">
      <t>ハチ</t>
    </rPh>
    <rPh sb="2" eb="3">
      <t>サケ</t>
    </rPh>
    <rPh sb="4" eb="5">
      <t>クッ</t>
    </rPh>
    <phoneticPr fontId="2"/>
  </si>
  <si>
    <t>13年度</t>
  </si>
  <si>
    <t>27年度</t>
    <phoneticPr fontId="2"/>
  </si>
  <si>
    <t>長生郡市</t>
    <rPh sb="0" eb="3">
      <t>チョウセイグン</t>
    </rPh>
    <rPh sb="3" eb="4">
      <t>シ</t>
    </rPh>
    <phoneticPr fontId="2"/>
  </si>
  <si>
    <t>香取広域（CD-Ⅰ</t>
    <rPh sb="0" eb="2">
      <t>カトリ</t>
    </rPh>
    <rPh sb="2" eb="4">
      <t>コウイキ</t>
    </rPh>
    <phoneticPr fontId="2"/>
  </si>
  <si>
    <t>夷隅郡市</t>
    <rPh sb="0" eb="3">
      <t>イスミグン</t>
    </rPh>
    <rPh sb="3" eb="4">
      <t>シ</t>
    </rPh>
    <phoneticPr fontId="2"/>
  </si>
  <si>
    <t>長生郡市（水Ⅰ-B、</t>
    <rPh sb="0" eb="3">
      <t>チョウセイグン</t>
    </rPh>
    <rPh sb="3" eb="4">
      <t>シ</t>
    </rPh>
    <phoneticPr fontId="2"/>
  </si>
  <si>
    <t>救急）</t>
    <phoneticPr fontId="2"/>
  </si>
  <si>
    <t>夷隅郡市（救工Ⅱ、</t>
    <rPh sb="0" eb="3">
      <t>イスミグン</t>
    </rPh>
    <rPh sb="3" eb="4">
      <t>シ</t>
    </rPh>
    <rPh sb="5" eb="6">
      <t>キュウ</t>
    </rPh>
    <rPh sb="6" eb="7">
      <t>コウ</t>
    </rPh>
    <phoneticPr fontId="2"/>
  </si>
  <si>
    <t>救資）</t>
    <rPh sb="0" eb="1">
      <t>キュウ</t>
    </rPh>
    <rPh sb="1" eb="2">
      <t>シ</t>
    </rPh>
    <phoneticPr fontId="2"/>
  </si>
  <si>
    <t>28年度</t>
  </si>
  <si>
    <t>29年度</t>
    <phoneticPr fontId="2"/>
  </si>
  <si>
    <t>山武郡市</t>
    <rPh sb="0" eb="2">
      <t>サンム</t>
    </rPh>
    <rPh sb="2" eb="4">
      <t>グンシ</t>
    </rPh>
    <phoneticPr fontId="2"/>
  </si>
  <si>
    <t>27年度</t>
  </si>
  <si>
    <t>、救急）</t>
    <phoneticPr fontId="2"/>
  </si>
  <si>
    <t>市川（ＣＤ－Ⅰ）</t>
    <rPh sb="0" eb="2">
      <t>イチカワ</t>
    </rPh>
    <phoneticPr fontId="2"/>
  </si>
  <si>
    <t>習志野（救急）</t>
    <rPh sb="0" eb="3">
      <t>ナラシノ</t>
    </rPh>
    <rPh sb="4" eb="6">
      <t>キュウキュウ</t>
    </rPh>
    <phoneticPr fontId="2"/>
  </si>
  <si>
    <t>柏（救急）</t>
    <rPh sb="0" eb="1">
      <t>カシワ</t>
    </rPh>
    <rPh sb="2" eb="4">
      <t>キュウキュウ</t>
    </rPh>
    <phoneticPr fontId="2"/>
  </si>
  <si>
    <t>長生郡市（支援Ⅱ、</t>
    <rPh sb="0" eb="3">
      <t>チョウセイグン</t>
    </rPh>
    <rPh sb="3" eb="4">
      <t>シ</t>
    </rPh>
    <rPh sb="5" eb="7">
      <t>シエン</t>
    </rPh>
    <phoneticPr fontId="2"/>
  </si>
  <si>
    <t>山武郡市（救急）</t>
    <rPh sb="0" eb="2">
      <t>サンブ</t>
    </rPh>
    <rPh sb="2" eb="4">
      <t>グンシ</t>
    </rPh>
    <rPh sb="5" eb="7">
      <t>キュウキュウ</t>
    </rPh>
    <phoneticPr fontId="2"/>
  </si>
  <si>
    <t>成田（テロ）</t>
    <rPh sb="0" eb="2">
      <t>ナリタ</t>
    </rPh>
    <phoneticPr fontId="2"/>
  </si>
  <si>
    <t>29年度</t>
  </si>
  <si>
    <t>30年度</t>
    <phoneticPr fontId="2"/>
  </si>
  <si>
    <t>匝瑳市横芝光町</t>
    <rPh sb="0" eb="3">
      <t>ソウサシ</t>
    </rPh>
    <rPh sb="3" eb="7">
      <t>ヨコシバヒカリマチ</t>
    </rPh>
    <phoneticPr fontId="2"/>
  </si>
  <si>
    <t>柏市（救急）</t>
    <rPh sb="0" eb="2">
      <t>カシワシ</t>
    </rPh>
    <rPh sb="3" eb="5">
      <t>キュウキュウ</t>
    </rPh>
    <phoneticPr fontId="2"/>
  </si>
  <si>
    <t>流山市（CD－Ⅰ）</t>
    <rPh sb="0" eb="3">
      <t>ナガレヤマシ</t>
    </rPh>
    <phoneticPr fontId="2"/>
  </si>
  <si>
    <t>富津市（救急）</t>
    <rPh sb="0" eb="3">
      <t>フッツシ</t>
    </rPh>
    <rPh sb="4" eb="6">
      <t>キュウキュウ</t>
    </rPh>
    <phoneticPr fontId="2"/>
  </si>
  <si>
    <t>（CD－Ⅰ）</t>
    <phoneticPr fontId="2"/>
  </si>
  <si>
    <t>佐八酒（支援Ⅳ）</t>
    <rPh sb="0" eb="1">
      <t>サ</t>
    </rPh>
    <rPh sb="1" eb="2">
      <t>ハチ</t>
    </rPh>
    <rPh sb="2" eb="3">
      <t>サケ</t>
    </rPh>
    <phoneticPr fontId="2"/>
  </si>
  <si>
    <t>長生郡市（救急）</t>
    <rPh sb="0" eb="3">
      <t>チョウセイグン</t>
    </rPh>
    <rPh sb="3" eb="4">
      <t>シ</t>
    </rPh>
    <rPh sb="5" eb="7">
      <t>キュウキュウ</t>
    </rPh>
    <phoneticPr fontId="2"/>
  </si>
  <si>
    <t>令和</t>
    <rPh sb="0" eb="2">
      <t>レイワ</t>
    </rPh>
    <phoneticPr fontId="2"/>
  </si>
  <si>
    <t>元年度</t>
    <rPh sb="0" eb="1">
      <t>ガン</t>
    </rPh>
    <phoneticPr fontId="2"/>
  </si>
  <si>
    <t>令　　和</t>
    <rPh sb="0" eb="1">
      <t>レイ</t>
    </rPh>
    <rPh sb="3" eb="4">
      <t>ワ</t>
    </rPh>
    <phoneticPr fontId="2"/>
  </si>
  <si>
    <t>旭市（救急）</t>
    <rPh sb="0" eb="2">
      <t>アサヒシ</t>
    </rPh>
    <rPh sb="3" eb="5">
      <t>キュウキュウ</t>
    </rPh>
    <phoneticPr fontId="2"/>
  </si>
  <si>
    <t>長生郡市(水Ⅰ-A)</t>
    <rPh sb="0" eb="3">
      <t>チョウセイグン</t>
    </rPh>
    <rPh sb="3" eb="4">
      <t>シ</t>
    </rPh>
    <rPh sb="5" eb="6">
      <t>ミズ</t>
    </rPh>
    <phoneticPr fontId="2"/>
  </si>
  <si>
    <t>（救急）</t>
    <rPh sb="1" eb="3">
      <t>キュウキュウ</t>
    </rPh>
    <phoneticPr fontId="2"/>
  </si>
  <si>
    <t>(救工Ⅱ,救資)</t>
    <rPh sb="1" eb="2">
      <t>キュウ</t>
    </rPh>
    <rPh sb="2" eb="3">
      <t>コウ</t>
    </rPh>
    <rPh sb="5" eb="6">
      <t>キュウ</t>
    </rPh>
    <rPh sb="6" eb="7">
      <t>シ</t>
    </rPh>
    <phoneticPr fontId="2"/>
  </si>
  <si>
    <t>香取広域</t>
    <rPh sb="0" eb="2">
      <t>カトリ</t>
    </rPh>
    <rPh sb="2" eb="4">
      <t>コウイキ</t>
    </rPh>
    <phoneticPr fontId="2"/>
  </si>
  <si>
    <t>(CD-Ⅰ,救急)</t>
    <rPh sb="6" eb="8">
      <t>キュウキュウ</t>
    </rPh>
    <phoneticPr fontId="2"/>
  </si>
  <si>
    <t>2年度</t>
    <phoneticPr fontId="2"/>
  </si>
  <si>
    <t>銚子市（救急）</t>
    <rPh sb="0" eb="3">
      <t>チョウシシ</t>
    </rPh>
    <rPh sb="4" eb="6">
      <t>キュウキュウ</t>
    </rPh>
    <phoneticPr fontId="2"/>
  </si>
  <si>
    <t>市川市（救急）</t>
    <rPh sb="0" eb="3">
      <t>イチカワシ</t>
    </rPh>
    <rPh sb="4" eb="6">
      <t>キュウキュウ</t>
    </rPh>
    <phoneticPr fontId="2"/>
  </si>
  <si>
    <t>船橋市（救急）</t>
    <rPh sb="0" eb="3">
      <t>フナバシシ</t>
    </rPh>
    <rPh sb="4" eb="6">
      <t>キュウキュウ</t>
    </rPh>
    <phoneticPr fontId="2"/>
  </si>
  <si>
    <t>柏市（救急）</t>
    <rPh sb="0" eb="1">
      <t>カシワ</t>
    </rPh>
    <rPh sb="1" eb="2">
      <t>シ</t>
    </rPh>
    <rPh sb="3" eb="5">
      <t>キュウキュウ</t>
    </rPh>
    <phoneticPr fontId="2"/>
  </si>
  <si>
    <t>流山市（救急）</t>
    <rPh sb="0" eb="2">
      <t>ナガレヤマ</t>
    </rPh>
    <rPh sb="2" eb="3">
      <t>シ</t>
    </rPh>
    <rPh sb="4" eb="6">
      <t>キュウキュウ</t>
    </rPh>
    <phoneticPr fontId="2"/>
  </si>
  <si>
    <t>鎌ケ谷市（救急）</t>
    <rPh sb="0" eb="3">
      <t>カマガヤ</t>
    </rPh>
    <rPh sb="3" eb="4">
      <t>シ</t>
    </rPh>
    <rPh sb="5" eb="7">
      <t>キュウキュウ</t>
    </rPh>
    <phoneticPr fontId="2"/>
  </si>
  <si>
    <t>3年度</t>
  </si>
  <si>
    <t>2年度</t>
  </si>
  <si>
    <t>四街道市（救工、</t>
    <rPh sb="0" eb="4">
      <t>ヨツカイドウシ</t>
    </rPh>
    <rPh sb="5" eb="6">
      <t>スク</t>
    </rPh>
    <rPh sb="6" eb="7">
      <t>コウ</t>
    </rPh>
    <phoneticPr fontId="2"/>
  </si>
  <si>
    <t>救資）</t>
    <phoneticPr fontId="2"/>
  </si>
  <si>
    <t>栄町（CD－Ⅰ）</t>
    <rPh sb="0" eb="2">
      <t>サカエマチ</t>
    </rPh>
    <phoneticPr fontId="2"/>
  </si>
  <si>
    <t>3年度</t>
    <phoneticPr fontId="2"/>
  </si>
  <si>
    <t>4年度</t>
    <phoneticPr fontId="2"/>
  </si>
  <si>
    <t>浦安市（CD-Ⅱ)</t>
    <rPh sb="0" eb="3">
      <t>ウラヤスシ</t>
    </rPh>
    <phoneticPr fontId="2"/>
  </si>
  <si>
    <t>四街道市(救急)</t>
    <rPh sb="0" eb="4">
      <t>ヨツカイドウシ</t>
    </rPh>
    <rPh sb="5" eb="7">
      <t>キュウキュウ</t>
    </rPh>
    <phoneticPr fontId="2"/>
  </si>
  <si>
    <t>長生郡市（救急）</t>
    <rPh sb="0" eb="4">
      <t>チョウセイグンシ</t>
    </rPh>
    <rPh sb="5" eb="7">
      <t>キュウキュウ</t>
    </rPh>
    <phoneticPr fontId="2"/>
  </si>
  <si>
    <t>香取広域（救急）</t>
    <rPh sb="0" eb="2">
      <t>カトリ</t>
    </rPh>
    <rPh sb="2" eb="4">
      <t>コウイキ</t>
    </rPh>
    <rPh sb="5" eb="7">
      <t>キュウキュウ</t>
    </rPh>
    <phoneticPr fontId="2"/>
  </si>
  <si>
    <t>5年度</t>
    <phoneticPr fontId="2"/>
  </si>
  <si>
    <t>流山市（救資）</t>
    <rPh sb="0" eb="3">
      <t>ナガレヤマシ</t>
    </rPh>
    <rPh sb="4" eb="5">
      <t>スク</t>
    </rPh>
    <rPh sb="5" eb="6">
      <t>シ</t>
    </rPh>
    <phoneticPr fontId="2"/>
  </si>
  <si>
    <t>香取広域（化Ⅰ,救急）</t>
    <rPh sb="0" eb="4">
      <t>カトリコウイキ</t>
    </rPh>
    <rPh sb="5" eb="6">
      <t>カ</t>
    </rPh>
    <rPh sb="8" eb="10">
      <t>キュウキュウ</t>
    </rPh>
    <phoneticPr fontId="2"/>
  </si>
  <si>
    <t>山武郡市（指統）</t>
    <rPh sb="0" eb="4">
      <t>サンムグンシ</t>
    </rPh>
    <rPh sb="5" eb="6">
      <t>ユビ</t>
    </rPh>
    <rPh sb="6" eb="7">
      <t>トウ</t>
    </rPh>
    <phoneticPr fontId="2"/>
  </si>
  <si>
    <t>(2)｢その他｣は、ファイバースコープ､大型高所放水車、泡原液搬送車、石油ｺﾝﾋﾞﾅｰﾄ用防災施設　等である。</t>
    <rPh sb="4" eb="7">
      <t>ソノタ</t>
    </rPh>
    <rPh sb="20" eb="22">
      <t>オオガタ</t>
    </rPh>
    <rPh sb="22" eb="24">
      <t>コウショ</t>
    </rPh>
    <rPh sb="24" eb="27">
      <t>ホウスイシャ</t>
    </rPh>
    <phoneticPr fontId="2"/>
  </si>
  <si>
    <t>(1)県費補助金の補助率は、原則として基準額の1/6以内である。（平成18年度から1/6以内）</t>
    <rPh sb="3" eb="5">
      <t>ケンピ</t>
    </rPh>
    <rPh sb="5" eb="8">
      <t>ホジョキン</t>
    </rPh>
    <rPh sb="9" eb="11">
      <t>ホジョ</t>
    </rPh>
    <rPh sb="11" eb="12">
      <t>リツ</t>
    </rPh>
    <rPh sb="14" eb="16">
      <t>ゲンソク</t>
    </rPh>
    <rPh sb="19" eb="21">
      <t>キジュン</t>
    </rPh>
    <rPh sb="21" eb="22">
      <t>ガク</t>
    </rPh>
    <rPh sb="26" eb="28">
      <t>イナイ</t>
    </rPh>
    <phoneticPr fontId="2"/>
  </si>
  <si>
    <t>6年度</t>
    <phoneticPr fontId="2"/>
  </si>
  <si>
    <t>　　　</t>
    <phoneticPr fontId="2"/>
  </si>
  <si>
    <t>　　　重搬：重機搬送車、指統：消防用特殊車両指揮統制車、緊資：緊急消防援助隊用支援資機材等</t>
    <rPh sb="28" eb="29">
      <t>キン</t>
    </rPh>
    <rPh sb="29" eb="30">
      <t>シ</t>
    </rPh>
    <rPh sb="31" eb="33">
      <t>キンキュウ</t>
    </rPh>
    <rPh sb="33" eb="35">
      <t>ショウボウ</t>
    </rPh>
    <rPh sb="35" eb="39">
      <t>エンジョタイヨウ</t>
    </rPh>
    <rPh sb="39" eb="41">
      <t>シエン</t>
    </rPh>
    <rPh sb="41" eb="44">
      <t>シキザイ</t>
    </rPh>
    <rPh sb="44" eb="45">
      <t>トウ</t>
    </rPh>
    <phoneticPr fontId="2"/>
  </si>
  <si>
    <t>　　　ﾃﾛ：ﾃﾛ対策用特殊救助資機材　支援Ⅱ：支援車Ⅱ型、支援Ⅳ：支援車Ⅳ型</t>
    <phoneticPr fontId="2"/>
  </si>
  <si>
    <t>　　　屈は35m：災害対応特殊屈折はしご付き消防ポンプ自動車35m級、屈は20m：災害対応特殊屈折はしご付き消防ポンプ自動車20m級</t>
    <phoneticPr fontId="2"/>
  </si>
  <si>
    <t>　　　は38m：災害対応特殊はしご付き消防ポンプ自動車38m級、は30m：災害対応特殊はしご付き消防ポンプ自動車30m級</t>
    <phoneticPr fontId="2"/>
  </si>
  <si>
    <t>　　　CD-Ⅱ：災害対応特殊消防ポンプ自動車CD-Ⅱ型、化Ⅰ：災害対応特殊化学消防ポンプ自動車Ⅰ型、化Ⅱ：災害対応特殊化学消防ポンプ自動車Ⅱ型、</t>
    <phoneticPr fontId="2"/>
  </si>
  <si>
    <t>　　　水I-B：災害対応特殊水槽付消防ポンプ自動車I-B型、水Ⅱ：災害対応特殊水槽付ポンプ車、CD-Ⅰ：災害対応特殊消防ポンプ自動車CD-Ⅰ型、</t>
    <rPh sb="30" eb="31">
      <t>ミズ</t>
    </rPh>
    <phoneticPr fontId="2"/>
  </si>
  <si>
    <t>　　 　付水Ⅱ：小型動力付水槽車Ⅱ型、ﾍﾘ：ﾍﾘｺﾌﾟﾀｰ、ﾍﾘｺﾌﾟﾀｰ高度化資機材及びﾍﾘｺﾌﾟﾀｰﾃﾚﾋﾞ電送ｼｽﾃﾑ、水I-A：災害対応特殊水槽付消防ポンプ自動車I-A型、</t>
    <rPh sb="37" eb="40">
      <t>コウドカ</t>
    </rPh>
    <rPh sb="40" eb="43">
      <t>シキザイ</t>
    </rPh>
    <rPh sb="43" eb="44">
      <t>オヨ</t>
    </rPh>
    <rPh sb="56" eb="58">
      <t>デンソウ</t>
    </rPh>
    <phoneticPr fontId="2"/>
  </si>
  <si>
    <t>　　　救資：救助用資機材及び高度救助用資機材、高度探査：高度探査装置、特災：特殊災害対応自動車、付水Ⅰ：小型動力付水槽車Ⅰ型、</t>
    <rPh sb="3" eb="4">
      <t>スク</t>
    </rPh>
    <rPh sb="4" eb="5">
      <t>シ</t>
    </rPh>
    <rPh sb="6" eb="8">
      <t>キュウジョ</t>
    </rPh>
    <rPh sb="35" eb="37">
      <t>トクサイ</t>
    </rPh>
    <rPh sb="38" eb="40">
      <t>トクシュ</t>
    </rPh>
    <rPh sb="40" eb="42">
      <t>サイガイ</t>
    </rPh>
    <rPh sb="42" eb="44">
      <t>タイオウ</t>
    </rPh>
    <rPh sb="44" eb="47">
      <t>ジドウシャ</t>
    </rPh>
    <phoneticPr fontId="2"/>
  </si>
  <si>
    <t>　　　救急：災害対応特殊救急自動車・高度救命処置用資機材　高発：災害対応特殊高発泡車、救工Ⅲ：救助工作車Ⅲ型、救工Ⅱ：救助工作車Ⅱ型、</t>
    <phoneticPr fontId="2"/>
  </si>
  <si>
    <t>（２）緊急消防援助隊関係・消防広域応援隊関係の略称</t>
    <rPh sb="3" eb="5">
      <t>キンキュウ</t>
    </rPh>
    <rPh sb="5" eb="7">
      <t>ショウボウ</t>
    </rPh>
    <rPh sb="7" eb="10">
      <t>エンジョタイ</t>
    </rPh>
    <rPh sb="10" eb="12">
      <t>カンケイ</t>
    </rPh>
    <phoneticPr fontId="2"/>
  </si>
  <si>
    <t>　　　発：発信地表示装置</t>
    <phoneticPr fontId="2"/>
  </si>
  <si>
    <t>　　　災：災害状況等自動案内装置　音：音声合成装置　順：順次指令装置　出：出動車両運用管理装置　監：システム監視装置　源：電源設備</t>
    <phoneticPr fontId="2"/>
  </si>
  <si>
    <t>　　　指：指令装置　揮：指揮台　表：表示盤　統：無線統制台　電：指令電送装置　救：救急医療情報収集装置　気：気象情報収集装置</t>
    <phoneticPr fontId="2"/>
  </si>
  <si>
    <t>（１）高機能消防指令センター機器名の略</t>
    <phoneticPr fontId="2"/>
  </si>
  <si>
    <t>（CD-I、救急）</t>
    <rPh sb="6" eb="8">
      <t>キュウキュウ</t>
    </rPh>
    <phoneticPr fontId="2"/>
  </si>
  <si>
    <t>印西地区（テロ）</t>
    <rPh sb="0" eb="4">
      <t>インザイチク</t>
    </rPh>
    <phoneticPr fontId="2"/>
  </si>
  <si>
    <t>印西地区（は30m）</t>
    <rPh sb="0" eb="4">
      <t>インザイチク</t>
    </rPh>
    <phoneticPr fontId="2"/>
  </si>
  <si>
    <t>印西地区</t>
    <rPh sb="0" eb="4">
      <t>インザイチク</t>
    </rPh>
    <phoneticPr fontId="2"/>
  </si>
  <si>
    <t>香取広域（救急）</t>
    <rPh sb="0" eb="4">
      <t>カトリコウイキ</t>
    </rPh>
    <rPh sb="5" eb="7">
      <t>キュウキュウ</t>
    </rPh>
    <phoneticPr fontId="2"/>
  </si>
  <si>
    <t>香取広域（は30m）</t>
    <phoneticPr fontId="2"/>
  </si>
  <si>
    <t>（は30m、救急）</t>
    <rPh sb="6" eb="8">
      <t>キュウキュウ</t>
    </rPh>
    <phoneticPr fontId="2"/>
  </si>
  <si>
    <t>佐八酒（支援Ⅳ）</t>
    <rPh sb="0" eb="2">
      <t>サハチ</t>
    </rPh>
    <rPh sb="1" eb="2">
      <t>ハチ</t>
    </rPh>
    <rPh sb="2" eb="3">
      <t>サケ</t>
    </rPh>
    <rPh sb="4" eb="6">
      <t>シエン</t>
    </rPh>
    <phoneticPr fontId="2"/>
  </si>
  <si>
    <t>袖ケ浦市（緊資）</t>
    <rPh sb="0" eb="4">
      <t>ソデガウラシ</t>
    </rPh>
    <phoneticPr fontId="2"/>
  </si>
  <si>
    <t>長生郡市（CD-I）</t>
    <rPh sb="0" eb="4">
      <t>チョウセイグンシ</t>
    </rPh>
    <phoneticPr fontId="2"/>
  </si>
  <si>
    <t>長生郡市</t>
    <rPh sb="0" eb="4">
      <t>チョウセイグンシ</t>
    </rPh>
    <phoneticPr fontId="2"/>
  </si>
  <si>
    <t>香取広域（ＣＤ－Ⅰ）</t>
    <rPh sb="0" eb="2">
      <t>カトリ</t>
    </rPh>
    <rPh sb="2" eb="4">
      <t>コウイキ</t>
    </rPh>
    <phoneticPr fontId="2"/>
  </si>
  <si>
    <t>浦安市（救急）</t>
    <rPh sb="0" eb="3">
      <t>ウラヤスシ</t>
    </rPh>
    <rPh sb="4" eb="6">
      <t>キュウキュウ</t>
    </rPh>
    <phoneticPr fontId="2"/>
  </si>
  <si>
    <t>八千代市（救急）</t>
    <rPh sb="0" eb="4">
      <t>ヤチヨシ</t>
    </rPh>
    <rPh sb="5" eb="7">
      <t>キュウキュウ</t>
    </rPh>
    <phoneticPr fontId="2"/>
  </si>
  <si>
    <t>、救急、緊資）</t>
    <rPh sb="1" eb="3">
      <t>キュウキュウ</t>
    </rPh>
    <phoneticPr fontId="2"/>
  </si>
  <si>
    <t>佐八酒（救工Ⅱ、</t>
    <rPh sb="0" eb="2">
      <t>サハチ</t>
    </rPh>
    <rPh sb="1" eb="2">
      <t>ハチ</t>
    </rPh>
    <rPh sb="2" eb="3">
      <t>サケ</t>
    </rPh>
    <rPh sb="4" eb="5">
      <t>キュウ</t>
    </rPh>
    <rPh sb="5" eb="6">
      <t>コウ</t>
    </rPh>
    <phoneticPr fontId="2"/>
  </si>
  <si>
    <t>柏市（屈は20m）</t>
    <rPh sb="0" eb="2">
      <t>カシワシ</t>
    </rPh>
    <rPh sb="3" eb="4">
      <t>クツ</t>
    </rPh>
    <phoneticPr fontId="2"/>
  </si>
  <si>
    <t>習志野市（救急）</t>
    <rPh sb="0" eb="4">
      <t>ナラシノシ</t>
    </rPh>
    <rPh sb="5" eb="7">
      <t>キュウキュウ</t>
    </rPh>
    <phoneticPr fontId="2"/>
  </si>
  <si>
    <t>火災調査車）</t>
    <rPh sb="0" eb="2">
      <t>カサイ</t>
    </rPh>
    <rPh sb="2" eb="5">
      <t>チョウサシャ</t>
    </rPh>
    <phoneticPr fontId="2"/>
  </si>
  <si>
    <t>松戸市（救急）</t>
    <rPh sb="0" eb="3">
      <t>マツドシ</t>
    </rPh>
    <rPh sb="4" eb="6">
      <t>キュウキュウ</t>
    </rPh>
    <phoneticPr fontId="2"/>
  </si>
  <si>
    <t>市川市（水難救助車、</t>
    <rPh sb="4" eb="6">
      <t>スイナン</t>
    </rPh>
    <rPh sb="6" eb="8">
      <t>キュウジョ</t>
    </rPh>
    <rPh sb="8" eb="9">
      <t>シャ</t>
    </rPh>
    <phoneticPr fontId="2"/>
  </si>
  <si>
    <t>市川市(屈は35m)</t>
    <rPh sb="0" eb="3">
      <t>イチカワシ</t>
    </rPh>
    <rPh sb="4" eb="5">
      <t>クツ</t>
    </rPh>
    <phoneticPr fontId="2"/>
  </si>
  <si>
    <t>銚子市（化Ⅰ）</t>
    <rPh sb="0" eb="3">
      <t>チョウシシ</t>
    </rPh>
    <rPh sb="4" eb="5">
      <t>カ</t>
    </rPh>
    <phoneticPr fontId="2"/>
  </si>
  <si>
    <t>長生郡市（救工Ⅱ、</t>
    <rPh sb="0" eb="3">
      <t>チョウセイグン</t>
    </rPh>
    <rPh sb="3" eb="4">
      <t>シ</t>
    </rPh>
    <rPh sb="5" eb="6">
      <t>キュウ</t>
    </rPh>
    <rPh sb="6" eb="7">
      <t>タクミ</t>
    </rPh>
    <phoneticPr fontId="2"/>
  </si>
  <si>
    <t>香取広域（CD-Ⅰ）</t>
    <rPh sb="0" eb="2">
      <t>カトリ</t>
    </rPh>
    <rPh sb="2" eb="4">
      <t>コウイキ</t>
    </rPh>
    <phoneticPr fontId="2"/>
  </si>
  <si>
    <t>市川市（重搬、</t>
    <rPh sb="0" eb="3">
      <t>イチカワシ</t>
    </rPh>
    <rPh sb="4" eb="5">
      <t>シゲル</t>
    </rPh>
    <rPh sb="5" eb="6">
      <t>ハン</t>
    </rPh>
    <phoneticPr fontId="2"/>
  </si>
  <si>
    <t>救資、資機材搬送車）</t>
    <rPh sb="0" eb="1">
      <t>キュウ</t>
    </rPh>
    <rPh sb="1" eb="2">
      <t>シ</t>
    </rPh>
    <rPh sb="3" eb="9">
      <t>シキザイハンソウシャ</t>
    </rPh>
    <phoneticPr fontId="2"/>
  </si>
  <si>
    <t>流山市（救資、緊資）</t>
    <rPh sb="0" eb="3">
      <t>ナガレヤマシ</t>
    </rPh>
    <rPh sb="4" eb="5">
      <t>キュウ</t>
    </rPh>
    <rPh sb="5" eb="6">
      <t>シ</t>
    </rPh>
    <rPh sb="7" eb="8">
      <t>キン</t>
    </rPh>
    <rPh sb="8" eb="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</si>
</sst>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\ #,##0\);[Red]\(#,##0\)"/>
    <numFmt numFmtId="177" formatCode="0_);[Red]\(0\)"/>
    <numFmt numFmtId="178" formatCode="&quot;※&quot;#,##0"/>
    <numFmt numFmtId="179" formatCode="#,##0;\-#,##0;&quot;-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1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8" fillId="0" borderId="0"/>
    <xf numFmtId="0" fontId="25" fillId="4" borderId="0" applyNumberFormat="0" applyBorder="0" applyAlignment="0" applyProtection="0">
      <alignment vertical="center"/>
    </xf>
  </cellStyleXfs>
  <cellXfs count="1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5" xfId="0" applyFont="1" applyBorder="1" applyAlignment="1">
      <alignment horizontal="distributed"/>
    </xf>
    <xf numFmtId="0" fontId="4" fillId="0" borderId="16" xfId="0" applyFont="1" applyBorder="1" applyAlignment="1">
      <alignment horizontal="distributed"/>
    </xf>
    <xf numFmtId="0" fontId="4" fillId="0" borderId="18" xfId="0" applyFont="1" applyBorder="1" applyAlignment="1">
      <alignment horizontal="distributed"/>
    </xf>
    <xf numFmtId="3" fontId="4" fillId="0" borderId="17" xfId="0" applyNumberFormat="1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distributed"/>
    </xf>
    <xf numFmtId="3" fontId="4" fillId="0" borderId="19" xfId="0" applyNumberFormat="1" applyFont="1" applyBorder="1"/>
    <xf numFmtId="0" fontId="4" fillId="0" borderId="22" xfId="0" applyFont="1" applyBorder="1" applyAlignment="1">
      <alignment horizontal="distributed"/>
    </xf>
    <xf numFmtId="0" fontId="4" fillId="0" borderId="18" xfId="0" applyFont="1" applyBorder="1" applyAlignment="1">
      <alignment shrinkToFit="1"/>
    </xf>
    <xf numFmtId="0" fontId="4" fillId="0" borderId="23" xfId="0" applyFont="1" applyBorder="1" applyAlignment="1">
      <alignment horizontal="distributed"/>
    </xf>
    <xf numFmtId="0" fontId="4" fillId="0" borderId="14" xfId="0" applyFont="1" applyBorder="1" applyAlignment="1">
      <alignment horizontal="distributed"/>
    </xf>
    <xf numFmtId="0" fontId="4" fillId="0" borderId="24" xfId="0" applyFont="1" applyBorder="1" applyAlignment="1">
      <alignment horizontal="distributed"/>
    </xf>
    <xf numFmtId="0" fontId="4" fillId="0" borderId="0" xfId="0" applyFont="1" applyAlignment="1">
      <alignment wrapText="1"/>
    </xf>
    <xf numFmtId="0" fontId="4" fillId="0" borderId="12" xfId="0" applyFont="1" applyBorder="1" applyAlignment="1">
      <alignment vertical="justify" wrapText="1"/>
    </xf>
    <xf numFmtId="0" fontId="4" fillId="0" borderId="26" xfId="0" applyFont="1" applyBorder="1"/>
    <xf numFmtId="0" fontId="4" fillId="0" borderId="20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4" fillId="0" borderId="15" xfId="0" applyFont="1" applyBorder="1" applyAlignment="1">
      <alignment shrinkToFit="1"/>
    </xf>
    <xf numFmtId="0" fontId="4" fillId="0" borderId="21" xfId="0" applyFont="1" applyBorder="1" applyAlignment="1">
      <alignment vertical="center" shrinkToFit="1"/>
    </xf>
    <xf numFmtId="0" fontId="4" fillId="0" borderId="25" xfId="0" applyFont="1" applyBorder="1" applyAlignment="1">
      <alignment horizontal="centerContinuous"/>
    </xf>
    <xf numFmtId="0" fontId="4" fillId="0" borderId="23" xfId="0" applyFont="1" applyBorder="1" applyAlignment="1">
      <alignment horizontal="right" vertical="justify" wrapText="1"/>
    </xf>
    <xf numFmtId="0" fontId="4" fillId="0" borderId="27" xfId="0" applyFont="1" applyBorder="1" applyAlignment="1">
      <alignment horizontal="distributed" vertical="center" wrapText="1" justifyLastLine="1"/>
    </xf>
    <xf numFmtId="0" fontId="4" fillId="0" borderId="28" xfId="0" applyFont="1" applyBorder="1" applyAlignment="1">
      <alignment horizontal="distributed" vertical="center" wrapText="1" justifyLastLine="1"/>
    </xf>
    <xf numFmtId="0" fontId="4" fillId="0" borderId="29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vertical="justify" wrapText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30" xfId="0" applyFont="1" applyBorder="1" applyAlignment="1">
      <alignment horizontal="distributed" vertical="center" wrapText="1" justifyLastLine="1"/>
    </xf>
    <xf numFmtId="0" fontId="4" fillId="0" borderId="31" xfId="0" applyFont="1" applyBorder="1" applyAlignment="1">
      <alignment horizontal="distributed" vertical="center" wrapText="1" justifyLastLine="1"/>
    </xf>
    <xf numFmtId="38" fontId="4" fillId="0" borderId="20" xfId="37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32" xfId="0" applyFont="1" applyBorder="1" applyAlignment="1">
      <alignment shrinkToFit="1"/>
    </xf>
    <xf numFmtId="0" fontId="4" fillId="0" borderId="33" xfId="0" applyFont="1" applyBorder="1" applyAlignment="1">
      <alignment shrinkToFit="1"/>
    </xf>
    <xf numFmtId="38" fontId="4" fillId="0" borderId="17" xfId="37" applyFont="1" applyBorder="1" applyAlignment="1">
      <alignment shrinkToFit="1"/>
    </xf>
    <xf numFmtId="38" fontId="4" fillId="0" borderId="34" xfId="37" applyFont="1" applyBorder="1" applyAlignment="1">
      <alignment shrinkToFit="1"/>
    </xf>
    <xf numFmtId="38" fontId="4" fillId="0" borderId="17" xfId="37" applyFont="1" applyFill="1" applyBorder="1" applyAlignment="1">
      <alignment shrinkToFit="1"/>
    </xf>
    <xf numFmtId="38" fontId="4" fillId="0" borderId="0" xfId="37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4" fillId="0" borderId="34" xfId="0" applyFont="1" applyBorder="1" applyAlignment="1">
      <alignment shrinkToFit="1"/>
    </xf>
    <xf numFmtId="38" fontId="4" fillId="0" borderId="35" xfId="37" applyFont="1" applyBorder="1" applyAlignment="1">
      <alignment shrinkToFit="1"/>
    </xf>
    <xf numFmtId="0" fontId="4" fillId="0" borderId="35" xfId="0" applyFont="1" applyBorder="1" applyAlignment="1">
      <alignment shrinkToFit="1"/>
    </xf>
    <xf numFmtId="0" fontId="4" fillId="0" borderId="36" xfId="0" applyFont="1" applyBorder="1" applyAlignment="1">
      <alignment shrinkToFit="1"/>
    </xf>
    <xf numFmtId="0" fontId="4" fillId="0" borderId="37" xfId="0" applyFont="1" applyBorder="1" applyAlignment="1">
      <alignment shrinkToFit="1"/>
    </xf>
    <xf numFmtId="0" fontId="27" fillId="0" borderId="23" xfId="0" applyFont="1" applyBorder="1" applyAlignment="1">
      <alignment horizontal="distributed"/>
    </xf>
    <xf numFmtId="38" fontId="4" fillId="0" borderId="27" xfId="37" applyFont="1" applyBorder="1" applyAlignment="1">
      <alignment shrinkToFit="1"/>
    </xf>
    <xf numFmtId="0" fontId="4" fillId="0" borderId="27" xfId="0" applyFont="1" applyBorder="1" applyAlignment="1">
      <alignment shrinkToFit="1"/>
    </xf>
    <xf numFmtId="0" fontId="4" fillId="0" borderId="28" xfId="0" applyFont="1" applyBorder="1" applyAlignment="1">
      <alignment shrinkToFit="1"/>
    </xf>
    <xf numFmtId="0" fontId="4" fillId="0" borderId="29" xfId="0" applyFont="1" applyBorder="1" applyAlignment="1">
      <alignment shrinkToFit="1"/>
    </xf>
    <xf numFmtId="38" fontId="27" fillId="0" borderId="17" xfId="37" applyFont="1" applyBorder="1" applyAlignment="1">
      <alignment shrinkToFit="1"/>
    </xf>
    <xf numFmtId="38" fontId="27" fillId="0" borderId="27" xfId="37" applyFont="1" applyBorder="1" applyAlignment="1">
      <alignment shrinkToFit="1"/>
    </xf>
    <xf numFmtId="0" fontId="27" fillId="0" borderId="28" xfId="0" applyFont="1" applyBorder="1" applyAlignment="1">
      <alignment shrinkToFit="1"/>
    </xf>
    <xf numFmtId="0" fontId="27" fillId="0" borderId="27" xfId="0" applyFont="1" applyBorder="1" applyAlignment="1">
      <alignment shrinkToFit="1"/>
    </xf>
    <xf numFmtId="0" fontId="27" fillId="0" borderId="29" xfId="0" applyFont="1" applyBorder="1" applyAlignment="1">
      <alignment shrinkToFit="1"/>
    </xf>
    <xf numFmtId="0" fontId="27" fillId="0" borderId="36" xfId="0" applyFont="1" applyBorder="1" applyAlignment="1">
      <alignment horizontal="right" shrinkToFit="1"/>
    </xf>
    <xf numFmtId="0" fontId="27" fillId="0" borderId="35" xfId="0" applyFont="1" applyBorder="1" applyAlignment="1">
      <alignment horizontal="right" shrinkToFit="1"/>
    </xf>
    <xf numFmtId="0" fontId="27" fillId="0" borderId="37" xfId="0" applyFont="1" applyBorder="1" applyAlignment="1">
      <alignment horizontal="right" shrinkToFit="1"/>
    </xf>
    <xf numFmtId="38" fontId="4" fillId="0" borderId="28" xfId="37" applyFont="1" applyBorder="1" applyAlignment="1">
      <alignment shrinkToFit="1"/>
    </xf>
    <xf numFmtId="38" fontId="4" fillId="0" borderId="29" xfId="37" applyFont="1" applyBorder="1" applyAlignment="1"/>
    <xf numFmtId="38" fontId="4" fillId="0" borderId="28" xfId="37" applyFont="1" applyBorder="1" applyAlignment="1"/>
    <xf numFmtId="38" fontId="4" fillId="0" borderId="27" xfId="37" applyFont="1" applyBorder="1" applyAlignment="1"/>
    <xf numFmtId="38" fontId="4" fillId="0" borderId="0" xfId="37" applyFont="1" applyFill="1" applyBorder="1" applyAlignment="1"/>
    <xf numFmtId="38" fontId="4" fillId="0" borderId="34" xfId="37" applyFont="1" applyFill="1" applyBorder="1" applyAlignment="1"/>
    <xf numFmtId="38" fontId="4" fillId="0" borderId="17" xfId="37" applyFont="1" applyFill="1" applyBorder="1" applyAlignment="1"/>
    <xf numFmtId="38" fontId="4" fillId="0" borderId="0" xfId="37" applyFont="1" applyBorder="1" applyAlignment="1"/>
    <xf numFmtId="38" fontId="4" fillId="0" borderId="34" xfId="37" applyFont="1" applyBorder="1" applyAlignment="1"/>
    <xf numFmtId="38" fontId="4" fillId="0" borderId="17" xfId="37" applyFont="1" applyBorder="1" applyAlignment="1"/>
    <xf numFmtId="38" fontId="27" fillId="0" borderId="34" xfId="37" applyFont="1" applyBorder="1" applyAlignment="1">
      <alignment shrinkToFit="1"/>
    </xf>
    <xf numFmtId="38" fontId="27" fillId="0" borderId="0" xfId="37" applyFont="1" applyBorder="1" applyAlignment="1">
      <alignment shrinkToFit="1"/>
    </xf>
    <xf numFmtId="0" fontId="27" fillId="0" borderId="17" xfId="0" applyFont="1" applyBorder="1" applyAlignment="1">
      <alignment shrinkToFit="1"/>
    </xf>
    <xf numFmtId="0" fontId="27" fillId="0" borderId="34" xfId="0" applyFont="1" applyBorder="1" applyAlignment="1">
      <alignment shrinkToFit="1"/>
    </xf>
    <xf numFmtId="0" fontId="27" fillId="0" borderId="17" xfId="0" applyFont="1" applyBorder="1" applyAlignment="1">
      <alignment horizontal="right" shrinkToFit="1"/>
    </xf>
    <xf numFmtId="38" fontId="27" fillId="0" borderId="35" xfId="37" applyFont="1" applyBorder="1" applyAlignment="1">
      <alignment shrinkToFit="1"/>
    </xf>
    <xf numFmtId="0" fontId="27" fillId="0" borderId="35" xfId="0" applyFont="1" applyBorder="1" applyAlignment="1">
      <alignment shrinkToFit="1"/>
    </xf>
    <xf numFmtId="0" fontId="27" fillId="0" borderId="0" xfId="0" applyFont="1"/>
    <xf numFmtId="0" fontId="4" fillId="0" borderId="0" xfId="0" applyFont="1" applyAlignment="1">
      <alignment shrinkToFit="1"/>
    </xf>
    <xf numFmtId="38" fontId="4" fillId="0" borderId="17" xfId="37" applyFont="1" applyFill="1" applyBorder="1"/>
    <xf numFmtId="38" fontId="4" fillId="0" borderId="20" xfId="37" applyFont="1" applyFill="1" applyBorder="1"/>
    <xf numFmtId="38" fontId="4" fillId="0" borderId="19" xfId="37" applyFont="1" applyFill="1" applyBorder="1"/>
    <xf numFmtId="38" fontId="4" fillId="0" borderId="27" xfId="37" applyFont="1" applyFill="1" applyBorder="1"/>
    <xf numFmtId="3" fontId="4" fillId="0" borderId="27" xfId="37" applyNumberFormat="1" applyFont="1" applyFill="1" applyBorder="1"/>
    <xf numFmtId="3" fontId="4" fillId="0" borderId="29" xfId="37" applyNumberFormat="1" applyFont="1" applyFill="1" applyBorder="1"/>
    <xf numFmtId="3" fontId="4" fillId="0" borderId="28" xfId="37" applyNumberFormat="1" applyFont="1" applyFill="1" applyBorder="1"/>
    <xf numFmtId="3" fontId="4" fillId="0" borderId="35" xfId="37" applyNumberFormat="1" applyFont="1" applyFill="1" applyBorder="1"/>
    <xf numFmtId="3" fontId="4" fillId="0" borderId="37" xfId="37" applyNumberFormat="1" applyFont="1" applyFill="1" applyBorder="1"/>
    <xf numFmtId="3" fontId="4" fillId="0" borderId="36" xfId="37" applyNumberFormat="1" applyFont="1" applyFill="1" applyBorder="1"/>
    <xf numFmtId="0" fontId="27" fillId="0" borderId="24" xfId="0" applyFont="1" applyBorder="1" applyAlignment="1">
      <alignment horizontal="distributed" vertical="center"/>
    </xf>
    <xf numFmtId="3" fontId="4" fillId="0" borderId="34" xfId="0" applyNumberFormat="1" applyFont="1" applyBorder="1"/>
    <xf numFmtId="3" fontId="4" fillId="0" borderId="32" xfId="0" applyNumberFormat="1" applyFont="1" applyBorder="1"/>
    <xf numFmtId="3" fontId="4" fillId="0" borderId="38" xfId="37" applyNumberFormat="1" applyFont="1" applyFill="1" applyBorder="1"/>
    <xf numFmtId="0" fontId="27" fillId="0" borderId="36" xfId="0" applyFont="1" applyBorder="1" applyAlignment="1">
      <alignment shrinkToFit="1"/>
    </xf>
    <xf numFmtId="0" fontId="27" fillId="0" borderId="34" xfId="0" applyFont="1" applyBorder="1" applyAlignment="1">
      <alignment horizontal="left" shrinkToFit="1"/>
    </xf>
    <xf numFmtId="0" fontId="27" fillId="0" borderId="36" xfId="0" applyFont="1" applyBorder="1" applyAlignment="1">
      <alignment horizontal="left" shrinkToFit="1"/>
    </xf>
    <xf numFmtId="0" fontId="4" fillId="0" borderId="41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vertical="center" wrapText="1" justifyLastLine="1"/>
    </xf>
    <xf numFmtId="0" fontId="4" fillId="0" borderId="43" xfId="0" applyFont="1" applyBorder="1" applyAlignment="1">
      <alignment shrinkToFit="1"/>
    </xf>
    <xf numFmtId="38" fontId="4" fillId="0" borderId="44" xfId="37" applyFont="1" applyBorder="1" applyAlignment="1">
      <alignment shrinkToFit="1"/>
    </xf>
    <xf numFmtId="0" fontId="4" fillId="0" borderId="44" xfId="0" applyFont="1" applyBorder="1" applyAlignment="1">
      <alignment shrinkToFit="1"/>
    </xf>
    <xf numFmtId="0" fontId="4" fillId="0" borderId="38" xfId="0" applyFont="1" applyBorder="1" applyAlignment="1">
      <alignment shrinkToFit="1"/>
    </xf>
    <xf numFmtId="0" fontId="4" fillId="0" borderId="41" xfId="0" applyFont="1" applyBorder="1" applyAlignment="1">
      <alignment shrinkToFit="1"/>
    </xf>
    <xf numFmtId="0" fontId="27" fillId="0" borderId="41" xfId="0" applyFont="1" applyBorder="1" applyAlignment="1">
      <alignment shrinkToFit="1"/>
    </xf>
    <xf numFmtId="0" fontId="27" fillId="0" borderId="38" xfId="0" applyFont="1" applyBorder="1" applyAlignment="1">
      <alignment horizontal="right" shrinkToFit="1"/>
    </xf>
    <xf numFmtId="38" fontId="4" fillId="0" borderId="41" xfId="37" applyFont="1" applyBorder="1" applyAlignment="1"/>
    <xf numFmtId="38" fontId="4" fillId="0" borderId="44" xfId="37" applyFont="1" applyFill="1" applyBorder="1" applyAlignment="1"/>
    <xf numFmtId="38" fontId="4" fillId="0" borderId="44" xfId="37" applyFont="1" applyBorder="1" applyAlignment="1"/>
    <xf numFmtId="38" fontId="27" fillId="0" borderId="44" xfId="37" applyFont="1" applyBorder="1" applyAlignment="1">
      <alignment shrinkToFit="1"/>
    </xf>
    <xf numFmtId="0" fontId="27" fillId="0" borderId="44" xfId="0" applyFont="1" applyBorder="1" applyAlignment="1">
      <alignment shrinkToFit="1"/>
    </xf>
    <xf numFmtId="0" fontId="27" fillId="0" borderId="44" xfId="0" applyFont="1" applyBorder="1" applyAlignment="1">
      <alignment horizontal="left" shrinkToFit="1"/>
    </xf>
    <xf numFmtId="0" fontId="27" fillId="0" borderId="38" xfId="0" applyFont="1" applyBorder="1" applyAlignment="1">
      <alignment horizontal="left" shrinkToFit="1"/>
    </xf>
    <xf numFmtId="0" fontId="27" fillId="0" borderId="17" xfId="0" applyFont="1" applyBorder="1" applyAlignment="1">
      <alignment horizontal="left" shrinkToFit="1"/>
    </xf>
    <xf numFmtId="0" fontId="27" fillId="0" borderId="35" xfId="0" applyFont="1" applyBorder="1" applyAlignment="1">
      <alignment horizontal="left" shrinkToFit="1"/>
    </xf>
    <xf numFmtId="3" fontId="4" fillId="0" borderId="41" xfId="37" applyNumberFormat="1" applyFont="1" applyFill="1" applyBorder="1"/>
    <xf numFmtId="3" fontId="4" fillId="0" borderId="45" xfId="37" applyNumberFormat="1" applyFont="1" applyFill="1" applyBorder="1"/>
    <xf numFmtId="3" fontId="4" fillId="0" borderId="26" xfId="37" applyNumberFormat="1" applyFont="1" applyFill="1" applyBorder="1"/>
    <xf numFmtId="0" fontId="3" fillId="0" borderId="0" xfId="0" applyFont="1" applyAlignment="1">
      <alignment horizontal="right"/>
    </xf>
    <xf numFmtId="3" fontId="4" fillId="0" borderId="0" xfId="0" applyNumberFormat="1" applyFont="1"/>
    <xf numFmtId="3" fontId="4" fillId="0" borderId="44" xfId="0" applyNumberFormat="1" applyFont="1" applyBorder="1"/>
    <xf numFmtId="3" fontId="4" fillId="0" borderId="33" xfId="0" applyNumberFormat="1" applyFont="1" applyBorder="1"/>
    <xf numFmtId="3" fontId="4" fillId="0" borderId="43" xfId="0" applyNumberFormat="1" applyFont="1" applyBorder="1"/>
    <xf numFmtId="3" fontId="4" fillId="0" borderId="39" xfId="0" applyNumberFormat="1" applyFont="1" applyBorder="1"/>
    <xf numFmtId="3" fontId="4" fillId="0" borderId="46" xfId="0" applyNumberFormat="1" applyFont="1" applyBorder="1"/>
    <xf numFmtId="3" fontId="4" fillId="0" borderId="35" xfId="0" applyNumberFormat="1" applyFont="1" applyBorder="1"/>
    <xf numFmtId="177" fontId="4" fillId="0" borderId="20" xfId="0" applyNumberFormat="1" applyFont="1" applyBorder="1"/>
    <xf numFmtId="177" fontId="4" fillId="0" borderId="33" xfId="0" applyNumberFormat="1" applyFont="1" applyBorder="1"/>
    <xf numFmtId="177" fontId="4" fillId="0" borderId="17" xfId="0" applyNumberFormat="1" applyFont="1" applyBorder="1"/>
    <xf numFmtId="177" fontId="4" fillId="0" borderId="32" xfId="0" applyNumberFormat="1" applyFont="1" applyBorder="1"/>
    <xf numFmtId="178" fontId="4" fillId="0" borderId="32" xfId="0" applyNumberFormat="1" applyFont="1" applyBorder="1"/>
    <xf numFmtId="178" fontId="4" fillId="0" borderId="33" xfId="0" applyNumberFormat="1" applyFont="1" applyBorder="1"/>
    <xf numFmtId="178" fontId="4" fillId="0" borderId="20" xfId="0" applyNumberFormat="1" applyFont="1" applyBorder="1"/>
    <xf numFmtId="0" fontId="4" fillId="0" borderId="20" xfId="0" applyFont="1" applyBorder="1"/>
    <xf numFmtId="3" fontId="26" fillId="0" borderId="19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center" vertical="center" wrapText="1"/>
    </xf>
    <xf numFmtId="3" fontId="26" fillId="0" borderId="40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3" fontId="26" fillId="0" borderId="33" xfId="0" applyNumberFormat="1" applyFont="1" applyBorder="1" applyAlignment="1">
      <alignment horizontal="center" vertical="center" wrapText="1"/>
    </xf>
    <xf numFmtId="3" fontId="26" fillId="0" borderId="46" xfId="0" applyNumberFormat="1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shrinkToFit="1"/>
    </xf>
    <xf numFmtId="176" fontId="4" fillId="0" borderId="17" xfId="0" applyNumberFormat="1" applyFont="1" applyBorder="1" applyAlignment="1">
      <alignment shrinkToFit="1"/>
    </xf>
    <xf numFmtId="176" fontId="4" fillId="0" borderId="0" xfId="0" applyNumberFormat="1" applyFont="1" applyAlignment="1">
      <alignment shrinkToFit="1"/>
    </xf>
    <xf numFmtId="176" fontId="4" fillId="0" borderId="19" xfId="0" applyNumberFormat="1" applyFont="1" applyBorder="1" applyAlignment="1">
      <alignment shrinkToFit="1"/>
    </xf>
    <xf numFmtId="176" fontId="4" fillId="0" borderId="39" xfId="0" applyNumberFormat="1" applyFont="1" applyBorder="1" applyAlignment="1">
      <alignment shrinkToFit="1"/>
    </xf>
    <xf numFmtId="176" fontId="4" fillId="0" borderId="34" xfId="0" applyNumberFormat="1" applyFont="1" applyBorder="1" applyAlignment="1">
      <alignment shrinkToFit="1"/>
    </xf>
    <xf numFmtId="176" fontId="4" fillId="0" borderId="43" xfId="0" applyNumberFormat="1" applyFont="1" applyBorder="1"/>
    <xf numFmtId="176" fontId="4" fillId="0" borderId="20" xfId="0" applyNumberFormat="1" applyFont="1" applyBorder="1"/>
    <xf numFmtId="176" fontId="4" fillId="0" borderId="33" xfId="0" applyNumberFormat="1" applyFont="1" applyBorder="1"/>
    <xf numFmtId="176" fontId="4" fillId="0" borderId="17" xfId="0" applyNumberFormat="1" applyFont="1" applyBorder="1"/>
    <xf numFmtId="176" fontId="4" fillId="0" borderId="46" xfId="0" applyNumberFormat="1" applyFont="1" applyBorder="1"/>
    <xf numFmtId="176" fontId="4" fillId="0" borderId="32" xfId="0" applyNumberFormat="1" applyFont="1" applyBorder="1"/>
    <xf numFmtId="3" fontId="4" fillId="0" borderId="27" xfId="0" applyNumberFormat="1" applyFont="1" applyBorder="1"/>
    <xf numFmtId="3" fontId="4" fillId="0" borderId="45" xfId="0" applyNumberFormat="1" applyFont="1" applyBorder="1"/>
    <xf numFmtId="3" fontId="4" fillId="0" borderId="29" xfId="0" applyNumberFormat="1" applyFont="1" applyBorder="1"/>
    <xf numFmtId="3" fontId="4" fillId="0" borderId="28" xfId="0" applyNumberFormat="1" applyFont="1" applyBorder="1"/>
    <xf numFmtId="0" fontId="4" fillId="0" borderId="42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4" fillId="0" borderId="35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34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41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0" xfId="0" applyFont="1" applyAlignment="1">
      <alignment vertical="top"/>
    </xf>
    <xf numFmtId="0" fontId="27" fillId="0" borderId="37" xfId="0" applyFont="1" applyBorder="1" applyAlignment="1">
      <alignment horizontal="left" shrinkToFit="1"/>
    </xf>
    <xf numFmtId="0" fontId="27" fillId="0" borderId="0" xfId="0" applyFont="1" applyAlignment="1">
      <alignment horizontal="left" shrinkToFit="1"/>
    </xf>
    <xf numFmtId="0" fontId="27" fillId="0" borderId="0" xfId="0" applyFont="1" applyAlignment="1">
      <alignment shrinkToFit="1"/>
    </xf>
    <xf numFmtId="0" fontId="27" fillId="0" borderId="0" xfId="0" applyFont="1" applyAlignment="1">
      <alignment horizontal="right" shrinkToFit="1"/>
    </xf>
    <xf numFmtId="3" fontId="26" fillId="0" borderId="17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3" fontId="26" fillId="0" borderId="43" xfId="0" applyNumberFormat="1" applyFont="1" applyBorder="1" applyAlignment="1">
      <alignment horizontal="center" vertical="center" wrapText="1"/>
    </xf>
    <xf numFmtId="3" fontId="26" fillId="0" borderId="4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justify" wrapText="1"/>
    </xf>
    <xf numFmtId="0" fontId="4" fillId="0" borderId="45" xfId="0" applyFont="1" applyBorder="1" applyAlignment="1">
      <alignment horizontal="center" vertical="justify" wrapText="1"/>
    </xf>
    <xf numFmtId="3" fontId="26" fillId="0" borderId="33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center" vertical="center" wrapText="1"/>
    </xf>
    <xf numFmtId="3" fontId="26" fillId="0" borderId="32" xfId="0" applyNumberFormat="1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EF047487-B029-4D19-AFD3-032AA0405372}"/>
    <cellStyle name="Header1" xfId="20" xr:uid="{20B74010-E845-4620-9A3A-8D23EA217B7D}"/>
    <cellStyle name="Header2" xfId="21" xr:uid="{E21198DE-5908-4A61-A2C3-BE69C789E783}"/>
    <cellStyle name="Normal_#18-Internet" xfId="22" xr:uid="{B600584C-E3A7-4D5F-8811-6069444C25A5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37" builtinId="6"/>
    <cellStyle name="桁区切り 2" xfId="38" xr:uid="{764A77E7-2EF8-4812-8906-F20BE7CED6FC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F93F9ED6-255B-4BBF-8897-FD15764CD949}"/>
    <cellStyle name="標準 9" xfId="48" xr:uid="{E51D88B3-E8BF-4251-AFC4-FEB99F88814E}"/>
    <cellStyle name="未定義" xfId="49" xr:uid="{3789F6B5-4EEA-450F-A4E4-DBBF15E3A31A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4</xdr:row>
      <xdr:rowOff>0</xdr:rowOff>
    </xdr:to>
    <xdr:sp macro="" textlink="">
      <xdr:nvSpPr>
        <xdr:cNvPr id="619565" name="Line 1">
          <a:extLst>
            <a:ext uri="{FF2B5EF4-FFF2-40B4-BE49-F238E27FC236}">
              <a16:creationId xmlns:a16="http://schemas.microsoft.com/office/drawing/2014/main" id="{7CFD86A8-30A0-99FA-292A-2505C658FF09}"/>
            </a:ext>
          </a:extLst>
        </xdr:cNvPr>
        <xdr:cNvSpPr>
          <a:spLocks noChangeShapeType="1"/>
        </xdr:cNvSpPr>
      </xdr:nvSpPr>
      <xdr:spPr bwMode="auto">
        <a:xfrm>
          <a:off x="624840" y="358140"/>
          <a:ext cx="165354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113030</xdr:colOff>
      <xdr:row>11</xdr:row>
      <xdr:rowOff>70485</xdr:rowOff>
    </xdr:from>
    <xdr:to>
      <xdr:col>24</xdr:col>
      <xdr:colOff>90379</xdr:colOff>
      <xdr:row>15</xdr:row>
      <xdr:rowOff>42205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9B72DF3-8197-0877-4790-19CF82D05B03}"/>
            </a:ext>
          </a:extLst>
        </xdr:cNvPr>
        <xdr:cNvSpPr>
          <a:spLocks noChangeArrowheads="1"/>
        </xdr:cNvSpPr>
      </xdr:nvSpPr>
      <xdr:spPr bwMode="auto">
        <a:xfrm>
          <a:off x="13760450" y="1977390"/>
          <a:ext cx="1209741" cy="6420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１７年度以降廃止</a:t>
          </a:r>
        </a:p>
      </xdr:txBody>
    </xdr:sp>
    <xdr:clientData/>
  </xdr:twoCellAnchor>
  <xdr:twoCellAnchor>
    <xdr:from>
      <xdr:col>22</xdr:col>
      <xdr:colOff>76200</xdr:colOff>
      <xdr:row>4</xdr:row>
      <xdr:rowOff>15240</xdr:rowOff>
    </xdr:from>
    <xdr:to>
      <xdr:col>22</xdr:col>
      <xdr:colOff>76200</xdr:colOff>
      <xdr:row>20</xdr:row>
      <xdr:rowOff>0</xdr:rowOff>
    </xdr:to>
    <xdr:sp macro="" textlink="">
      <xdr:nvSpPr>
        <xdr:cNvPr id="619567" name="Line 3">
          <a:extLst>
            <a:ext uri="{FF2B5EF4-FFF2-40B4-BE49-F238E27FC236}">
              <a16:creationId xmlns:a16="http://schemas.microsoft.com/office/drawing/2014/main" id="{51BCA02D-D232-5706-74BF-8870F360BB07}"/>
            </a:ext>
          </a:extLst>
        </xdr:cNvPr>
        <xdr:cNvSpPr>
          <a:spLocks noChangeShapeType="1"/>
        </xdr:cNvSpPr>
      </xdr:nvSpPr>
      <xdr:spPr bwMode="auto">
        <a:xfrm>
          <a:off x="2354580" y="746760"/>
          <a:ext cx="0" cy="303276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76200</xdr:colOff>
      <xdr:row>22</xdr:row>
      <xdr:rowOff>38100</xdr:rowOff>
    </xdr:from>
    <xdr:to>
      <xdr:col>22</xdr:col>
      <xdr:colOff>76200</xdr:colOff>
      <xdr:row>32</xdr:row>
      <xdr:rowOff>0</xdr:rowOff>
    </xdr:to>
    <xdr:sp macro="" textlink="">
      <xdr:nvSpPr>
        <xdr:cNvPr id="619568" name="Line 5">
          <a:extLst>
            <a:ext uri="{FF2B5EF4-FFF2-40B4-BE49-F238E27FC236}">
              <a16:creationId xmlns:a16="http://schemas.microsoft.com/office/drawing/2014/main" id="{E48C451D-7223-F479-402E-CFB39839D5A3}"/>
            </a:ext>
          </a:extLst>
        </xdr:cNvPr>
        <xdr:cNvSpPr>
          <a:spLocks noChangeShapeType="1"/>
        </xdr:cNvSpPr>
      </xdr:nvSpPr>
      <xdr:spPr bwMode="auto">
        <a:xfrm>
          <a:off x="2354580" y="4198620"/>
          <a:ext cx="0" cy="186690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60960</xdr:colOff>
      <xdr:row>34</xdr:row>
      <xdr:rowOff>45720</xdr:rowOff>
    </xdr:from>
    <xdr:to>
      <xdr:col>22</xdr:col>
      <xdr:colOff>60960</xdr:colOff>
      <xdr:row>38</xdr:row>
      <xdr:rowOff>0</xdr:rowOff>
    </xdr:to>
    <xdr:sp macro="" textlink="">
      <xdr:nvSpPr>
        <xdr:cNvPr id="619569" name="Line 6">
          <a:extLst>
            <a:ext uri="{FF2B5EF4-FFF2-40B4-BE49-F238E27FC236}">
              <a16:creationId xmlns:a16="http://schemas.microsoft.com/office/drawing/2014/main" id="{BE15FACE-E163-54F6-82CA-D75F4E7FD631}"/>
            </a:ext>
          </a:extLst>
        </xdr:cNvPr>
        <xdr:cNvSpPr>
          <a:spLocks noChangeShapeType="1"/>
        </xdr:cNvSpPr>
      </xdr:nvSpPr>
      <xdr:spPr bwMode="auto">
        <a:xfrm>
          <a:off x="2339340" y="6492240"/>
          <a:ext cx="0" cy="76200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60960</xdr:colOff>
      <xdr:row>42</xdr:row>
      <xdr:rowOff>15240</xdr:rowOff>
    </xdr:from>
    <xdr:to>
      <xdr:col>22</xdr:col>
      <xdr:colOff>60960</xdr:colOff>
      <xdr:row>44</xdr:row>
      <xdr:rowOff>0</xdr:rowOff>
    </xdr:to>
    <xdr:sp macro="" textlink="">
      <xdr:nvSpPr>
        <xdr:cNvPr id="619570" name="Line 6">
          <a:extLst>
            <a:ext uri="{FF2B5EF4-FFF2-40B4-BE49-F238E27FC236}">
              <a16:creationId xmlns:a16="http://schemas.microsoft.com/office/drawing/2014/main" id="{D3CB22F4-5287-4F7D-7A91-09372C5FB8FD}"/>
            </a:ext>
          </a:extLst>
        </xdr:cNvPr>
        <xdr:cNvSpPr>
          <a:spLocks noChangeShapeType="1"/>
        </xdr:cNvSpPr>
      </xdr:nvSpPr>
      <xdr:spPr bwMode="auto">
        <a:xfrm>
          <a:off x="2339340" y="8031480"/>
          <a:ext cx="0" cy="365760"/>
        </a:xfrm>
        <a:prstGeom prst="line">
          <a:avLst/>
        </a:prstGeom>
        <a:noFill/>
        <a:ln w="381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7620</xdr:rowOff>
    </xdr:from>
    <xdr:to>
      <xdr:col>1</xdr:col>
      <xdr:colOff>0</xdr:colOff>
      <xdr:row>4</xdr:row>
      <xdr:rowOff>0</xdr:rowOff>
    </xdr:to>
    <xdr:sp macro="" textlink="">
      <xdr:nvSpPr>
        <xdr:cNvPr id="620580" name="Line 1">
          <a:extLst>
            <a:ext uri="{FF2B5EF4-FFF2-40B4-BE49-F238E27FC236}">
              <a16:creationId xmlns:a16="http://schemas.microsoft.com/office/drawing/2014/main" id="{9B37F86A-3CD9-E7FE-79FE-518452DA7675}"/>
            </a:ext>
          </a:extLst>
        </xdr:cNvPr>
        <xdr:cNvSpPr>
          <a:spLocks noChangeShapeType="1"/>
        </xdr:cNvSpPr>
      </xdr:nvSpPr>
      <xdr:spPr bwMode="auto">
        <a:xfrm>
          <a:off x="7620" y="350520"/>
          <a:ext cx="1181100" cy="388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4</xdr:row>
      <xdr:rowOff>45720</xdr:rowOff>
    </xdr:from>
    <xdr:to>
      <xdr:col>20</xdr:col>
      <xdr:colOff>76200</xdr:colOff>
      <xdr:row>34</xdr:row>
      <xdr:rowOff>53340</xdr:rowOff>
    </xdr:to>
    <xdr:sp macro="" textlink="">
      <xdr:nvSpPr>
        <xdr:cNvPr id="620581" name="Line 2">
          <a:extLst>
            <a:ext uri="{FF2B5EF4-FFF2-40B4-BE49-F238E27FC236}">
              <a16:creationId xmlns:a16="http://schemas.microsoft.com/office/drawing/2014/main" id="{F923E040-04C7-ABF1-1278-ED48F064B186}"/>
            </a:ext>
          </a:extLst>
        </xdr:cNvPr>
        <xdr:cNvSpPr>
          <a:spLocks noChangeShapeType="1"/>
        </xdr:cNvSpPr>
      </xdr:nvSpPr>
      <xdr:spPr bwMode="auto">
        <a:xfrm>
          <a:off x="1264920" y="784860"/>
          <a:ext cx="0" cy="526542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135255</xdr:colOff>
      <xdr:row>16</xdr:row>
      <xdr:rowOff>57150</xdr:rowOff>
    </xdr:from>
    <xdr:to>
      <xdr:col>21</xdr:col>
      <xdr:colOff>265468</xdr:colOff>
      <xdr:row>20</xdr:row>
      <xdr:rowOff>17379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286CA3-7872-E16B-B7CB-CF7F6A217C56}"/>
            </a:ext>
          </a:extLst>
        </xdr:cNvPr>
        <xdr:cNvSpPr>
          <a:spLocks noChangeArrowheads="1"/>
        </xdr:cNvSpPr>
      </xdr:nvSpPr>
      <xdr:spPr bwMode="auto">
        <a:xfrm>
          <a:off x="12559665" y="2802255"/>
          <a:ext cx="772182" cy="6460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１７年度以降廃止</a:t>
          </a:r>
        </a:p>
      </xdr:txBody>
    </xdr:sp>
    <xdr:clientData/>
  </xdr:twoCellAnchor>
  <xdr:twoCellAnchor>
    <xdr:from>
      <xdr:col>20</xdr:col>
      <xdr:colOff>76200</xdr:colOff>
      <xdr:row>47</xdr:row>
      <xdr:rowOff>30480</xdr:rowOff>
    </xdr:from>
    <xdr:to>
      <xdr:col>20</xdr:col>
      <xdr:colOff>76200</xdr:colOff>
      <xdr:row>51</xdr:row>
      <xdr:rowOff>0</xdr:rowOff>
    </xdr:to>
    <xdr:sp macro="" textlink="">
      <xdr:nvSpPr>
        <xdr:cNvPr id="620583" name="Line 4">
          <a:extLst>
            <a:ext uri="{FF2B5EF4-FFF2-40B4-BE49-F238E27FC236}">
              <a16:creationId xmlns:a16="http://schemas.microsoft.com/office/drawing/2014/main" id="{95B9CD8F-3DDF-3D00-6B61-2B1F87F56AE9}"/>
            </a:ext>
          </a:extLst>
        </xdr:cNvPr>
        <xdr:cNvSpPr>
          <a:spLocks noChangeShapeType="1"/>
        </xdr:cNvSpPr>
      </xdr:nvSpPr>
      <xdr:spPr bwMode="auto">
        <a:xfrm>
          <a:off x="1264920" y="8305800"/>
          <a:ext cx="0" cy="67056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59</xdr:row>
      <xdr:rowOff>7620</xdr:rowOff>
    </xdr:from>
    <xdr:to>
      <xdr:col>20</xdr:col>
      <xdr:colOff>76200</xdr:colOff>
      <xdr:row>66</xdr:row>
      <xdr:rowOff>0</xdr:rowOff>
    </xdr:to>
    <xdr:sp macro="" textlink="">
      <xdr:nvSpPr>
        <xdr:cNvPr id="620584" name="Line 4">
          <a:extLst>
            <a:ext uri="{FF2B5EF4-FFF2-40B4-BE49-F238E27FC236}">
              <a16:creationId xmlns:a16="http://schemas.microsoft.com/office/drawing/2014/main" id="{F140BF92-B8C7-2BCB-C5BC-ECBBBC93C211}"/>
            </a:ext>
          </a:extLst>
        </xdr:cNvPr>
        <xdr:cNvSpPr>
          <a:spLocks noChangeShapeType="1"/>
        </xdr:cNvSpPr>
      </xdr:nvSpPr>
      <xdr:spPr bwMode="auto">
        <a:xfrm>
          <a:off x="1264920" y="10386060"/>
          <a:ext cx="0" cy="1219200"/>
        </a:xfrm>
        <a:prstGeom prst="line">
          <a:avLst/>
        </a:prstGeom>
        <a:noFill/>
        <a:ln w="508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3647-C91C-48F3-9771-0447DD41D5CD}">
  <sheetPr>
    <tabColor indexed="10"/>
    <pageSetUpPr fitToPage="1"/>
  </sheetPr>
  <dimension ref="B1:AF58"/>
  <sheetViews>
    <sheetView view="pageBreakPreview" zoomScaleNormal="100" zoomScaleSheetLayoutView="100" workbookViewId="0">
      <pane xSplit="3" ySplit="4" topLeftCell="W5" activePane="bottomRight" state="frozen"/>
      <selection activeCell="AH47" sqref="AH47"/>
      <selection pane="topRight" activeCell="AH47" sqref="AH47"/>
      <selection pane="bottomLeft" activeCell="AH47" sqref="AH47"/>
      <selection pane="bottomRight" activeCell="AI21" sqref="AI21"/>
    </sheetView>
  </sheetViews>
  <sheetFormatPr defaultColWidth="9" defaultRowHeight="13.2" x14ac:dyDescent="0.2"/>
  <cols>
    <col min="1" max="1" width="9" style="1"/>
    <col min="2" max="2" width="18.21875" style="1" customWidth="1"/>
    <col min="3" max="3" width="6" style="1" customWidth="1"/>
    <col min="4" max="19" width="8.6640625" style="1" hidden="1" customWidth="1"/>
    <col min="20" max="22" width="0" style="1" hidden="1" customWidth="1"/>
    <col min="23" max="16384" width="9" style="1"/>
  </cols>
  <sheetData>
    <row r="1" spans="2:32" ht="14.1" customHeight="1" x14ac:dyDescent="0.2">
      <c r="B1" s="1" t="s">
        <v>22</v>
      </c>
    </row>
    <row r="2" spans="2:32" ht="14.1" customHeight="1" x14ac:dyDescent="0.2">
      <c r="M2" s="115"/>
      <c r="N2" s="115"/>
      <c r="O2" s="115"/>
      <c r="P2" s="115"/>
      <c r="Q2" s="115"/>
      <c r="R2" s="115"/>
      <c r="S2" s="115"/>
      <c r="T2" s="115"/>
      <c r="U2" s="115"/>
      <c r="AC2" s="115"/>
      <c r="AD2" s="115"/>
      <c r="AE2" s="115"/>
      <c r="AF2" s="115" t="s">
        <v>2</v>
      </c>
    </row>
    <row r="3" spans="2:32" s="2" customFormat="1" ht="15" customHeight="1" x14ac:dyDescent="0.15">
      <c r="B3" s="177" t="s">
        <v>23</v>
      </c>
      <c r="C3" s="178"/>
      <c r="D3" s="163" t="s">
        <v>24</v>
      </c>
      <c r="E3" s="163" t="s">
        <v>24</v>
      </c>
      <c r="F3" s="163" t="s">
        <v>24</v>
      </c>
      <c r="G3" s="163" t="s">
        <v>24</v>
      </c>
      <c r="H3" s="163" t="s">
        <v>24</v>
      </c>
      <c r="I3" s="163" t="s">
        <v>24</v>
      </c>
      <c r="J3" s="163" t="s">
        <v>24</v>
      </c>
      <c r="K3" s="164" t="s">
        <v>24</v>
      </c>
      <c r="L3" s="163" t="s">
        <v>24</v>
      </c>
      <c r="M3" s="164" t="s">
        <v>24</v>
      </c>
      <c r="N3" s="166" t="s">
        <v>24</v>
      </c>
      <c r="O3" s="166" t="s">
        <v>24</v>
      </c>
      <c r="P3" s="163" t="s">
        <v>24</v>
      </c>
      <c r="Q3" s="164" t="s">
        <v>24</v>
      </c>
      <c r="R3" s="164" t="s">
        <v>266</v>
      </c>
      <c r="S3" s="163" t="s">
        <v>24</v>
      </c>
      <c r="T3" s="163" t="s">
        <v>24</v>
      </c>
      <c r="U3" s="163" t="s">
        <v>24</v>
      </c>
      <c r="V3" s="163" t="s">
        <v>24</v>
      </c>
      <c r="W3" s="163" t="s">
        <v>24</v>
      </c>
      <c r="X3" s="165" t="s">
        <v>24</v>
      </c>
      <c r="Y3" s="163" t="s">
        <v>24</v>
      </c>
      <c r="Z3" s="165" t="s">
        <v>24</v>
      </c>
      <c r="AA3" s="164" t="s">
        <v>353</v>
      </c>
      <c r="AB3" s="163" t="s">
        <v>353</v>
      </c>
      <c r="AC3" s="164" t="s">
        <v>353</v>
      </c>
      <c r="AD3" s="163" t="s">
        <v>353</v>
      </c>
      <c r="AE3" s="163" t="s">
        <v>353</v>
      </c>
      <c r="AF3" s="162" t="s">
        <v>353</v>
      </c>
    </row>
    <row r="4" spans="2:32" s="2" customFormat="1" ht="15" customHeight="1" x14ac:dyDescent="0.15">
      <c r="B4" s="16" t="s">
        <v>25</v>
      </c>
      <c r="C4" s="17"/>
      <c r="D4" s="156" t="s">
        <v>26</v>
      </c>
      <c r="E4" s="156" t="s">
        <v>27</v>
      </c>
      <c r="F4" s="156" t="s">
        <v>28</v>
      </c>
      <c r="G4" s="156" t="s">
        <v>29</v>
      </c>
      <c r="H4" s="156" t="s">
        <v>30</v>
      </c>
      <c r="I4" s="156" t="s">
        <v>324</v>
      </c>
      <c r="J4" s="156" t="s">
        <v>31</v>
      </c>
      <c r="K4" s="159" t="s">
        <v>32</v>
      </c>
      <c r="L4" s="161" t="s">
        <v>33</v>
      </c>
      <c r="M4" s="159" t="s">
        <v>211</v>
      </c>
      <c r="N4" s="160" t="s">
        <v>244</v>
      </c>
      <c r="O4" s="160" t="s">
        <v>245</v>
      </c>
      <c r="P4" s="156" t="s">
        <v>267</v>
      </c>
      <c r="Q4" s="159" t="s">
        <v>268</v>
      </c>
      <c r="R4" s="159" t="s">
        <v>269</v>
      </c>
      <c r="S4" s="156" t="s">
        <v>270</v>
      </c>
      <c r="T4" s="156" t="s">
        <v>281</v>
      </c>
      <c r="U4" s="156" t="s">
        <v>286</v>
      </c>
      <c r="V4" s="156" t="s">
        <v>319</v>
      </c>
      <c r="W4" s="156" t="s">
        <v>325</v>
      </c>
      <c r="X4" s="158" t="s">
        <v>333</v>
      </c>
      <c r="Y4" s="157" t="s">
        <v>334</v>
      </c>
      <c r="Z4" s="156" t="s">
        <v>345</v>
      </c>
      <c r="AA4" s="154" t="s">
        <v>354</v>
      </c>
      <c r="AB4" s="154" t="s">
        <v>362</v>
      </c>
      <c r="AC4" s="155" t="s">
        <v>374</v>
      </c>
      <c r="AD4" s="154" t="s">
        <v>375</v>
      </c>
      <c r="AE4" s="154" t="s">
        <v>380</v>
      </c>
      <c r="AF4" s="153" t="s">
        <v>386</v>
      </c>
    </row>
    <row r="5" spans="2:32" s="2" customFormat="1" ht="15" customHeight="1" x14ac:dyDescent="0.15">
      <c r="B5" s="12" t="s">
        <v>3</v>
      </c>
      <c r="C5" s="13" t="s">
        <v>4</v>
      </c>
      <c r="D5" s="80">
        <v>20</v>
      </c>
      <c r="E5" s="80">
        <v>16</v>
      </c>
      <c r="F5" s="80">
        <v>19</v>
      </c>
      <c r="G5" s="149">
        <v>18</v>
      </c>
      <c r="H5" s="149">
        <v>21</v>
      </c>
      <c r="I5" s="149">
        <v>16</v>
      </c>
      <c r="J5" s="149">
        <v>23</v>
      </c>
      <c r="K5" s="151">
        <v>23</v>
      </c>
      <c r="L5" s="149">
        <v>21</v>
      </c>
      <c r="M5" s="151"/>
      <c r="N5" s="152"/>
      <c r="O5" s="152"/>
      <c r="P5" s="149"/>
      <c r="Q5" s="149"/>
      <c r="R5" s="151"/>
      <c r="S5" s="149"/>
      <c r="T5" s="149"/>
      <c r="U5" s="149"/>
      <c r="V5" s="149"/>
      <c r="W5" s="149"/>
      <c r="X5" s="150"/>
      <c r="Y5" s="149"/>
      <c r="Z5" s="149"/>
      <c r="AA5" s="7"/>
      <c r="AB5" s="6"/>
      <c r="AC5" s="116"/>
      <c r="AD5" s="6"/>
      <c r="AE5" s="6"/>
      <c r="AF5" s="117"/>
    </row>
    <row r="6" spans="2:32" s="2" customFormat="1" ht="15" customHeight="1" x14ac:dyDescent="0.15">
      <c r="B6" s="5"/>
      <c r="C6" s="18" t="s">
        <v>5</v>
      </c>
      <c r="D6" s="77">
        <v>65631</v>
      </c>
      <c r="E6" s="77">
        <v>55973</v>
      </c>
      <c r="F6" s="77">
        <v>65535</v>
      </c>
      <c r="G6" s="6">
        <v>66413</v>
      </c>
      <c r="H6" s="6">
        <v>81277</v>
      </c>
      <c r="I6" s="6">
        <v>59636</v>
      </c>
      <c r="J6" s="6">
        <v>76834</v>
      </c>
      <c r="K6" s="116">
        <v>76893</v>
      </c>
      <c r="L6" s="6">
        <v>68133</v>
      </c>
      <c r="M6" s="116"/>
      <c r="N6" s="88"/>
      <c r="O6" s="88"/>
      <c r="P6" s="6"/>
      <c r="Q6" s="6"/>
      <c r="R6" s="116"/>
      <c r="S6" s="6"/>
      <c r="T6" s="6"/>
      <c r="U6" s="6"/>
      <c r="V6" s="6"/>
      <c r="W6" s="6"/>
      <c r="X6" s="120"/>
      <c r="Y6" s="6"/>
      <c r="Z6" s="6"/>
      <c r="AA6" s="9"/>
      <c r="AB6" s="6"/>
      <c r="AC6" s="116"/>
      <c r="AD6" s="6"/>
      <c r="AE6" s="6"/>
      <c r="AF6" s="117"/>
    </row>
    <row r="7" spans="2:32" s="2" customFormat="1" ht="15" customHeight="1" x14ac:dyDescent="0.15">
      <c r="B7" s="3" t="s">
        <v>6</v>
      </c>
      <c r="C7" s="4" t="s">
        <v>4</v>
      </c>
      <c r="D7" s="78"/>
      <c r="E7" s="78">
        <v>1</v>
      </c>
      <c r="F7" s="78">
        <v>1</v>
      </c>
      <c r="G7" s="7">
        <v>3</v>
      </c>
      <c r="H7" s="7">
        <v>3</v>
      </c>
      <c r="I7" s="7">
        <v>3</v>
      </c>
      <c r="J7" s="7">
        <v>2</v>
      </c>
      <c r="K7" s="118"/>
      <c r="L7" s="7">
        <v>1</v>
      </c>
      <c r="M7" s="118"/>
      <c r="N7" s="89"/>
      <c r="O7" s="89"/>
      <c r="P7" s="7"/>
      <c r="Q7" s="7"/>
      <c r="R7" s="118"/>
      <c r="S7" s="7"/>
      <c r="T7" s="7"/>
      <c r="U7" s="7"/>
      <c r="V7" s="7"/>
      <c r="W7" s="7"/>
      <c r="X7" s="121"/>
      <c r="Y7" s="7"/>
      <c r="Z7" s="7"/>
      <c r="AA7" s="6"/>
      <c r="AB7" s="7"/>
      <c r="AC7" s="118"/>
      <c r="AD7" s="7"/>
      <c r="AE7" s="7"/>
      <c r="AF7" s="119"/>
    </row>
    <row r="8" spans="2:32" s="2" customFormat="1" ht="15" customHeight="1" x14ac:dyDescent="0.15">
      <c r="B8" s="8" t="s">
        <v>7</v>
      </c>
      <c r="C8" s="19" t="s">
        <v>5</v>
      </c>
      <c r="D8" s="79"/>
      <c r="E8" s="79">
        <v>24374</v>
      </c>
      <c r="F8" s="79">
        <v>27191</v>
      </c>
      <c r="G8" s="6">
        <v>99295</v>
      </c>
      <c r="H8" s="6">
        <v>74997</v>
      </c>
      <c r="I8" s="6">
        <v>92179</v>
      </c>
      <c r="J8" s="6">
        <v>34923</v>
      </c>
      <c r="K8" s="116"/>
      <c r="L8" s="6">
        <v>14708</v>
      </c>
      <c r="M8" s="116"/>
      <c r="N8" s="88"/>
      <c r="O8" s="88"/>
      <c r="P8" s="6"/>
      <c r="Q8" s="6"/>
      <c r="R8" s="116"/>
      <c r="S8" s="6"/>
      <c r="T8" s="6"/>
      <c r="U8" s="9"/>
      <c r="V8" s="6"/>
      <c r="W8" s="6"/>
      <c r="X8" s="120"/>
      <c r="Y8" s="6"/>
      <c r="Z8" s="6"/>
      <c r="AA8" s="9"/>
      <c r="AB8" s="6"/>
      <c r="AC8" s="116"/>
      <c r="AD8" s="6"/>
      <c r="AE8" s="6"/>
      <c r="AF8" s="117"/>
    </row>
    <row r="9" spans="2:32" s="2" customFormat="1" ht="15" customHeight="1" x14ac:dyDescent="0.15">
      <c r="B9" s="3" t="s">
        <v>34</v>
      </c>
      <c r="C9" s="4" t="s">
        <v>4</v>
      </c>
      <c r="D9" s="78">
        <v>2</v>
      </c>
      <c r="E9" s="78">
        <v>4</v>
      </c>
      <c r="F9" s="78">
        <v>4</v>
      </c>
      <c r="G9" s="7">
        <v>3</v>
      </c>
      <c r="H9" s="7">
        <v>1</v>
      </c>
      <c r="I9" s="7"/>
      <c r="J9" s="7">
        <v>1</v>
      </c>
      <c r="K9" s="118">
        <v>2</v>
      </c>
      <c r="L9" s="7"/>
      <c r="M9" s="118"/>
      <c r="N9" s="89"/>
      <c r="O9" s="89"/>
      <c r="P9" s="7"/>
      <c r="Q9" s="7"/>
      <c r="R9" s="118"/>
      <c r="S9" s="7"/>
      <c r="T9" s="7"/>
      <c r="U9" s="7"/>
      <c r="V9" s="7"/>
      <c r="W9" s="7"/>
      <c r="X9" s="121"/>
      <c r="Y9" s="7"/>
      <c r="Z9" s="7"/>
      <c r="AA9" s="6"/>
      <c r="AB9" s="7"/>
      <c r="AC9" s="118"/>
      <c r="AD9" s="7"/>
      <c r="AE9" s="7"/>
      <c r="AF9" s="119"/>
    </row>
    <row r="10" spans="2:32" s="2" customFormat="1" ht="15" customHeight="1" x14ac:dyDescent="0.15">
      <c r="B10" s="8" t="s">
        <v>218</v>
      </c>
      <c r="C10" s="19" t="s">
        <v>5</v>
      </c>
      <c r="D10" s="79">
        <v>16132</v>
      </c>
      <c r="E10" s="79">
        <v>24448</v>
      </c>
      <c r="F10" s="79">
        <v>28680</v>
      </c>
      <c r="G10" s="6">
        <v>38789</v>
      </c>
      <c r="H10" s="6">
        <v>7624</v>
      </c>
      <c r="I10" s="6"/>
      <c r="J10" s="6">
        <v>7624</v>
      </c>
      <c r="K10" s="116">
        <v>17588</v>
      </c>
      <c r="L10" s="6"/>
      <c r="M10" s="116"/>
      <c r="N10" s="88"/>
      <c r="O10" s="88"/>
      <c r="P10" s="6"/>
      <c r="Q10" s="6"/>
      <c r="R10" s="116"/>
      <c r="S10" s="6"/>
      <c r="T10" s="6"/>
      <c r="U10" s="6"/>
      <c r="V10" s="6"/>
      <c r="W10" s="6"/>
      <c r="X10" s="120"/>
      <c r="Y10" s="6"/>
      <c r="Z10" s="6"/>
      <c r="AA10" s="9"/>
      <c r="AB10" s="6"/>
      <c r="AC10" s="116"/>
      <c r="AD10" s="6"/>
      <c r="AE10" s="6"/>
      <c r="AF10" s="117"/>
    </row>
    <row r="11" spans="2:32" s="2" customFormat="1" ht="15" customHeight="1" x14ac:dyDescent="0.15">
      <c r="B11" s="10" t="s">
        <v>8</v>
      </c>
      <c r="C11" s="4" t="s">
        <v>4</v>
      </c>
      <c r="D11" s="78">
        <v>10</v>
      </c>
      <c r="E11" s="78"/>
      <c r="F11" s="78"/>
      <c r="G11" s="7"/>
      <c r="H11" s="7"/>
      <c r="I11" s="7"/>
      <c r="J11" s="7"/>
      <c r="K11" s="118"/>
      <c r="L11" s="7"/>
      <c r="M11" s="118"/>
      <c r="N11" s="89"/>
      <c r="O11" s="89"/>
      <c r="P11" s="7"/>
      <c r="Q11" s="7"/>
      <c r="R11" s="118"/>
      <c r="S11" s="7"/>
      <c r="T11" s="7"/>
      <c r="U11" s="7"/>
      <c r="V11" s="7"/>
      <c r="W11" s="7"/>
      <c r="X11" s="121"/>
      <c r="Y11" s="7"/>
      <c r="Z11" s="7"/>
      <c r="AA11" s="6"/>
      <c r="AB11" s="7"/>
      <c r="AC11" s="118"/>
      <c r="AD11" s="7"/>
      <c r="AE11" s="7"/>
      <c r="AF11" s="119"/>
    </row>
    <row r="12" spans="2:32" s="2" customFormat="1" ht="15" customHeight="1" x14ac:dyDescent="0.15">
      <c r="B12" s="8"/>
      <c r="C12" s="19" t="s">
        <v>5</v>
      </c>
      <c r="D12" s="79">
        <v>2976</v>
      </c>
      <c r="E12" s="79"/>
      <c r="F12" s="79"/>
      <c r="G12" s="6"/>
      <c r="H12" s="6"/>
      <c r="I12" s="6"/>
      <c r="J12" s="6"/>
      <c r="K12" s="116"/>
      <c r="L12" s="6"/>
      <c r="M12" s="116"/>
      <c r="N12" s="88"/>
      <c r="O12" s="88"/>
      <c r="P12" s="6"/>
      <c r="Q12" s="6"/>
      <c r="R12" s="116"/>
      <c r="S12" s="6"/>
      <c r="T12" s="6"/>
      <c r="U12" s="6"/>
      <c r="V12" s="6"/>
      <c r="W12" s="9"/>
      <c r="X12" s="120"/>
      <c r="Y12" s="6"/>
      <c r="Z12" s="6"/>
      <c r="AA12" s="9"/>
      <c r="AB12" s="6"/>
      <c r="AC12" s="116"/>
      <c r="AD12" s="6"/>
      <c r="AE12" s="6"/>
      <c r="AF12" s="117"/>
    </row>
    <row r="13" spans="2:32" s="2" customFormat="1" ht="15" customHeight="1" x14ac:dyDescent="0.15">
      <c r="B13" s="3" t="s">
        <v>10</v>
      </c>
      <c r="C13" s="4" t="s">
        <v>4</v>
      </c>
      <c r="D13" s="78">
        <v>26</v>
      </c>
      <c r="E13" s="78">
        <v>38</v>
      </c>
      <c r="F13" s="78">
        <v>28</v>
      </c>
      <c r="G13" s="7">
        <v>19</v>
      </c>
      <c r="H13" s="7">
        <v>19</v>
      </c>
      <c r="I13" s="7">
        <v>15</v>
      </c>
      <c r="J13" s="7">
        <v>17</v>
      </c>
      <c r="K13" s="118"/>
      <c r="L13" s="7"/>
      <c r="M13" s="118"/>
      <c r="N13" s="89"/>
      <c r="O13" s="89"/>
      <c r="P13" s="7"/>
      <c r="Q13" s="7"/>
      <c r="R13" s="118"/>
      <c r="S13" s="7"/>
      <c r="T13" s="7"/>
      <c r="U13" s="7"/>
      <c r="V13" s="7"/>
      <c r="W13" s="118"/>
      <c r="X13" s="7"/>
      <c r="Y13" s="7"/>
      <c r="Z13" s="7"/>
      <c r="AA13" s="6"/>
      <c r="AB13" s="7"/>
      <c r="AC13" s="118"/>
      <c r="AD13" s="7"/>
      <c r="AE13" s="7"/>
      <c r="AF13" s="119"/>
    </row>
    <row r="14" spans="2:32" s="2" customFormat="1" ht="15" customHeight="1" x14ac:dyDescent="0.15">
      <c r="B14" s="8"/>
      <c r="C14" s="19" t="s">
        <v>5</v>
      </c>
      <c r="D14" s="79">
        <v>32608</v>
      </c>
      <c r="E14" s="79">
        <v>48724</v>
      </c>
      <c r="F14" s="79">
        <v>38336</v>
      </c>
      <c r="G14" s="6">
        <v>24008</v>
      </c>
      <c r="H14" s="6">
        <v>25222</v>
      </c>
      <c r="I14" s="6">
        <v>19902</v>
      </c>
      <c r="J14" s="6">
        <v>19195</v>
      </c>
      <c r="K14" s="116"/>
      <c r="L14" s="6"/>
      <c r="M14" s="116"/>
      <c r="N14" s="88"/>
      <c r="O14" s="88"/>
      <c r="P14" s="6"/>
      <c r="Q14" s="6"/>
      <c r="R14" s="116"/>
      <c r="S14" s="6"/>
      <c r="T14" s="6"/>
      <c r="U14" s="6"/>
      <c r="V14" s="6"/>
      <c r="W14" s="6"/>
      <c r="X14" s="6"/>
      <c r="Y14" s="6"/>
      <c r="Z14" s="6"/>
      <c r="AA14" s="6"/>
      <c r="AB14" s="6"/>
      <c r="AC14" s="116"/>
      <c r="AD14" s="6"/>
      <c r="AE14" s="6"/>
      <c r="AF14" s="117"/>
    </row>
    <row r="15" spans="2:32" s="2" customFormat="1" ht="15" customHeight="1" x14ac:dyDescent="0.15">
      <c r="B15" s="3" t="s">
        <v>8</v>
      </c>
      <c r="C15" s="4" t="s">
        <v>4</v>
      </c>
      <c r="D15" s="78">
        <v>2</v>
      </c>
      <c r="E15" s="78">
        <v>7</v>
      </c>
      <c r="F15" s="78">
        <v>2</v>
      </c>
      <c r="G15" s="7">
        <v>15</v>
      </c>
      <c r="H15" s="7">
        <v>16</v>
      </c>
      <c r="I15" s="7">
        <v>5</v>
      </c>
      <c r="J15" s="7">
        <v>1</v>
      </c>
      <c r="K15" s="118"/>
      <c r="L15" s="7">
        <v>1</v>
      </c>
      <c r="M15" s="118"/>
      <c r="N15" s="89"/>
      <c r="O15" s="89"/>
      <c r="P15" s="7"/>
      <c r="Q15" s="7"/>
      <c r="R15" s="118"/>
      <c r="S15" s="7"/>
      <c r="T15" s="7"/>
      <c r="U15" s="7"/>
      <c r="V15" s="7"/>
      <c r="W15" s="7"/>
      <c r="X15" s="121"/>
      <c r="Y15" s="7"/>
      <c r="Z15" s="7"/>
      <c r="AA15" s="7"/>
      <c r="AB15" s="7"/>
      <c r="AC15" s="118"/>
      <c r="AD15" s="7"/>
      <c r="AE15" s="7"/>
      <c r="AF15" s="119"/>
    </row>
    <row r="16" spans="2:32" s="2" customFormat="1" ht="15" customHeight="1" x14ac:dyDescent="0.15">
      <c r="B16" s="8" t="s">
        <v>35</v>
      </c>
      <c r="C16" s="19" t="s">
        <v>5</v>
      </c>
      <c r="D16" s="79">
        <v>1068</v>
      </c>
      <c r="E16" s="79">
        <v>5894</v>
      </c>
      <c r="F16" s="79">
        <v>1684</v>
      </c>
      <c r="G16" s="6">
        <v>12687</v>
      </c>
      <c r="H16" s="6">
        <v>13586</v>
      </c>
      <c r="I16" s="6">
        <v>4267</v>
      </c>
      <c r="J16" s="6">
        <v>674</v>
      </c>
      <c r="K16" s="116"/>
      <c r="L16" s="6">
        <v>3687</v>
      </c>
      <c r="M16" s="116"/>
      <c r="N16" s="88"/>
      <c r="O16" s="88"/>
      <c r="P16" s="6"/>
      <c r="Q16" s="6"/>
      <c r="R16" s="116"/>
      <c r="S16" s="6"/>
      <c r="T16" s="6"/>
      <c r="U16" s="6"/>
      <c r="V16" s="6"/>
      <c r="W16" s="6"/>
      <c r="X16" s="120"/>
      <c r="Y16" s="6"/>
      <c r="Z16" s="6"/>
      <c r="AA16" s="9"/>
      <c r="AB16" s="6"/>
      <c r="AC16" s="116"/>
      <c r="AD16" s="6"/>
      <c r="AE16" s="6"/>
      <c r="AF16" s="117"/>
    </row>
    <row r="17" spans="2:32" s="2" customFormat="1" ht="15" customHeight="1" x14ac:dyDescent="0.15">
      <c r="B17" s="3" t="s">
        <v>11</v>
      </c>
      <c r="C17" s="4" t="s">
        <v>4</v>
      </c>
      <c r="D17" s="78">
        <v>9</v>
      </c>
      <c r="E17" s="78">
        <v>8</v>
      </c>
      <c r="F17" s="78">
        <v>10</v>
      </c>
      <c r="G17" s="7">
        <v>8</v>
      </c>
      <c r="H17" s="7">
        <v>8</v>
      </c>
      <c r="I17" s="7">
        <v>5</v>
      </c>
      <c r="J17" s="7">
        <v>1</v>
      </c>
      <c r="K17" s="118">
        <v>3</v>
      </c>
      <c r="L17" s="7">
        <v>1</v>
      </c>
      <c r="M17" s="118"/>
      <c r="N17" s="89"/>
      <c r="O17" s="89"/>
      <c r="P17" s="7"/>
      <c r="Q17" s="7"/>
      <c r="R17" s="118"/>
      <c r="S17" s="7"/>
      <c r="T17" s="7"/>
      <c r="U17" s="7"/>
      <c r="V17" s="7"/>
      <c r="W17" s="7"/>
      <c r="X17" s="121"/>
      <c r="Y17" s="7"/>
      <c r="Z17" s="7"/>
      <c r="AA17" s="6"/>
      <c r="AB17" s="7"/>
      <c r="AC17" s="118"/>
      <c r="AD17" s="7"/>
      <c r="AE17" s="7"/>
      <c r="AF17" s="119"/>
    </row>
    <row r="18" spans="2:32" s="2" customFormat="1" ht="15" customHeight="1" x14ac:dyDescent="0.15">
      <c r="B18" s="8"/>
      <c r="C18" s="19" t="s">
        <v>5</v>
      </c>
      <c r="D18" s="79">
        <v>9045</v>
      </c>
      <c r="E18" s="79">
        <v>8040</v>
      </c>
      <c r="F18" s="79">
        <v>10050</v>
      </c>
      <c r="G18" s="6">
        <v>8040</v>
      </c>
      <c r="H18" s="6">
        <v>8040</v>
      </c>
      <c r="I18" s="6">
        <v>5025</v>
      </c>
      <c r="J18" s="6">
        <v>753</v>
      </c>
      <c r="K18" s="116">
        <v>2763</v>
      </c>
      <c r="L18" s="6">
        <v>1005</v>
      </c>
      <c r="M18" s="116"/>
      <c r="N18" s="88"/>
      <c r="O18" s="88"/>
      <c r="P18" s="6"/>
      <c r="Q18" s="6"/>
      <c r="R18" s="116"/>
      <c r="S18" s="6"/>
      <c r="T18" s="6"/>
      <c r="U18" s="6"/>
      <c r="V18" s="6"/>
      <c r="W18" s="6"/>
      <c r="X18" s="120"/>
      <c r="Y18" s="6"/>
      <c r="Z18" s="6"/>
      <c r="AA18" s="9"/>
      <c r="AB18" s="6"/>
      <c r="AC18" s="116"/>
      <c r="AD18" s="6"/>
      <c r="AE18" s="6"/>
      <c r="AF18" s="117"/>
    </row>
    <row r="19" spans="2:32" s="2" customFormat="1" ht="15" customHeight="1" x14ac:dyDescent="0.15">
      <c r="B19" s="3" t="s">
        <v>9</v>
      </c>
      <c r="C19" s="4" t="s">
        <v>4</v>
      </c>
      <c r="D19" s="78">
        <v>63</v>
      </c>
      <c r="E19" s="78">
        <v>35</v>
      </c>
      <c r="F19" s="78"/>
      <c r="G19" s="7"/>
      <c r="H19" s="7"/>
      <c r="I19" s="7"/>
      <c r="J19" s="7"/>
      <c r="K19" s="118"/>
      <c r="L19" s="7"/>
      <c r="M19" s="118"/>
      <c r="N19" s="89"/>
      <c r="O19" s="89"/>
      <c r="P19" s="7"/>
      <c r="Q19" s="7"/>
      <c r="R19" s="118"/>
      <c r="S19" s="7"/>
      <c r="T19" s="7"/>
      <c r="U19" s="7"/>
      <c r="V19" s="7"/>
      <c r="W19" s="7"/>
      <c r="X19" s="121"/>
      <c r="Y19" s="7"/>
      <c r="Z19" s="7"/>
      <c r="AA19" s="6"/>
      <c r="AB19" s="7"/>
      <c r="AC19" s="118"/>
      <c r="AD19" s="7"/>
      <c r="AE19" s="7"/>
      <c r="AF19" s="119"/>
    </row>
    <row r="20" spans="2:32" s="2" customFormat="1" ht="15" customHeight="1" x14ac:dyDescent="0.15">
      <c r="B20" s="8"/>
      <c r="C20" s="19" t="s">
        <v>5</v>
      </c>
      <c r="D20" s="79">
        <v>10208</v>
      </c>
      <c r="E20" s="79">
        <v>5885</v>
      </c>
      <c r="F20" s="79"/>
      <c r="G20" s="6"/>
      <c r="H20" s="6"/>
      <c r="I20" s="6"/>
      <c r="J20" s="6"/>
      <c r="K20" s="116"/>
      <c r="L20" s="6"/>
      <c r="M20" s="116"/>
      <c r="N20" s="88"/>
      <c r="O20" s="88"/>
      <c r="P20" s="6"/>
      <c r="Q20" s="6"/>
      <c r="R20" s="116"/>
      <c r="S20" s="6"/>
      <c r="T20" s="6"/>
      <c r="U20" s="6"/>
      <c r="V20" s="6"/>
      <c r="W20" s="6"/>
      <c r="X20" s="120"/>
      <c r="Y20" s="6"/>
      <c r="Z20" s="6"/>
      <c r="AA20" s="6"/>
      <c r="AB20" s="6"/>
      <c r="AC20" s="116"/>
      <c r="AD20" s="6"/>
      <c r="AE20" s="6"/>
      <c r="AF20" s="117"/>
    </row>
    <row r="21" spans="2:32" s="2" customFormat="1" ht="15" customHeight="1" x14ac:dyDescent="0.15">
      <c r="B21" s="3" t="s">
        <v>36</v>
      </c>
      <c r="C21" s="4" t="s">
        <v>4</v>
      </c>
      <c r="D21" s="78">
        <v>4</v>
      </c>
      <c r="E21" s="78">
        <v>3</v>
      </c>
      <c r="F21" s="78">
        <v>2</v>
      </c>
      <c r="G21" s="7">
        <v>2</v>
      </c>
      <c r="H21" s="7">
        <v>5</v>
      </c>
      <c r="I21" s="7">
        <v>6</v>
      </c>
      <c r="J21" s="7">
        <v>3</v>
      </c>
      <c r="K21" s="118">
        <v>10</v>
      </c>
      <c r="L21" s="7">
        <v>18</v>
      </c>
      <c r="M21" s="118">
        <v>44</v>
      </c>
      <c r="N21" s="89">
        <v>68</v>
      </c>
      <c r="O21" s="89">
        <v>87</v>
      </c>
      <c r="P21" s="7">
        <v>45</v>
      </c>
      <c r="Q21" s="7">
        <v>101</v>
      </c>
      <c r="R21" s="118">
        <v>77</v>
      </c>
      <c r="S21" s="7">
        <v>89</v>
      </c>
      <c r="T21" s="7">
        <v>86</v>
      </c>
      <c r="U21" s="7">
        <v>108</v>
      </c>
      <c r="V21" s="7">
        <v>99</v>
      </c>
      <c r="W21" s="7">
        <v>160</v>
      </c>
      <c r="X21" s="121">
        <v>162</v>
      </c>
      <c r="Y21" s="7">
        <v>219</v>
      </c>
      <c r="Z21" s="7">
        <v>189</v>
      </c>
      <c r="AA21" s="7">
        <v>221</v>
      </c>
      <c r="AB21" s="7">
        <v>197</v>
      </c>
      <c r="AC21" s="118">
        <v>190</v>
      </c>
      <c r="AD21" s="7">
        <v>214</v>
      </c>
      <c r="AE21" s="7">
        <v>214</v>
      </c>
      <c r="AF21" s="119">
        <v>222</v>
      </c>
    </row>
    <row r="22" spans="2:32" s="2" customFormat="1" ht="15" customHeight="1" x14ac:dyDescent="0.15">
      <c r="B22" s="8" t="s">
        <v>12</v>
      </c>
      <c r="C22" s="19" t="s">
        <v>5</v>
      </c>
      <c r="D22" s="79">
        <v>8955</v>
      </c>
      <c r="E22" s="79">
        <v>7432</v>
      </c>
      <c r="F22" s="79">
        <v>4590</v>
      </c>
      <c r="G22" s="6">
        <v>2446</v>
      </c>
      <c r="H22" s="6">
        <v>17591</v>
      </c>
      <c r="I22" s="6">
        <v>17232</v>
      </c>
      <c r="J22" s="6">
        <v>8601</v>
      </c>
      <c r="K22" s="116">
        <v>42114</v>
      </c>
      <c r="L22" s="6">
        <v>36992</v>
      </c>
      <c r="M22" s="116">
        <v>70656</v>
      </c>
      <c r="N22" s="88">
        <v>74273</v>
      </c>
      <c r="O22" s="88">
        <v>71412</v>
      </c>
      <c r="P22" s="6">
        <v>52739</v>
      </c>
      <c r="Q22" s="6">
        <v>86070</v>
      </c>
      <c r="R22" s="116">
        <v>78204</v>
      </c>
      <c r="S22" s="6">
        <v>81244</v>
      </c>
      <c r="T22" s="6">
        <v>84271</v>
      </c>
      <c r="U22" s="6">
        <v>94291</v>
      </c>
      <c r="V22" s="6">
        <v>101952</v>
      </c>
      <c r="W22" s="6">
        <v>135645</v>
      </c>
      <c r="X22" s="120">
        <v>129777</v>
      </c>
      <c r="Y22" s="6">
        <v>116235</v>
      </c>
      <c r="Z22" s="6">
        <v>117417</v>
      </c>
      <c r="AA22" s="9">
        <v>118594</v>
      </c>
      <c r="AB22" s="6">
        <v>96936</v>
      </c>
      <c r="AC22" s="116">
        <v>77382</v>
      </c>
      <c r="AD22" s="6">
        <v>98360</v>
      </c>
      <c r="AE22" s="6">
        <v>89057</v>
      </c>
      <c r="AF22" s="117">
        <v>89632</v>
      </c>
    </row>
    <row r="23" spans="2:32" s="2" customFormat="1" ht="15" customHeight="1" x14ac:dyDescent="0.15">
      <c r="B23" s="3" t="s">
        <v>13</v>
      </c>
      <c r="C23" s="4" t="s">
        <v>4</v>
      </c>
      <c r="D23" s="78">
        <v>2</v>
      </c>
      <c r="E23" s="78">
        <v>2</v>
      </c>
      <c r="F23" s="78">
        <v>3</v>
      </c>
      <c r="G23" s="7">
        <v>3</v>
      </c>
      <c r="H23" s="7">
        <v>4</v>
      </c>
      <c r="I23" s="7">
        <v>3</v>
      </c>
      <c r="J23" s="7">
        <v>2</v>
      </c>
      <c r="K23" s="118">
        <v>3</v>
      </c>
      <c r="L23" s="7"/>
      <c r="M23" s="118"/>
      <c r="N23" s="89"/>
      <c r="O23" s="89"/>
      <c r="P23" s="7"/>
      <c r="Q23" s="7"/>
      <c r="R23" s="118"/>
      <c r="S23" s="7"/>
      <c r="T23" s="7"/>
      <c r="U23" s="7"/>
      <c r="V23" s="7"/>
      <c r="W23" s="7"/>
      <c r="X23" s="121"/>
      <c r="Y23" s="7"/>
      <c r="Z23" s="7"/>
      <c r="AA23" s="6"/>
      <c r="AB23" s="7"/>
      <c r="AC23" s="118"/>
      <c r="AD23" s="7"/>
      <c r="AE23" s="7"/>
      <c r="AF23" s="119"/>
    </row>
    <row r="24" spans="2:32" s="2" customFormat="1" ht="15" customHeight="1" x14ac:dyDescent="0.15">
      <c r="B24" s="8"/>
      <c r="C24" s="19" t="s">
        <v>5</v>
      </c>
      <c r="D24" s="79">
        <v>10700</v>
      </c>
      <c r="E24" s="79">
        <v>12136</v>
      </c>
      <c r="F24" s="79">
        <v>18204</v>
      </c>
      <c r="G24" s="6">
        <v>18204</v>
      </c>
      <c r="H24" s="6">
        <v>24272</v>
      </c>
      <c r="I24" s="6">
        <v>18204</v>
      </c>
      <c r="J24" s="6">
        <v>10619</v>
      </c>
      <c r="K24" s="116">
        <v>9018</v>
      </c>
      <c r="L24" s="6"/>
      <c r="M24" s="116"/>
      <c r="N24" s="88"/>
      <c r="O24" s="88"/>
      <c r="P24" s="6"/>
      <c r="Q24" s="6"/>
      <c r="R24" s="116"/>
      <c r="S24" s="6"/>
      <c r="T24" s="6"/>
      <c r="U24" s="6"/>
      <c r="V24" s="6"/>
      <c r="W24" s="6"/>
      <c r="X24" s="120"/>
      <c r="Y24" s="6"/>
      <c r="Z24" s="6"/>
      <c r="AA24" s="6"/>
      <c r="AB24" s="6"/>
      <c r="AC24" s="116"/>
      <c r="AD24" s="6"/>
      <c r="AE24" s="6"/>
      <c r="AF24" s="117"/>
    </row>
    <row r="25" spans="2:32" s="2" customFormat="1" ht="15" customHeight="1" x14ac:dyDescent="0.15">
      <c r="B25" s="3" t="s">
        <v>14</v>
      </c>
      <c r="C25" s="4" t="s">
        <v>4</v>
      </c>
      <c r="D25" s="78">
        <v>2</v>
      </c>
      <c r="E25" s="78">
        <v>1</v>
      </c>
      <c r="F25" s="78">
        <v>3</v>
      </c>
      <c r="G25" s="7">
        <v>3</v>
      </c>
      <c r="H25" s="7">
        <v>4</v>
      </c>
      <c r="I25" s="7">
        <v>3</v>
      </c>
      <c r="J25" s="7">
        <v>2</v>
      </c>
      <c r="K25" s="118">
        <v>4</v>
      </c>
      <c r="L25" s="7"/>
      <c r="M25" s="118"/>
      <c r="N25" s="89"/>
      <c r="O25" s="89"/>
      <c r="P25" s="7"/>
      <c r="Q25" s="7"/>
      <c r="R25" s="118"/>
      <c r="S25" s="7"/>
      <c r="T25" s="7"/>
      <c r="U25" s="7"/>
      <c r="V25" s="7"/>
      <c r="W25" s="7"/>
      <c r="X25" s="121"/>
      <c r="Y25" s="7"/>
      <c r="Z25" s="7"/>
      <c r="AA25" s="7"/>
      <c r="AB25" s="7"/>
      <c r="AC25" s="118"/>
      <c r="AD25" s="7"/>
      <c r="AE25" s="7"/>
      <c r="AF25" s="119"/>
    </row>
    <row r="26" spans="2:32" s="2" customFormat="1" ht="15" customHeight="1" x14ac:dyDescent="0.15">
      <c r="B26" s="8"/>
      <c r="C26" s="19" t="s">
        <v>5</v>
      </c>
      <c r="D26" s="79">
        <v>10201</v>
      </c>
      <c r="E26" s="79">
        <v>1983</v>
      </c>
      <c r="F26" s="79">
        <v>21606</v>
      </c>
      <c r="G26" s="6">
        <v>10082</v>
      </c>
      <c r="H26" s="6">
        <v>25111</v>
      </c>
      <c r="I26" s="6">
        <v>25038</v>
      </c>
      <c r="J26" s="6">
        <v>13563</v>
      </c>
      <c r="K26" s="116">
        <v>14131</v>
      </c>
      <c r="L26" s="6"/>
      <c r="M26" s="116"/>
      <c r="N26" s="88"/>
      <c r="O26" s="88"/>
      <c r="P26" s="6"/>
      <c r="Q26" s="6"/>
      <c r="R26" s="116"/>
      <c r="S26" s="6"/>
      <c r="T26" s="6"/>
      <c r="U26" s="6"/>
      <c r="V26" s="6"/>
      <c r="W26" s="6"/>
      <c r="X26" s="120"/>
      <c r="Y26" s="6"/>
      <c r="Z26" s="6"/>
      <c r="AA26" s="9"/>
      <c r="AB26" s="6"/>
      <c r="AC26" s="116"/>
      <c r="AD26" s="6"/>
      <c r="AE26" s="6"/>
      <c r="AF26" s="117"/>
    </row>
    <row r="27" spans="2:32" s="2" customFormat="1" ht="15" customHeight="1" x14ac:dyDescent="0.15">
      <c r="B27" s="3" t="s">
        <v>15</v>
      </c>
      <c r="C27" s="4" t="s">
        <v>4</v>
      </c>
      <c r="D27" s="78"/>
      <c r="E27" s="78"/>
      <c r="F27" s="78"/>
      <c r="G27" s="7"/>
      <c r="H27" s="7"/>
      <c r="I27" s="7"/>
      <c r="J27" s="7"/>
      <c r="K27" s="118"/>
      <c r="L27" s="7"/>
      <c r="M27" s="118"/>
      <c r="N27" s="89"/>
      <c r="O27" s="89"/>
      <c r="P27" s="7"/>
      <c r="Q27" s="7"/>
      <c r="R27" s="118"/>
      <c r="S27" s="7"/>
      <c r="T27" s="7"/>
      <c r="U27" s="7"/>
      <c r="V27" s="7"/>
      <c r="W27" s="7"/>
      <c r="X27" s="121"/>
      <c r="Y27" s="7"/>
      <c r="Z27" s="7"/>
      <c r="AA27" s="6"/>
      <c r="AB27" s="7"/>
      <c r="AC27" s="118"/>
      <c r="AD27" s="7"/>
      <c r="AE27" s="7"/>
      <c r="AF27" s="119"/>
    </row>
    <row r="28" spans="2:32" s="2" customFormat="1" ht="15" customHeight="1" x14ac:dyDescent="0.15">
      <c r="B28" s="8"/>
      <c r="C28" s="19" t="s">
        <v>5</v>
      </c>
      <c r="D28" s="79"/>
      <c r="E28" s="79"/>
      <c r="F28" s="79"/>
      <c r="G28" s="6"/>
      <c r="H28" s="6"/>
      <c r="I28" s="6"/>
      <c r="J28" s="6"/>
      <c r="K28" s="116"/>
      <c r="L28" s="6"/>
      <c r="M28" s="116"/>
      <c r="N28" s="88"/>
      <c r="O28" s="88"/>
      <c r="P28" s="6"/>
      <c r="Q28" s="6"/>
      <c r="R28" s="116"/>
      <c r="S28" s="6"/>
      <c r="T28" s="6"/>
      <c r="U28" s="6"/>
      <c r="V28" s="6"/>
      <c r="W28" s="6"/>
      <c r="X28" s="120"/>
      <c r="Y28" s="6"/>
      <c r="Z28" s="6"/>
      <c r="AA28" s="9"/>
      <c r="AB28" s="6"/>
      <c r="AC28" s="116"/>
      <c r="AD28" s="6"/>
      <c r="AE28" s="6"/>
      <c r="AF28" s="117"/>
    </row>
    <row r="29" spans="2:32" s="2" customFormat="1" ht="15" customHeight="1" x14ac:dyDescent="0.15">
      <c r="B29" s="3" t="s">
        <v>37</v>
      </c>
      <c r="C29" s="4" t="s">
        <v>4</v>
      </c>
      <c r="D29" s="78"/>
      <c r="E29" s="78"/>
      <c r="F29" s="78"/>
      <c r="G29" s="7"/>
      <c r="H29" s="7"/>
      <c r="I29" s="7"/>
      <c r="J29" s="7"/>
      <c r="K29" s="118"/>
      <c r="L29" s="7"/>
      <c r="M29" s="118"/>
      <c r="N29" s="89"/>
      <c r="O29" s="89"/>
      <c r="P29" s="7"/>
      <c r="Q29" s="7"/>
      <c r="R29" s="118"/>
      <c r="S29" s="7"/>
      <c r="T29" s="7"/>
      <c r="U29" s="7"/>
      <c r="V29" s="7"/>
      <c r="W29" s="7"/>
      <c r="X29" s="121"/>
      <c r="Y29" s="7"/>
      <c r="Z29" s="7"/>
      <c r="AA29" s="6"/>
      <c r="AB29" s="7"/>
      <c r="AC29" s="118"/>
      <c r="AD29" s="7"/>
      <c r="AE29" s="7"/>
      <c r="AF29" s="119"/>
    </row>
    <row r="30" spans="2:32" s="2" customFormat="1" ht="15" customHeight="1" x14ac:dyDescent="0.15">
      <c r="B30" s="8"/>
      <c r="C30" s="19" t="s">
        <v>5</v>
      </c>
      <c r="D30" s="79"/>
      <c r="E30" s="79"/>
      <c r="F30" s="79"/>
      <c r="G30" s="6"/>
      <c r="H30" s="6"/>
      <c r="I30" s="6"/>
      <c r="J30" s="6"/>
      <c r="K30" s="116"/>
      <c r="L30" s="6"/>
      <c r="M30" s="116"/>
      <c r="N30" s="88"/>
      <c r="O30" s="88"/>
      <c r="P30" s="6"/>
      <c r="Q30" s="6"/>
      <c r="R30" s="116"/>
      <c r="S30" s="6"/>
      <c r="T30" s="6"/>
      <c r="U30" s="6"/>
      <c r="V30" s="9"/>
      <c r="W30" s="6"/>
      <c r="X30" s="120"/>
      <c r="Y30" s="6"/>
      <c r="Z30" s="6"/>
      <c r="AA30" s="9"/>
      <c r="AB30" s="6"/>
      <c r="AC30" s="116"/>
      <c r="AD30" s="6"/>
      <c r="AE30" s="6"/>
      <c r="AF30" s="117"/>
    </row>
    <row r="31" spans="2:32" s="2" customFormat="1" ht="15" customHeight="1" x14ac:dyDescent="0.15">
      <c r="B31" s="3" t="s">
        <v>16</v>
      </c>
      <c r="C31" s="4" t="s">
        <v>4</v>
      </c>
      <c r="D31" s="78"/>
      <c r="E31" s="78"/>
      <c r="F31" s="78"/>
      <c r="G31" s="7"/>
      <c r="H31" s="7"/>
      <c r="I31" s="7"/>
      <c r="J31" s="7"/>
      <c r="K31" s="118"/>
      <c r="L31" s="7"/>
      <c r="M31" s="118"/>
      <c r="N31" s="89"/>
      <c r="O31" s="89"/>
      <c r="P31" s="7"/>
      <c r="Q31" s="7"/>
      <c r="R31" s="118"/>
      <c r="S31" s="7"/>
      <c r="T31" s="7"/>
      <c r="U31" s="7"/>
      <c r="V31" s="7"/>
      <c r="W31" s="7"/>
      <c r="X31" s="121"/>
      <c r="Y31" s="7"/>
      <c r="Z31" s="7"/>
      <c r="AA31" s="7"/>
      <c r="AB31" s="7"/>
      <c r="AC31" s="118"/>
      <c r="AD31" s="7"/>
      <c r="AE31" s="7"/>
      <c r="AF31" s="119"/>
    </row>
    <row r="32" spans="2:32" s="2" customFormat="1" ht="15" customHeight="1" x14ac:dyDescent="0.15">
      <c r="B32" s="8"/>
      <c r="C32" s="19" t="s">
        <v>5</v>
      </c>
      <c r="D32" s="79"/>
      <c r="E32" s="79"/>
      <c r="F32" s="79"/>
      <c r="G32" s="6"/>
      <c r="H32" s="6"/>
      <c r="I32" s="6"/>
      <c r="J32" s="6"/>
      <c r="K32" s="116"/>
      <c r="L32" s="6"/>
      <c r="M32" s="116"/>
      <c r="N32" s="88"/>
      <c r="O32" s="88"/>
      <c r="P32" s="6"/>
      <c r="Q32" s="6"/>
      <c r="R32" s="116"/>
      <c r="S32" s="6"/>
      <c r="T32" s="6"/>
      <c r="U32" s="6"/>
      <c r="V32" s="6"/>
      <c r="W32" s="6"/>
      <c r="X32" s="120"/>
      <c r="Y32" s="6"/>
      <c r="Z32" s="6"/>
      <c r="AA32" s="9"/>
      <c r="AB32" s="6"/>
      <c r="AC32" s="116"/>
      <c r="AD32" s="6"/>
      <c r="AE32" s="6"/>
      <c r="AF32" s="117"/>
    </row>
    <row r="33" spans="2:32" s="2" customFormat="1" ht="15" customHeight="1" x14ac:dyDescent="0.15">
      <c r="B33" s="20" t="s">
        <v>17</v>
      </c>
      <c r="C33" s="4" t="s">
        <v>4</v>
      </c>
      <c r="D33" s="78">
        <v>3</v>
      </c>
      <c r="E33" s="78">
        <v>3</v>
      </c>
      <c r="F33" s="78">
        <v>3</v>
      </c>
      <c r="G33" s="7">
        <v>1</v>
      </c>
      <c r="H33" s="7"/>
      <c r="I33" s="7">
        <v>3</v>
      </c>
      <c r="J33" s="7">
        <v>1</v>
      </c>
      <c r="K33" s="118">
        <v>2</v>
      </c>
      <c r="L33" s="7"/>
      <c r="M33" s="118"/>
      <c r="N33" s="89">
        <v>1</v>
      </c>
      <c r="O33" s="89"/>
      <c r="P33" s="7"/>
      <c r="Q33" s="7"/>
      <c r="R33" s="118"/>
      <c r="S33" s="7"/>
      <c r="T33" s="7"/>
      <c r="U33" s="7"/>
      <c r="V33" s="7"/>
      <c r="W33" s="7"/>
      <c r="X33" s="121"/>
      <c r="Y33" s="7"/>
      <c r="Z33" s="7"/>
      <c r="AA33" s="6"/>
      <c r="AB33" s="7"/>
      <c r="AC33" s="118"/>
      <c r="AD33" s="7"/>
      <c r="AE33" s="7"/>
      <c r="AF33" s="119"/>
    </row>
    <row r="34" spans="2:32" s="2" customFormat="1" ht="15" customHeight="1" x14ac:dyDescent="0.15">
      <c r="B34" s="11" t="s">
        <v>18</v>
      </c>
      <c r="C34" s="19" t="s">
        <v>5</v>
      </c>
      <c r="D34" s="79">
        <v>63220</v>
      </c>
      <c r="E34" s="79">
        <v>64050</v>
      </c>
      <c r="F34" s="79">
        <v>99942</v>
      </c>
      <c r="G34" s="6">
        <v>14161</v>
      </c>
      <c r="H34" s="6"/>
      <c r="I34" s="6">
        <v>95325</v>
      </c>
      <c r="J34" s="6">
        <v>41175</v>
      </c>
      <c r="K34" s="116">
        <v>35889</v>
      </c>
      <c r="L34" s="6"/>
      <c r="M34" s="116"/>
      <c r="N34" s="88">
        <v>22025</v>
      </c>
      <c r="O34" s="88"/>
      <c r="P34" s="6"/>
      <c r="Q34" s="6"/>
      <c r="R34" s="116"/>
      <c r="S34" s="6"/>
      <c r="T34" s="6"/>
      <c r="U34" s="6"/>
      <c r="V34" s="6"/>
      <c r="W34" s="6"/>
      <c r="X34" s="120"/>
      <c r="Y34" s="6"/>
      <c r="Z34" s="6"/>
      <c r="AA34" s="9"/>
      <c r="AB34" s="6"/>
      <c r="AC34" s="116"/>
      <c r="AD34" s="6"/>
      <c r="AE34" s="6"/>
      <c r="AF34" s="117"/>
    </row>
    <row r="35" spans="2:32" s="2" customFormat="1" ht="15" customHeight="1" x14ac:dyDescent="0.15">
      <c r="B35" s="3" t="s">
        <v>150</v>
      </c>
      <c r="C35" s="4" t="s">
        <v>4</v>
      </c>
      <c r="D35" s="78"/>
      <c r="E35" s="78"/>
      <c r="F35" s="78">
        <v>1</v>
      </c>
      <c r="G35" s="7"/>
      <c r="H35" s="7"/>
      <c r="I35" s="7"/>
      <c r="J35" s="7"/>
      <c r="K35" s="118"/>
      <c r="L35" s="144">
        <v>1</v>
      </c>
      <c r="M35" s="145"/>
      <c r="N35" s="148"/>
      <c r="O35" s="148"/>
      <c r="P35" s="144"/>
      <c r="Q35" s="144"/>
      <c r="R35" s="145"/>
      <c r="S35" s="144"/>
      <c r="T35" s="144"/>
      <c r="U35" s="144"/>
      <c r="V35" s="144"/>
      <c r="W35" s="144"/>
      <c r="X35" s="147"/>
      <c r="Y35" s="144"/>
      <c r="Z35" s="144"/>
      <c r="AA35" s="146"/>
      <c r="AB35" s="144"/>
      <c r="AC35" s="145"/>
      <c r="AD35" s="144"/>
      <c r="AE35" s="144"/>
      <c r="AF35" s="143"/>
    </row>
    <row r="36" spans="2:32" s="2" customFormat="1" ht="15" customHeight="1" x14ac:dyDescent="0.15">
      <c r="B36" s="8"/>
      <c r="C36" s="19" t="s">
        <v>5</v>
      </c>
      <c r="D36" s="79"/>
      <c r="E36" s="79"/>
      <c r="F36" s="79">
        <v>115290</v>
      </c>
      <c r="G36" s="6"/>
      <c r="H36" s="6"/>
      <c r="I36" s="6"/>
      <c r="J36" s="6"/>
      <c r="K36" s="116"/>
      <c r="L36" s="138">
        <v>189000</v>
      </c>
      <c r="M36" s="139"/>
      <c r="N36" s="142"/>
      <c r="O36" s="142"/>
      <c r="P36" s="138"/>
      <c r="Q36" s="138"/>
      <c r="R36" s="139"/>
      <c r="S36" s="138"/>
      <c r="T36" s="138"/>
      <c r="U36" s="138"/>
      <c r="V36" s="138"/>
      <c r="W36" s="138"/>
      <c r="X36" s="141"/>
      <c r="Y36" s="138"/>
      <c r="Z36" s="140"/>
      <c r="AA36" s="140"/>
      <c r="AB36" s="138"/>
      <c r="AC36" s="139"/>
      <c r="AD36" s="138"/>
      <c r="AE36" s="138"/>
      <c r="AF36" s="137"/>
    </row>
    <row r="37" spans="2:32" s="2" customFormat="1" ht="15" customHeight="1" x14ac:dyDescent="0.15">
      <c r="B37" s="3" t="s">
        <v>150</v>
      </c>
      <c r="C37" s="4" t="s">
        <v>4</v>
      </c>
      <c r="D37" s="78"/>
      <c r="E37" s="78"/>
      <c r="F37" s="78">
        <v>1</v>
      </c>
      <c r="G37" s="7"/>
      <c r="H37" s="7"/>
      <c r="I37" s="7"/>
      <c r="J37" s="7"/>
      <c r="K37" s="118"/>
      <c r="L37" s="174" t="s">
        <v>38</v>
      </c>
      <c r="M37" s="179"/>
      <c r="N37" s="181"/>
      <c r="O37" s="181"/>
      <c r="P37" s="174"/>
      <c r="Q37" s="174"/>
      <c r="R37" s="135"/>
      <c r="S37" s="174"/>
      <c r="T37" s="174"/>
      <c r="U37" s="174"/>
      <c r="V37" s="174"/>
      <c r="W37" s="174"/>
      <c r="X37" s="136"/>
      <c r="Y37" s="134"/>
      <c r="Z37" s="174"/>
      <c r="AA37" s="172"/>
      <c r="AB37" s="174"/>
      <c r="AC37" s="179"/>
      <c r="AD37" s="174"/>
      <c r="AE37" s="174"/>
      <c r="AF37" s="175"/>
    </row>
    <row r="38" spans="2:32" s="2" customFormat="1" ht="18.600000000000001" customHeight="1" x14ac:dyDescent="0.15">
      <c r="B38" s="8" t="s">
        <v>39</v>
      </c>
      <c r="C38" s="19" t="s">
        <v>5</v>
      </c>
      <c r="D38" s="79"/>
      <c r="E38" s="79"/>
      <c r="F38" s="79">
        <v>73500</v>
      </c>
      <c r="G38" s="6"/>
      <c r="H38" s="6"/>
      <c r="I38" s="6"/>
      <c r="J38" s="6"/>
      <c r="K38" s="116"/>
      <c r="L38" s="173"/>
      <c r="M38" s="180"/>
      <c r="N38" s="182"/>
      <c r="O38" s="182"/>
      <c r="P38" s="173"/>
      <c r="Q38" s="173"/>
      <c r="R38" s="132"/>
      <c r="S38" s="173"/>
      <c r="T38" s="173"/>
      <c r="U38" s="173"/>
      <c r="V38" s="173"/>
      <c r="W38" s="173"/>
      <c r="X38" s="133"/>
      <c r="Y38" s="131"/>
      <c r="Z38" s="173"/>
      <c r="AA38" s="173"/>
      <c r="AB38" s="173"/>
      <c r="AC38" s="180"/>
      <c r="AD38" s="173"/>
      <c r="AE38" s="173"/>
      <c r="AF38" s="176"/>
    </row>
    <row r="39" spans="2:32" s="2" customFormat="1" ht="15" customHeight="1" x14ac:dyDescent="0.15">
      <c r="B39" s="20" t="s">
        <v>40</v>
      </c>
      <c r="C39" s="4" t="s">
        <v>4</v>
      </c>
      <c r="D39" s="78">
        <v>12</v>
      </c>
      <c r="E39" s="78">
        <v>5</v>
      </c>
      <c r="F39" s="78">
        <v>10</v>
      </c>
      <c r="G39" s="7">
        <v>10</v>
      </c>
      <c r="H39" s="7">
        <v>9</v>
      </c>
      <c r="I39" s="7">
        <v>11</v>
      </c>
      <c r="J39" s="7">
        <v>12</v>
      </c>
      <c r="K39" s="118">
        <v>12</v>
      </c>
      <c r="L39" s="7">
        <v>12</v>
      </c>
      <c r="M39" s="118"/>
      <c r="N39" s="89">
        <v>10</v>
      </c>
      <c r="O39" s="89">
        <v>7</v>
      </c>
      <c r="P39" s="7">
        <v>4</v>
      </c>
      <c r="Q39" s="7">
        <v>7</v>
      </c>
      <c r="R39" s="118">
        <v>1</v>
      </c>
      <c r="S39" s="7">
        <v>6</v>
      </c>
      <c r="T39" s="7"/>
      <c r="U39" s="7">
        <v>4</v>
      </c>
      <c r="V39" s="7">
        <v>3</v>
      </c>
      <c r="W39" s="7">
        <v>2</v>
      </c>
      <c r="X39" s="121">
        <v>4</v>
      </c>
      <c r="Y39" s="7"/>
      <c r="Z39" s="7">
        <v>1</v>
      </c>
      <c r="AA39" s="6">
        <v>1</v>
      </c>
      <c r="AB39" s="7">
        <v>1</v>
      </c>
      <c r="AC39" s="118">
        <v>1</v>
      </c>
      <c r="AD39" s="7"/>
      <c r="AE39" s="7">
        <v>1</v>
      </c>
      <c r="AF39" s="119">
        <v>1</v>
      </c>
    </row>
    <row r="40" spans="2:32" s="2" customFormat="1" ht="15" customHeight="1" x14ac:dyDescent="0.15">
      <c r="B40" s="8" t="s">
        <v>41</v>
      </c>
      <c r="C40" s="19" t="s">
        <v>5</v>
      </c>
      <c r="D40" s="79">
        <v>54099</v>
      </c>
      <c r="E40" s="79">
        <v>45521</v>
      </c>
      <c r="F40" s="79">
        <v>81324</v>
      </c>
      <c r="G40" s="6">
        <v>82927</v>
      </c>
      <c r="H40" s="6">
        <v>74144</v>
      </c>
      <c r="I40" s="6">
        <v>94640</v>
      </c>
      <c r="J40" s="6">
        <v>83102</v>
      </c>
      <c r="K40" s="116">
        <v>48061</v>
      </c>
      <c r="L40" s="6">
        <v>48317</v>
      </c>
      <c r="M40" s="116"/>
      <c r="N40" s="88">
        <v>29973</v>
      </c>
      <c r="O40" s="88">
        <v>20767</v>
      </c>
      <c r="P40" s="6">
        <v>12400</v>
      </c>
      <c r="Q40" s="6">
        <v>20818</v>
      </c>
      <c r="R40" s="116">
        <v>2898</v>
      </c>
      <c r="S40" s="6">
        <v>18600</v>
      </c>
      <c r="T40" s="6"/>
      <c r="U40" s="6">
        <v>11966</v>
      </c>
      <c r="V40" s="6">
        <v>9303</v>
      </c>
      <c r="W40" s="6">
        <v>6272</v>
      </c>
      <c r="X40" s="120">
        <v>11459</v>
      </c>
      <c r="Y40" s="6"/>
      <c r="Z40" s="9">
        <v>3231</v>
      </c>
      <c r="AA40" s="9">
        <v>3291</v>
      </c>
      <c r="AB40" s="6">
        <v>3291</v>
      </c>
      <c r="AC40" s="116">
        <v>3291</v>
      </c>
      <c r="AD40" s="6"/>
      <c r="AE40" s="6">
        <v>3204</v>
      </c>
      <c r="AF40" s="117">
        <v>3291</v>
      </c>
    </row>
    <row r="41" spans="2:32" s="2" customFormat="1" ht="15" customHeight="1" x14ac:dyDescent="0.15">
      <c r="B41" s="20" t="s">
        <v>40</v>
      </c>
      <c r="C41" s="4" t="s">
        <v>4</v>
      </c>
      <c r="D41" s="77"/>
      <c r="E41" s="77"/>
      <c r="F41" s="77"/>
      <c r="G41" s="7"/>
      <c r="H41" s="7"/>
      <c r="I41" s="7"/>
      <c r="J41" s="7"/>
      <c r="K41" s="118"/>
      <c r="L41" s="7">
        <v>16</v>
      </c>
      <c r="M41" s="118">
        <v>15</v>
      </c>
      <c r="N41" s="89">
        <v>10</v>
      </c>
      <c r="O41" s="89">
        <v>7</v>
      </c>
      <c r="P41" s="7">
        <v>4</v>
      </c>
      <c r="Q41" s="7">
        <v>7</v>
      </c>
      <c r="R41" s="118">
        <v>1</v>
      </c>
      <c r="S41" s="7">
        <v>6</v>
      </c>
      <c r="T41" s="7"/>
      <c r="U41" s="7">
        <v>4</v>
      </c>
      <c r="V41" s="7">
        <v>3</v>
      </c>
      <c r="W41" s="7">
        <v>2</v>
      </c>
      <c r="X41" s="121">
        <v>4</v>
      </c>
      <c r="Y41" s="7"/>
      <c r="Z41" s="7">
        <v>1</v>
      </c>
      <c r="AA41" s="6">
        <v>2</v>
      </c>
      <c r="AB41" s="7">
        <v>1</v>
      </c>
      <c r="AC41" s="118">
        <v>1</v>
      </c>
      <c r="AD41" s="7"/>
      <c r="AE41" s="7">
        <v>2</v>
      </c>
      <c r="AF41" s="119">
        <v>2</v>
      </c>
    </row>
    <row r="42" spans="2:32" s="2" customFormat="1" ht="15" customHeight="1" x14ac:dyDescent="0.15">
      <c r="B42" s="21" t="s">
        <v>42</v>
      </c>
      <c r="C42" s="19" t="s">
        <v>5</v>
      </c>
      <c r="D42" s="77"/>
      <c r="E42" s="77"/>
      <c r="F42" s="77"/>
      <c r="G42" s="6"/>
      <c r="H42" s="6"/>
      <c r="I42" s="6"/>
      <c r="J42" s="6"/>
      <c r="K42" s="116"/>
      <c r="L42" s="6">
        <v>16473</v>
      </c>
      <c r="M42" s="116">
        <v>28562</v>
      </c>
      <c r="N42" s="88">
        <v>8122</v>
      </c>
      <c r="O42" s="88">
        <v>6097</v>
      </c>
      <c r="P42" s="6">
        <v>3114</v>
      </c>
      <c r="Q42" s="6">
        <v>4274</v>
      </c>
      <c r="R42" s="116">
        <v>603</v>
      </c>
      <c r="S42" s="6">
        <v>3683</v>
      </c>
      <c r="T42" s="6"/>
      <c r="U42" s="6">
        <v>3236</v>
      </c>
      <c r="V42" s="6">
        <v>3603</v>
      </c>
      <c r="W42" s="6">
        <v>2645</v>
      </c>
      <c r="X42" s="120">
        <v>5865</v>
      </c>
      <c r="Y42" s="6"/>
      <c r="Z42" s="6">
        <v>927</v>
      </c>
      <c r="AA42" s="9">
        <v>2436</v>
      </c>
      <c r="AB42" s="6">
        <v>1557</v>
      </c>
      <c r="AC42" s="116">
        <v>896</v>
      </c>
      <c r="AD42" s="6"/>
      <c r="AE42" s="6">
        <v>1956</v>
      </c>
      <c r="AF42" s="117">
        <v>2515</v>
      </c>
    </row>
    <row r="43" spans="2:32" s="2" customFormat="1" ht="15" customHeight="1" x14ac:dyDescent="0.15">
      <c r="B43" s="3" t="s">
        <v>43</v>
      </c>
      <c r="C43" s="4" t="s">
        <v>4</v>
      </c>
      <c r="D43" s="78">
        <v>10</v>
      </c>
      <c r="E43" s="78">
        <v>4</v>
      </c>
      <c r="F43" s="78"/>
      <c r="G43" s="7">
        <v>4</v>
      </c>
      <c r="H43" s="7">
        <v>5</v>
      </c>
      <c r="I43" s="7">
        <v>5</v>
      </c>
      <c r="J43" s="7">
        <v>8</v>
      </c>
      <c r="K43" s="118">
        <v>7</v>
      </c>
      <c r="L43" s="7">
        <v>2</v>
      </c>
      <c r="M43" s="118"/>
      <c r="N43" s="89"/>
      <c r="O43" s="89"/>
      <c r="P43" s="7"/>
      <c r="Q43" s="7"/>
      <c r="R43" s="118"/>
      <c r="S43" s="7"/>
      <c r="T43" s="7"/>
      <c r="U43" s="7"/>
      <c r="V43" s="7"/>
      <c r="W43" s="7"/>
      <c r="X43" s="121"/>
      <c r="Y43" s="7"/>
      <c r="Z43" s="7"/>
      <c r="AA43" s="6"/>
      <c r="AB43" s="7"/>
      <c r="AC43" s="118"/>
      <c r="AD43" s="7"/>
      <c r="AE43" s="7"/>
      <c r="AF43" s="119"/>
    </row>
    <row r="44" spans="2:32" s="2" customFormat="1" ht="15" customHeight="1" x14ac:dyDescent="0.15">
      <c r="B44" s="8" t="s">
        <v>44</v>
      </c>
      <c r="C44" s="19" t="s">
        <v>5</v>
      </c>
      <c r="D44" s="79">
        <v>68260</v>
      </c>
      <c r="E44" s="79">
        <v>54643</v>
      </c>
      <c r="F44" s="79"/>
      <c r="G44" s="6">
        <v>34244</v>
      </c>
      <c r="H44" s="6">
        <v>45257</v>
      </c>
      <c r="I44" s="6">
        <v>73532</v>
      </c>
      <c r="J44" s="6">
        <f>54811+30928</f>
        <v>85739</v>
      </c>
      <c r="K44" s="116">
        <v>26288</v>
      </c>
      <c r="L44" s="6">
        <f>20000+L36</f>
        <v>209000</v>
      </c>
      <c r="M44" s="116"/>
      <c r="N44" s="88"/>
      <c r="O44" s="88"/>
      <c r="P44" s="6"/>
      <c r="Q44" s="6"/>
      <c r="R44" s="116"/>
      <c r="S44" s="6"/>
      <c r="T44" s="6"/>
      <c r="U44" s="6"/>
      <c r="V44" s="6"/>
      <c r="W44" s="6"/>
      <c r="X44" s="120"/>
      <c r="Y44" s="6"/>
      <c r="Z44" s="6"/>
      <c r="AA44" s="9"/>
      <c r="AB44" s="6"/>
      <c r="AC44" s="116"/>
      <c r="AD44" s="6"/>
      <c r="AE44" s="6"/>
      <c r="AF44" s="117"/>
    </row>
    <row r="45" spans="2:32" s="2" customFormat="1" ht="15" customHeight="1" x14ac:dyDescent="0.15">
      <c r="B45" s="3" t="s">
        <v>287</v>
      </c>
      <c r="C45" s="4" t="s">
        <v>4</v>
      </c>
      <c r="D45" s="78"/>
      <c r="E45" s="78"/>
      <c r="F45" s="78"/>
      <c r="G45" s="7"/>
      <c r="H45" s="7"/>
      <c r="I45" s="7"/>
      <c r="J45" s="7"/>
      <c r="K45" s="118"/>
      <c r="L45" s="7"/>
      <c r="M45" s="118"/>
      <c r="N45" s="89">
        <v>3</v>
      </c>
      <c r="O45" s="89">
        <v>5</v>
      </c>
      <c r="P45" s="7">
        <v>20</v>
      </c>
      <c r="Q45" s="7">
        <v>6</v>
      </c>
      <c r="R45" s="118">
        <v>7</v>
      </c>
      <c r="S45" s="7">
        <v>9</v>
      </c>
      <c r="T45" s="7">
        <v>19</v>
      </c>
      <c r="U45" s="7">
        <v>5</v>
      </c>
      <c r="V45" s="7">
        <v>4</v>
      </c>
      <c r="W45" s="7">
        <v>5</v>
      </c>
      <c r="X45" s="121">
        <v>8</v>
      </c>
      <c r="Y45" s="7">
        <v>14</v>
      </c>
      <c r="Z45" s="7">
        <v>9</v>
      </c>
      <c r="AA45" s="6">
        <v>14</v>
      </c>
      <c r="AB45" s="7">
        <v>26</v>
      </c>
      <c r="AC45" s="118">
        <v>10</v>
      </c>
      <c r="AD45" s="7">
        <v>11</v>
      </c>
      <c r="AE45" s="7">
        <v>10</v>
      </c>
      <c r="AF45" s="119">
        <v>15</v>
      </c>
    </row>
    <row r="46" spans="2:32" s="2" customFormat="1" ht="15" customHeight="1" x14ac:dyDescent="0.15">
      <c r="B46" s="8" t="s">
        <v>44</v>
      </c>
      <c r="C46" s="19" t="s">
        <v>5</v>
      </c>
      <c r="D46" s="79"/>
      <c r="E46" s="79"/>
      <c r="F46" s="79"/>
      <c r="G46" s="6"/>
      <c r="H46" s="6"/>
      <c r="I46" s="6"/>
      <c r="J46" s="6"/>
      <c r="K46" s="116"/>
      <c r="L46" s="6"/>
      <c r="M46" s="116"/>
      <c r="N46" s="88">
        <v>8741</v>
      </c>
      <c r="O46" s="88">
        <v>14509</v>
      </c>
      <c r="P46" s="6">
        <v>81268</v>
      </c>
      <c r="Q46" s="6">
        <v>14928</v>
      </c>
      <c r="R46" s="116">
        <v>13628</v>
      </c>
      <c r="S46" s="6">
        <v>20788</v>
      </c>
      <c r="T46" s="6">
        <v>59775</v>
      </c>
      <c r="U46" s="6">
        <v>14155</v>
      </c>
      <c r="V46" s="6">
        <v>27456</v>
      </c>
      <c r="W46" s="6">
        <v>15223</v>
      </c>
      <c r="X46" s="120">
        <v>27648</v>
      </c>
      <c r="Y46" s="6">
        <v>37113</v>
      </c>
      <c r="Z46" s="6">
        <v>18976</v>
      </c>
      <c r="AA46" s="9">
        <v>44755</v>
      </c>
      <c r="AB46" s="6">
        <v>77369</v>
      </c>
      <c r="AC46" s="116">
        <v>90802</v>
      </c>
      <c r="AD46" s="6">
        <v>38983</v>
      </c>
      <c r="AE46" s="6">
        <v>25513</v>
      </c>
      <c r="AF46" s="117">
        <v>43489</v>
      </c>
    </row>
    <row r="47" spans="2:32" s="2" customFormat="1" ht="15" customHeight="1" x14ac:dyDescent="0.15">
      <c r="B47" s="3" t="s">
        <v>19</v>
      </c>
      <c r="C47" s="4" t="s">
        <v>4</v>
      </c>
      <c r="D47" s="78">
        <v>194</v>
      </c>
      <c r="E47" s="78">
        <v>8</v>
      </c>
      <c r="F47" s="78">
        <v>14</v>
      </c>
      <c r="G47" s="7">
        <v>1</v>
      </c>
      <c r="H47" s="7">
        <v>1</v>
      </c>
      <c r="I47" s="7">
        <v>3</v>
      </c>
      <c r="J47" s="130">
        <f>2+1</f>
        <v>3</v>
      </c>
      <c r="K47" s="128">
        <v>1</v>
      </c>
      <c r="L47" s="129"/>
      <c r="M47" s="128"/>
      <c r="N47" s="127"/>
      <c r="O47" s="126">
        <v>1</v>
      </c>
      <c r="P47" s="123">
        <v>1</v>
      </c>
      <c r="Q47" s="123"/>
      <c r="R47" s="124"/>
      <c r="S47" s="123"/>
      <c r="T47" s="123">
        <v>1</v>
      </c>
      <c r="U47" s="123"/>
      <c r="V47" s="123">
        <v>1</v>
      </c>
      <c r="W47" s="123"/>
      <c r="X47" s="7">
        <v>1</v>
      </c>
      <c r="Y47" s="123"/>
      <c r="Z47" s="123"/>
      <c r="AA47" s="125"/>
      <c r="AB47" s="123"/>
      <c r="AC47" s="124"/>
      <c r="AD47" s="123"/>
      <c r="AE47" s="123"/>
      <c r="AF47" s="7">
        <v>1</v>
      </c>
    </row>
    <row r="48" spans="2:32" s="2" customFormat="1" ht="15" customHeight="1" x14ac:dyDescent="0.15">
      <c r="B48" s="8"/>
      <c r="C48" s="19" t="s">
        <v>5</v>
      </c>
      <c r="D48" s="79">
        <v>14429</v>
      </c>
      <c r="E48" s="79">
        <v>3114</v>
      </c>
      <c r="F48" s="79">
        <v>955</v>
      </c>
      <c r="G48" s="6">
        <v>336</v>
      </c>
      <c r="H48" s="6">
        <v>336</v>
      </c>
      <c r="I48" s="6">
        <v>3663</v>
      </c>
      <c r="J48" s="6">
        <f>4093+75000</f>
        <v>79093</v>
      </c>
      <c r="K48" s="116">
        <v>3687</v>
      </c>
      <c r="L48" s="6"/>
      <c r="M48" s="116"/>
      <c r="N48" s="88"/>
      <c r="O48" s="88">
        <v>3379</v>
      </c>
      <c r="P48" s="6">
        <v>13603</v>
      </c>
      <c r="Q48" s="6"/>
      <c r="R48" s="116"/>
      <c r="S48" s="6"/>
      <c r="T48" s="6">
        <v>13924</v>
      </c>
      <c r="U48" s="6"/>
      <c r="V48" s="6">
        <v>11666</v>
      </c>
      <c r="W48" s="6"/>
      <c r="X48" s="120">
        <v>13991</v>
      </c>
      <c r="Y48" s="122"/>
      <c r="Z48" s="122"/>
      <c r="AA48" s="122"/>
      <c r="AB48" s="6"/>
      <c r="AC48" s="116"/>
      <c r="AD48" s="6"/>
      <c r="AE48" s="6"/>
      <c r="AF48" s="117">
        <v>3627</v>
      </c>
    </row>
    <row r="49" spans="2:32" s="2" customFormat="1" ht="15" customHeight="1" x14ac:dyDescent="0.15">
      <c r="B49" s="12" t="s">
        <v>20</v>
      </c>
      <c r="C49" s="13" t="s">
        <v>4</v>
      </c>
      <c r="D49" s="81">
        <f t="shared" ref="D49:K50" si="0">SUM(D5,D7,D9,D11,D13,D15,D17,D19,D21,D23,D25,D27,D29,D31,D33,D35,D37,D39,D41,D43,D47)</f>
        <v>359</v>
      </c>
      <c r="E49" s="81">
        <f t="shared" si="0"/>
        <v>135</v>
      </c>
      <c r="F49" s="81">
        <f t="shared" si="0"/>
        <v>101</v>
      </c>
      <c r="G49" s="81">
        <f t="shared" si="0"/>
        <v>90</v>
      </c>
      <c r="H49" s="81">
        <f t="shared" si="0"/>
        <v>96</v>
      </c>
      <c r="I49" s="81">
        <f t="shared" si="0"/>
        <v>78</v>
      </c>
      <c r="J49" s="81">
        <f t="shared" si="0"/>
        <v>76</v>
      </c>
      <c r="K49" s="82">
        <f t="shared" si="0"/>
        <v>67</v>
      </c>
      <c r="L49" s="81">
        <f>SUM(L5,L7,L9,L11,L13,L15,L17,L19,L21,L23,L25,L27,L29,L31,L33,L35,L39,L41,L43,L47)-L35</f>
        <v>72</v>
      </c>
      <c r="M49" s="82">
        <f>SUM(M5,M7,M9,M11,M13,M15,M17,M19,M21,M23,M25,M27,M29,M31,M33,M35,M39,M41,M43,M47)-M35</f>
        <v>59</v>
      </c>
      <c r="N49" s="83">
        <f t="shared" ref="N49:V49" si="1">SUM(N5,N7,N9,N11,N13,N15,N17,N19,N21,N23,N25,N27,N29,N31,N33,N35,N39,N41,N43,N45,N47)-N35</f>
        <v>92</v>
      </c>
      <c r="O49" s="83">
        <f t="shared" si="1"/>
        <v>107</v>
      </c>
      <c r="P49" s="83">
        <f t="shared" si="1"/>
        <v>74</v>
      </c>
      <c r="Q49" s="83">
        <f t="shared" si="1"/>
        <v>121</v>
      </c>
      <c r="R49" s="83">
        <f t="shared" si="1"/>
        <v>86</v>
      </c>
      <c r="S49" s="83">
        <f t="shared" si="1"/>
        <v>110</v>
      </c>
      <c r="T49" s="83">
        <f t="shared" si="1"/>
        <v>106</v>
      </c>
      <c r="U49" s="81">
        <f t="shared" si="1"/>
        <v>121</v>
      </c>
      <c r="V49" s="81">
        <f t="shared" si="1"/>
        <v>110</v>
      </c>
      <c r="W49" s="81">
        <v>169</v>
      </c>
      <c r="X49" s="113">
        <v>179</v>
      </c>
      <c r="Y49" s="113">
        <v>233</v>
      </c>
      <c r="Z49" s="113">
        <v>200</v>
      </c>
      <c r="AA49" s="113">
        <v>238</v>
      </c>
      <c r="AB49" s="82">
        <v>225</v>
      </c>
      <c r="AC49" s="83">
        <v>202</v>
      </c>
      <c r="AD49" s="81">
        <v>225</v>
      </c>
      <c r="AE49" s="81">
        <v>227</v>
      </c>
      <c r="AF49" s="112">
        <v>241</v>
      </c>
    </row>
    <row r="50" spans="2:32" s="2" customFormat="1" ht="15" customHeight="1" x14ac:dyDescent="0.15">
      <c r="B50" s="14"/>
      <c r="C50" s="22" t="s">
        <v>5</v>
      </c>
      <c r="D50" s="84">
        <f t="shared" si="0"/>
        <v>367532</v>
      </c>
      <c r="E50" s="84">
        <f t="shared" si="0"/>
        <v>362217</v>
      </c>
      <c r="F50" s="84">
        <f t="shared" si="0"/>
        <v>586887</v>
      </c>
      <c r="G50" s="84">
        <f t="shared" si="0"/>
        <v>411632</v>
      </c>
      <c r="H50" s="84">
        <f t="shared" si="0"/>
        <v>397457</v>
      </c>
      <c r="I50" s="84">
        <f t="shared" si="0"/>
        <v>508643</v>
      </c>
      <c r="J50" s="84">
        <f t="shared" si="0"/>
        <v>461895</v>
      </c>
      <c r="K50" s="85">
        <f t="shared" si="0"/>
        <v>276432</v>
      </c>
      <c r="L50" s="84">
        <f>SUM(L6,L8,L10,L12,L14,L16,L18,L20,L22,L24,L26,L28,L30,L32,L34,L36,L40,L42,L44,L48)-L36</f>
        <v>398315</v>
      </c>
      <c r="M50" s="85">
        <f>SUM(M6,M8,M10,M12,M14,M16,M18,M20,M22,M24,M26,M28,M30,M32,M34,M36,M40,M42,M44,M48)-M36</f>
        <v>99218</v>
      </c>
      <c r="N50" s="86">
        <f t="shared" ref="N50:V50" si="2">SUM(N6,N8,N10,N12,N14,N16,N18,N20,N22,N24,N26,N28,N30,N32,N34,N36,N40,N42,N44,N46,N48)-N36</f>
        <v>143134</v>
      </c>
      <c r="O50" s="86">
        <f t="shared" si="2"/>
        <v>116164</v>
      </c>
      <c r="P50" s="86">
        <f t="shared" si="2"/>
        <v>163124</v>
      </c>
      <c r="Q50" s="86">
        <f t="shared" si="2"/>
        <v>126090</v>
      </c>
      <c r="R50" s="86">
        <f t="shared" si="2"/>
        <v>95333</v>
      </c>
      <c r="S50" s="86">
        <f t="shared" si="2"/>
        <v>124315</v>
      </c>
      <c r="T50" s="86">
        <f t="shared" si="2"/>
        <v>157970</v>
      </c>
      <c r="U50" s="84">
        <f t="shared" si="2"/>
        <v>123648</v>
      </c>
      <c r="V50" s="84">
        <f t="shared" si="2"/>
        <v>153980</v>
      </c>
      <c r="W50" s="84">
        <v>159785</v>
      </c>
      <c r="X50" s="114">
        <v>188740</v>
      </c>
      <c r="Y50" s="114">
        <v>153348</v>
      </c>
      <c r="Z50" s="114">
        <v>140551</v>
      </c>
      <c r="AA50" s="114">
        <v>169076</v>
      </c>
      <c r="AB50" s="85">
        <v>179153</v>
      </c>
      <c r="AC50" s="86">
        <v>172371</v>
      </c>
      <c r="AD50" s="84">
        <v>137343</v>
      </c>
      <c r="AE50" s="84">
        <v>119730</v>
      </c>
      <c r="AF50" s="90">
        <v>142554</v>
      </c>
    </row>
    <row r="51" spans="2:32" s="2" customFormat="1" ht="12" x14ac:dyDescent="0.15"/>
    <row r="52" spans="2:32" s="2" customFormat="1" ht="12.75" customHeight="1" x14ac:dyDescent="0.15">
      <c r="B52" s="2" t="s">
        <v>21</v>
      </c>
      <c r="C52" s="15"/>
      <c r="D52" s="15"/>
      <c r="E52" s="15"/>
      <c r="F52" s="15"/>
    </row>
    <row r="53" spans="2:32" s="2" customFormat="1" ht="12.75" customHeight="1" x14ac:dyDescent="0.15">
      <c r="B53" s="2" t="s">
        <v>385</v>
      </c>
      <c r="C53" s="15"/>
      <c r="D53" s="15"/>
      <c r="F53" s="15"/>
    </row>
    <row r="54" spans="2:32" s="2" customFormat="1" ht="12.75" customHeight="1" x14ac:dyDescent="0.15">
      <c r="B54" s="2" t="s">
        <v>384</v>
      </c>
      <c r="C54" s="15"/>
      <c r="D54" s="15"/>
      <c r="F54" s="15"/>
    </row>
    <row r="55" spans="2:32" s="2" customFormat="1" ht="12.75" customHeight="1" x14ac:dyDescent="0.15">
      <c r="B55" s="2" t="s">
        <v>45</v>
      </c>
    </row>
    <row r="56" spans="2:32" s="2" customFormat="1" ht="12.75" customHeight="1" x14ac:dyDescent="0.15">
      <c r="B56" s="2" t="s">
        <v>46</v>
      </c>
    </row>
    <row r="57" spans="2:32" s="2" customFormat="1" ht="12.75" customHeight="1" x14ac:dyDescent="0.15">
      <c r="B57" s="2" t="s">
        <v>47</v>
      </c>
    </row>
    <row r="58" spans="2:32" s="2" customFormat="1" ht="12.75" customHeight="1" x14ac:dyDescent="0.15"/>
  </sheetData>
  <mergeCells count="19">
    <mergeCell ref="P37:P38"/>
    <mergeCell ref="U37:U38"/>
    <mergeCell ref="Q37:Q38"/>
    <mergeCell ref="AE37:AE38"/>
    <mergeCell ref="S37:S38"/>
    <mergeCell ref="T37:T38"/>
    <mergeCell ref="AC37:AC38"/>
    <mergeCell ref="W37:W38"/>
    <mergeCell ref="Z37:Z38"/>
    <mergeCell ref="B3:C3"/>
    <mergeCell ref="L37:L38"/>
    <mergeCell ref="M37:M38"/>
    <mergeCell ref="N37:N38"/>
    <mergeCell ref="O37:O38"/>
    <mergeCell ref="AA37:AA38"/>
    <mergeCell ref="V37:V38"/>
    <mergeCell ref="AB37:AB38"/>
    <mergeCell ref="AF37:AF38"/>
    <mergeCell ref="AD37:AD38"/>
  </mergeCells>
  <phoneticPr fontId="2"/>
  <printOptions horizontalCentered="1" verticalCentered="1"/>
  <pageMargins left="0" right="0" top="0" bottom="0" header="0.23622047244094491" footer="0.19685039370078741"/>
  <pageSetup paperSize="9" scale="76" firstPageNumber="33" orientation="landscape" useFirstPageNumber="1" r:id="rId1"/>
  <headerFooter alignWithMargins="0"/>
  <rowBreaks count="2" manualBreakCount="2">
    <brk id="21" max="32" man="1"/>
    <brk id="60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C55E-E2D8-4F40-A096-E35FF5A78C1B}">
  <sheetPr>
    <tabColor indexed="10"/>
    <pageSetUpPr fitToPage="1"/>
  </sheetPr>
  <dimension ref="A1:AD94"/>
  <sheetViews>
    <sheetView tabSelected="1" zoomScaleNormal="100" workbookViewId="0">
      <pane xSplit="1" ySplit="4" topLeftCell="U5" activePane="bottomRight" state="frozen"/>
      <selection activeCell="X49" sqref="X49"/>
      <selection pane="topRight" activeCell="X49" sqref="X49"/>
      <selection pane="bottomLeft" activeCell="X49" sqref="X49"/>
      <selection pane="bottomRight" activeCell="AI13" sqref="AI13"/>
    </sheetView>
  </sheetViews>
  <sheetFormatPr defaultColWidth="9" defaultRowHeight="13.2" x14ac:dyDescent="0.2"/>
  <cols>
    <col min="1" max="1" width="17.33203125" style="1" customWidth="1"/>
    <col min="2" max="20" width="11.88671875" style="1" hidden="1" customWidth="1"/>
    <col min="21" max="27" width="11.88671875" style="1" customWidth="1"/>
    <col min="28" max="30" width="12.33203125" style="1" customWidth="1"/>
    <col min="31" max="16384" width="9" style="1"/>
  </cols>
  <sheetData>
    <row r="1" spans="1:30" x14ac:dyDescent="0.2">
      <c r="A1" s="1" t="s">
        <v>48</v>
      </c>
    </row>
    <row r="2" spans="1:30" ht="14.1" customHeight="1" x14ac:dyDescent="0.2"/>
    <row r="3" spans="1:30" s="2" customFormat="1" ht="15.75" customHeight="1" x14ac:dyDescent="0.15">
      <c r="A3" s="23" t="s">
        <v>49</v>
      </c>
      <c r="B3" s="24" t="s">
        <v>50</v>
      </c>
      <c r="C3" s="24" t="s">
        <v>50</v>
      </c>
      <c r="D3" s="24" t="s">
        <v>50</v>
      </c>
      <c r="E3" s="24" t="s">
        <v>50</v>
      </c>
      <c r="F3" s="24" t="s">
        <v>50</v>
      </c>
      <c r="G3" s="24" t="s">
        <v>50</v>
      </c>
      <c r="H3" s="25" t="s">
        <v>50</v>
      </c>
      <c r="I3" s="25" t="s">
        <v>50</v>
      </c>
      <c r="J3" s="24" t="s">
        <v>50</v>
      </c>
      <c r="K3" s="26" t="s">
        <v>50</v>
      </c>
      <c r="L3" s="25" t="s">
        <v>50</v>
      </c>
      <c r="M3" s="25" t="s">
        <v>50</v>
      </c>
      <c r="N3" s="25" t="s">
        <v>50</v>
      </c>
      <c r="O3" s="25" t="s">
        <v>50</v>
      </c>
      <c r="P3" s="24" t="s">
        <v>271</v>
      </c>
      <c r="Q3" s="24" t="s">
        <v>50</v>
      </c>
      <c r="R3" s="24" t="s">
        <v>50</v>
      </c>
      <c r="S3" s="24" t="s">
        <v>50</v>
      </c>
      <c r="T3" s="24" t="s">
        <v>50</v>
      </c>
      <c r="U3" s="24" t="s">
        <v>50</v>
      </c>
      <c r="V3" s="24" t="s">
        <v>50</v>
      </c>
      <c r="W3" s="26" t="s">
        <v>50</v>
      </c>
      <c r="X3" s="24" t="s">
        <v>50</v>
      </c>
      <c r="Y3" s="24" t="s">
        <v>355</v>
      </c>
      <c r="Z3" s="26" t="s">
        <v>355</v>
      </c>
      <c r="AA3" s="25" t="s">
        <v>355</v>
      </c>
      <c r="AB3" s="24" t="s">
        <v>355</v>
      </c>
      <c r="AC3" s="24" t="s">
        <v>355</v>
      </c>
      <c r="AD3" s="94" t="s">
        <v>355</v>
      </c>
    </row>
    <row r="4" spans="1:30" s="2" customFormat="1" ht="15.75" customHeight="1" x14ac:dyDescent="0.15">
      <c r="A4" s="27" t="s">
        <v>25</v>
      </c>
      <c r="B4" s="28" t="s">
        <v>51</v>
      </c>
      <c r="C4" s="28" t="s">
        <v>52</v>
      </c>
      <c r="D4" s="28" t="s">
        <v>53</v>
      </c>
      <c r="E4" s="28" t="s">
        <v>29</v>
      </c>
      <c r="F4" s="28" t="s">
        <v>30</v>
      </c>
      <c r="G4" s="28" t="s">
        <v>293</v>
      </c>
      <c r="H4" s="29" t="s">
        <v>31</v>
      </c>
      <c r="I4" s="29" t="s">
        <v>32</v>
      </c>
      <c r="J4" s="28" t="s">
        <v>33</v>
      </c>
      <c r="K4" s="30" t="s">
        <v>211</v>
      </c>
      <c r="L4" s="29" t="s">
        <v>244</v>
      </c>
      <c r="M4" s="29" t="s">
        <v>245</v>
      </c>
      <c r="N4" s="28" t="s">
        <v>267</v>
      </c>
      <c r="O4" s="28" t="s">
        <v>268</v>
      </c>
      <c r="P4" s="28" t="s">
        <v>269</v>
      </c>
      <c r="Q4" s="28" t="s">
        <v>270</v>
      </c>
      <c r="R4" s="28" t="s">
        <v>281</v>
      </c>
      <c r="S4" s="28" t="s">
        <v>286</v>
      </c>
      <c r="T4" s="28" t="s">
        <v>319</v>
      </c>
      <c r="U4" s="28" t="s">
        <v>336</v>
      </c>
      <c r="V4" s="28" t="s">
        <v>333</v>
      </c>
      <c r="W4" s="30" t="s">
        <v>344</v>
      </c>
      <c r="X4" s="28" t="s">
        <v>345</v>
      </c>
      <c r="Y4" s="28" t="s">
        <v>354</v>
      </c>
      <c r="Z4" s="30" t="s">
        <v>370</v>
      </c>
      <c r="AA4" s="30" t="s">
        <v>369</v>
      </c>
      <c r="AB4" s="28" t="s">
        <v>375</v>
      </c>
      <c r="AC4" s="28" t="s">
        <v>380</v>
      </c>
      <c r="AD4" s="95" t="s">
        <v>386</v>
      </c>
    </row>
    <row r="5" spans="1:30" s="2" customFormat="1" ht="14.1" customHeight="1" x14ac:dyDescent="0.15">
      <c r="A5" s="3" t="s">
        <v>54</v>
      </c>
      <c r="B5" s="31" t="s">
        <v>57</v>
      </c>
      <c r="C5" s="31" t="s">
        <v>56</v>
      </c>
      <c r="D5" s="31" t="s">
        <v>60</v>
      </c>
      <c r="E5" s="32" t="s">
        <v>1</v>
      </c>
      <c r="F5" s="32" t="s">
        <v>58</v>
      </c>
      <c r="G5" s="32" t="s">
        <v>61</v>
      </c>
      <c r="H5" s="33" t="s">
        <v>62</v>
      </c>
      <c r="I5" s="33"/>
      <c r="J5" s="32" t="s">
        <v>55</v>
      </c>
      <c r="K5" s="34"/>
      <c r="L5" s="33"/>
      <c r="M5" s="33"/>
      <c r="N5" s="32"/>
      <c r="O5" s="32"/>
      <c r="P5" s="32"/>
      <c r="Q5" s="32"/>
      <c r="R5" s="32"/>
      <c r="S5" s="32"/>
      <c r="T5" s="32"/>
      <c r="U5" s="32"/>
      <c r="V5" s="33"/>
      <c r="W5" s="33"/>
      <c r="X5" s="32"/>
      <c r="Y5" s="32"/>
      <c r="Z5" s="34"/>
      <c r="AA5" s="33"/>
      <c r="AB5" s="32"/>
      <c r="AC5" s="32"/>
      <c r="AD5" s="96"/>
    </row>
    <row r="6" spans="1:30" s="2" customFormat="1" ht="14.1" customHeight="1" x14ac:dyDescent="0.15">
      <c r="A6" s="5" t="s">
        <v>63</v>
      </c>
      <c r="B6" s="35" t="s">
        <v>64</v>
      </c>
      <c r="C6" s="35" t="s">
        <v>64</v>
      </c>
      <c r="D6" s="35" t="s">
        <v>64</v>
      </c>
      <c r="E6" s="35" t="s">
        <v>65</v>
      </c>
      <c r="F6" s="35" t="s">
        <v>294</v>
      </c>
      <c r="G6" s="35" t="s">
        <v>295</v>
      </c>
      <c r="H6" s="36" t="s">
        <v>294</v>
      </c>
      <c r="I6" s="36"/>
      <c r="J6" s="37" t="s">
        <v>294</v>
      </c>
      <c r="K6" s="38"/>
      <c r="L6" s="36"/>
      <c r="M6" s="36"/>
      <c r="N6" s="35"/>
      <c r="O6" s="35"/>
      <c r="P6" s="35"/>
      <c r="Q6" s="35"/>
      <c r="R6" s="35"/>
      <c r="S6" s="35"/>
      <c r="T6" s="35"/>
      <c r="U6" s="35"/>
      <c r="V6" s="36"/>
      <c r="W6" s="36"/>
      <c r="X6" s="35"/>
      <c r="Y6" s="35"/>
      <c r="Z6" s="38"/>
      <c r="AA6" s="36"/>
      <c r="AB6" s="35"/>
      <c r="AC6" s="35"/>
      <c r="AD6" s="97"/>
    </row>
    <row r="7" spans="1:30" s="2" customFormat="1" ht="14.1" customHeight="1" x14ac:dyDescent="0.15">
      <c r="A7" s="5"/>
      <c r="B7" s="35"/>
      <c r="C7" s="35"/>
      <c r="D7" s="35"/>
      <c r="E7" s="39" t="s">
        <v>70</v>
      </c>
      <c r="F7" s="39" t="s">
        <v>56</v>
      </c>
      <c r="G7" s="39" t="s">
        <v>71</v>
      </c>
      <c r="H7" s="40" t="s">
        <v>59</v>
      </c>
      <c r="I7" s="40"/>
      <c r="J7" s="39"/>
      <c r="K7" s="76"/>
      <c r="L7" s="40"/>
      <c r="M7" s="40"/>
      <c r="N7" s="39"/>
      <c r="O7" s="39"/>
      <c r="P7" s="39"/>
      <c r="Q7" s="39"/>
      <c r="R7" s="39"/>
      <c r="S7" s="39"/>
      <c r="T7" s="39"/>
      <c r="U7" s="39"/>
      <c r="V7" s="40"/>
      <c r="W7" s="40"/>
      <c r="X7" s="39"/>
      <c r="Y7" s="39"/>
      <c r="Z7" s="76"/>
      <c r="AA7" s="40"/>
      <c r="AB7" s="39"/>
      <c r="AC7" s="39"/>
      <c r="AD7" s="98"/>
    </row>
    <row r="8" spans="1:30" s="2" customFormat="1" ht="14.1" customHeight="1" x14ac:dyDescent="0.15">
      <c r="A8" s="5"/>
      <c r="B8" s="35"/>
      <c r="C8" s="35"/>
      <c r="D8" s="35"/>
      <c r="E8" s="35" t="s">
        <v>65</v>
      </c>
      <c r="F8" s="35" t="s">
        <v>294</v>
      </c>
      <c r="G8" s="35" t="s">
        <v>294</v>
      </c>
      <c r="H8" s="36" t="s">
        <v>72</v>
      </c>
      <c r="I8" s="36"/>
      <c r="J8" s="35"/>
      <c r="K8" s="38"/>
      <c r="L8" s="36"/>
      <c r="M8" s="36"/>
      <c r="N8" s="35"/>
      <c r="O8" s="35"/>
      <c r="P8" s="35"/>
      <c r="Q8" s="35"/>
      <c r="R8" s="35"/>
      <c r="S8" s="35"/>
      <c r="T8" s="35"/>
      <c r="U8" s="35"/>
      <c r="V8" s="36"/>
      <c r="W8" s="36"/>
      <c r="X8" s="35"/>
      <c r="Y8" s="35"/>
      <c r="Z8" s="38"/>
      <c r="AA8" s="36"/>
      <c r="AB8" s="35"/>
      <c r="AC8" s="35"/>
      <c r="AD8" s="97"/>
    </row>
    <row r="9" spans="1:30" s="2" customFormat="1" ht="14.1" customHeight="1" x14ac:dyDescent="0.15">
      <c r="A9" s="5"/>
      <c r="B9" s="35"/>
      <c r="C9" s="35"/>
      <c r="D9" s="35"/>
      <c r="E9" s="39" t="s">
        <v>75</v>
      </c>
      <c r="F9" s="39" t="s">
        <v>76</v>
      </c>
      <c r="G9" s="39"/>
      <c r="H9" s="40"/>
      <c r="I9" s="40"/>
      <c r="J9" s="39"/>
      <c r="K9" s="76"/>
      <c r="L9" s="40"/>
      <c r="M9" s="40"/>
      <c r="N9" s="39"/>
      <c r="O9" s="39"/>
      <c r="P9" s="39"/>
      <c r="Q9" s="39"/>
      <c r="R9" s="39"/>
      <c r="S9" s="39"/>
      <c r="T9" s="39"/>
      <c r="U9" s="39"/>
      <c r="V9" s="40"/>
      <c r="W9" s="40"/>
      <c r="X9" s="39"/>
      <c r="Y9" s="39"/>
      <c r="Z9" s="76"/>
      <c r="AA9" s="40"/>
      <c r="AB9" s="39"/>
      <c r="AC9" s="39"/>
      <c r="AD9" s="98"/>
    </row>
    <row r="10" spans="1:30" s="2" customFormat="1" ht="14.1" customHeight="1" x14ac:dyDescent="0.15">
      <c r="A10" s="5"/>
      <c r="B10" s="35"/>
      <c r="C10" s="35"/>
      <c r="D10" s="35"/>
      <c r="E10" s="35" t="s">
        <v>64</v>
      </c>
      <c r="F10" s="35" t="s">
        <v>64</v>
      </c>
      <c r="G10" s="35"/>
      <c r="H10" s="36"/>
      <c r="I10" s="36"/>
      <c r="J10" s="35"/>
      <c r="K10" s="38"/>
      <c r="L10" s="36"/>
      <c r="M10" s="36"/>
      <c r="N10" s="35"/>
      <c r="O10" s="35"/>
      <c r="P10" s="35"/>
      <c r="Q10" s="35"/>
      <c r="R10" s="35"/>
      <c r="S10" s="35"/>
      <c r="T10" s="35"/>
      <c r="U10" s="35"/>
      <c r="V10" s="36"/>
      <c r="W10" s="36"/>
      <c r="X10" s="35"/>
      <c r="Y10" s="35"/>
      <c r="Z10" s="38"/>
      <c r="AA10" s="36"/>
      <c r="AB10" s="35"/>
      <c r="AC10" s="35"/>
      <c r="AD10" s="97"/>
    </row>
    <row r="11" spans="1:30" s="2" customFormat="1" ht="14.1" customHeight="1" x14ac:dyDescent="0.15">
      <c r="A11" s="5"/>
      <c r="B11" s="35"/>
      <c r="C11" s="35"/>
      <c r="D11" s="35"/>
      <c r="E11" s="39"/>
      <c r="F11" s="39"/>
      <c r="G11" s="39"/>
      <c r="H11" s="40"/>
      <c r="I11" s="40"/>
      <c r="J11" s="39"/>
      <c r="K11" s="76"/>
      <c r="L11" s="40"/>
      <c r="M11" s="40"/>
      <c r="N11" s="39"/>
      <c r="O11" s="39"/>
      <c r="P11" s="39"/>
      <c r="Q11" s="39"/>
      <c r="R11" s="39"/>
      <c r="S11" s="39"/>
      <c r="T11" s="39"/>
      <c r="U11" s="39"/>
      <c r="V11" s="40"/>
      <c r="W11" s="40"/>
      <c r="X11" s="39"/>
      <c r="Y11" s="39"/>
      <c r="Z11" s="76"/>
      <c r="AA11" s="40"/>
      <c r="AB11" s="40"/>
      <c r="AC11" s="39"/>
      <c r="AD11" s="98"/>
    </row>
    <row r="12" spans="1:30" s="2" customFormat="1" ht="14.1" customHeight="1" x14ac:dyDescent="0.15">
      <c r="A12" s="5"/>
      <c r="B12" s="35"/>
      <c r="C12" s="35"/>
      <c r="D12" s="35"/>
      <c r="E12" s="39"/>
      <c r="F12" s="39"/>
      <c r="G12" s="39"/>
      <c r="H12" s="40"/>
      <c r="I12" s="40"/>
      <c r="J12" s="39"/>
      <c r="K12" s="76"/>
      <c r="L12" s="40"/>
      <c r="M12" s="40"/>
      <c r="N12" s="39"/>
      <c r="O12" s="39"/>
      <c r="P12" s="39"/>
      <c r="Q12" s="39"/>
      <c r="R12" s="39"/>
      <c r="S12" s="39"/>
      <c r="T12" s="39"/>
      <c r="U12" s="39"/>
      <c r="V12" s="40"/>
      <c r="W12" s="40"/>
      <c r="X12" s="39"/>
      <c r="Y12" s="39"/>
      <c r="Z12" s="76"/>
      <c r="AA12" s="40"/>
      <c r="AB12" s="39"/>
      <c r="AC12" s="39"/>
      <c r="AD12" s="98"/>
    </row>
    <row r="13" spans="1:30" s="2" customFormat="1" ht="14.1" customHeight="1" x14ac:dyDescent="0.15">
      <c r="A13" s="14"/>
      <c r="B13" s="41"/>
      <c r="C13" s="41"/>
      <c r="D13" s="41"/>
      <c r="E13" s="42"/>
      <c r="F13" s="42"/>
      <c r="G13" s="42"/>
      <c r="H13" s="43"/>
      <c r="I13" s="43"/>
      <c r="J13" s="42"/>
      <c r="K13" s="44"/>
      <c r="L13" s="43"/>
      <c r="M13" s="43"/>
      <c r="N13" s="42"/>
      <c r="O13" s="42"/>
      <c r="P13" s="42"/>
      <c r="Q13" s="42"/>
      <c r="R13" s="42"/>
      <c r="S13" s="42"/>
      <c r="T13" s="42"/>
      <c r="U13" s="42"/>
      <c r="V13" s="43"/>
      <c r="W13" s="43"/>
      <c r="X13" s="42"/>
      <c r="Y13" s="42"/>
      <c r="Z13" s="44"/>
      <c r="AA13" s="43"/>
      <c r="AB13" s="42"/>
      <c r="AC13" s="42"/>
      <c r="AD13" s="99"/>
    </row>
    <row r="14" spans="1:30" s="2" customFormat="1" ht="14.1" customHeight="1" x14ac:dyDescent="0.15">
      <c r="A14" s="45" t="s">
        <v>296</v>
      </c>
      <c r="B14" s="46" t="s">
        <v>80</v>
      </c>
      <c r="C14" s="46" t="s">
        <v>77</v>
      </c>
      <c r="D14" s="46" t="s">
        <v>81</v>
      </c>
      <c r="E14" s="47" t="s">
        <v>82</v>
      </c>
      <c r="F14" s="47" t="s">
        <v>83</v>
      </c>
      <c r="G14" s="47"/>
      <c r="H14" s="48" t="s">
        <v>84</v>
      </c>
      <c r="I14" s="48" t="s">
        <v>85</v>
      </c>
      <c r="J14" s="47"/>
      <c r="K14" s="49"/>
      <c r="L14" s="48"/>
      <c r="M14" s="48"/>
      <c r="N14" s="47"/>
      <c r="O14" s="47"/>
      <c r="P14" s="47"/>
      <c r="Q14" s="47"/>
      <c r="R14" s="47"/>
      <c r="S14" s="47"/>
      <c r="T14" s="47"/>
      <c r="U14" s="47"/>
      <c r="V14" s="48"/>
      <c r="W14" s="48"/>
      <c r="X14" s="47"/>
      <c r="Y14" s="47"/>
      <c r="Z14" s="49"/>
      <c r="AA14" s="48"/>
      <c r="AB14" s="47"/>
      <c r="AC14" s="47"/>
      <c r="AD14" s="100"/>
    </row>
    <row r="15" spans="1:30" s="2" customFormat="1" ht="14.1" customHeight="1" x14ac:dyDescent="0.15">
      <c r="A15" s="5" t="s">
        <v>218</v>
      </c>
      <c r="B15" s="35" t="s">
        <v>88</v>
      </c>
      <c r="C15" s="35" t="s">
        <v>86</v>
      </c>
      <c r="D15" s="35" t="s">
        <v>81</v>
      </c>
      <c r="E15" s="39" t="s">
        <v>89</v>
      </c>
      <c r="F15" s="39"/>
      <c r="G15" s="39"/>
      <c r="H15" s="40"/>
      <c r="I15" s="40" t="s">
        <v>90</v>
      </c>
      <c r="J15" s="39"/>
      <c r="K15" s="76"/>
      <c r="L15" s="40"/>
      <c r="M15" s="40"/>
      <c r="N15" s="39"/>
      <c r="O15" s="39"/>
      <c r="P15" s="39"/>
      <c r="Q15" s="39"/>
      <c r="R15" s="39"/>
      <c r="S15" s="39"/>
      <c r="T15" s="39"/>
      <c r="U15" s="39"/>
      <c r="V15" s="40"/>
      <c r="W15" s="40"/>
      <c r="X15" s="39"/>
      <c r="Y15" s="39"/>
      <c r="Z15" s="76"/>
      <c r="AA15" s="40"/>
      <c r="AB15" s="39"/>
      <c r="AC15" s="39"/>
      <c r="AD15" s="98"/>
    </row>
    <row r="16" spans="1:30" s="2" customFormat="1" ht="14.1" customHeight="1" x14ac:dyDescent="0.15">
      <c r="A16" s="5"/>
      <c r="B16" s="35"/>
      <c r="C16" s="35" t="s">
        <v>62</v>
      </c>
      <c r="D16" s="35" t="s">
        <v>91</v>
      </c>
      <c r="E16" s="39"/>
      <c r="F16" s="39"/>
      <c r="G16" s="39"/>
      <c r="H16" s="40"/>
      <c r="I16" s="40"/>
      <c r="J16" s="39"/>
      <c r="K16" s="76"/>
      <c r="L16" s="40"/>
      <c r="M16" s="40"/>
      <c r="N16" s="39"/>
      <c r="O16" s="39"/>
      <c r="P16" s="39"/>
      <c r="Q16" s="39"/>
      <c r="R16" s="39"/>
      <c r="S16" s="39"/>
      <c r="T16" s="39"/>
      <c r="U16" s="39"/>
      <c r="V16" s="40"/>
      <c r="W16" s="40"/>
      <c r="X16" s="39"/>
      <c r="Y16" s="39"/>
      <c r="Z16" s="76"/>
      <c r="AA16" s="40"/>
      <c r="AB16" s="39"/>
      <c r="AC16" s="39"/>
      <c r="AD16" s="98"/>
    </row>
    <row r="17" spans="1:30" s="2" customFormat="1" ht="14.1" customHeight="1" x14ac:dyDescent="0.15">
      <c r="A17" s="5"/>
      <c r="B17" s="35"/>
      <c r="C17" s="35" t="s">
        <v>297</v>
      </c>
      <c r="D17" s="39" t="s">
        <v>298</v>
      </c>
      <c r="E17" s="39"/>
      <c r="F17" s="39"/>
      <c r="G17" s="39"/>
      <c r="H17" s="40"/>
      <c r="I17" s="40"/>
      <c r="J17" s="39"/>
      <c r="K17" s="76"/>
      <c r="L17" s="40"/>
      <c r="M17" s="40"/>
      <c r="N17" s="39"/>
      <c r="O17" s="39"/>
      <c r="P17" s="39"/>
      <c r="Q17" s="39"/>
      <c r="R17" s="39"/>
      <c r="S17" s="39"/>
      <c r="T17" s="39"/>
      <c r="U17" s="39"/>
      <c r="V17" s="40"/>
      <c r="W17" s="40"/>
      <c r="X17" s="39"/>
      <c r="Y17" s="39"/>
      <c r="Z17" s="76"/>
      <c r="AA17" s="40"/>
      <c r="AB17" s="39"/>
      <c r="AC17" s="39"/>
      <c r="AD17" s="98"/>
    </row>
    <row r="18" spans="1:30" s="2" customFormat="1" ht="14.1" customHeight="1" x14ac:dyDescent="0.15">
      <c r="A18" s="5"/>
      <c r="B18" s="35"/>
      <c r="C18" s="35" t="s">
        <v>81</v>
      </c>
      <c r="D18" s="50" t="s">
        <v>92</v>
      </c>
      <c r="E18" s="39"/>
      <c r="F18" s="39"/>
      <c r="G18" s="39"/>
      <c r="H18" s="40"/>
      <c r="I18" s="40"/>
      <c r="J18" s="39"/>
      <c r="K18" s="76"/>
      <c r="L18" s="40"/>
      <c r="M18" s="40"/>
      <c r="N18" s="39"/>
      <c r="O18" s="39"/>
      <c r="P18" s="39"/>
      <c r="Q18" s="39"/>
      <c r="R18" s="39"/>
      <c r="S18" s="39"/>
      <c r="T18" s="39"/>
      <c r="U18" s="39"/>
      <c r="V18" s="40"/>
      <c r="W18" s="40"/>
      <c r="X18" s="39"/>
      <c r="Y18" s="39"/>
      <c r="Z18" s="76"/>
      <c r="AA18" s="40"/>
      <c r="AB18" s="39"/>
      <c r="AC18" s="39"/>
      <c r="AD18" s="98"/>
    </row>
    <row r="19" spans="1:30" s="2" customFormat="1" ht="14.1" customHeight="1" x14ac:dyDescent="0.15">
      <c r="A19" s="5"/>
      <c r="B19" s="35"/>
      <c r="C19" s="35"/>
      <c r="D19" s="35" t="s">
        <v>297</v>
      </c>
      <c r="E19" s="39"/>
      <c r="F19" s="39"/>
      <c r="G19" s="39"/>
      <c r="H19" s="40"/>
      <c r="I19" s="40"/>
      <c r="J19" s="39"/>
      <c r="K19" s="76"/>
      <c r="L19" s="40"/>
      <c r="M19" s="40"/>
      <c r="N19" s="39"/>
      <c r="O19" s="39"/>
      <c r="P19" s="39"/>
      <c r="Q19" s="39"/>
      <c r="R19" s="39"/>
      <c r="S19" s="39"/>
      <c r="T19" s="39"/>
      <c r="U19" s="39"/>
      <c r="V19" s="40"/>
      <c r="W19" s="40"/>
      <c r="X19" s="39"/>
      <c r="Y19" s="39"/>
      <c r="Z19" s="76"/>
      <c r="AA19" s="40"/>
      <c r="AB19" s="39"/>
      <c r="AC19" s="39"/>
      <c r="AD19" s="98"/>
    </row>
    <row r="20" spans="1:30" s="2" customFormat="1" ht="14.1" customHeight="1" x14ac:dyDescent="0.15">
      <c r="A20" s="5"/>
      <c r="B20" s="35"/>
      <c r="C20" s="35"/>
      <c r="D20" s="35"/>
      <c r="E20" s="39"/>
      <c r="F20" s="39"/>
      <c r="G20" s="39"/>
      <c r="H20" s="40"/>
      <c r="I20" s="40"/>
      <c r="J20" s="39"/>
      <c r="K20" s="76"/>
      <c r="L20" s="40"/>
      <c r="M20" s="40"/>
      <c r="N20" s="39"/>
      <c r="O20" s="39"/>
      <c r="P20" s="39"/>
      <c r="Q20" s="39"/>
      <c r="R20" s="39"/>
      <c r="S20" s="39"/>
      <c r="T20" s="39"/>
      <c r="U20" s="39"/>
      <c r="V20" s="40"/>
      <c r="W20" s="40"/>
      <c r="X20" s="39"/>
      <c r="Y20" s="39"/>
      <c r="Z20" s="76"/>
      <c r="AA20" s="40"/>
      <c r="AB20" s="39"/>
      <c r="AC20" s="39"/>
      <c r="AD20" s="98"/>
    </row>
    <row r="21" spans="1:30" s="2" customFormat="1" ht="14.1" customHeight="1" x14ac:dyDescent="0.15">
      <c r="A21" s="5"/>
      <c r="B21" s="35"/>
      <c r="C21" s="35"/>
      <c r="D21" s="35"/>
      <c r="E21" s="39"/>
      <c r="F21" s="39"/>
      <c r="G21" s="39"/>
      <c r="H21" s="40"/>
      <c r="I21" s="40"/>
      <c r="J21" s="39"/>
      <c r="K21" s="76"/>
      <c r="L21" s="40"/>
      <c r="M21" s="40"/>
      <c r="N21" s="39"/>
      <c r="O21" s="39"/>
      <c r="P21" s="39"/>
      <c r="Q21" s="39"/>
      <c r="R21" s="39"/>
      <c r="S21" s="39"/>
      <c r="T21" s="39"/>
      <c r="U21" s="39"/>
      <c r="V21" s="40"/>
      <c r="W21" s="40"/>
      <c r="X21" s="39"/>
      <c r="Y21" s="39"/>
      <c r="Z21" s="76"/>
      <c r="AA21" s="40"/>
      <c r="AB21" s="39"/>
      <c r="AC21" s="39"/>
      <c r="AD21" s="98"/>
    </row>
    <row r="22" spans="1:30" s="2" customFormat="1" ht="14.1" customHeight="1" x14ac:dyDescent="0.15">
      <c r="A22" s="14"/>
      <c r="B22" s="41"/>
      <c r="C22" s="41"/>
      <c r="D22" s="41"/>
      <c r="E22" s="42"/>
      <c r="F22" s="42"/>
      <c r="G22" s="42"/>
      <c r="H22" s="43"/>
      <c r="I22" s="43"/>
      <c r="J22" s="42"/>
      <c r="K22" s="44"/>
      <c r="L22" s="43"/>
      <c r="M22" s="43"/>
      <c r="N22" s="42"/>
      <c r="O22" s="42"/>
      <c r="P22" s="42"/>
      <c r="Q22" s="42"/>
      <c r="R22" s="42"/>
      <c r="S22" s="42"/>
      <c r="T22" s="42"/>
      <c r="U22" s="42"/>
      <c r="V22" s="43"/>
      <c r="W22" s="43"/>
      <c r="X22" s="42"/>
      <c r="Y22" s="42"/>
      <c r="Z22" s="44"/>
      <c r="AA22" s="43"/>
      <c r="AB22" s="42"/>
      <c r="AC22" s="42"/>
      <c r="AD22" s="99"/>
    </row>
    <row r="23" spans="1:30" s="2" customFormat="1" ht="14.1" customHeight="1" x14ac:dyDescent="0.15">
      <c r="A23" s="12" t="s">
        <v>93</v>
      </c>
      <c r="B23" s="46" t="s">
        <v>74</v>
      </c>
      <c r="C23" s="51" t="s">
        <v>92</v>
      </c>
      <c r="D23" s="46" t="s">
        <v>68</v>
      </c>
      <c r="E23" s="47" t="s">
        <v>95</v>
      </c>
      <c r="F23" s="47" t="s">
        <v>95</v>
      </c>
      <c r="G23" s="47" t="s">
        <v>96</v>
      </c>
      <c r="H23" s="48" t="s">
        <v>97</v>
      </c>
      <c r="I23" s="48" t="s">
        <v>98</v>
      </c>
      <c r="J23" s="47"/>
      <c r="K23" s="49"/>
      <c r="L23" s="48"/>
      <c r="M23" s="48"/>
      <c r="N23" s="47"/>
      <c r="O23" s="47"/>
      <c r="P23" s="47"/>
      <c r="Q23" s="47"/>
      <c r="R23" s="47"/>
      <c r="S23" s="47"/>
      <c r="T23" s="47"/>
      <c r="U23" s="47"/>
      <c r="V23" s="48"/>
      <c r="W23" s="48"/>
      <c r="X23" s="47"/>
      <c r="Y23" s="47"/>
      <c r="Z23" s="49"/>
      <c r="AA23" s="48"/>
      <c r="AB23" s="47"/>
      <c r="AC23" s="47"/>
      <c r="AD23" s="100"/>
    </row>
    <row r="24" spans="1:30" s="2" customFormat="1" ht="14.1" customHeight="1" x14ac:dyDescent="0.15">
      <c r="A24" s="5"/>
      <c r="B24" s="35" t="s">
        <v>297</v>
      </c>
      <c r="C24" s="35" t="s">
        <v>297</v>
      </c>
      <c r="D24" s="35" t="s">
        <v>297</v>
      </c>
      <c r="E24" s="39" t="s">
        <v>94</v>
      </c>
      <c r="F24" s="39" t="s">
        <v>95</v>
      </c>
      <c r="G24" s="39" t="s">
        <v>99</v>
      </c>
      <c r="H24" s="40" t="s">
        <v>100</v>
      </c>
      <c r="I24" s="40" t="s">
        <v>101</v>
      </c>
      <c r="J24" s="39"/>
      <c r="K24" s="76"/>
      <c r="L24" s="40"/>
      <c r="M24" s="40"/>
      <c r="N24" s="39"/>
      <c r="O24" s="39"/>
      <c r="P24" s="39"/>
      <c r="Q24" s="39"/>
      <c r="R24" s="39"/>
      <c r="S24" s="39"/>
      <c r="T24" s="39"/>
      <c r="U24" s="39"/>
      <c r="V24" s="40"/>
      <c r="W24" s="40"/>
      <c r="X24" s="39"/>
      <c r="Y24" s="39"/>
      <c r="Z24" s="76"/>
      <c r="AA24" s="40"/>
      <c r="AB24" s="39"/>
      <c r="AC24" s="39"/>
      <c r="AD24" s="98"/>
    </row>
    <row r="25" spans="1:30" s="2" customFormat="1" ht="14.1" customHeight="1" x14ac:dyDescent="0.15">
      <c r="A25" s="5"/>
      <c r="B25" s="35" t="s">
        <v>79</v>
      </c>
      <c r="C25" s="35" t="s">
        <v>102</v>
      </c>
      <c r="D25" s="35" t="s">
        <v>69</v>
      </c>
      <c r="E25" s="39" t="s">
        <v>78</v>
      </c>
      <c r="F25" s="39" t="s">
        <v>103</v>
      </c>
      <c r="G25" s="39" t="s">
        <v>104</v>
      </c>
      <c r="H25" s="40"/>
      <c r="I25" s="40" t="s">
        <v>105</v>
      </c>
      <c r="J25" s="39"/>
      <c r="K25" s="76"/>
      <c r="L25" s="40"/>
      <c r="M25" s="40"/>
      <c r="N25" s="39"/>
      <c r="O25" s="39"/>
      <c r="P25" s="39"/>
      <c r="Q25" s="39"/>
      <c r="R25" s="39"/>
      <c r="S25" s="39"/>
      <c r="T25" s="39"/>
      <c r="U25" s="39"/>
      <c r="V25" s="40"/>
      <c r="W25" s="40"/>
      <c r="X25" s="39"/>
      <c r="Y25" s="39"/>
      <c r="Z25" s="76"/>
      <c r="AA25" s="40"/>
      <c r="AB25" s="39"/>
      <c r="AC25" s="39"/>
      <c r="AD25" s="98"/>
    </row>
    <row r="26" spans="1:30" s="2" customFormat="1" ht="14.1" customHeight="1" x14ac:dyDescent="0.15">
      <c r="A26" s="5"/>
      <c r="B26" s="35" t="s">
        <v>297</v>
      </c>
      <c r="C26" s="35" t="s">
        <v>297</v>
      </c>
      <c r="D26" s="35" t="s">
        <v>297</v>
      </c>
      <c r="E26" s="39"/>
      <c r="F26" s="39" t="s">
        <v>107</v>
      </c>
      <c r="G26" s="39"/>
      <c r="H26" s="40"/>
      <c r="I26" s="40"/>
      <c r="J26" s="39"/>
      <c r="K26" s="76"/>
      <c r="L26" s="40"/>
      <c r="M26" s="40"/>
      <c r="N26" s="39"/>
      <c r="O26" s="39"/>
      <c r="P26" s="39"/>
      <c r="Q26" s="39"/>
      <c r="R26" s="39"/>
      <c r="S26" s="39"/>
      <c r="T26" s="39"/>
      <c r="U26" s="39"/>
      <c r="V26" s="40"/>
      <c r="W26" s="40"/>
      <c r="X26" s="39"/>
      <c r="Y26" s="39"/>
      <c r="Z26" s="76"/>
      <c r="AA26" s="40"/>
      <c r="AB26" s="39"/>
      <c r="AC26" s="39"/>
      <c r="AD26" s="98"/>
    </row>
    <row r="27" spans="1:30" s="2" customFormat="1" ht="14.1" customHeight="1" x14ac:dyDescent="0.15">
      <c r="A27" s="5"/>
      <c r="B27" s="35"/>
      <c r="C27" s="35"/>
      <c r="D27" s="35" t="s">
        <v>73</v>
      </c>
      <c r="E27" s="39"/>
      <c r="F27" s="39"/>
      <c r="G27" s="39"/>
      <c r="H27" s="40"/>
      <c r="I27" s="40"/>
      <c r="J27" s="39"/>
      <c r="K27" s="76"/>
      <c r="L27" s="40"/>
      <c r="M27" s="40"/>
      <c r="N27" s="39"/>
      <c r="O27" s="39"/>
      <c r="P27" s="39"/>
      <c r="Q27" s="39"/>
      <c r="R27" s="39"/>
      <c r="S27" s="39"/>
      <c r="T27" s="39"/>
      <c r="U27" s="39"/>
      <c r="V27" s="40"/>
      <c r="W27" s="40"/>
      <c r="X27" s="39"/>
      <c r="Y27" s="39"/>
      <c r="Z27" s="76"/>
      <c r="AA27" s="40"/>
      <c r="AB27" s="39"/>
      <c r="AC27" s="39"/>
      <c r="AD27" s="98"/>
    </row>
    <row r="28" spans="1:30" s="2" customFormat="1" ht="14.1" customHeight="1" x14ac:dyDescent="0.15">
      <c r="A28" s="5"/>
      <c r="B28" s="35"/>
      <c r="C28" s="35"/>
      <c r="D28" s="35" t="s">
        <v>297</v>
      </c>
      <c r="E28" s="39"/>
      <c r="F28" s="39"/>
      <c r="G28" s="39"/>
      <c r="H28" s="40"/>
      <c r="I28" s="40"/>
      <c r="J28" s="39"/>
      <c r="K28" s="76"/>
      <c r="L28" s="40"/>
      <c r="M28" s="40"/>
      <c r="N28" s="39"/>
      <c r="O28" s="39"/>
      <c r="P28" s="39"/>
      <c r="Q28" s="39"/>
      <c r="R28" s="39"/>
      <c r="S28" s="39"/>
      <c r="T28" s="39"/>
      <c r="U28" s="39"/>
      <c r="V28" s="40"/>
      <c r="W28" s="40"/>
      <c r="X28" s="39"/>
      <c r="Y28" s="39"/>
      <c r="Z28" s="76"/>
      <c r="AA28" s="40"/>
      <c r="AB28" s="39"/>
      <c r="AC28" s="39"/>
      <c r="AD28" s="98"/>
    </row>
    <row r="29" spans="1:30" s="2" customFormat="1" ht="14.1" customHeight="1" x14ac:dyDescent="0.15">
      <c r="A29" s="14"/>
      <c r="B29" s="41"/>
      <c r="C29" s="41"/>
      <c r="D29" s="41"/>
      <c r="E29" s="42"/>
      <c r="F29" s="42"/>
      <c r="G29" s="42"/>
      <c r="H29" s="43"/>
      <c r="I29" s="43"/>
      <c r="J29" s="42"/>
      <c r="K29" s="44"/>
      <c r="L29" s="43"/>
      <c r="M29" s="43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2"/>
      <c r="Y29" s="42"/>
      <c r="Z29" s="44"/>
      <c r="AA29" s="43"/>
      <c r="AB29" s="42"/>
      <c r="AC29" s="42"/>
      <c r="AD29" s="99"/>
    </row>
    <row r="30" spans="1:30" s="2" customFormat="1" ht="14.1" customHeight="1" x14ac:dyDescent="0.15">
      <c r="A30" s="12" t="s">
        <v>108</v>
      </c>
      <c r="B30" s="46"/>
      <c r="C30" s="46"/>
      <c r="D30" s="46"/>
      <c r="E30" s="47"/>
      <c r="F30" s="47"/>
      <c r="G30" s="47"/>
      <c r="H30" s="52" t="s">
        <v>109</v>
      </c>
      <c r="I30" s="52"/>
      <c r="J30" s="53"/>
      <c r="K30" s="54"/>
      <c r="L30" s="52"/>
      <c r="M30" s="52"/>
      <c r="N30" s="53"/>
      <c r="O30" s="53"/>
      <c r="P30" s="53"/>
      <c r="Q30" s="53"/>
      <c r="R30" s="53"/>
      <c r="S30" s="53"/>
      <c r="T30" s="53"/>
      <c r="U30" s="53"/>
      <c r="V30" s="52"/>
      <c r="W30" s="52"/>
      <c r="X30" s="53"/>
      <c r="Y30" s="53"/>
      <c r="Z30" s="54"/>
      <c r="AA30" s="52"/>
      <c r="AB30" s="53"/>
      <c r="AC30" s="53"/>
      <c r="AD30" s="101"/>
    </row>
    <row r="31" spans="1:30" s="2" customFormat="1" ht="14.1" customHeight="1" x14ac:dyDescent="0.15">
      <c r="A31" s="14"/>
      <c r="B31" s="41"/>
      <c r="C31" s="41"/>
      <c r="D31" s="41"/>
      <c r="E31" s="42"/>
      <c r="F31" s="42"/>
      <c r="G31" s="42"/>
      <c r="H31" s="55" t="s">
        <v>299</v>
      </c>
      <c r="I31" s="55"/>
      <c r="J31" s="56"/>
      <c r="K31" s="57"/>
      <c r="L31" s="55"/>
      <c r="M31" s="55"/>
      <c r="N31" s="56"/>
      <c r="O31" s="56"/>
      <c r="P31" s="56"/>
      <c r="Q31" s="56"/>
      <c r="R31" s="56"/>
      <c r="S31" s="56"/>
      <c r="T31" s="56"/>
      <c r="U31" s="56"/>
      <c r="V31" s="55"/>
      <c r="W31" s="55"/>
      <c r="X31" s="56"/>
      <c r="Y31" s="56"/>
      <c r="Z31" s="57"/>
      <c r="AA31" s="55"/>
      <c r="AB31" s="56"/>
      <c r="AC31" s="56"/>
      <c r="AD31" s="102"/>
    </row>
    <row r="32" spans="1:30" s="2" customFormat="1" ht="14.1" customHeight="1" x14ac:dyDescent="0.15">
      <c r="A32" s="12" t="s">
        <v>110</v>
      </c>
      <c r="B32" s="46"/>
      <c r="C32" s="46"/>
      <c r="D32" s="46"/>
      <c r="E32" s="47"/>
      <c r="F32" s="47"/>
      <c r="G32" s="47"/>
      <c r="H32" s="48"/>
      <c r="I32" s="48"/>
      <c r="J32" s="47"/>
      <c r="K32" s="49"/>
      <c r="L32" s="48"/>
      <c r="M32" s="48"/>
      <c r="N32" s="47"/>
      <c r="O32" s="47"/>
      <c r="P32" s="47"/>
      <c r="Q32" s="47"/>
      <c r="R32" s="47"/>
      <c r="S32" s="47"/>
      <c r="T32" s="47"/>
      <c r="U32" s="47"/>
      <c r="V32" s="48"/>
      <c r="W32" s="48"/>
      <c r="X32" s="47"/>
      <c r="Y32" s="47"/>
      <c r="Z32" s="49"/>
      <c r="AA32" s="48"/>
      <c r="AB32" s="47"/>
      <c r="AC32" s="47"/>
      <c r="AD32" s="100"/>
    </row>
    <row r="33" spans="1:30" s="2" customFormat="1" ht="14.1" customHeight="1" x14ac:dyDescent="0.15">
      <c r="A33" s="14"/>
      <c r="B33" s="41"/>
      <c r="C33" s="41"/>
      <c r="D33" s="41"/>
      <c r="E33" s="42"/>
      <c r="F33" s="42"/>
      <c r="G33" s="42"/>
      <c r="H33" s="43"/>
      <c r="I33" s="43"/>
      <c r="J33" s="42"/>
      <c r="K33" s="44"/>
      <c r="L33" s="43"/>
      <c r="M33" s="43"/>
      <c r="N33" s="42"/>
      <c r="O33" s="42"/>
      <c r="P33" s="42"/>
      <c r="Q33" s="42"/>
      <c r="R33" s="42"/>
      <c r="S33" s="42"/>
      <c r="T33" s="43"/>
      <c r="U33" s="43"/>
      <c r="V33" s="43"/>
      <c r="W33" s="43"/>
      <c r="X33" s="42"/>
      <c r="Y33" s="42"/>
      <c r="Z33" s="44"/>
      <c r="AA33" s="43"/>
      <c r="AB33" s="42"/>
      <c r="AC33" s="42"/>
      <c r="AD33" s="99"/>
    </row>
    <row r="34" spans="1:30" s="2" customFormat="1" ht="14.1" customHeight="1" x14ac:dyDescent="0.15">
      <c r="A34" s="12" t="s">
        <v>111</v>
      </c>
      <c r="B34" s="46"/>
      <c r="C34" s="46"/>
      <c r="D34" s="46"/>
      <c r="E34" s="47"/>
      <c r="F34" s="47"/>
      <c r="G34" s="47"/>
      <c r="H34" s="48"/>
      <c r="I34" s="48"/>
      <c r="J34" s="47"/>
      <c r="K34" s="49"/>
      <c r="L34" s="48"/>
      <c r="M34" s="48"/>
      <c r="N34" s="47"/>
      <c r="O34" s="47"/>
      <c r="P34" s="47"/>
      <c r="Q34" s="47"/>
      <c r="R34" s="47"/>
      <c r="S34" s="47"/>
      <c r="T34" s="47"/>
      <c r="U34" s="47"/>
      <c r="V34" s="48"/>
      <c r="W34" s="48"/>
      <c r="X34" s="47"/>
      <c r="Y34" s="47"/>
      <c r="Z34" s="49"/>
      <c r="AA34" s="48"/>
      <c r="AB34" s="47"/>
      <c r="AC34" s="47"/>
      <c r="AD34" s="100"/>
    </row>
    <row r="35" spans="1:30" s="2" customFormat="1" ht="14.1" customHeight="1" x14ac:dyDescent="0.15">
      <c r="A35" s="14"/>
      <c r="B35" s="41"/>
      <c r="C35" s="41"/>
      <c r="D35" s="41"/>
      <c r="E35" s="42"/>
      <c r="F35" s="42"/>
      <c r="G35" s="42"/>
      <c r="H35" s="43"/>
      <c r="I35" s="43"/>
      <c r="J35" s="42"/>
      <c r="K35" s="44"/>
      <c r="L35" s="43"/>
      <c r="M35" s="43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2"/>
      <c r="Y35" s="42"/>
      <c r="Z35" s="44"/>
      <c r="AA35" s="43"/>
      <c r="AB35" s="42"/>
      <c r="AC35" s="42"/>
      <c r="AD35" s="99"/>
    </row>
    <row r="36" spans="1:30" s="2" customFormat="1" ht="14.1" customHeight="1" x14ac:dyDescent="0.15">
      <c r="A36" s="12" t="s">
        <v>112</v>
      </c>
      <c r="B36" s="46" t="s">
        <v>1</v>
      </c>
      <c r="C36" s="46" t="s">
        <v>87</v>
      </c>
      <c r="D36" s="46" t="s">
        <v>57</v>
      </c>
      <c r="E36" s="47" t="s">
        <v>113</v>
      </c>
      <c r="F36" s="47"/>
      <c r="G36" s="46" t="s">
        <v>114</v>
      </c>
      <c r="H36" s="58" t="s">
        <v>76</v>
      </c>
      <c r="I36" s="58" t="s">
        <v>115</v>
      </c>
      <c r="J36" s="46"/>
      <c r="K36" s="59"/>
      <c r="L36" s="60" t="s">
        <v>226</v>
      </c>
      <c r="M36" s="60"/>
      <c r="N36" s="61"/>
      <c r="O36" s="61"/>
      <c r="P36" s="61"/>
      <c r="Q36" s="61"/>
      <c r="R36" s="61"/>
      <c r="S36" s="61"/>
      <c r="T36" s="61"/>
      <c r="U36" s="61"/>
      <c r="V36" s="60"/>
      <c r="W36" s="60"/>
      <c r="X36" s="61"/>
      <c r="Y36" s="61"/>
      <c r="Z36" s="59"/>
      <c r="AA36" s="60"/>
      <c r="AB36" s="61"/>
      <c r="AC36" s="61"/>
      <c r="AD36" s="103"/>
    </row>
    <row r="37" spans="1:30" s="2" customFormat="1" ht="14.1" customHeight="1" x14ac:dyDescent="0.15">
      <c r="A37" s="5" t="s">
        <v>300</v>
      </c>
      <c r="B37" s="35" t="s">
        <v>118</v>
      </c>
      <c r="C37" s="35" t="s">
        <v>119</v>
      </c>
      <c r="D37" s="35" t="s">
        <v>120</v>
      </c>
      <c r="E37" s="35" t="s">
        <v>121</v>
      </c>
      <c r="F37" s="35"/>
      <c r="G37" s="35" t="s">
        <v>122</v>
      </c>
      <c r="H37" s="36" t="s">
        <v>122</v>
      </c>
      <c r="I37" s="36" t="s">
        <v>123</v>
      </c>
      <c r="J37" s="37"/>
      <c r="K37" s="62"/>
      <c r="L37" s="63" t="s">
        <v>228</v>
      </c>
      <c r="M37" s="63"/>
      <c r="N37" s="64"/>
      <c r="O37" s="64"/>
      <c r="P37" s="64"/>
      <c r="Q37" s="64"/>
      <c r="R37" s="64"/>
      <c r="S37" s="64"/>
      <c r="T37" s="64"/>
      <c r="U37" s="64"/>
      <c r="V37" s="63"/>
      <c r="W37" s="63"/>
      <c r="X37" s="64"/>
      <c r="Y37" s="64"/>
      <c r="Z37" s="62"/>
      <c r="AA37" s="63"/>
      <c r="AB37" s="64"/>
      <c r="AC37" s="64"/>
      <c r="AD37" s="104"/>
    </row>
    <row r="38" spans="1:30" s="2" customFormat="1" ht="14.1" customHeight="1" x14ac:dyDescent="0.15">
      <c r="A38" s="5"/>
      <c r="B38" s="35" t="s">
        <v>70</v>
      </c>
      <c r="C38" s="35" t="s">
        <v>125</v>
      </c>
      <c r="D38" s="35" t="s">
        <v>58</v>
      </c>
      <c r="E38" s="39" t="s">
        <v>126</v>
      </c>
      <c r="F38" s="39"/>
      <c r="G38" s="35" t="s">
        <v>127</v>
      </c>
      <c r="H38" s="36" t="s">
        <v>127</v>
      </c>
      <c r="I38" s="36" t="s">
        <v>128</v>
      </c>
      <c r="J38" s="35"/>
      <c r="K38" s="65"/>
      <c r="L38" s="66" t="s">
        <v>229</v>
      </c>
      <c r="M38" s="66"/>
      <c r="N38" s="67"/>
      <c r="O38" s="67"/>
      <c r="P38" s="67"/>
      <c r="Q38" s="67"/>
      <c r="R38" s="67"/>
      <c r="S38" s="67"/>
      <c r="T38" s="67"/>
      <c r="U38" s="67"/>
      <c r="V38" s="66"/>
      <c r="W38" s="66"/>
      <c r="X38" s="67"/>
      <c r="Y38" s="67"/>
      <c r="Z38" s="65"/>
      <c r="AA38" s="66"/>
      <c r="AB38" s="67"/>
      <c r="AC38" s="67"/>
      <c r="AD38" s="105"/>
    </row>
    <row r="39" spans="1:30" s="2" customFormat="1" ht="14.1" customHeight="1" x14ac:dyDescent="0.15">
      <c r="A39" s="5" t="s">
        <v>301</v>
      </c>
      <c r="B39" s="35" t="s">
        <v>117</v>
      </c>
      <c r="C39" s="35" t="s">
        <v>129</v>
      </c>
      <c r="D39" s="35" t="s">
        <v>130</v>
      </c>
      <c r="E39" s="39" t="s">
        <v>302</v>
      </c>
      <c r="F39" s="39"/>
      <c r="G39" s="35" t="s">
        <v>131</v>
      </c>
      <c r="H39" s="36" t="s">
        <v>131</v>
      </c>
      <c r="I39" s="36" t="s">
        <v>132</v>
      </c>
      <c r="J39" s="35"/>
      <c r="K39" s="65"/>
      <c r="L39" s="66" t="s">
        <v>230</v>
      </c>
      <c r="M39" s="66"/>
      <c r="N39" s="67"/>
      <c r="O39" s="67"/>
      <c r="P39" s="67"/>
      <c r="Q39" s="67"/>
      <c r="R39" s="67"/>
      <c r="S39" s="67"/>
      <c r="T39" s="67"/>
      <c r="U39" s="67"/>
      <c r="V39" s="66"/>
      <c r="W39" s="66"/>
      <c r="X39" s="67"/>
      <c r="Y39" s="67"/>
      <c r="Z39" s="65"/>
      <c r="AA39" s="66"/>
      <c r="AB39" s="67"/>
      <c r="AC39" s="67"/>
      <c r="AD39" s="105"/>
    </row>
    <row r="40" spans="1:30" s="2" customFormat="1" ht="14.1" customHeight="1" x14ac:dyDescent="0.15">
      <c r="A40" s="5" t="s">
        <v>303</v>
      </c>
      <c r="B40" s="35" t="s">
        <v>106</v>
      </c>
      <c r="C40" s="35" t="s">
        <v>74</v>
      </c>
      <c r="D40" s="35" t="s">
        <v>133</v>
      </c>
      <c r="E40" s="39"/>
      <c r="F40" s="39"/>
      <c r="G40" s="35" t="s">
        <v>134</v>
      </c>
      <c r="H40" s="36"/>
      <c r="I40" s="36" t="s">
        <v>135</v>
      </c>
      <c r="J40" s="35"/>
      <c r="K40" s="65"/>
      <c r="L40" s="66" t="s">
        <v>231</v>
      </c>
      <c r="M40" s="66"/>
      <c r="N40" s="67"/>
      <c r="O40" s="67"/>
      <c r="P40" s="67"/>
      <c r="Q40" s="67"/>
      <c r="R40" s="67"/>
      <c r="S40" s="67"/>
      <c r="T40" s="67"/>
      <c r="U40" s="67"/>
      <c r="V40" s="66"/>
      <c r="W40" s="66"/>
      <c r="X40" s="67"/>
      <c r="Y40" s="67"/>
      <c r="Z40" s="65"/>
      <c r="AA40" s="66"/>
      <c r="AB40" s="67"/>
      <c r="AC40" s="67"/>
      <c r="AD40" s="105"/>
    </row>
    <row r="41" spans="1:30" s="2" customFormat="1" ht="14.1" customHeight="1" x14ac:dyDescent="0.15">
      <c r="A41" s="5"/>
      <c r="B41" s="35" t="s">
        <v>136</v>
      </c>
      <c r="C41" s="35" t="s">
        <v>137</v>
      </c>
      <c r="D41" s="35" t="s">
        <v>138</v>
      </c>
      <c r="E41" s="39"/>
      <c r="F41" s="39"/>
      <c r="G41" s="35" t="s">
        <v>122</v>
      </c>
      <c r="H41" s="36"/>
      <c r="I41" s="36"/>
      <c r="J41" s="35"/>
      <c r="K41" s="38"/>
      <c r="L41" s="36" t="s">
        <v>227</v>
      </c>
      <c r="M41" s="36"/>
      <c r="N41" s="35"/>
      <c r="O41" s="35"/>
      <c r="P41" s="35"/>
      <c r="Q41" s="35"/>
      <c r="R41" s="35"/>
      <c r="S41" s="35"/>
      <c r="T41" s="35"/>
      <c r="U41" s="35"/>
      <c r="V41" s="36"/>
      <c r="W41" s="36"/>
      <c r="X41" s="35"/>
      <c r="Y41" s="35"/>
      <c r="Z41" s="38"/>
      <c r="AA41" s="36"/>
      <c r="AB41" s="35"/>
      <c r="AC41" s="35"/>
      <c r="AD41" s="97"/>
    </row>
    <row r="42" spans="1:30" s="2" customFormat="1" ht="14.1" customHeight="1" x14ac:dyDescent="0.15">
      <c r="A42" s="5"/>
      <c r="B42" s="35"/>
      <c r="C42" s="35" t="s">
        <v>139</v>
      </c>
      <c r="D42" s="39" t="s">
        <v>79</v>
      </c>
      <c r="E42" s="39"/>
      <c r="F42" s="39"/>
      <c r="G42" s="35" t="s">
        <v>127</v>
      </c>
      <c r="H42" s="36"/>
      <c r="I42" s="36"/>
      <c r="J42" s="35"/>
      <c r="K42" s="38"/>
      <c r="L42" s="36"/>
      <c r="M42" s="36"/>
      <c r="N42" s="35"/>
      <c r="O42" s="35"/>
      <c r="P42" s="35"/>
      <c r="Q42" s="35"/>
      <c r="R42" s="35"/>
      <c r="S42" s="35"/>
      <c r="T42" s="35"/>
      <c r="U42" s="35"/>
      <c r="V42" s="36"/>
      <c r="W42" s="36"/>
      <c r="X42" s="35"/>
      <c r="Y42" s="35"/>
      <c r="Z42" s="38"/>
      <c r="AA42" s="36"/>
      <c r="AB42" s="35"/>
      <c r="AC42" s="35"/>
      <c r="AD42" s="97"/>
    </row>
    <row r="43" spans="1:30" s="2" customFormat="1" ht="14.1" customHeight="1" x14ac:dyDescent="0.15">
      <c r="A43" s="5"/>
      <c r="B43" s="35"/>
      <c r="C43" s="50" t="s">
        <v>92</v>
      </c>
      <c r="D43" s="39" t="s">
        <v>122</v>
      </c>
      <c r="E43" s="39"/>
      <c r="F43" s="39"/>
      <c r="G43" s="35" t="s">
        <v>131</v>
      </c>
      <c r="H43" s="36"/>
      <c r="I43" s="36"/>
      <c r="J43" s="35"/>
      <c r="K43" s="38"/>
      <c r="L43" s="36"/>
      <c r="M43" s="36"/>
      <c r="N43" s="35"/>
      <c r="O43" s="35"/>
      <c r="P43" s="35"/>
      <c r="Q43" s="35"/>
      <c r="R43" s="35"/>
      <c r="S43" s="35"/>
      <c r="T43" s="35"/>
      <c r="U43" s="35"/>
      <c r="V43" s="36"/>
      <c r="W43" s="36"/>
      <c r="X43" s="35"/>
      <c r="Y43" s="35"/>
      <c r="Z43" s="38"/>
      <c r="AA43" s="36"/>
      <c r="AB43" s="35"/>
      <c r="AC43" s="35"/>
      <c r="AD43" s="97"/>
    </row>
    <row r="44" spans="1:30" s="2" customFormat="1" ht="14.1" customHeight="1" x14ac:dyDescent="0.15">
      <c r="A44" s="5"/>
      <c r="B44" s="35"/>
      <c r="C44" s="35" t="s">
        <v>140</v>
      </c>
      <c r="D44" s="39" t="s">
        <v>141</v>
      </c>
      <c r="E44" s="39"/>
      <c r="F44" s="39"/>
      <c r="G44" s="50" t="s">
        <v>142</v>
      </c>
      <c r="H44" s="68"/>
      <c r="I44" s="68"/>
      <c r="J44" s="50"/>
      <c r="K44" s="69"/>
      <c r="L44" s="68"/>
      <c r="M44" s="68"/>
      <c r="N44" s="50"/>
      <c r="O44" s="50"/>
      <c r="P44" s="50"/>
      <c r="Q44" s="50"/>
      <c r="R44" s="50"/>
      <c r="S44" s="50"/>
      <c r="T44" s="50"/>
      <c r="U44" s="50"/>
      <c r="V44" s="68"/>
      <c r="W44" s="68"/>
      <c r="X44" s="50"/>
      <c r="Y44" s="50"/>
      <c r="Z44" s="69"/>
      <c r="AA44" s="68"/>
      <c r="AB44" s="50"/>
      <c r="AC44" s="50"/>
      <c r="AD44" s="106"/>
    </row>
    <row r="45" spans="1:30" s="2" customFormat="1" ht="14.1" customHeight="1" x14ac:dyDescent="0.15">
      <c r="A45" s="5"/>
      <c r="B45" s="35"/>
      <c r="C45" s="35" t="s">
        <v>143</v>
      </c>
      <c r="D45" s="39" t="s">
        <v>124</v>
      </c>
      <c r="E45" s="39"/>
      <c r="F45" s="39"/>
      <c r="G45" s="35" t="s">
        <v>144</v>
      </c>
      <c r="H45" s="36"/>
      <c r="I45" s="36"/>
      <c r="J45" s="35"/>
      <c r="K45" s="38"/>
      <c r="L45" s="36"/>
      <c r="M45" s="36"/>
      <c r="N45" s="35"/>
      <c r="O45" s="35"/>
      <c r="P45" s="35"/>
      <c r="Q45" s="35"/>
      <c r="R45" s="35"/>
      <c r="S45" s="35"/>
      <c r="T45" s="35"/>
      <c r="U45" s="35"/>
      <c r="V45" s="36"/>
      <c r="W45" s="36"/>
      <c r="X45" s="35"/>
      <c r="Y45" s="35"/>
      <c r="Z45" s="38"/>
      <c r="AA45" s="36"/>
      <c r="AB45" s="35"/>
      <c r="AC45" s="35"/>
      <c r="AD45" s="97"/>
    </row>
    <row r="46" spans="1:30" s="2" customFormat="1" ht="14.1" customHeight="1" x14ac:dyDescent="0.15">
      <c r="A46" s="5"/>
      <c r="B46" s="35"/>
      <c r="C46" s="35"/>
      <c r="D46" s="35" t="s">
        <v>66</v>
      </c>
      <c r="E46" s="39"/>
      <c r="F46" s="39"/>
      <c r="G46" s="35" t="s">
        <v>145</v>
      </c>
      <c r="H46" s="36"/>
      <c r="I46" s="36"/>
      <c r="J46" s="35"/>
      <c r="K46" s="38"/>
      <c r="L46" s="36"/>
      <c r="M46" s="36"/>
      <c r="N46" s="35"/>
      <c r="O46" s="35"/>
      <c r="P46" s="35"/>
      <c r="Q46" s="35"/>
      <c r="R46" s="35"/>
      <c r="S46" s="35"/>
      <c r="T46" s="35"/>
      <c r="U46" s="35"/>
      <c r="V46" s="36"/>
      <c r="W46" s="36"/>
      <c r="X46" s="35"/>
      <c r="Y46" s="35"/>
      <c r="Z46" s="38"/>
      <c r="AA46" s="36"/>
      <c r="AB46" s="35"/>
      <c r="AC46" s="35"/>
      <c r="AD46" s="97"/>
    </row>
    <row r="47" spans="1:30" s="2" customFormat="1" ht="14.1" customHeight="1" x14ac:dyDescent="0.15">
      <c r="A47" s="14"/>
      <c r="B47" s="41"/>
      <c r="C47" s="41"/>
      <c r="D47" s="41" t="s">
        <v>146</v>
      </c>
      <c r="E47" s="42"/>
      <c r="F47" s="42"/>
      <c r="G47" s="42"/>
      <c r="H47" s="43"/>
      <c r="I47" s="43"/>
      <c r="J47" s="42"/>
      <c r="K47" s="44"/>
      <c r="L47" s="43"/>
      <c r="M47" s="43"/>
      <c r="N47" s="42"/>
      <c r="O47" s="42"/>
      <c r="P47" s="42"/>
      <c r="Q47" s="42"/>
      <c r="R47" s="42"/>
      <c r="S47" s="42"/>
      <c r="T47" s="42"/>
      <c r="U47" s="42"/>
      <c r="V47" s="43"/>
      <c r="W47" s="43"/>
      <c r="X47" s="42"/>
      <c r="Y47" s="42"/>
      <c r="Z47" s="44"/>
      <c r="AA47" s="43"/>
      <c r="AB47" s="42"/>
      <c r="AC47" s="42"/>
      <c r="AD47" s="99"/>
    </row>
    <row r="48" spans="1:30" s="2" customFormat="1" ht="14.1" customHeight="1" x14ac:dyDescent="0.15">
      <c r="A48" s="12" t="s">
        <v>147</v>
      </c>
      <c r="B48" s="46"/>
      <c r="C48" s="46"/>
      <c r="D48" s="46" t="s">
        <v>57</v>
      </c>
      <c r="E48" s="47"/>
      <c r="F48" s="47"/>
      <c r="G48" s="47"/>
      <c r="H48" s="48"/>
      <c r="I48" s="48"/>
      <c r="J48" s="47" t="s">
        <v>148</v>
      </c>
      <c r="K48" s="49"/>
      <c r="L48" s="48"/>
      <c r="M48" s="48"/>
      <c r="N48" s="47"/>
      <c r="O48" s="47"/>
      <c r="P48" s="47"/>
      <c r="Q48" s="47"/>
      <c r="R48" s="47"/>
      <c r="S48" s="47"/>
      <c r="T48" s="47"/>
      <c r="U48" s="47"/>
      <c r="V48" s="48"/>
      <c r="W48" s="48"/>
      <c r="X48" s="47"/>
      <c r="Y48" s="47"/>
      <c r="Z48" s="49"/>
      <c r="AA48" s="48"/>
      <c r="AB48" s="47"/>
      <c r="AC48" s="47"/>
      <c r="AD48" s="100"/>
    </row>
    <row r="49" spans="1:30" s="2" customFormat="1" ht="14.1" customHeight="1" x14ac:dyDescent="0.15">
      <c r="A49" s="14"/>
      <c r="B49" s="41"/>
      <c r="C49" s="41"/>
      <c r="D49" s="41"/>
      <c r="E49" s="42"/>
      <c r="F49" s="42"/>
      <c r="G49" s="42"/>
      <c r="H49" s="43"/>
      <c r="I49" s="43"/>
      <c r="J49" s="42" t="s">
        <v>149</v>
      </c>
      <c r="K49" s="44"/>
      <c r="L49" s="43"/>
      <c r="M49" s="43"/>
      <c r="N49" s="42"/>
      <c r="O49" s="42"/>
      <c r="P49" s="42"/>
      <c r="Q49" s="42"/>
      <c r="R49" s="42"/>
      <c r="S49" s="42"/>
      <c r="T49" s="42"/>
      <c r="U49" s="42"/>
      <c r="V49" s="43"/>
      <c r="W49" s="43"/>
      <c r="X49" s="42"/>
      <c r="Y49" s="42"/>
      <c r="Z49" s="44"/>
      <c r="AA49" s="43"/>
      <c r="AB49" s="42"/>
      <c r="AC49" s="42"/>
      <c r="AD49" s="99"/>
    </row>
    <row r="50" spans="1:30" s="2" customFormat="1" ht="14.1" customHeight="1" x14ac:dyDescent="0.15">
      <c r="A50" s="12" t="s">
        <v>150</v>
      </c>
      <c r="B50" s="46"/>
      <c r="C50" s="46"/>
      <c r="D50" s="46" t="s">
        <v>57</v>
      </c>
      <c r="E50" s="47"/>
      <c r="F50" s="47"/>
      <c r="G50" s="47"/>
      <c r="H50" s="48"/>
      <c r="I50" s="48"/>
      <c r="J50" s="47" t="s">
        <v>148</v>
      </c>
      <c r="K50" s="49"/>
      <c r="L50" s="48"/>
      <c r="M50" s="48"/>
      <c r="N50" s="47"/>
      <c r="O50" s="47"/>
      <c r="P50" s="47"/>
      <c r="Q50" s="47"/>
      <c r="R50" s="47"/>
      <c r="S50" s="47"/>
      <c r="T50" s="47"/>
      <c r="U50" s="47"/>
      <c r="V50" s="48"/>
      <c r="W50" s="48"/>
      <c r="X50" s="47"/>
      <c r="Y50" s="47"/>
      <c r="Z50" s="49"/>
      <c r="AA50" s="48"/>
      <c r="AB50" s="47"/>
      <c r="AC50" s="47"/>
      <c r="AD50" s="100"/>
    </row>
    <row r="51" spans="1:30" s="2" customFormat="1" ht="14.1" customHeight="1" x14ac:dyDescent="0.15">
      <c r="A51" s="87" t="s">
        <v>39</v>
      </c>
      <c r="B51" s="41"/>
      <c r="C51" s="41"/>
      <c r="D51" s="41"/>
      <c r="E51" s="42"/>
      <c r="F51" s="42"/>
      <c r="G51" s="42"/>
      <c r="H51" s="43"/>
      <c r="I51" s="43"/>
      <c r="J51" s="42" t="s">
        <v>149</v>
      </c>
      <c r="K51" s="44"/>
      <c r="L51" s="43"/>
      <c r="M51" s="43"/>
      <c r="N51" s="42"/>
      <c r="O51" s="42"/>
      <c r="P51" s="42"/>
      <c r="Q51" s="42"/>
      <c r="R51" s="42"/>
      <c r="S51" s="42"/>
      <c r="T51" s="42"/>
      <c r="U51" s="42"/>
      <c r="V51" s="43"/>
      <c r="W51" s="43"/>
      <c r="X51" s="42"/>
      <c r="Y51" s="42"/>
      <c r="Z51" s="44"/>
      <c r="AA51" s="43"/>
      <c r="AB51" s="42"/>
      <c r="AC51" s="42"/>
      <c r="AD51" s="99"/>
    </row>
    <row r="52" spans="1:30" s="2" customFormat="1" ht="14.1" customHeight="1" x14ac:dyDescent="0.15">
      <c r="A52" s="12" t="s">
        <v>151</v>
      </c>
      <c r="B52" s="51" t="s">
        <v>152</v>
      </c>
      <c r="C52" s="51" t="s">
        <v>153</v>
      </c>
      <c r="D52" s="51" t="s">
        <v>154</v>
      </c>
      <c r="E52" s="53" t="s">
        <v>155</v>
      </c>
      <c r="F52" s="53" t="s">
        <v>156</v>
      </c>
      <c r="G52" s="53" t="s">
        <v>157</v>
      </c>
      <c r="H52" s="52" t="s">
        <v>158</v>
      </c>
      <c r="I52" s="52" t="s">
        <v>159</v>
      </c>
      <c r="J52" s="53" t="s">
        <v>160</v>
      </c>
      <c r="K52" s="54" t="s">
        <v>219</v>
      </c>
      <c r="L52" s="52" t="s">
        <v>232</v>
      </c>
      <c r="M52" s="52" t="s">
        <v>237</v>
      </c>
      <c r="N52" s="53" t="s">
        <v>246</v>
      </c>
      <c r="O52" s="53" t="s">
        <v>259</v>
      </c>
      <c r="P52" s="53" t="s">
        <v>0</v>
      </c>
      <c r="Q52" s="53" t="s">
        <v>272</v>
      </c>
      <c r="R52" s="53"/>
      <c r="S52" s="53" t="s">
        <v>292</v>
      </c>
      <c r="T52" s="53" t="s">
        <v>320</v>
      </c>
      <c r="U52" s="53" t="s">
        <v>79</v>
      </c>
      <c r="V52" s="52" t="s">
        <v>67</v>
      </c>
      <c r="W52" s="52"/>
      <c r="X52" s="53" t="s">
        <v>56</v>
      </c>
      <c r="Y52" s="53" t="s">
        <v>106</v>
      </c>
      <c r="Z52" s="54" t="s">
        <v>123</v>
      </c>
      <c r="AA52" s="52" t="s">
        <v>56</v>
      </c>
      <c r="AB52" s="53"/>
      <c r="AC52" s="53" t="s">
        <v>56</v>
      </c>
      <c r="AD52" s="101" t="s">
        <v>1</v>
      </c>
    </row>
    <row r="53" spans="1:30" s="2" customFormat="1" ht="14.1" customHeight="1" x14ac:dyDescent="0.15">
      <c r="A53" s="5" t="s">
        <v>161</v>
      </c>
      <c r="B53" s="50" t="s">
        <v>69</v>
      </c>
      <c r="C53" s="50" t="s">
        <v>162</v>
      </c>
      <c r="D53" s="50" t="s">
        <v>163</v>
      </c>
      <c r="E53" s="70" t="s">
        <v>164</v>
      </c>
      <c r="F53" s="70" t="s">
        <v>304</v>
      </c>
      <c r="G53" s="70" t="s">
        <v>165</v>
      </c>
      <c r="H53" s="71" t="s">
        <v>166</v>
      </c>
      <c r="I53" s="71" t="s">
        <v>167</v>
      </c>
      <c r="J53" s="70" t="s">
        <v>212</v>
      </c>
      <c r="K53" s="170" t="s">
        <v>220</v>
      </c>
      <c r="L53" s="71" t="s">
        <v>233</v>
      </c>
      <c r="M53" s="71" t="s">
        <v>238</v>
      </c>
      <c r="N53" s="70" t="s">
        <v>247</v>
      </c>
      <c r="O53" s="70" t="s">
        <v>260</v>
      </c>
      <c r="P53" s="70"/>
      <c r="Q53" s="70" t="s">
        <v>273</v>
      </c>
      <c r="R53" s="70"/>
      <c r="S53" s="70" t="s">
        <v>70</v>
      </c>
      <c r="T53" s="70" t="s">
        <v>56</v>
      </c>
      <c r="U53" s="70" t="s">
        <v>326</v>
      </c>
      <c r="V53" s="71" t="s">
        <v>326</v>
      </c>
      <c r="W53" s="71"/>
      <c r="X53" s="70"/>
      <c r="Y53" s="70" t="s">
        <v>113</v>
      </c>
      <c r="Z53" s="170"/>
      <c r="AA53" s="71"/>
      <c r="AB53" s="70"/>
      <c r="AC53" s="70" t="s">
        <v>106</v>
      </c>
      <c r="AD53" s="107" t="s">
        <v>79</v>
      </c>
    </row>
    <row r="54" spans="1:30" s="2" customFormat="1" ht="14.1" customHeight="1" x14ac:dyDescent="0.15">
      <c r="A54" s="5"/>
      <c r="B54" s="50" t="s">
        <v>92</v>
      </c>
      <c r="C54" s="50" t="s">
        <v>55</v>
      </c>
      <c r="D54" s="50" t="s">
        <v>168</v>
      </c>
      <c r="E54" s="70" t="s">
        <v>169</v>
      </c>
      <c r="F54" s="70" t="s">
        <v>170</v>
      </c>
      <c r="G54" s="70" t="s">
        <v>171</v>
      </c>
      <c r="H54" s="71" t="s">
        <v>172</v>
      </c>
      <c r="I54" s="71" t="s">
        <v>173</v>
      </c>
      <c r="J54" s="70" t="s">
        <v>305</v>
      </c>
      <c r="K54" s="170" t="s">
        <v>221</v>
      </c>
      <c r="L54" s="71" t="s">
        <v>234</v>
      </c>
      <c r="M54" s="71" t="s">
        <v>239</v>
      </c>
      <c r="N54" s="70"/>
      <c r="O54" s="70" t="s">
        <v>261</v>
      </c>
      <c r="P54" s="70"/>
      <c r="Q54" s="70" t="s">
        <v>274</v>
      </c>
      <c r="R54" s="70"/>
      <c r="S54" s="70" t="s">
        <v>69</v>
      </c>
      <c r="T54" s="70" t="s">
        <v>69</v>
      </c>
      <c r="U54" s="70"/>
      <c r="V54" s="71" t="s">
        <v>335</v>
      </c>
      <c r="W54" s="71"/>
      <c r="X54" s="70"/>
      <c r="Y54" s="70"/>
      <c r="Z54" s="170"/>
      <c r="AA54" s="71"/>
      <c r="AB54" s="70"/>
      <c r="AC54" s="70"/>
      <c r="AD54" s="107"/>
    </row>
    <row r="55" spans="1:30" s="2" customFormat="1" ht="14.1" customHeight="1" x14ac:dyDescent="0.15">
      <c r="A55" s="5"/>
      <c r="B55" s="50" t="s">
        <v>174</v>
      </c>
      <c r="C55" s="50"/>
      <c r="D55" s="50" t="s">
        <v>175</v>
      </c>
      <c r="E55" s="70" t="s">
        <v>176</v>
      </c>
      <c r="F55" s="70" t="s">
        <v>177</v>
      </c>
      <c r="G55" s="70" t="s">
        <v>178</v>
      </c>
      <c r="H55" s="71" t="s">
        <v>179</v>
      </c>
      <c r="I55" s="71" t="s">
        <v>180</v>
      </c>
      <c r="J55" s="70" t="s">
        <v>213</v>
      </c>
      <c r="K55" s="170" t="s">
        <v>222</v>
      </c>
      <c r="L55" s="71" t="s">
        <v>235</v>
      </c>
      <c r="M55" s="71" t="s">
        <v>73</v>
      </c>
      <c r="N55" s="70"/>
      <c r="O55" s="70"/>
      <c r="P55" s="70"/>
      <c r="Q55" s="70"/>
      <c r="R55" s="70"/>
      <c r="S55" s="70" t="s">
        <v>74</v>
      </c>
      <c r="T55" s="70"/>
      <c r="U55" s="70"/>
      <c r="V55" s="71" t="s">
        <v>328</v>
      </c>
      <c r="W55" s="71"/>
      <c r="X55" s="70"/>
      <c r="Y55" s="70"/>
      <c r="Z55" s="170"/>
      <c r="AA55" s="71"/>
      <c r="AB55" s="70"/>
      <c r="AC55" s="70"/>
      <c r="AD55" s="107"/>
    </row>
    <row r="56" spans="1:30" s="2" customFormat="1" ht="14.1" customHeight="1" x14ac:dyDescent="0.15">
      <c r="A56" s="5"/>
      <c r="B56" s="50"/>
      <c r="C56" s="50"/>
      <c r="D56" s="50" t="s">
        <v>306</v>
      </c>
      <c r="E56" s="70" t="s">
        <v>307</v>
      </c>
      <c r="F56" s="70" t="s">
        <v>181</v>
      </c>
      <c r="G56" s="70" t="s">
        <v>182</v>
      </c>
      <c r="H56" s="71" t="s">
        <v>183</v>
      </c>
      <c r="I56" s="71" t="s">
        <v>184</v>
      </c>
      <c r="J56" s="70" t="s">
        <v>214</v>
      </c>
      <c r="K56" s="170"/>
      <c r="L56" s="71" t="s">
        <v>236</v>
      </c>
      <c r="M56" s="71"/>
      <c r="N56" s="70"/>
      <c r="O56" s="70"/>
      <c r="P56" s="70"/>
      <c r="Q56" s="70"/>
      <c r="R56" s="70"/>
      <c r="S56" s="70"/>
      <c r="T56" s="70"/>
      <c r="U56" s="70"/>
      <c r="V56" s="71"/>
      <c r="W56" s="71"/>
      <c r="X56" s="70"/>
      <c r="Y56" s="70"/>
      <c r="Z56" s="170"/>
      <c r="AA56" s="71"/>
      <c r="AB56" s="70"/>
      <c r="AC56" s="70"/>
      <c r="AD56" s="107"/>
    </row>
    <row r="57" spans="1:30" s="2" customFormat="1" ht="14.1" customHeight="1" x14ac:dyDescent="0.15">
      <c r="A57" s="5"/>
      <c r="B57" s="50"/>
      <c r="C57" s="50"/>
      <c r="D57" s="50"/>
      <c r="E57" s="70"/>
      <c r="F57" s="70" t="s">
        <v>185</v>
      </c>
      <c r="G57" s="70" t="s">
        <v>116</v>
      </c>
      <c r="H57" s="71" t="s">
        <v>186</v>
      </c>
      <c r="I57" s="71" t="s">
        <v>187</v>
      </c>
      <c r="J57" s="70" t="s">
        <v>215</v>
      </c>
      <c r="K57" s="170"/>
      <c r="L57" s="71"/>
      <c r="M57" s="71"/>
      <c r="N57" s="70"/>
      <c r="O57" s="70"/>
      <c r="P57" s="70"/>
      <c r="Q57" s="70"/>
      <c r="R57" s="70"/>
      <c r="S57" s="70"/>
      <c r="T57" s="70"/>
      <c r="U57" s="70"/>
      <c r="V57" s="71"/>
      <c r="W57" s="71"/>
      <c r="X57" s="70"/>
      <c r="Y57" s="70"/>
      <c r="Z57" s="170"/>
      <c r="AA57" s="71"/>
      <c r="AB57" s="70"/>
      <c r="AC57" s="70"/>
      <c r="AD57" s="107"/>
    </row>
    <row r="58" spans="1:30" s="2" customFormat="1" ht="14.1" customHeight="1" x14ac:dyDescent="0.15">
      <c r="A58" s="5"/>
      <c r="B58" s="50"/>
      <c r="C58" s="50"/>
      <c r="D58" s="50"/>
      <c r="E58" s="70"/>
      <c r="F58" s="70"/>
      <c r="G58" s="70"/>
      <c r="H58" s="71" t="s">
        <v>188</v>
      </c>
      <c r="I58" s="71"/>
      <c r="J58" s="70" t="s">
        <v>216</v>
      </c>
      <c r="K58" s="170"/>
      <c r="L58" s="71"/>
      <c r="M58" s="71"/>
      <c r="N58" s="70"/>
      <c r="O58" s="70"/>
      <c r="P58" s="70"/>
      <c r="Q58" s="70"/>
      <c r="R58" s="70"/>
      <c r="S58" s="70"/>
      <c r="T58" s="70"/>
      <c r="U58" s="70"/>
      <c r="V58" s="71"/>
      <c r="W58" s="71"/>
      <c r="X58" s="70"/>
      <c r="Y58" s="70"/>
      <c r="Z58" s="170"/>
      <c r="AA58" s="71"/>
      <c r="AB58" s="70"/>
      <c r="AC58" s="70"/>
      <c r="AD58" s="107"/>
    </row>
    <row r="59" spans="1:30" s="2" customFormat="1" ht="14.1" customHeight="1" x14ac:dyDescent="0.15">
      <c r="A59" s="5"/>
      <c r="B59" s="50"/>
      <c r="C59" s="50"/>
      <c r="D59" s="50"/>
      <c r="E59" s="70"/>
      <c r="F59" s="70"/>
      <c r="G59" s="70"/>
      <c r="H59" s="71" t="s">
        <v>106</v>
      </c>
      <c r="I59" s="71"/>
      <c r="J59" s="70"/>
      <c r="K59" s="170"/>
      <c r="L59" s="71"/>
      <c r="M59" s="71"/>
      <c r="N59" s="70"/>
      <c r="O59" s="70"/>
      <c r="P59" s="70"/>
      <c r="Q59" s="70"/>
      <c r="R59" s="70"/>
      <c r="S59" s="70"/>
      <c r="T59" s="70"/>
      <c r="U59" s="70"/>
      <c r="V59" s="71"/>
      <c r="W59" s="71"/>
      <c r="X59" s="70"/>
      <c r="Y59" s="70"/>
      <c r="Z59" s="170"/>
      <c r="AA59" s="71"/>
      <c r="AB59" s="70"/>
      <c r="AC59" s="70"/>
      <c r="AD59" s="107"/>
    </row>
    <row r="60" spans="1:30" s="2" customFormat="1" ht="14.1" customHeight="1" x14ac:dyDescent="0.15">
      <c r="A60" s="12"/>
      <c r="B60" s="51" t="s">
        <v>189</v>
      </c>
      <c r="C60" s="51" t="s">
        <v>190</v>
      </c>
      <c r="D60" s="51"/>
      <c r="E60" s="53" t="s">
        <v>191</v>
      </c>
      <c r="F60" s="53" t="s">
        <v>192</v>
      </c>
      <c r="G60" s="53" t="s">
        <v>248</v>
      </c>
      <c r="H60" s="52" t="s">
        <v>249</v>
      </c>
      <c r="I60" s="52" t="s">
        <v>193</v>
      </c>
      <c r="J60" s="53" t="s">
        <v>217</v>
      </c>
      <c r="K60" s="54"/>
      <c r="L60" s="52"/>
      <c r="M60" s="52"/>
      <c r="N60" s="53"/>
      <c r="O60" s="53"/>
      <c r="P60" s="53"/>
      <c r="Q60" s="53"/>
      <c r="R60" s="53"/>
      <c r="S60" s="53"/>
      <c r="T60" s="53"/>
      <c r="U60" s="53"/>
      <c r="V60" s="52"/>
      <c r="W60" s="52"/>
      <c r="X60" s="53"/>
      <c r="Y60" s="53"/>
      <c r="Z60" s="54"/>
      <c r="AA60" s="52"/>
      <c r="AB60" s="53"/>
      <c r="AC60" s="53"/>
      <c r="AD60" s="101"/>
    </row>
    <row r="61" spans="1:30" s="2" customFormat="1" ht="14.1" customHeight="1" x14ac:dyDescent="0.15">
      <c r="A61" s="5" t="s">
        <v>43</v>
      </c>
      <c r="B61" s="50" t="s">
        <v>194</v>
      </c>
      <c r="C61" s="50" t="s">
        <v>195</v>
      </c>
      <c r="D61" s="50"/>
      <c r="E61" s="70" t="s">
        <v>196</v>
      </c>
      <c r="F61" s="70" t="s">
        <v>197</v>
      </c>
      <c r="G61" s="70" t="s">
        <v>198</v>
      </c>
      <c r="H61" s="71" t="s">
        <v>251</v>
      </c>
      <c r="I61" s="71" t="s">
        <v>199</v>
      </c>
      <c r="J61" s="70" t="s">
        <v>308</v>
      </c>
      <c r="K61" s="170"/>
      <c r="L61" s="71"/>
      <c r="M61" s="71"/>
      <c r="N61" s="70"/>
      <c r="O61" s="70"/>
      <c r="P61" s="70"/>
      <c r="Q61" s="70"/>
      <c r="R61" s="70"/>
      <c r="S61" s="70"/>
      <c r="T61" s="70"/>
      <c r="U61" s="70"/>
      <c r="V61" s="71"/>
      <c r="W61" s="71"/>
      <c r="X61" s="70"/>
      <c r="Y61" s="70"/>
      <c r="Z61" s="170"/>
      <c r="AA61" s="71"/>
      <c r="AB61" s="70"/>
      <c r="AC61" s="70"/>
      <c r="AD61" s="107"/>
    </row>
    <row r="62" spans="1:30" s="2" customFormat="1" ht="14.1" customHeight="1" x14ac:dyDescent="0.15">
      <c r="A62" s="5" t="s">
        <v>44</v>
      </c>
      <c r="B62" s="50" t="s">
        <v>309</v>
      </c>
      <c r="C62" s="50"/>
      <c r="D62" s="50"/>
      <c r="E62" s="70" t="s">
        <v>200</v>
      </c>
      <c r="F62" s="70"/>
      <c r="G62" s="70" t="s">
        <v>201</v>
      </c>
      <c r="H62" s="71" t="s">
        <v>202</v>
      </c>
      <c r="I62" s="71" t="s">
        <v>197</v>
      </c>
      <c r="J62" s="70"/>
      <c r="K62" s="170"/>
      <c r="L62" s="71"/>
      <c r="M62" s="71"/>
      <c r="N62" s="70"/>
      <c r="O62" s="70"/>
      <c r="P62" s="70"/>
      <c r="Q62" s="72"/>
      <c r="R62" s="70"/>
      <c r="S62" s="70"/>
      <c r="T62" s="70"/>
      <c r="U62" s="70"/>
      <c r="V62" s="71"/>
      <c r="W62" s="71"/>
      <c r="X62" s="70"/>
      <c r="Y62" s="70"/>
      <c r="Z62" s="170"/>
      <c r="AA62" s="71"/>
      <c r="AB62" s="70"/>
      <c r="AC62" s="70"/>
      <c r="AD62" s="107"/>
    </row>
    <row r="63" spans="1:30" s="2" customFormat="1" ht="14.1" customHeight="1" x14ac:dyDescent="0.15">
      <c r="A63" s="5"/>
      <c r="B63" s="50"/>
      <c r="C63" s="50"/>
      <c r="D63" s="50"/>
      <c r="E63" s="70" t="s">
        <v>203</v>
      </c>
      <c r="F63" s="70"/>
      <c r="G63" s="70" t="s">
        <v>310</v>
      </c>
      <c r="H63" s="71" t="s">
        <v>204</v>
      </c>
      <c r="I63" s="71" t="s">
        <v>205</v>
      </c>
      <c r="J63" s="70"/>
      <c r="K63" s="170"/>
      <c r="L63" s="71"/>
      <c r="M63" s="71"/>
      <c r="N63" s="70"/>
      <c r="O63" s="70"/>
      <c r="P63" s="70"/>
      <c r="Q63" s="70"/>
      <c r="R63" s="70"/>
      <c r="S63" s="70"/>
      <c r="T63" s="70"/>
      <c r="U63" s="70"/>
      <c r="V63" s="71"/>
      <c r="W63" s="71"/>
      <c r="X63" s="70"/>
      <c r="Y63" s="70"/>
      <c r="Z63" s="170"/>
      <c r="AA63" s="71"/>
      <c r="AB63" s="70"/>
      <c r="AC63" s="70"/>
      <c r="AD63" s="107"/>
    </row>
    <row r="64" spans="1:30" s="2" customFormat="1" ht="14.1" customHeight="1" x14ac:dyDescent="0.15">
      <c r="A64" s="5"/>
      <c r="B64" s="50"/>
      <c r="C64" s="50"/>
      <c r="D64" s="50"/>
      <c r="E64" s="70"/>
      <c r="F64" s="70"/>
      <c r="G64" s="70"/>
      <c r="H64" s="71" t="s">
        <v>206</v>
      </c>
      <c r="I64" s="71" t="s">
        <v>207</v>
      </c>
      <c r="J64" s="70"/>
      <c r="K64" s="170"/>
      <c r="L64" s="71"/>
      <c r="M64" s="71"/>
      <c r="N64" s="70"/>
      <c r="O64" s="70"/>
      <c r="P64" s="70"/>
      <c r="Q64" s="70"/>
      <c r="R64" s="70"/>
      <c r="S64" s="70"/>
      <c r="T64" s="70"/>
      <c r="U64" s="70"/>
      <c r="V64" s="71"/>
      <c r="W64" s="71"/>
      <c r="X64" s="70"/>
      <c r="Y64" s="70"/>
      <c r="Z64" s="170"/>
      <c r="AA64" s="71"/>
      <c r="AB64" s="70"/>
      <c r="AC64" s="70"/>
      <c r="AD64" s="107"/>
    </row>
    <row r="65" spans="1:30" s="2" customFormat="1" ht="14.1" customHeight="1" x14ac:dyDescent="0.15">
      <c r="A65" s="5"/>
      <c r="B65" s="50"/>
      <c r="C65" s="50"/>
      <c r="D65" s="50"/>
      <c r="E65" s="70"/>
      <c r="F65" s="70"/>
      <c r="G65" s="70"/>
      <c r="H65" s="71" t="s">
        <v>208</v>
      </c>
      <c r="I65" s="71" t="s">
        <v>209</v>
      </c>
      <c r="J65" s="70"/>
      <c r="K65" s="170"/>
      <c r="L65" s="71"/>
      <c r="M65" s="71"/>
      <c r="N65" s="70"/>
      <c r="O65" s="70"/>
      <c r="P65" s="70"/>
      <c r="Q65" s="70"/>
      <c r="R65" s="70"/>
      <c r="S65" s="70"/>
      <c r="T65" s="70"/>
      <c r="U65" s="70"/>
      <c r="V65" s="71"/>
      <c r="W65" s="71"/>
      <c r="X65" s="70"/>
      <c r="Y65" s="70"/>
      <c r="Z65" s="170"/>
      <c r="AA65" s="71"/>
      <c r="AB65" s="70"/>
      <c r="AC65" s="70"/>
      <c r="AD65" s="107"/>
    </row>
    <row r="66" spans="1:30" s="2" customFormat="1" ht="14.1" customHeight="1" x14ac:dyDescent="0.15">
      <c r="A66" s="5"/>
      <c r="B66" s="50"/>
      <c r="C66" s="50"/>
      <c r="D66" s="50"/>
      <c r="E66" s="70"/>
      <c r="F66" s="70"/>
      <c r="G66" s="70"/>
      <c r="H66" s="71" t="s">
        <v>210</v>
      </c>
      <c r="I66" s="71"/>
      <c r="J66" s="70"/>
      <c r="K66" s="170"/>
      <c r="L66" s="71"/>
      <c r="M66" s="71"/>
      <c r="N66" s="70"/>
      <c r="O66" s="70"/>
      <c r="P66" s="70"/>
      <c r="Q66" s="70"/>
      <c r="R66" s="70"/>
      <c r="S66" s="70"/>
      <c r="T66" s="70"/>
      <c r="U66" s="70"/>
      <c r="V66" s="71"/>
      <c r="W66" s="71"/>
      <c r="X66" s="70"/>
      <c r="Y66" s="70"/>
      <c r="Z66" s="170"/>
      <c r="AA66" s="71"/>
      <c r="AB66" s="70"/>
      <c r="AC66" s="74"/>
      <c r="AD66" s="107"/>
    </row>
    <row r="67" spans="1:30" s="2" customFormat="1" ht="14.1" customHeight="1" x14ac:dyDescent="0.15">
      <c r="A67" s="12"/>
      <c r="B67" s="51"/>
      <c r="C67" s="51"/>
      <c r="D67" s="51"/>
      <c r="E67" s="53"/>
      <c r="F67" s="53"/>
      <c r="G67" s="53"/>
      <c r="H67" s="52"/>
      <c r="I67" s="52"/>
      <c r="J67" s="53"/>
      <c r="K67" s="54"/>
      <c r="L67" s="52" t="s">
        <v>223</v>
      </c>
      <c r="M67" s="52" t="s">
        <v>240</v>
      </c>
      <c r="N67" s="53" t="s">
        <v>250</v>
      </c>
      <c r="O67" s="53" t="s">
        <v>264</v>
      </c>
      <c r="P67" s="53" t="s">
        <v>275</v>
      </c>
      <c r="Q67" s="53" t="s">
        <v>311</v>
      </c>
      <c r="R67" s="53" t="s">
        <v>282</v>
      </c>
      <c r="S67" s="53" t="s">
        <v>288</v>
      </c>
      <c r="T67" s="53" t="s">
        <v>321</v>
      </c>
      <c r="U67" s="53" t="s">
        <v>327</v>
      </c>
      <c r="V67" s="54" t="s">
        <v>329</v>
      </c>
      <c r="W67" s="52" t="s">
        <v>338</v>
      </c>
      <c r="X67" s="53" t="s">
        <v>347</v>
      </c>
      <c r="Y67" s="53" t="s">
        <v>197</v>
      </c>
      <c r="Z67" s="54" t="s">
        <v>363</v>
      </c>
      <c r="AA67" s="52" t="s">
        <v>424</v>
      </c>
      <c r="AB67" s="53" t="s">
        <v>427</v>
      </c>
      <c r="AC67" s="53" t="s">
        <v>347</v>
      </c>
      <c r="AD67" s="101" t="s">
        <v>423</v>
      </c>
    </row>
    <row r="68" spans="1:30" s="2" customFormat="1" ht="14.1" customHeight="1" x14ac:dyDescent="0.15">
      <c r="A68" s="5" t="s">
        <v>312</v>
      </c>
      <c r="B68" s="50"/>
      <c r="C68" s="50"/>
      <c r="D68" s="50"/>
      <c r="E68" s="70"/>
      <c r="F68" s="70"/>
      <c r="G68" s="70"/>
      <c r="H68" s="71"/>
      <c r="I68" s="71"/>
      <c r="J68" s="70"/>
      <c r="K68" s="170"/>
      <c r="L68" s="71" t="s">
        <v>225</v>
      </c>
      <c r="M68" s="71" t="s">
        <v>241</v>
      </c>
      <c r="N68" s="70" t="s">
        <v>252</v>
      </c>
      <c r="O68" s="70" t="s">
        <v>313</v>
      </c>
      <c r="P68" s="70" t="s">
        <v>276</v>
      </c>
      <c r="Q68" s="70" t="s">
        <v>277</v>
      </c>
      <c r="R68" s="70" t="s">
        <v>283</v>
      </c>
      <c r="S68" s="70" t="s">
        <v>289</v>
      </c>
      <c r="T68" s="70" t="s">
        <v>322</v>
      </c>
      <c r="U68" s="70" t="s">
        <v>337</v>
      </c>
      <c r="V68" s="170" t="s">
        <v>330</v>
      </c>
      <c r="W68" s="71" t="s">
        <v>343</v>
      </c>
      <c r="X68" s="70" t="s">
        <v>348</v>
      </c>
      <c r="Y68" s="70" t="s">
        <v>356</v>
      </c>
      <c r="Z68" s="170" t="s">
        <v>364</v>
      </c>
      <c r="AA68" s="71" t="s">
        <v>422</v>
      </c>
      <c r="AB68" s="70" t="s">
        <v>428</v>
      </c>
      <c r="AC68" s="70" t="s">
        <v>381</v>
      </c>
      <c r="AD68" s="107" t="s">
        <v>421</v>
      </c>
    </row>
    <row r="69" spans="1:30" s="2" customFormat="1" ht="14.1" customHeight="1" x14ac:dyDescent="0.15">
      <c r="A69" s="5" t="s">
        <v>44</v>
      </c>
      <c r="B69" s="50"/>
      <c r="C69" s="50"/>
      <c r="D69" s="50"/>
      <c r="E69" s="70"/>
      <c r="F69" s="70"/>
      <c r="G69" s="70"/>
      <c r="H69" s="71"/>
      <c r="I69" s="71"/>
      <c r="J69" s="70"/>
      <c r="K69" s="170"/>
      <c r="L69" s="71" t="s">
        <v>224</v>
      </c>
      <c r="M69" s="71" t="s">
        <v>242</v>
      </c>
      <c r="N69" s="70" t="s">
        <v>253</v>
      </c>
      <c r="O69" s="70" t="s">
        <v>262</v>
      </c>
      <c r="P69" s="70" t="s">
        <v>278</v>
      </c>
      <c r="Q69" s="72" t="s">
        <v>314</v>
      </c>
      <c r="R69" s="70" t="s">
        <v>280</v>
      </c>
      <c r="S69" s="70" t="s">
        <v>290</v>
      </c>
      <c r="T69" s="70" t="s">
        <v>323</v>
      </c>
      <c r="U69" s="70" t="s">
        <v>425</v>
      </c>
      <c r="V69" s="170" t="s">
        <v>426</v>
      </c>
      <c r="W69" s="71" t="s">
        <v>339</v>
      </c>
      <c r="X69" s="70" t="s">
        <v>349</v>
      </c>
      <c r="Y69" s="70" t="s">
        <v>347</v>
      </c>
      <c r="Z69" s="169" t="s">
        <v>365</v>
      </c>
      <c r="AA69" s="71" t="s">
        <v>420</v>
      </c>
      <c r="AB69" s="70" t="s">
        <v>376</v>
      </c>
      <c r="AC69" s="70" t="s">
        <v>383</v>
      </c>
      <c r="AD69" s="107" t="s">
        <v>419</v>
      </c>
    </row>
    <row r="70" spans="1:30" s="2" customFormat="1" ht="14.1" customHeight="1" x14ac:dyDescent="0.15">
      <c r="A70" s="5"/>
      <c r="B70" s="50"/>
      <c r="C70" s="50"/>
      <c r="D70" s="50"/>
      <c r="E70" s="70"/>
      <c r="F70" s="70"/>
      <c r="G70" s="70"/>
      <c r="H70" s="71"/>
      <c r="I70" s="71"/>
      <c r="J70" s="70"/>
      <c r="K70" s="170"/>
      <c r="L70" s="71"/>
      <c r="M70" s="71" t="s">
        <v>243</v>
      </c>
      <c r="N70" s="70" t="s">
        <v>254</v>
      </c>
      <c r="O70" s="70" t="s">
        <v>263</v>
      </c>
      <c r="P70" s="70" t="s">
        <v>279</v>
      </c>
      <c r="Q70" s="70" t="s">
        <v>280</v>
      </c>
      <c r="R70" s="70" t="s">
        <v>284</v>
      </c>
      <c r="S70" s="70" t="s">
        <v>291</v>
      </c>
      <c r="T70" s="70"/>
      <c r="U70" s="70" t="s">
        <v>332</v>
      </c>
      <c r="V70" s="170" t="s">
        <v>417</v>
      </c>
      <c r="W70" s="71" t="s">
        <v>340</v>
      </c>
      <c r="X70" s="70" t="s">
        <v>346</v>
      </c>
      <c r="Y70" s="70" t="s">
        <v>357</v>
      </c>
      <c r="Z70" s="171" t="s">
        <v>311</v>
      </c>
      <c r="AA70" s="70" t="s">
        <v>418</v>
      </c>
      <c r="AB70" s="70" t="s">
        <v>377</v>
      </c>
      <c r="AC70" s="70" t="s">
        <v>382</v>
      </c>
      <c r="AD70" s="107" t="s">
        <v>347</v>
      </c>
    </row>
    <row r="71" spans="1:30" s="2" customFormat="1" ht="14.1" customHeight="1" x14ac:dyDescent="0.15">
      <c r="A71" s="5"/>
      <c r="B71" s="50"/>
      <c r="C71" s="50"/>
      <c r="D71" s="50"/>
      <c r="E71" s="70"/>
      <c r="F71" s="70"/>
      <c r="G71" s="70"/>
      <c r="H71" s="71"/>
      <c r="I71" s="71"/>
      <c r="J71" s="70"/>
      <c r="K71" s="170"/>
      <c r="L71" s="71"/>
      <c r="M71" s="71"/>
      <c r="N71" s="70" t="s">
        <v>255</v>
      </c>
      <c r="O71" s="70" t="s">
        <v>265</v>
      </c>
      <c r="P71" s="70"/>
      <c r="Q71" s="70" t="s">
        <v>315</v>
      </c>
      <c r="R71" s="70" t="s">
        <v>316</v>
      </c>
      <c r="S71" s="70"/>
      <c r="T71" s="70"/>
      <c r="U71" s="70"/>
      <c r="V71" s="170" t="s">
        <v>332</v>
      </c>
      <c r="W71" s="71" t="s">
        <v>341</v>
      </c>
      <c r="X71" s="72" t="s">
        <v>350</v>
      </c>
      <c r="Y71" s="110" t="s">
        <v>346</v>
      </c>
      <c r="Z71" s="171" t="s">
        <v>366</v>
      </c>
      <c r="AA71" s="71" t="s">
        <v>371</v>
      </c>
      <c r="AB71" s="70" t="s">
        <v>378</v>
      </c>
      <c r="AC71" s="110"/>
      <c r="AD71" s="108" t="s">
        <v>429</v>
      </c>
    </row>
    <row r="72" spans="1:30" s="2" customFormat="1" ht="14.1" customHeight="1" x14ac:dyDescent="0.15">
      <c r="A72" s="5"/>
      <c r="B72" s="50"/>
      <c r="C72" s="50"/>
      <c r="D72" s="50"/>
      <c r="E72" s="70"/>
      <c r="F72" s="70"/>
      <c r="G72" s="70"/>
      <c r="H72" s="71"/>
      <c r="I72" s="71"/>
      <c r="J72" s="70"/>
      <c r="K72" s="170"/>
      <c r="L72" s="71"/>
      <c r="M72" s="71"/>
      <c r="N72" s="70" t="s">
        <v>256</v>
      </c>
      <c r="O72" s="70"/>
      <c r="P72" s="70"/>
      <c r="Q72" s="70"/>
      <c r="R72" s="70" t="s">
        <v>317</v>
      </c>
      <c r="S72" s="70"/>
      <c r="T72" s="70"/>
      <c r="U72" s="70"/>
      <c r="V72" s="170" t="s">
        <v>331</v>
      </c>
      <c r="W72" s="71" t="s">
        <v>416</v>
      </c>
      <c r="X72" s="70" t="s">
        <v>351</v>
      </c>
      <c r="Y72" s="72" t="s">
        <v>358</v>
      </c>
      <c r="Z72" s="169" t="s">
        <v>367</v>
      </c>
      <c r="AA72" s="71" t="s">
        <v>372</v>
      </c>
      <c r="AB72" s="110" t="s">
        <v>379</v>
      </c>
      <c r="AC72" s="110"/>
      <c r="AD72" s="108" t="s">
        <v>415</v>
      </c>
    </row>
    <row r="73" spans="1:30" s="2" customFormat="1" ht="14.1" customHeight="1" x14ac:dyDescent="0.15">
      <c r="A73" s="5"/>
      <c r="B73" s="50"/>
      <c r="C73" s="50"/>
      <c r="D73" s="50"/>
      <c r="E73" s="70"/>
      <c r="F73" s="70"/>
      <c r="G73" s="70"/>
      <c r="H73" s="71"/>
      <c r="I73" s="71"/>
      <c r="J73" s="70"/>
      <c r="K73" s="170"/>
      <c r="L73" s="71"/>
      <c r="M73" s="71"/>
      <c r="N73" s="70" t="s">
        <v>257</v>
      </c>
      <c r="O73" s="70"/>
      <c r="P73" s="70"/>
      <c r="Q73" s="70"/>
      <c r="R73" s="70" t="s">
        <v>285</v>
      </c>
      <c r="S73" s="70"/>
      <c r="T73" s="70"/>
      <c r="U73" s="70"/>
      <c r="V73" s="170" t="s">
        <v>332</v>
      </c>
      <c r="W73" s="71" t="s">
        <v>342</v>
      </c>
      <c r="X73" s="70" t="s">
        <v>352</v>
      </c>
      <c r="Y73" s="70" t="s">
        <v>74</v>
      </c>
      <c r="Z73" s="72" t="s">
        <v>368</v>
      </c>
      <c r="AA73" s="71" t="s">
        <v>373</v>
      </c>
      <c r="AB73" s="110" t="s">
        <v>201</v>
      </c>
      <c r="AC73" s="110"/>
      <c r="AD73" s="108" t="s">
        <v>414</v>
      </c>
    </row>
    <row r="74" spans="1:30" s="2" customFormat="1" ht="14.1" customHeight="1" x14ac:dyDescent="0.15">
      <c r="A74" s="5"/>
      <c r="B74" s="50"/>
      <c r="C74" s="50"/>
      <c r="D74" s="50"/>
      <c r="E74" s="70"/>
      <c r="F74" s="70"/>
      <c r="G74" s="70"/>
      <c r="H74" s="70"/>
      <c r="I74" s="70"/>
      <c r="J74" s="70"/>
      <c r="K74" s="70"/>
      <c r="L74" s="70"/>
      <c r="M74" s="70"/>
      <c r="N74" s="70" t="s">
        <v>258</v>
      </c>
      <c r="O74" s="70"/>
      <c r="P74" s="70"/>
      <c r="Q74" s="70"/>
      <c r="R74" s="70" t="s">
        <v>318</v>
      </c>
      <c r="S74" s="70"/>
      <c r="T74" s="70"/>
      <c r="U74" s="70"/>
      <c r="V74" s="170"/>
      <c r="W74" s="71" t="s">
        <v>413</v>
      </c>
      <c r="X74" s="70"/>
      <c r="Y74" s="72" t="s">
        <v>359</v>
      </c>
      <c r="Z74" s="169" t="s">
        <v>412</v>
      </c>
      <c r="AA74" s="71" t="s">
        <v>411</v>
      </c>
      <c r="AB74" s="110"/>
      <c r="AC74" s="110"/>
      <c r="AD74" s="108" t="s">
        <v>410</v>
      </c>
    </row>
    <row r="75" spans="1:30" s="2" customFormat="1" ht="14.1" customHeight="1" x14ac:dyDescent="0.15">
      <c r="A75" s="5"/>
      <c r="B75" s="50"/>
      <c r="C75" s="50"/>
      <c r="D75" s="5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1"/>
      <c r="W75" s="71" t="s">
        <v>409</v>
      </c>
      <c r="X75" s="70"/>
      <c r="Y75" s="110" t="s">
        <v>360</v>
      </c>
      <c r="Z75" s="169" t="s">
        <v>408</v>
      </c>
      <c r="AA75" s="92" t="s">
        <v>407</v>
      </c>
      <c r="AB75" s="110"/>
      <c r="AC75" s="110"/>
      <c r="AD75" s="108" t="s">
        <v>406</v>
      </c>
    </row>
    <row r="76" spans="1:30" s="2" customFormat="1" ht="14.1" customHeight="1" x14ac:dyDescent="0.15">
      <c r="A76" s="5"/>
      <c r="B76" s="50"/>
      <c r="C76" s="50"/>
      <c r="D76" s="5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1"/>
      <c r="W76" s="71"/>
      <c r="X76" s="70"/>
      <c r="Y76" s="72" t="s">
        <v>361</v>
      </c>
      <c r="Z76" s="169" t="s">
        <v>405</v>
      </c>
      <c r="AA76" s="92" t="s">
        <v>404</v>
      </c>
      <c r="AB76" s="110"/>
      <c r="AC76" s="110"/>
      <c r="AD76" s="108" t="s">
        <v>403</v>
      </c>
    </row>
    <row r="77" spans="1:30" s="2" customFormat="1" ht="14.1" customHeight="1" x14ac:dyDescent="0.15">
      <c r="A77" s="14"/>
      <c r="B77" s="73"/>
      <c r="C77" s="73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91"/>
      <c r="W77" s="91"/>
      <c r="X77" s="74"/>
      <c r="Y77" s="56"/>
      <c r="Z77" s="168" t="s">
        <v>402</v>
      </c>
      <c r="AA77" s="93"/>
      <c r="AB77" s="111"/>
      <c r="AC77" s="111"/>
      <c r="AD77" s="109"/>
    </row>
    <row r="78" spans="1:30" s="2" customFormat="1" ht="14.1" customHeight="1" x14ac:dyDescent="0.15">
      <c r="A78" s="167" t="s">
        <v>21</v>
      </c>
      <c r="B78" s="167"/>
      <c r="C78" s="167"/>
      <c r="D78" s="167"/>
    </row>
    <row r="79" spans="1:30" s="2" customFormat="1" ht="14.1" customHeight="1" x14ac:dyDescent="0.15">
      <c r="A79" s="167" t="s">
        <v>401</v>
      </c>
      <c r="B79" s="167"/>
      <c r="C79" s="167"/>
      <c r="D79" s="167"/>
    </row>
    <row r="80" spans="1:30" ht="14.1" customHeight="1" x14ac:dyDescent="0.2">
      <c r="A80" s="167" t="s">
        <v>400</v>
      </c>
      <c r="B80" s="167"/>
      <c r="C80" s="167"/>
      <c r="D80" s="167"/>
      <c r="E80" s="2"/>
      <c r="R80" s="2"/>
      <c r="S80" s="2"/>
    </row>
    <row r="81" spans="1:19" ht="14.1" customHeight="1" x14ac:dyDescent="0.2">
      <c r="A81" s="167" t="s">
        <v>399</v>
      </c>
      <c r="B81" s="167"/>
      <c r="C81" s="167"/>
      <c r="D81" s="167"/>
      <c r="E81" s="75"/>
      <c r="R81" s="2"/>
      <c r="S81" s="2"/>
    </row>
    <row r="82" spans="1:19" ht="14.1" customHeight="1" x14ac:dyDescent="0.2">
      <c r="A82" s="167" t="s">
        <v>398</v>
      </c>
      <c r="B82" s="167"/>
      <c r="C82" s="167"/>
      <c r="D82" s="167"/>
      <c r="E82" s="75"/>
      <c r="R82" s="2"/>
      <c r="S82" s="2"/>
    </row>
    <row r="83" spans="1:19" x14ac:dyDescent="0.2">
      <c r="A83" s="2"/>
    </row>
    <row r="84" spans="1:19" x14ac:dyDescent="0.2">
      <c r="A84" s="2" t="s">
        <v>397</v>
      </c>
    </row>
    <row r="85" spans="1:19" x14ac:dyDescent="0.2">
      <c r="A85" s="2" t="s">
        <v>396</v>
      </c>
    </row>
    <row r="86" spans="1:19" x14ac:dyDescent="0.2">
      <c r="A86" s="2" t="s">
        <v>395</v>
      </c>
    </row>
    <row r="87" spans="1:19" x14ac:dyDescent="0.2">
      <c r="A87" s="75" t="s">
        <v>394</v>
      </c>
    </row>
    <row r="88" spans="1:19" x14ac:dyDescent="0.2">
      <c r="A88" s="2" t="s">
        <v>393</v>
      </c>
    </row>
    <row r="89" spans="1:19" x14ac:dyDescent="0.2">
      <c r="A89" s="2" t="s">
        <v>392</v>
      </c>
      <c r="B89" s="76"/>
      <c r="C89" s="76"/>
      <c r="D89" s="76"/>
      <c r="E89" s="76"/>
      <c r="F89" s="76"/>
      <c r="G89" s="76"/>
      <c r="H89" s="76"/>
      <c r="I89" s="76"/>
    </row>
    <row r="90" spans="1:19" x14ac:dyDescent="0.2">
      <c r="A90" s="1" t="s">
        <v>391</v>
      </c>
      <c r="B90" s="76"/>
      <c r="C90" s="76"/>
      <c r="D90" s="76"/>
      <c r="E90" s="76"/>
      <c r="F90" s="76"/>
      <c r="G90" s="76"/>
      <c r="H90" s="76"/>
    </row>
    <row r="91" spans="1:19" x14ac:dyDescent="0.2">
      <c r="A91" s="1" t="s">
        <v>390</v>
      </c>
      <c r="B91" s="76"/>
      <c r="C91" s="76"/>
      <c r="D91" s="76"/>
      <c r="E91" s="76"/>
      <c r="F91" s="76"/>
      <c r="G91" s="76"/>
      <c r="H91" s="76"/>
    </row>
    <row r="92" spans="1:19" x14ac:dyDescent="0.2">
      <c r="A92" s="1" t="s">
        <v>389</v>
      </c>
      <c r="B92" s="76"/>
      <c r="C92" s="76"/>
      <c r="D92" s="76"/>
      <c r="E92" s="76"/>
      <c r="F92" s="76"/>
      <c r="G92" s="76"/>
      <c r="H92" s="76"/>
    </row>
    <row r="93" spans="1:19" x14ac:dyDescent="0.2">
      <c r="A93" s="2" t="s">
        <v>388</v>
      </c>
      <c r="B93" s="76"/>
      <c r="C93" s="76"/>
      <c r="D93" s="76"/>
      <c r="E93" s="76"/>
      <c r="F93" s="76"/>
      <c r="G93" s="76"/>
      <c r="H93" s="76"/>
    </row>
    <row r="94" spans="1:19" x14ac:dyDescent="0.2">
      <c r="A94" s="2" t="s">
        <v>387</v>
      </c>
    </row>
  </sheetData>
  <phoneticPr fontId="2"/>
  <printOptions horizontalCentered="1"/>
  <pageMargins left="0.39370078740157483" right="0.39370078740157483" top="0.55118110236220474" bottom="0.78740157480314965" header="0.51181102362204722" footer="0.51181102362204722"/>
  <pageSetup paperSize="9" scale="61" firstPageNumber="3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第４表</vt:lpstr>
      <vt:lpstr>第４表（その２）主な施設 </vt:lpstr>
      <vt:lpstr>第４表!Print_Area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2026-04-10T06:29:32Z</dcterms:created>
  <dcterms:modified xsi:type="dcterms:W3CDTF">2026-06-16T22:58:49Z</dcterms:modified>
</cp:coreProperties>
</file>