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xr:revisionPtr xr6:coauthVersionLast="47" xr6:coauthVersionMax="47" documentId="13_ncr:1_{311CD49F-A3BB-47DD-80BD-6B008B6B00D6}" revIDLastSave="0" xr10:uidLastSave="{00000000-0000-0000-0000-000000000000}"/>
  <bookViews>
    <workbookView xr2:uid="{00000000-000D-0000-FFFF-FFFF00000000}" windowHeight="11160" windowWidth="20730" xWindow="-120" yWindow="-120"/>
  </bookViews>
  <sheets>
    <sheet r:id="rId1" name="モニタリング結果（2011~2025)" sheetId="1"/>
    <sheet r:id="rId2" name="表" sheetId="2" state="hidden"/>
  </sheets>
  <definedNames>
    <definedName hidden="1" localSheetId="0" name="_xlnm._FilterDatabase">'モニタリング結果（2011~2025)'!$A$1:$I$694</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2" i="1" l="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alcChain>
</file>

<file path=xl/sharedStrings.xml><?xml version="1.0" encoding="utf-8"?>
<sst xmlns="http://schemas.openxmlformats.org/spreadsheetml/2006/main" count="658" uniqueCount="120">
  <si>
    <t>月</t>
    <rPh sb="0" eb="1">
      <t>ツキ</t>
    </rPh>
    <phoneticPr fontId="4"/>
  </si>
  <si>
    <t>区画名</t>
  </si>
  <si>
    <t>カウント開始時刻</t>
  </si>
  <si>
    <t>個体数</t>
  </si>
  <si>
    <t>備考</t>
  </si>
  <si>
    <t>20:00</t>
    <phoneticPr fontId="4"/>
  </si>
  <si>
    <t>近所等の人が大勢観察に来られていました。</t>
  </si>
  <si>
    <t>19:10</t>
    <phoneticPr fontId="4"/>
  </si>
  <si>
    <t>先週と同じく近所等の人が大勢観察に来られていました。</t>
  </si>
  <si>
    <t>19:10</t>
    <phoneticPr fontId="4"/>
  </si>
  <si>
    <t>利根運河</t>
  </si>
  <si>
    <t>右岸</t>
  </si>
  <si>
    <t>20：10</t>
  </si>
  <si>
    <t>人目につくホタルなので、採られたりすることが考えられる。保護、監視の必要がある。</t>
  </si>
  <si>
    <t>左岸</t>
  </si>
  <si>
    <t>20：40</t>
  </si>
  <si>
    <t>今年また新しい街灯が追加された。ホタルにとってはまぶしすぎる。配慮が必要。</t>
  </si>
  <si>
    <t>理窓公園（ヨシ原湿地）</t>
  </si>
  <si>
    <t>19：30</t>
  </si>
  <si>
    <t>流れ出しの奥は広大なヨシの群生湿地。ホタルは奥にもいるような気がするが不明。</t>
  </si>
  <si>
    <t>理窓公園（調整池）</t>
  </si>
  <si>
    <t>19：50</t>
  </si>
  <si>
    <t>カエルが飛び込む水の音が耳に賑やか。目には闇しか写らない。水が悪くなったのか。</t>
  </si>
  <si>
    <t>20：15</t>
  </si>
  <si>
    <t>運河の夏の終わりが近づいた。</t>
  </si>
  <si>
    <t>まぶしい環境だが、また来年元気な姿を見せてくれることを願う。</t>
  </si>
  <si>
    <t>19：40</t>
  </si>
  <si>
    <t>７月の前回よりも５～６匹少ないだけだが、ひっそりとした感じになってしまった。</t>
  </si>
  <si>
    <t>20：00</t>
  </si>
  <si>
    <t>池のホタルは耐えてしまったかと思ったが、４匹をカウントした。ヘイケは順応性が高いからな、と改めて感心。</t>
  </si>
  <si>
    <t>20:47</t>
    <phoneticPr fontId="4"/>
  </si>
  <si>
    <t>稲荷神社裏の谷津</t>
  </si>
  <si>
    <t>昨年に引き続き保護、監視の必要があると思われます。</t>
  </si>
  <si>
    <t>昨年街灯が追加されてホタルにとってはまぶしすぎる為光害対策等配慮が必要。</t>
  </si>
  <si>
    <t>新川耕地</t>
  </si>
  <si>
    <t>今年の運河のホタルは終了したようです。</t>
  </si>
  <si>
    <t>この地のヘイケボタルは早い時期に見られる為、終了したと思われます。</t>
  </si>
  <si>
    <t>つつじの植え込みの下で飛翔しており、市民の方は発見が難しいと思われる。近隣の人が整備している後があり。</t>
    <rPh sb="4" eb="5">
      <t>ウ</t>
    </rPh>
    <rPh sb="6" eb="7">
      <t>コ</t>
    </rPh>
    <rPh sb="9" eb="10">
      <t>シタ</t>
    </rPh>
    <rPh sb="11" eb="13">
      <t>ヒショウ</t>
    </rPh>
    <rPh sb="18" eb="20">
      <t>シミン</t>
    </rPh>
    <rPh sb="21" eb="22">
      <t>カタ</t>
    </rPh>
    <rPh sb="23" eb="25">
      <t>ハッケン</t>
    </rPh>
    <rPh sb="26" eb="27">
      <t>ムズカ</t>
    </rPh>
    <rPh sb="30" eb="31">
      <t>オモ</t>
    </rPh>
    <rPh sb="35" eb="37">
      <t>キンリン</t>
    </rPh>
    <rPh sb="38" eb="39">
      <t>ヒト</t>
    </rPh>
    <rPh sb="40" eb="42">
      <t>セイビ</t>
    </rPh>
    <rPh sb="46" eb="47">
      <t>アト</t>
    </rPh>
    <phoneticPr fontId="1"/>
  </si>
  <si>
    <t>街灯は今年も明るい。防犯面との係りもあり、一概に消灯とならないがホタルにとっては悪い環境である</t>
    <rPh sb="3" eb="5">
      <t>コトシ</t>
    </rPh>
    <rPh sb="6" eb="7">
      <t>アカ</t>
    </rPh>
    <rPh sb="10" eb="12">
      <t>ボウハン</t>
    </rPh>
    <rPh sb="12" eb="13">
      <t>メン</t>
    </rPh>
    <rPh sb="15" eb="16">
      <t>カカワ</t>
    </rPh>
    <rPh sb="21" eb="23">
      <t>イチガイ</t>
    </rPh>
    <rPh sb="24" eb="26">
      <t>ショウトウ</t>
    </rPh>
    <rPh sb="40" eb="41">
      <t>ワル</t>
    </rPh>
    <rPh sb="42" eb="44">
      <t>カンキョウ</t>
    </rPh>
    <phoneticPr fontId="1"/>
  </si>
  <si>
    <t>新川耕地　ホタル通り</t>
    <rPh sb="8" eb="9">
      <t>トオ</t>
    </rPh>
    <phoneticPr fontId="1"/>
  </si>
  <si>
    <t>新川耕地　中通り</t>
    <rPh sb="5" eb="6">
      <t>ナカ</t>
    </rPh>
    <rPh sb="6" eb="7">
      <t>トオ</t>
    </rPh>
    <phoneticPr fontId="1"/>
  </si>
  <si>
    <t>新川耕地　ﾊｰﾄｹｱ前通り</t>
    <rPh sb="10" eb="11">
      <t>マエ</t>
    </rPh>
    <rPh sb="11" eb="12">
      <t>トオ</t>
    </rPh>
    <phoneticPr fontId="1"/>
  </si>
  <si>
    <t>今年最高値の飛翔数</t>
    <rPh sb="0" eb="2">
      <t>コトシ</t>
    </rPh>
    <rPh sb="2" eb="4">
      <t>サイコウ</t>
    </rPh>
    <rPh sb="4" eb="5">
      <t>チ</t>
    </rPh>
    <rPh sb="6" eb="8">
      <t>ヒショウ</t>
    </rPh>
    <rPh sb="8" eb="9">
      <t>スウ</t>
    </rPh>
    <phoneticPr fontId="2"/>
  </si>
  <si>
    <t>新川耕地　ホタル通り</t>
  </si>
  <si>
    <t>新川耕地　中通り</t>
  </si>
  <si>
    <t>新川耕地　ﾊｰﾄｹｱ前通り</t>
  </si>
  <si>
    <t>西初石小鳥の森</t>
  </si>
  <si>
    <t>理窓会記念自然公園</t>
  </si>
  <si>
    <t>西深井北西部</t>
  </si>
  <si>
    <t>拠点名</t>
    <rPh sb="0" eb="2">
      <t>キョテン</t>
    </rPh>
    <rPh sb="2" eb="3">
      <t>メイ</t>
    </rPh>
    <phoneticPr fontId="3"/>
  </si>
  <si>
    <t>拠点番号</t>
    <rPh sb="0" eb="2">
      <t>キョテン</t>
    </rPh>
    <rPh sb="2" eb="4">
      <t>バンゴウ</t>
    </rPh>
    <phoneticPr fontId="3"/>
  </si>
  <si>
    <t>番号</t>
    <rPh sb="0" eb="2">
      <t>バンゴウ</t>
    </rPh>
    <phoneticPr fontId="3"/>
  </si>
  <si>
    <t>年</t>
    <rPh sb="0" eb="1">
      <t>トシ</t>
    </rPh>
    <phoneticPr fontId="4"/>
  </si>
  <si>
    <t>右岸</t>
    <rPh sb="0" eb="1">
      <t>ミギ</t>
    </rPh>
    <rPh sb="1" eb="2">
      <t>キシ</t>
    </rPh>
    <phoneticPr fontId="3"/>
  </si>
  <si>
    <t>左岸</t>
    <rPh sb="0" eb="1">
      <t>ヒダリ</t>
    </rPh>
    <rPh sb="1" eb="2">
      <t>キシ</t>
    </rPh>
    <phoneticPr fontId="3"/>
  </si>
  <si>
    <t>新川耕地　ホタル通り</t>
    <rPh sb="8" eb="9">
      <t>トオ</t>
    </rPh>
    <phoneticPr fontId="3"/>
  </si>
  <si>
    <t>新川耕地　中通り</t>
    <rPh sb="5" eb="6">
      <t>ナカ</t>
    </rPh>
    <rPh sb="6" eb="7">
      <t>トオ</t>
    </rPh>
    <phoneticPr fontId="3"/>
  </si>
  <si>
    <t>新川耕地北部
　ホタル通り</t>
    <rPh sb="11" eb="12">
      <t>トオ</t>
    </rPh>
    <phoneticPr fontId="6"/>
  </si>
  <si>
    <t>新川耕地北部
　中通り</t>
    <rPh sb="8" eb="9">
      <t>ナカ</t>
    </rPh>
    <rPh sb="9" eb="10">
      <t>トオ</t>
    </rPh>
    <phoneticPr fontId="6"/>
  </si>
  <si>
    <t>新川耕地北部
　ﾊｰﾄｹｱ前通り</t>
    <rPh sb="13" eb="14">
      <t>マエ</t>
    </rPh>
    <rPh sb="14" eb="15">
      <t>トオ</t>
    </rPh>
    <phoneticPr fontId="6"/>
  </si>
  <si>
    <t>新川耕地北部
　ホタル通り</t>
  </si>
  <si>
    <t>新川耕地北部
　中通り</t>
  </si>
  <si>
    <t>新川耕地北部　
ﾊｰﾄｹｱ前通り</t>
  </si>
  <si>
    <t>新川耕地　ホタル通り</t>
    <rPh sb="8" eb="9">
      <t>トオ</t>
    </rPh>
    <phoneticPr fontId="7"/>
  </si>
  <si>
    <t>新川耕地　中通り</t>
    <rPh sb="5" eb="6">
      <t>ナカ</t>
    </rPh>
    <rPh sb="6" eb="7">
      <t>トオ</t>
    </rPh>
    <phoneticPr fontId="7"/>
  </si>
  <si>
    <t>新川耕地　ﾊｰﾄｹｱ前通り</t>
    <rPh sb="10" eb="11">
      <t>マエ</t>
    </rPh>
    <rPh sb="11" eb="12">
      <t>トオ</t>
    </rPh>
    <phoneticPr fontId="7"/>
  </si>
  <si>
    <t>新川耕地北部
　ホタル通り</t>
    <rPh sb="11" eb="12">
      <t>トオ</t>
    </rPh>
    <phoneticPr fontId="5"/>
  </si>
  <si>
    <t>新川耕地北部
　中通り</t>
    <rPh sb="8" eb="9">
      <t>ナカ</t>
    </rPh>
    <rPh sb="9" eb="10">
      <t>トオ</t>
    </rPh>
    <phoneticPr fontId="5"/>
  </si>
  <si>
    <t>新川耕地北部
　ﾊｰﾄｹｱ前通り</t>
    <rPh sb="13" eb="14">
      <t>マエ</t>
    </rPh>
    <rPh sb="14" eb="15">
      <t>トオ</t>
    </rPh>
    <phoneticPr fontId="5"/>
  </si>
  <si>
    <t>新川耕地北部
　ホタル通り</t>
    <rPh sb="11" eb="12">
      <t>トオ</t>
    </rPh>
    <phoneticPr fontId="11"/>
  </si>
  <si>
    <t>新川耕地北部
　中通り</t>
    <rPh sb="8" eb="9">
      <t>ナカ</t>
    </rPh>
    <rPh sb="9" eb="10">
      <t>トオ</t>
    </rPh>
    <phoneticPr fontId="11"/>
  </si>
  <si>
    <t>新川耕地北部
　ﾊｰﾄｹｱ前通り</t>
    <rPh sb="13" eb="14">
      <t>マエ</t>
    </rPh>
    <rPh sb="14" eb="15">
      <t>トオ</t>
    </rPh>
    <phoneticPr fontId="11"/>
  </si>
  <si>
    <t>西初石小鳥の森</t>
    <rPh sb="0" eb="1">
      <t>ニシ</t>
    </rPh>
    <rPh sb="1" eb="3">
      <t>ハツイシ</t>
    </rPh>
    <rPh sb="3" eb="5">
      <t>コトリ</t>
    </rPh>
    <rPh sb="6" eb="7">
      <t>モリ</t>
    </rPh>
    <phoneticPr fontId="12"/>
  </si>
  <si>
    <t>利根運河右岸</t>
    <rPh sb="0" eb="2">
      <t>トネ</t>
    </rPh>
    <rPh sb="2" eb="4">
      <t>ウンガ</t>
    </rPh>
    <phoneticPr fontId="11"/>
  </si>
  <si>
    <t>利根運河左岸</t>
    <rPh sb="0" eb="2">
      <t>トネ</t>
    </rPh>
    <rPh sb="2" eb="4">
      <t>ウンガ</t>
    </rPh>
    <phoneticPr fontId="11"/>
  </si>
  <si>
    <t>つつじの植え込みの下で飛翔しており、市民の方は発見が難しいと思われる。近隣の人が整備している後があり。</t>
    <rPh sb="4" eb="5">
      <t>ウ</t>
    </rPh>
    <rPh sb="6" eb="7">
      <t>コ</t>
    </rPh>
    <rPh sb="9" eb="10">
      <t>シタ</t>
    </rPh>
    <rPh sb="11" eb="13">
      <t>ヒショウ</t>
    </rPh>
    <rPh sb="18" eb="20">
      <t>シミン</t>
    </rPh>
    <rPh sb="21" eb="22">
      <t>カタ</t>
    </rPh>
    <rPh sb="23" eb="25">
      <t>ハッケン</t>
    </rPh>
    <rPh sb="26" eb="27">
      <t>ムズカ</t>
    </rPh>
    <rPh sb="30" eb="31">
      <t>オモ</t>
    </rPh>
    <rPh sb="35" eb="37">
      <t>キンリン</t>
    </rPh>
    <rPh sb="38" eb="39">
      <t>ヒト</t>
    </rPh>
    <rPh sb="40" eb="42">
      <t>セイビ</t>
    </rPh>
    <rPh sb="46" eb="47">
      <t>アト</t>
    </rPh>
    <phoneticPr fontId="4"/>
  </si>
  <si>
    <t>街灯は今年も明るい。防犯面との係りもあり、一概に消灯とならないがホタルにとっては悪い環境である</t>
    <rPh sb="3" eb="5">
      <t>コトシ</t>
    </rPh>
    <rPh sb="6" eb="7">
      <t>アカ</t>
    </rPh>
    <rPh sb="10" eb="12">
      <t>ボウハン</t>
    </rPh>
    <rPh sb="12" eb="13">
      <t>メン</t>
    </rPh>
    <rPh sb="15" eb="16">
      <t>カカワ</t>
    </rPh>
    <rPh sb="21" eb="23">
      <t>イチガイ</t>
    </rPh>
    <rPh sb="24" eb="26">
      <t>ショウトウ</t>
    </rPh>
    <rPh sb="40" eb="41">
      <t>ワル</t>
    </rPh>
    <rPh sb="42" eb="44">
      <t>カンキョウ</t>
    </rPh>
    <phoneticPr fontId="4"/>
  </si>
  <si>
    <t>今年の運河のホタルはホタル捕獲されたこともありこれで終了したようです。</t>
    <phoneticPr fontId="4"/>
  </si>
  <si>
    <t>8/1に４匹が最大値</t>
    <phoneticPr fontId="4"/>
  </si>
  <si>
    <t>つつじの植え込みの下で飛翔している</t>
    <rPh sb="4" eb="5">
      <t>ウ</t>
    </rPh>
    <rPh sb="6" eb="7">
      <t>コ</t>
    </rPh>
    <rPh sb="9" eb="10">
      <t>シタ</t>
    </rPh>
    <rPh sb="11" eb="13">
      <t>ヒショウ</t>
    </rPh>
    <phoneticPr fontId="10"/>
  </si>
  <si>
    <t>街灯はLED化し、灯数も多くなりとても明るい。ホタルにとっては悪い環境である</t>
    <rPh sb="6" eb="7">
      <t>カ</t>
    </rPh>
    <rPh sb="9" eb="11">
      <t>トウスウ</t>
    </rPh>
    <rPh sb="12" eb="13">
      <t>オオ</t>
    </rPh>
    <rPh sb="19" eb="20">
      <t>アカ</t>
    </rPh>
    <rPh sb="31" eb="32">
      <t>ワル</t>
    </rPh>
    <rPh sb="33" eb="35">
      <t>カンキョウ</t>
    </rPh>
    <phoneticPr fontId="10"/>
  </si>
  <si>
    <t>捕獲された後で飛翔数減少している。</t>
    <rPh sb="0" eb="2">
      <t>ホカク</t>
    </rPh>
    <rPh sb="5" eb="6">
      <t>アト</t>
    </rPh>
    <rPh sb="7" eb="9">
      <t>ヒショウ</t>
    </rPh>
    <rPh sb="9" eb="10">
      <t>スウ</t>
    </rPh>
    <rPh sb="10" eb="12">
      <t>ゲンショウ</t>
    </rPh>
    <phoneticPr fontId="10"/>
  </si>
  <si>
    <t>総計</t>
  </si>
  <si>
    <t>合計 / 個体数</t>
  </si>
  <si>
    <t>年</t>
  </si>
  <si>
    <t>拠点名</t>
  </si>
  <si>
    <t>西初石小鳥の森</t>
    <phoneticPr fontId="3"/>
  </si>
  <si>
    <t>稲荷神社裏の谷津</t>
    <phoneticPr fontId="3"/>
  </si>
  <si>
    <t>利根運河</t>
    <phoneticPr fontId="3"/>
  </si>
  <si>
    <t>利根運河右岸</t>
    <rPh sb="0" eb="2">
      <t>トネ</t>
    </rPh>
    <rPh sb="2" eb="4">
      <t>ウンガ</t>
    </rPh>
    <phoneticPr fontId="14"/>
  </si>
  <si>
    <t>利根運河左岸</t>
    <rPh sb="0" eb="2">
      <t>トネ</t>
    </rPh>
    <rPh sb="2" eb="4">
      <t>ウンガ</t>
    </rPh>
    <phoneticPr fontId="14"/>
  </si>
  <si>
    <t>つつじの植え込みの下で飛翔している</t>
    <rPh sb="4" eb="5">
      <t>ウ</t>
    </rPh>
    <rPh sb="6" eb="7">
      <t>コ</t>
    </rPh>
    <rPh sb="9" eb="10">
      <t>シタ</t>
    </rPh>
    <rPh sb="11" eb="13">
      <t>ヒショウ</t>
    </rPh>
    <phoneticPr fontId="14"/>
  </si>
  <si>
    <t>街灯はLED化し、灯数も多くなりとても明るい。ホタルにとっては悪い環境である</t>
    <rPh sb="6" eb="7">
      <t>カ</t>
    </rPh>
    <rPh sb="9" eb="11">
      <t>トウスウ</t>
    </rPh>
    <rPh sb="12" eb="13">
      <t>オオ</t>
    </rPh>
    <rPh sb="19" eb="20">
      <t>アカ</t>
    </rPh>
    <rPh sb="31" eb="32">
      <t>ワル</t>
    </rPh>
    <rPh sb="33" eb="35">
      <t>カンキョウ</t>
    </rPh>
    <phoneticPr fontId="14"/>
  </si>
  <si>
    <t>今年は捕獲なく多く光っていた</t>
    <rPh sb="0" eb="2">
      <t>コトシ</t>
    </rPh>
    <rPh sb="3" eb="5">
      <t>ホカク</t>
    </rPh>
    <rPh sb="7" eb="8">
      <t>オオ</t>
    </rPh>
    <rPh sb="9" eb="10">
      <t>ヒカ</t>
    </rPh>
    <phoneticPr fontId="14"/>
  </si>
  <si>
    <t>理窓会記念自然公園</t>
    <phoneticPr fontId="3"/>
  </si>
  <si>
    <t>西深井北西部</t>
    <phoneticPr fontId="3"/>
  </si>
  <si>
    <t>西深井北西部ホタル通り</t>
    <phoneticPr fontId="3"/>
  </si>
  <si>
    <t>西深井北西部中通り</t>
    <phoneticPr fontId="3"/>
  </si>
  <si>
    <t>西深井北西部ﾊｰﾄｹｱ前通り</t>
    <phoneticPr fontId="3"/>
  </si>
  <si>
    <t>西深井北西部中通り</t>
    <rPh sb="6" eb="7">
      <t>ナカ</t>
    </rPh>
    <rPh sb="7" eb="8">
      <t>トオ</t>
    </rPh>
    <phoneticPr fontId="4"/>
  </si>
  <si>
    <t>西深井北西部ホタル通り</t>
    <phoneticPr fontId="4"/>
  </si>
  <si>
    <t>西深井北西部ﾊｰﾄｹｱ前通り</t>
    <rPh sb="11" eb="12">
      <t>マエ</t>
    </rPh>
    <rPh sb="12" eb="13">
      <t>トオ</t>
    </rPh>
    <phoneticPr fontId="4"/>
  </si>
  <si>
    <t>西初石小鳥の森</t>
    <rPh sb="0" eb="1">
      <t>ニシ</t>
    </rPh>
    <rPh sb="1" eb="3">
      <t>ハツイシ</t>
    </rPh>
    <rPh sb="3" eb="5">
      <t>コトリ</t>
    </rPh>
    <rPh sb="6" eb="7">
      <t>モリ</t>
    </rPh>
    <phoneticPr fontId="4"/>
  </si>
  <si>
    <t>利根運河右岸</t>
    <rPh sb="0" eb="2">
      <t>トネ</t>
    </rPh>
    <rPh sb="2" eb="4">
      <t>ウンガ</t>
    </rPh>
    <phoneticPr fontId="4"/>
  </si>
  <si>
    <t>利根運河左岸</t>
    <rPh sb="0" eb="2">
      <t>トネ</t>
    </rPh>
    <rPh sb="2" eb="4">
      <t>ウンガ</t>
    </rPh>
    <phoneticPr fontId="4"/>
  </si>
  <si>
    <t>利根運河</t>
    <phoneticPr fontId="3"/>
  </si>
  <si>
    <t>理窓会記念自然公園</t>
    <phoneticPr fontId="3"/>
  </si>
  <si>
    <t>※西深井北西部：R1(H31)～埋め立てにより調査不可</t>
    <rPh sb="1" eb="2">
      <t>ニシ</t>
    </rPh>
    <rPh sb="2" eb="4">
      <t>フカイ</t>
    </rPh>
    <rPh sb="4" eb="7">
      <t>ホクセイブ</t>
    </rPh>
    <rPh sb="16" eb="17">
      <t>ウ</t>
    </rPh>
    <rPh sb="18" eb="19">
      <t>タ</t>
    </rPh>
    <rPh sb="23" eb="25">
      <t>チョウサ</t>
    </rPh>
    <rPh sb="25" eb="27">
      <t>フカ</t>
    </rPh>
    <phoneticPr fontId="3"/>
  </si>
  <si>
    <t>理窓公園（田んぼ）</t>
    <rPh sb="5" eb="6">
      <t>タ</t>
    </rPh>
    <phoneticPr fontId="3"/>
  </si>
  <si>
    <t>街灯はLED化し、灯数も多くなりとても明るい。ホタルにとっては悪い環境である</t>
    <rPh sb="6" eb="7">
      <t>カ</t>
    </rPh>
    <rPh sb="9" eb="11">
      <t>トウスウ</t>
    </rPh>
    <rPh sb="12" eb="13">
      <t>オオ</t>
    </rPh>
    <rPh sb="19" eb="20">
      <t>アカ</t>
    </rPh>
    <rPh sb="31" eb="32">
      <t>ワル</t>
    </rPh>
    <rPh sb="33" eb="35">
      <t>カンキョウ</t>
    </rPh>
    <phoneticPr fontId="18"/>
  </si>
  <si>
    <t>街灯はLED化し、灯数も多くなりとても明るい。ホタルにとっては悪い環境である</t>
  </si>
  <si>
    <t>稲荷神社裏の谷津</t>
    <phoneticPr fontId="3"/>
  </si>
  <si>
    <t>理窓公園（ヨシ原湿地）</t>
    <rPh sb="7" eb="8">
      <t>ゲン</t>
    </rPh>
    <rPh sb="8" eb="9">
      <t>シツ</t>
    </rPh>
    <rPh sb="9" eb="10">
      <t>チ</t>
    </rPh>
    <phoneticPr fontId="3"/>
  </si>
  <si>
    <t>理窓公園（調整池）</t>
    <rPh sb="5" eb="8">
      <t>チョウセイイケ</t>
    </rPh>
    <phoneticPr fontId="3"/>
  </si>
  <si>
    <t>利根運河右岸　</t>
    <rPh sb="0" eb="4">
      <t>トネウンガ</t>
    </rPh>
    <phoneticPr fontId="3"/>
  </si>
  <si>
    <t>利根運河左岸　</t>
    <rPh sb="0" eb="4">
      <t>トネウンガ</t>
    </rPh>
    <phoneticPr fontId="3"/>
  </si>
  <si>
    <t>理窓公園（ヨシ原湿地）</t>
    <rPh sb="0" eb="2">
      <t>リマド</t>
    </rPh>
    <rPh sb="2" eb="4">
      <t>コウエン</t>
    </rPh>
    <phoneticPr fontId="3"/>
  </si>
  <si>
    <t>理窓公園（調整池）</t>
    <rPh sb="0" eb="1">
      <t>リ</t>
    </rPh>
    <rPh sb="1" eb="2">
      <t>マド</t>
    </rPh>
    <rPh sb="2" eb="4">
      <t>コウエン</t>
    </rPh>
    <rPh sb="5" eb="8">
      <t>チョウセイイケ</t>
    </rPh>
    <phoneticPr fontId="3"/>
  </si>
  <si>
    <t>理窓公園（田んぼ）</t>
    <rPh sb="0" eb="1">
      <t>リ</t>
    </rPh>
    <rPh sb="1" eb="2">
      <t>マド</t>
    </rPh>
    <rPh sb="2" eb="4">
      <t>コウエン</t>
    </rPh>
    <rPh sb="5" eb="6">
      <t>タ</t>
    </rPh>
    <phoneticPr fontId="3"/>
  </si>
  <si>
    <t>理窓公園（ヨシ原湿地）</t>
    <rPh sb="0" eb="1">
      <t>リ</t>
    </rPh>
    <rPh sb="1" eb="2">
      <t>マド</t>
    </rPh>
    <rPh sb="2" eb="4">
      <t>コウエン</t>
    </rPh>
    <rPh sb="7" eb="8">
      <t>ハラ</t>
    </rPh>
    <rPh sb="8" eb="10">
      <t>シッチ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</si>
</sst>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400]h:mm:ss\ AM/PM"/>
    <numFmt numFmtId="177" formatCode="h:mm;@"/>
  </numFmts>
  <fonts count="20" x14ac:knownFonts="1">
    <font>
      <sz val="11"/>
      <color theme="1"/>
      <name val="ＭＳ Ｐゴシック"/>
      <family val="2"/>
      <charset val="128"/>
      <scheme val="minor"/>
    </font>
    <font>
      <sz val="11"/>
      <color rgb="FF006100"/>
      <name val="ＭＳ Ｐゴシック"/>
      <family val="2"/>
      <charset val="128"/>
      <scheme val="minor"/>
    </font>
    <font>
      <b/>
      <sz val="11"/>
      <color rgb="FF3F3F3F"/>
      <name val="ＭＳ Ｐゴシック"/>
      <family val="2"/>
      <charset val="128"/>
      <scheme val="minor"/>
    </font>
    <font>
      <sz val="6"/>
      <name val="ＭＳ Ｐゴシック"/>
      <family val="2"/>
      <charset val="128"/>
      <scheme val="minor"/>
    </font>
    <font>
      <sz val="6"/>
      <name val="ＭＳ Ｐゴシック"/>
      <family val="3"/>
      <charset val="128"/>
    </font>
    <font>
      <sz val="6"/>
      <color theme="1"/>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sz val="11"/>
      <color indexed="64"/>
      <name val="ＭＳ 明朝"/>
      <family val="1"/>
      <charset val="128"/>
    </font>
    <font>
      <sz val="9"/>
      <color indexed="64"/>
      <name val="ＭＳ 明朝"/>
      <family val="1"/>
      <charset val="128"/>
    </font>
    <font>
      <sz val="11"/>
      <color indexed="17"/>
      <name val="ＭＳ Ｐゴシック"/>
      <family val="3"/>
      <charset val="128"/>
    </font>
    <font>
      <sz val="11"/>
      <color indexed="64"/>
      <name val="HGS明朝E"/>
      <family val="1"/>
      <charset val="128"/>
    </font>
    <font>
      <sz val="11"/>
      <color indexed="64"/>
      <name val="ＭＳ Ｐゴシック"/>
      <family val="3"/>
      <charset val="128"/>
    </font>
    <font>
      <sz val="11"/>
      <color indexed="64"/>
      <name val="ＭＳ Ｐゴシック"/>
      <family val="3"/>
      <charset val="128"/>
      <scheme val="minor"/>
    </font>
    <font>
      <sz val="11"/>
      <color rgb="FF9C6500"/>
      <name val="ＭＳ Ｐゴシック"/>
      <family val="2"/>
      <charset val="128"/>
      <scheme val="minor"/>
    </font>
    <font>
      <sz val="11"/>
      <name val="ＭＳ 明朝"/>
      <family val="1"/>
      <charset val="128"/>
    </font>
    <font>
      <sz val="1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sz val="11"/>
      <name val="ＭＳ Ｐゴシック"/>
      <family val="2"/>
      <charset val="128"/>
      <scheme val="minor"/>
    </font>
  </fonts>
  <fills count="3">
    <fill>
      <patternFill patternType="none"/>
    </fill>
    <fill>
      <patternFill patternType="gray125"/>
    </fill>
    <fill>
      <patternFill patternType="solid">
        <fgColor rgb="FF99FF66"/>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64">
    <xf numFmtId="0" fontId="0" fillId="0" borderId="0" xfId="0">
      <alignment vertical="center"/>
    </xf>
    <xf numFmtId="0" fontId="0" fillId="0" borderId="0" xfId="0" applyAlignment="1">
      <alignment vertical="center" wrapText="1"/>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shrinkToFit="1"/>
    </xf>
    <xf numFmtId="0" fontId="0"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0" fillId="0" borderId="1" xfId="0" applyBorder="1" applyAlignment="1">
      <alignment vertical="center"/>
    </xf>
    <xf numFmtId="0" fontId="0" fillId="0" borderId="1" xfId="0" applyFont="1" applyBorder="1" applyAlignment="1">
      <alignment horizontal="center" vertical="center" shrinkToFit="1"/>
    </xf>
    <xf numFmtId="0" fontId="0" fillId="0" borderId="1" xfId="0" applyFont="1" applyBorder="1" applyAlignment="1">
      <alignment horizontal="center" vertical="center"/>
    </xf>
    <xf numFmtId="0" fontId="0" fillId="0" borderId="1" xfId="0" applyFont="1" applyBorder="1" applyAlignment="1">
      <alignment horizontal="left" vertical="center"/>
    </xf>
    <xf numFmtId="49" fontId="0" fillId="0" borderId="1" xfId="0" applyNumberFormat="1" applyFont="1" applyBorder="1" applyAlignment="1">
      <alignment horizontal="center" vertical="center" shrinkToFit="1"/>
    </xf>
    <xf numFmtId="0" fontId="0" fillId="0" borderId="1" xfId="0" applyFont="1" applyBorder="1" applyAlignment="1">
      <alignment horizontal="left" vertical="center" shrinkToFit="1"/>
    </xf>
    <xf numFmtId="20" fontId="0" fillId="0" borderId="1" xfId="0" applyNumberFormat="1" applyFont="1" applyBorder="1" applyAlignment="1">
      <alignment horizontal="center" vertical="center" shrinkToFit="1"/>
    </xf>
    <xf numFmtId="0" fontId="0" fillId="0" borderId="1" xfId="0" applyBorder="1" applyAlignment="1">
      <alignment horizontal="center" vertical="center"/>
    </xf>
    <xf numFmtId="177" fontId="8"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vertical="top" shrinkToFit="1"/>
      <protection locked="0"/>
    </xf>
    <xf numFmtId="0" fontId="9" fillId="0" borderId="1" xfId="0" applyFont="1" applyBorder="1" applyAlignment="1" applyProtection="1">
      <alignment vertical="top"/>
      <protection locked="0"/>
    </xf>
    <xf numFmtId="0" fontId="8" fillId="0" borderId="1" xfId="0" applyFont="1" applyBorder="1" applyAlignment="1" applyProtection="1">
      <alignment vertical="center"/>
      <protection locked="0"/>
    </xf>
    <xf numFmtId="0" fontId="13" fillId="0" borderId="1" xfId="0" applyFont="1" applyBorder="1" applyAlignment="1" applyProtection="1">
      <alignment vertical="top"/>
      <protection locked="0"/>
    </xf>
    <xf numFmtId="0" fontId="13" fillId="0" borderId="1" xfId="0" applyFont="1" applyBorder="1" applyAlignment="1" applyProtection="1">
      <alignment vertical="center"/>
      <protection locked="0"/>
    </xf>
    <xf numFmtId="56" fontId="13" fillId="0" borderId="1" xfId="0" applyNumberFormat="1" applyFont="1" applyBorder="1" applyAlignment="1" applyProtection="1">
      <alignment vertical="top"/>
      <protection locked="0"/>
    </xf>
    <xf numFmtId="176" fontId="0" fillId="0" borderId="1" xfId="0" applyNumberFormat="1" applyBorder="1" applyAlignment="1">
      <alignment horizontal="center" vertical="center"/>
    </xf>
    <xf numFmtId="177" fontId="0" fillId="0" borderId="1" xfId="0" applyNumberFormat="1" applyFont="1" applyBorder="1" applyAlignment="1">
      <alignment horizontal="center" vertical="center" shrinkToFit="1"/>
    </xf>
    <xf numFmtId="0" fontId="0" fillId="2" borderId="1" xfId="0" applyFill="1" applyBorder="1" applyAlignment="1">
      <alignment vertical="center"/>
    </xf>
    <xf numFmtId="0" fontId="0" fillId="0" borderId="1" xfId="0" applyFill="1" applyBorder="1" applyAlignment="1">
      <alignment horizontal="center" vertical="center"/>
    </xf>
    <xf numFmtId="177" fontId="0" fillId="0" borderId="1" xfId="0" applyNumberFormat="1" applyBorder="1" applyAlignment="1">
      <alignment horizontal="center" vertical="center"/>
    </xf>
    <xf numFmtId="0" fontId="0" fillId="0" borderId="1" xfId="0" applyBorder="1" applyAlignment="1">
      <alignment vertical="center" wrapText="1"/>
    </xf>
    <xf numFmtId="177" fontId="0" fillId="0" borderId="1" xfId="0" applyNumberFormat="1" applyFont="1" applyBorder="1" applyAlignment="1">
      <alignment horizontal="center" vertical="center"/>
    </xf>
    <xf numFmtId="177" fontId="0" fillId="0" borderId="1" xfId="0" applyNumberFormat="1" applyBorder="1" applyAlignment="1">
      <alignment horizontal="center" vertical="center" shrinkToFit="1"/>
    </xf>
    <xf numFmtId="0" fontId="0" fillId="0" borderId="2" xfId="0" applyFill="1" applyBorder="1" applyAlignment="1">
      <alignment horizontal="center" vertical="center"/>
    </xf>
    <xf numFmtId="177" fontId="16" fillId="0" borderId="1" xfId="0" applyNumberFormat="1"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0" fillId="0" borderId="1" xfId="0" applyBorder="1">
      <alignment vertical="center"/>
    </xf>
    <xf numFmtId="177" fontId="16" fillId="0" borderId="2" xfId="0" applyNumberFormat="1"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0" fillId="0" borderId="2" xfId="0" applyBorder="1">
      <alignment vertical="center"/>
    </xf>
    <xf numFmtId="0" fontId="15" fillId="0" borderId="1" xfId="0" applyFont="1" applyBorder="1" applyAlignment="1" applyProtection="1">
      <alignment vertical="center" wrapText="1"/>
      <protection locked="0"/>
    </xf>
    <xf numFmtId="0" fontId="17" fillId="0"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Fill="1" applyBorder="1" applyAlignment="1">
      <alignment horizontal="center" vertical="center"/>
    </xf>
    <xf numFmtId="0" fontId="17" fillId="0" borderId="2" xfId="0" applyFont="1" applyBorder="1" applyAlignment="1">
      <alignment horizontal="center" vertical="center"/>
    </xf>
    <xf numFmtId="0" fontId="15" fillId="0" borderId="2" xfId="0" applyFont="1" applyBorder="1" applyAlignment="1" applyProtection="1">
      <alignment vertical="center" wrapText="1"/>
      <protection locked="0"/>
    </xf>
    <xf numFmtId="177" fontId="0" fillId="0" borderId="1" xfId="0" applyNumberFormat="1" applyFill="1" applyBorder="1" applyAlignment="1">
      <alignment horizontal="center" vertical="center"/>
    </xf>
    <xf numFmtId="0" fontId="0" fillId="0" borderId="1" xfId="0" applyFill="1" applyBorder="1" applyAlignment="1">
      <alignment vertical="center"/>
    </xf>
    <xf numFmtId="0" fontId="16" fillId="0" borderId="1" xfId="0" applyFont="1" applyFill="1" applyBorder="1" applyAlignment="1" applyProtection="1">
      <alignment horizontal="center" vertical="center"/>
      <protection locked="0"/>
    </xf>
    <xf numFmtId="177" fontId="16"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0" fillId="0" borderId="1" xfId="0" applyFill="1" applyBorder="1">
      <alignment vertical="center"/>
    </xf>
    <xf numFmtId="0" fontId="16" fillId="0" borderId="2" xfId="0" applyFont="1" applyFill="1" applyBorder="1" applyAlignment="1" applyProtection="1">
      <alignment horizontal="center" vertical="center"/>
      <protection locked="0"/>
    </xf>
    <xf numFmtId="177" fontId="16" fillId="0" borderId="2" xfId="0" applyNumberFormat="1" applyFont="1" applyFill="1" applyBorder="1" applyAlignment="1" applyProtection="1">
      <alignment horizontal="center" vertical="center" wrapText="1"/>
      <protection locked="0"/>
    </xf>
    <xf numFmtId="0" fontId="16" fillId="0" borderId="2" xfId="0" applyFont="1" applyFill="1" applyBorder="1" applyAlignment="1" applyProtection="1">
      <alignment horizontal="center" vertical="center" wrapText="1"/>
      <protection locked="0"/>
    </xf>
    <xf numFmtId="0" fontId="0" fillId="0" borderId="2" xfId="0" applyFill="1" applyBorder="1">
      <alignment vertical="center"/>
    </xf>
    <xf numFmtId="0" fontId="18" fillId="0" borderId="0" xfId="0" applyFont="1">
      <alignment vertical="center"/>
    </xf>
    <xf numFmtId="20" fontId="0" fillId="0" borderId="1" xfId="0" applyNumberFormat="1" applyBorder="1" applyAlignment="1">
      <alignment horizontal="center" vertical="center"/>
    </xf>
    <xf numFmtId="0" fontId="19" fillId="0" borderId="1" xfId="0" applyFont="1" applyBorder="1" applyAlignment="1">
      <alignment horizontal="center" vertical="center"/>
    </xf>
    <xf numFmtId="20" fontId="0" fillId="0" borderId="1" xfId="0" applyNumberFormat="1" applyBorder="1" applyAlignment="1">
      <alignment horizontal="center" vertical="center" wrapText="1"/>
    </xf>
    <xf numFmtId="0" fontId="0" fillId="0" borderId="1" xfId="0" applyFill="1" applyBorder="1" applyAlignment="1">
      <alignment vertical="center" wrapText="1"/>
    </xf>
    <xf numFmtId="20" fontId="0" fillId="0" borderId="1" xfId="0" applyNumberFormat="1" applyFill="1" applyBorder="1" applyAlignment="1">
      <alignment horizontal="center" vertical="center" wrapText="1"/>
    </xf>
    <xf numFmtId="20" fontId="0" fillId="0" borderId="1" xfId="0" applyNumberFormat="1" applyBorder="1">
      <alignment vertical="center"/>
    </xf>
    <xf numFmtId="0" fontId="0" fillId="2" borderId="1" xfId="0" applyFill="1" applyBorder="1">
      <alignment vertical="center"/>
    </xf>
  </cellXfs>
  <cellStyles count="1">
    <cellStyle name="標準"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石橋 里江" refreshedDate="43782.709704976849" createdVersion="6" refreshedVersion="6" minRefreshableVersion="3" recordCount="180" xr:uid="{00000000-000A-0000-FFFF-FFFF01000000}">
  <cacheSource type="worksheet">
    <worksheetSource ref="A1:I181" sheet="モニタリング結果（2011~2025)"/>
  </cacheSource>
  <cacheFields count="9">
    <cacheField name="番号" numFmtId="0">
      <sharedItems containsSemiMixedTypes="0" containsString="0" containsNumber="1" containsInteger="1" minValue="1" maxValue="180"/>
    </cacheField>
    <cacheField name="年" numFmtId="0">
      <sharedItems containsSemiMixedTypes="0" containsString="0" containsNumber="1" containsInteger="1" minValue="2011" maxValue="2019" count="9">
        <n v="2011"/>
        <n v="2012"/>
        <n v="2013"/>
        <n v="2014"/>
        <n v="2015"/>
        <n v="2016"/>
        <n v="2017"/>
        <n v="2018"/>
        <n v="2019"/>
      </sharedItems>
    </cacheField>
    <cacheField name="月" numFmtId="0">
      <sharedItems containsSemiMixedTypes="0" containsString="0" containsNumber="1" containsInteger="1" minValue="6" maxValue="8"/>
    </cacheField>
    <cacheField name="拠点番号" numFmtId="0">
      <sharedItems containsSemiMixedTypes="0" containsString="0" containsNumber="1" containsInteger="1" minValue="3" maxValue="8"/>
    </cacheField>
    <cacheField name="拠点名" numFmtId="0">
      <sharedItems count="5">
        <s v="西初石小鳥の森"/>
        <s v="稲荷神社裏の谷津"/>
        <s v="利根運河"/>
        <s v="理窓会記念自然公園"/>
        <s v="西深井北西部"/>
      </sharedItems>
    </cacheField>
    <cacheField name="区画名" numFmtId="0">
      <sharedItems containsBlank="1"/>
    </cacheField>
    <cacheField name="カウント開始時刻" numFmtId="0">
      <sharedItems containsDate="1" containsMixedTypes="1" minDate="1899-12-30T19:05:00" maxDate="1899-12-30T21:20:00"/>
    </cacheField>
    <cacheField name="個体数" numFmtId="0">
      <sharedItems containsSemiMixedTypes="0" containsString="0" containsNumber="1" containsInteger="1" minValue="0" maxValue="155"/>
    </cacheField>
    <cacheField name="備考"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n v="1"/>
    <x v="0"/>
    <n v="7"/>
    <n v="3"/>
    <x v="0"/>
    <m/>
    <s v="20:00"/>
    <n v="30"/>
    <s v="近所等の人が大勢観察に来られていました。"/>
  </r>
  <r>
    <n v="2"/>
    <x v="0"/>
    <n v="7"/>
    <n v="4"/>
    <x v="1"/>
    <m/>
    <s v="19:10"/>
    <n v="10"/>
    <m/>
  </r>
  <r>
    <n v="3"/>
    <x v="0"/>
    <n v="8"/>
    <n v="3"/>
    <x v="0"/>
    <m/>
    <s v="20:00"/>
    <n v="15"/>
    <s v="先週と同じく近所等の人が大勢観察に来られていました。"/>
  </r>
  <r>
    <n v="4"/>
    <x v="0"/>
    <n v="8"/>
    <n v="4"/>
    <x v="1"/>
    <m/>
    <s v="19:10"/>
    <n v="20"/>
    <m/>
  </r>
  <r>
    <n v="5"/>
    <x v="0"/>
    <n v="7"/>
    <n v="6"/>
    <x v="2"/>
    <s v="右岸"/>
    <s v="20：10"/>
    <n v="3"/>
    <s v="人目につくホタルなので、採られたりすることが考えられる。保護、監視の必要がある。"/>
  </r>
  <r>
    <n v="6"/>
    <x v="0"/>
    <n v="7"/>
    <n v="6"/>
    <x v="2"/>
    <s v="左岸"/>
    <s v="20：40"/>
    <n v="9"/>
    <s v="今年また新しい街灯が追加された。ホタルにとってはまぶしすぎる。配慮が必要。"/>
  </r>
  <r>
    <n v="7"/>
    <x v="0"/>
    <n v="7"/>
    <n v="7"/>
    <x v="3"/>
    <s v="理窓公園（ヨシ原湿地）"/>
    <s v="19：30"/>
    <n v="15"/>
    <s v="流れ出しの奥は広大なヨシの群生湿地。ホタルは奥にもいるような気がするが不明。"/>
  </r>
  <r>
    <n v="8"/>
    <x v="0"/>
    <n v="7"/>
    <n v="7"/>
    <x v="3"/>
    <s v="理窓公園（調整池）"/>
    <s v="19：50"/>
    <n v="0"/>
    <s v="カエルが飛び込む水の音が耳に賑やか。目には闇しか写らない。水が悪くなったのか。"/>
  </r>
  <r>
    <n v="9"/>
    <x v="0"/>
    <n v="8"/>
    <n v="6"/>
    <x v="2"/>
    <s v="右岸"/>
    <s v="20：15"/>
    <n v="1"/>
    <s v="運河の夏の終わりが近づいた。"/>
  </r>
  <r>
    <n v="10"/>
    <x v="0"/>
    <n v="8"/>
    <n v="6"/>
    <x v="2"/>
    <s v="左岸"/>
    <s v="20：40"/>
    <n v="3"/>
    <s v="まぶしい環境だが、また来年元気な姿を見せてくれることを願う。"/>
  </r>
  <r>
    <n v="11"/>
    <x v="0"/>
    <n v="8"/>
    <n v="7"/>
    <x v="3"/>
    <s v="理窓公園（ヨシ原湿地）"/>
    <s v="19：40"/>
    <n v="9"/>
    <s v="７月の前回よりも５～６匹少ないだけだが、ひっそりとした感じになってしまった。"/>
  </r>
  <r>
    <n v="12"/>
    <x v="0"/>
    <n v="8"/>
    <n v="7"/>
    <x v="3"/>
    <s v="理窓公園（調整池）"/>
    <s v="20：00"/>
    <n v="4"/>
    <s v="池のホタルは耐えてしまったかと思ったが、４匹をカウントした。ヘイケは順応性が高いからな、と改めて感心。"/>
  </r>
  <r>
    <n v="13"/>
    <x v="1"/>
    <n v="6"/>
    <n v="3"/>
    <x v="0"/>
    <m/>
    <s v="20:47"/>
    <n v="0"/>
    <m/>
  </r>
  <r>
    <n v="14"/>
    <x v="1"/>
    <n v="6"/>
    <n v="4"/>
    <x v="1"/>
    <m/>
    <d v="1899-12-30T19:40:00"/>
    <n v="0"/>
    <m/>
  </r>
  <r>
    <n v="15"/>
    <x v="1"/>
    <n v="6"/>
    <n v="6"/>
    <x v="2"/>
    <s v="右岸"/>
    <d v="1899-12-30T20:03:00"/>
    <n v="4"/>
    <s v="昨年に引き続き保護、監視の必要があると思われます。"/>
  </r>
  <r>
    <n v="16"/>
    <x v="1"/>
    <n v="6"/>
    <n v="6"/>
    <x v="2"/>
    <s v="左岸"/>
    <d v="1899-12-30T20:22:00"/>
    <n v="2"/>
    <s v="昨年街灯が追加されてホタルにとってはまぶしすぎる為光害対策等配慮が必要。"/>
  </r>
  <r>
    <n v="17"/>
    <x v="1"/>
    <n v="6"/>
    <n v="8"/>
    <x v="4"/>
    <s v="新川耕地"/>
    <d v="1899-12-30T19:12:00"/>
    <n v="0"/>
    <m/>
  </r>
  <r>
    <n v="18"/>
    <x v="1"/>
    <n v="6"/>
    <n v="7"/>
    <x v="3"/>
    <s v="理窓公園（ヨシ原湿地）"/>
    <d v="1899-12-30T20:55:00"/>
    <n v="0"/>
    <m/>
  </r>
  <r>
    <n v="19"/>
    <x v="1"/>
    <n v="6"/>
    <n v="7"/>
    <x v="3"/>
    <s v="理窓公園（調整池）"/>
    <d v="1899-12-30T21:11:00"/>
    <n v="0"/>
    <m/>
  </r>
  <r>
    <n v="20"/>
    <x v="1"/>
    <n v="7"/>
    <n v="3"/>
    <x v="0"/>
    <m/>
    <d v="1899-12-30T20:41:00"/>
    <n v="17"/>
    <m/>
  </r>
  <r>
    <n v="21"/>
    <x v="1"/>
    <n v="7"/>
    <n v="4"/>
    <x v="1"/>
    <m/>
    <d v="1899-12-30T19:40:00"/>
    <n v="4"/>
    <m/>
  </r>
  <r>
    <n v="22"/>
    <x v="1"/>
    <n v="7"/>
    <n v="6"/>
    <x v="2"/>
    <s v="右岸"/>
    <d v="1899-12-30T19:58:00"/>
    <n v="8"/>
    <m/>
  </r>
  <r>
    <n v="23"/>
    <x v="1"/>
    <n v="7"/>
    <n v="6"/>
    <x v="2"/>
    <s v="左岸"/>
    <d v="1899-12-30T20:23:00"/>
    <n v="9"/>
    <m/>
  </r>
  <r>
    <n v="24"/>
    <x v="1"/>
    <n v="7"/>
    <n v="8"/>
    <x v="4"/>
    <s v="新川耕地"/>
    <d v="1899-12-30T19:30:00"/>
    <n v="8"/>
    <m/>
  </r>
  <r>
    <n v="25"/>
    <x v="1"/>
    <n v="7"/>
    <n v="7"/>
    <x v="3"/>
    <s v="理窓公園（ヨシ原湿地）"/>
    <d v="1899-12-30T20:45:00"/>
    <n v="8"/>
    <m/>
  </r>
  <r>
    <n v="26"/>
    <x v="1"/>
    <n v="7"/>
    <n v="7"/>
    <x v="3"/>
    <s v="理窓公園（調整池）"/>
    <d v="1899-12-30T21:10:00"/>
    <n v="0"/>
    <m/>
  </r>
  <r>
    <n v="27"/>
    <x v="1"/>
    <n v="8"/>
    <n v="3"/>
    <x v="0"/>
    <m/>
    <d v="1899-12-30T20:40:00"/>
    <n v="30"/>
    <s v="近所等の人が大勢観察に来られていました。"/>
  </r>
  <r>
    <n v="28"/>
    <x v="1"/>
    <n v="8"/>
    <n v="4"/>
    <x v="1"/>
    <m/>
    <d v="1899-12-30T19:40:00"/>
    <n v="5"/>
    <m/>
  </r>
  <r>
    <n v="29"/>
    <x v="1"/>
    <n v="8"/>
    <n v="6"/>
    <x v="2"/>
    <s v="右岸"/>
    <d v="1899-12-30T19:15:00"/>
    <n v="8"/>
    <s v="今年の運河のホタルは終了したようです。"/>
  </r>
  <r>
    <n v="30"/>
    <x v="1"/>
    <n v="8"/>
    <n v="6"/>
    <x v="2"/>
    <s v="左岸"/>
    <d v="1899-12-30T20:15:00"/>
    <n v="0"/>
    <s v="この地のヘイケボタルは早い時期に見られる為、終了したと思われます。"/>
  </r>
  <r>
    <n v="31"/>
    <x v="1"/>
    <n v="8"/>
    <n v="7"/>
    <x v="3"/>
    <s v="理窓公園（ヨシ原湿地）"/>
    <d v="1899-12-30T20:33:00"/>
    <n v="28"/>
    <m/>
  </r>
  <r>
    <n v="32"/>
    <x v="1"/>
    <n v="8"/>
    <n v="7"/>
    <x v="3"/>
    <s v="理窓公園（調整池）"/>
    <d v="1899-12-30T21:01:00"/>
    <n v="1"/>
    <m/>
  </r>
  <r>
    <n v="33"/>
    <x v="1"/>
    <n v="8"/>
    <n v="8"/>
    <x v="4"/>
    <s v="新川耕地"/>
    <d v="1899-12-30T19:20:00"/>
    <n v="155"/>
    <m/>
  </r>
  <r>
    <n v="34"/>
    <x v="2"/>
    <n v="6"/>
    <n v="3"/>
    <x v="0"/>
    <m/>
    <d v="1899-12-30T20:20:00"/>
    <n v="1"/>
    <m/>
  </r>
  <r>
    <n v="35"/>
    <x v="2"/>
    <n v="6"/>
    <n v="4"/>
    <x v="1"/>
    <m/>
    <d v="1899-12-30T19:30:00"/>
    <n v="2"/>
    <m/>
  </r>
  <r>
    <n v="36"/>
    <x v="2"/>
    <n v="6"/>
    <n v="6"/>
    <x v="2"/>
    <s v="右岸"/>
    <d v="1899-12-30T20:45:00"/>
    <n v="7"/>
    <s v="つつじの植え込みの下で飛翔しており、市民の方は発見が難しいと思われる。近隣の人が整備している後があり。"/>
  </r>
  <r>
    <n v="37"/>
    <x v="2"/>
    <n v="6"/>
    <n v="6"/>
    <x v="2"/>
    <s v="左岸"/>
    <d v="1899-12-30T20:50:00"/>
    <n v="1"/>
    <s v="街灯は今年も明るい。防犯面との係りもあり、一概に消灯とならないがホタルにとっては悪い環境である"/>
  </r>
  <r>
    <n v="38"/>
    <x v="2"/>
    <n v="6"/>
    <n v="8"/>
    <x v="4"/>
    <s v="新川耕地　ホタル通り"/>
    <d v="1899-12-30T20:10:00"/>
    <n v="2"/>
    <m/>
  </r>
  <r>
    <n v="39"/>
    <x v="2"/>
    <n v="6"/>
    <n v="8"/>
    <x v="4"/>
    <s v="新川耕地　中通り"/>
    <d v="1899-12-30T20:20:00"/>
    <n v="0"/>
    <m/>
  </r>
  <r>
    <n v="40"/>
    <x v="2"/>
    <n v="6"/>
    <n v="8"/>
    <x v="4"/>
    <s v="新川耕地　ﾊｰﾄｹｱ前通り"/>
    <d v="1899-12-30T20:30:00"/>
    <n v="0"/>
    <m/>
  </r>
  <r>
    <n v="41"/>
    <x v="2"/>
    <n v="6"/>
    <n v="7"/>
    <x v="3"/>
    <s v="理窓公園（ヨシ原湿地）"/>
    <d v="1899-12-30T21:10:00"/>
    <n v="0"/>
    <m/>
  </r>
  <r>
    <n v="42"/>
    <x v="2"/>
    <n v="6"/>
    <n v="7"/>
    <x v="3"/>
    <s v="理窓公園（調整池）"/>
    <d v="1899-12-30T21:20:00"/>
    <n v="0"/>
    <m/>
  </r>
  <r>
    <n v="43"/>
    <x v="2"/>
    <n v="7"/>
    <n v="3"/>
    <x v="0"/>
    <m/>
    <d v="1899-12-30T20:35:00"/>
    <n v="52"/>
    <s v="今年最高値の飛翔数"/>
  </r>
  <r>
    <n v="44"/>
    <x v="2"/>
    <n v="7"/>
    <n v="4"/>
    <x v="1"/>
    <m/>
    <d v="1899-12-30T20:25:00"/>
    <n v="4"/>
    <m/>
  </r>
  <r>
    <n v="45"/>
    <x v="2"/>
    <n v="7"/>
    <n v="6"/>
    <x v="2"/>
    <s v="右岸"/>
    <d v="1899-12-30T20:45:00"/>
    <n v="18"/>
    <m/>
  </r>
  <r>
    <n v="46"/>
    <x v="2"/>
    <n v="7"/>
    <n v="6"/>
    <x v="2"/>
    <s v="左岸"/>
    <d v="1899-12-30T20:55:00"/>
    <n v="5"/>
    <m/>
  </r>
  <r>
    <n v="47"/>
    <x v="2"/>
    <n v="7"/>
    <n v="8"/>
    <x v="4"/>
    <s v="新川耕地　ホタル通り"/>
    <d v="1899-12-30T19:45:00"/>
    <n v="15"/>
    <m/>
  </r>
  <r>
    <n v="48"/>
    <x v="2"/>
    <n v="7"/>
    <n v="8"/>
    <x v="4"/>
    <s v="新川耕地　中通り"/>
    <d v="1899-12-30T19:55:00"/>
    <n v="0"/>
    <m/>
  </r>
  <r>
    <n v="49"/>
    <x v="2"/>
    <n v="7"/>
    <n v="8"/>
    <x v="4"/>
    <s v="新川耕地　ﾊｰﾄｹｱ前通り"/>
    <d v="1899-12-30T20:10:00"/>
    <n v="4"/>
    <m/>
  </r>
  <r>
    <n v="50"/>
    <x v="2"/>
    <n v="7"/>
    <n v="7"/>
    <x v="3"/>
    <s v="理窓公園（ヨシ原湿地）"/>
    <d v="1899-12-30T20:10:00"/>
    <n v="0"/>
    <m/>
  </r>
  <r>
    <n v="51"/>
    <x v="2"/>
    <n v="7"/>
    <n v="7"/>
    <x v="3"/>
    <s v="理窓公園（調整池）"/>
    <d v="1899-12-30T20:25:00"/>
    <n v="1"/>
    <m/>
  </r>
  <r>
    <n v="52"/>
    <x v="2"/>
    <n v="8"/>
    <n v="3"/>
    <x v="0"/>
    <m/>
    <d v="1899-12-30T20:45:00"/>
    <n v="19"/>
    <m/>
  </r>
  <r>
    <n v="53"/>
    <x v="2"/>
    <n v="8"/>
    <n v="4"/>
    <x v="1"/>
    <m/>
    <d v="1899-12-30T20:25:00"/>
    <n v="4"/>
    <m/>
  </r>
  <r>
    <n v="54"/>
    <x v="2"/>
    <n v="8"/>
    <n v="6"/>
    <x v="2"/>
    <s v="右岸"/>
    <d v="1899-12-30T20:20:00"/>
    <n v="2"/>
    <s v="今年の運河のホタルは終了したようです。"/>
  </r>
  <r>
    <n v="55"/>
    <x v="2"/>
    <n v="8"/>
    <n v="6"/>
    <x v="2"/>
    <s v="左岸"/>
    <d v="1899-12-30T20:30:00"/>
    <n v="0"/>
    <s v="この地のヘイケボタルは早い時期に見られる為、終了したと思われます。"/>
  </r>
  <r>
    <n v="56"/>
    <x v="2"/>
    <n v="8"/>
    <n v="8"/>
    <x v="4"/>
    <s v="新川耕地　ホタル通り"/>
    <d v="1899-12-30T20:05:00"/>
    <n v="56"/>
    <m/>
  </r>
  <r>
    <n v="57"/>
    <x v="2"/>
    <n v="8"/>
    <n v="8"/>
    <x v="4"/>
    <s v="新川耕地　中通り"/>
    <d v="1899-12-30T20:20:00"/>
    <n v="0"/>
    <m/>
  </r>
  <r>
    <n v="58"/>
    <x v="2"/>
    <n v="8"/>
    <n v="8"/>
    <x v="4"/>
    <s v="新川耕地　ﾊｰﾄｹｱ前通り"/>
    <d v="1899-12-30T20:30:00"/>
    <n v="0"/>
    <m/>
  </r>
  <r>
    <n v="59"/>
    <x v="2"/>
    <n v="8"/>
    <n v="7"/>
    <x v="3"/>
    <s v="理窓公園（ヨシ原湿地）"/>
    <d v="1899-12-30T19:55:00"/>
    <n v="13"/>
    <m/>
  </r>
  <r>
    <n v="60"/>
    <x v="2"/>
    <n v="8"/>
    <n v="7"/>
    <x v="3"/>
    <s v="理窓公園（調整池）"/>
    <d v="1899-12-30T19:45:00"/>
    <n v="2"/>
    <m/>
  </r>
  <r>
    <n v="61"/>
    <x v="3"/>
    <n v="6"/>
    <n v="6"/>
    <x v="2"/>
    <s v="右岸"/>
    <d v="1899-12-30T19:40:00"/>
    <n v="7"/>
    <s v="つつじの植え込みの下で飛翔しており、市民の方は発見が難しいと思われる。近隣の人が整備している後があり。"/>
  </r>
  <r>
    <n v="62"/>
    <x v="3"/>
    <n v="6"/>
    <n v="6"/>
    <x v="2"/>
    <s v="左岸"/>
    <d v="1899-12-30T20:55:00"/>
    <n v="0"/>
    <s v="街灯は今年も明るい。防犯面との係りもあり、一概に消灯とならないがホタルにとっては悪い環境である"/>
  </r>
  <r>
    <n v="63"/>
    <x v="3"/>
    <n v="6"/>
    <n v="7"/>
    <x v="3"/>
    <s v="理窓公園（ヨシ原湿地）"/>
    <d v="1899-12-30T20:40:00"/>
    <n v="0"/>
    <m/>
  </r>
  <r>
    <n v="64"/>
    <x v="3"/>
    <n v="6"/>
    <n v="7"/>
    <x v="3"/>
    <s v="理窓公園（調整池）"/>
    <d v="1899-12-30T20:50:00"/>
    <n v="0"/>
    <m/>
  </r>
  <r>
    <n v="65"/>
    <x v="3"/>
    <n v="6"/>
    <n v="6"/>
    <x v="2"/>
    <m/>
    <d v="1899-12-30T19:30:00"/>
    <n v="3"/>
    <m/>
  </r>
  <r>
    <n v="66"/>
    <x v="3"/>
    <n v="6"/>
    <n v="8"/>
    <x v="4"/>
    <s v="新川耕地　ホタル通り"/>
    <d v="1899-12-30T20:00:00"/>
    <n v="1"/>
    <m/>
  </r>
  <r>
    <n v="67"/>
    <x v="3"/>
    <n v="6"/>
    <n v="8"/>
    <x v="4"/>
    <s v="新川耕地　中通り"/>
    <d v="1899-12-30T20:10:00"/>
    <n v="0"/>
    <m/>
  </r>
  <r>
    <n v="68"/>
    <x v="3"/>
    <n v="6"/>
    <n v="3"/>
    <x v="0"/>
    <m/>
    <d v="1899-12-30T20:10:00"/>
    <n v="5"/>
    <m/>
  </r>
  <r>
    <n v="69"/>
    <x v="3"/>
    <n v="7"/>
    <n v="4"/>
    <x v="1"/>
    <m/>
    <d v="1899-12-30T20:00:00"/>
    <n v="17"/>
    <m/>
  </r>
  <r>
    <n v="70"/>
    <x v="3"/>
    <n v="7"/>
    <n v="6"/>
    <x v="2"/>
    <s v="右岸"/>
    <d v="1899-12-30T20:45:00"/>
    <n v="7"/>
    <m/>
  </r>
  <r>
    <n v="71"/>
    <x v="3"/>
    <n v="7"/>
    <n v="6"/>
    <x v="2"/>
    <s v="左岸"/>
    <d v="1899-12-30T20:55:00"/>
    <n v="1"/>
    <m/>
  </r>
  <r>
    <n v="72"/>
    <x v="3"/>
    <n v="7"/>
    <n v="3"/>
    <x v="0"/>
    <m/>
    <d v="1899-12-30T20:35:00"/>
    <n v="35"/>
    <m/>
  </r>
  <r>
    <n v="73"/>
    <x v="3"/>
    <n v="7"/>
    <n v="8"/>
    <x v="4"/>
    <s v="新川耕地　ホタル通り"/>
    <d v="1899-12-30T19:45:00"/>
    <n v="10"/>
    <m/>
  </r>
  <r>
    <n v="74"/>
    <x v="3"/>
    <n v="7"/>
    <n v="8"/>
    <x v="4"/>
    <s v="新川耕地　中通り"/>
    <d v="1899-12-30T19:55:00"/>
    <n v="20"/>
    <m/>
  </r>
  <r>
    <n v="75"/>
    <x v="3"/>
    <n v="7"/>
    <n v="7"/>
    <x v="3"/>
    <s v="理窓公園（ヨシ原湿地）"/>
    <d v="1899-12-30T20:10:00"/>
    <n v="7"/>
    <m/>
  </r>
  <r>
    <n v="76"/>
    <x v="3"/>
    <n v="7"/>
    <n v="7"/>
    <x v="3"/>
    <s v="理窓公園（調整池）"/>
    <d v="1899-12-30T20:20:00"/>
    <n v="0"/>
    <m/>
  </r>
  <r>
    <n v="77"/>
    <x v="3"/>
    <n v="8"/>
    <n v="4"/>
    <x v="1"/>
    <m/>
    <d v="1899-12-30T20:25:00"/>
    <n v="4"/>
    <m/>
  </r>
  <r>
    <n v="78"/>
    <x v="3"/>
    <n v="8"/>
    <n v="6"/>
    <x v="2"/>
    <s v="右岸"/>
    <d v="1899-12-30T20:20:00"/>
    <n v="0"/>
    <s v="今年の運河のホタルはホタル捕獲されたこともありこれで終了したようです。"/>
  </r>
  <r>
    <n v="79"/>
    <x v="3"/>
    <n v="8"/>
    <n v="6"/>
    <x v="2"/>
    <s v="左岸"/>
    <d v="1899-12-30T20:30:00"/>
    <n v="0"/>
    <s v="この地のヘイケボタルは早い時期に見られる為、終了したと思われます。"/>
  </r>
  <r>
    <n v="80"/>
    <x v="3"/>
    <n v="8"/>
    <n v="3"/>
    <x v="0"/>
    <m/>
    <d v="1899-12-30T20:50:00"/>
    <n v="13"/>
    <m/>
  </r>
  <r>
    <n v="81"/>
    <x v="3"/>
    <n v="8"/>
    <n v="7"/>
    <x v="3"/>
    <s v="理窓公園（ヨシ原湿地）"/>
    <d v="1899-12-30T19:50:00"/>
    <n v="8"/>
    <m/>
  </r>
  <r>
    <n v="82"/>
    <x v="3"/>
    <n v="8"/>
    <n v="7"/>
    <x v="3"/>
    <s v="理窓公園（調整池）"/>
    <d v="1899-12-30T20:00:00"/>
    <n v="0"/>
    <s v="8/1に４匹が最大値"/>
  </r>
  <r>
    <n v="83"/>
    <x v="3"/>
    <n v="8"/>
    <n v="8"/>
    <x v="4"/>
    <s v="新川耕地　ホタル通り"/>
    <d v="1899-12-30T19:40:00"/>
    <n v="15"/>
    <m/>
  </r>
  <r>
    <n v="84"/>
    <x v="3"/>
    <n v="8"/>
    <n v="8"/>
    <x v="4"/>
    <s v="新川耕地　中通り"/>
    <d v="1899-12-30T19:50:00"/>
    <n v="5"/>
    <m/>
  </r>
  <r>
    <n v="85"/>
    <x v="4"/>
    <n v="6"/>
    <n v="8"/>
    <x v="4"/>
    <s v="新川耕地北部_x000a_　ホタル通り"/>
    <d v="1899-12-30T20:05:00"/>
    <n v="3"/>
    <m/>
  </r>
  <r>
    <n v="86"/>
    <x v="4"/>
    <n v="6"/>
    <n v="8"/>
    <x v="4"/>
    <s v="新川耕地北部_x000a_　中通り"/>
    <d v="1899-12-30T20:15:00"/>
    <n v="0"/>
    <m/>
  </r>
  <r>
    <n v="87"/>
    <x v="4"/>
    <n v="6"/>
    <n v="8"/>
    <x v="4"/>
    <s v="新川耕地北部_x000a_　ﾊｰﾄｹｱ前通り"/>
    <d v="1899-12-30T20:25:00"/>
    <n v="0"/>
    <m/>
  </r>
  <r>
    <n v="88"/>
    <x v="4"/>
    <n v="6"/>
    <n v="4"/>
    <x v="1"/>
    <s v="稲荷神社裏の谷津"/>
    <d v="1899-12-30T19:50:00"/>
    <n v="0"/>
    <m/>
  </r>
  <r>
    <n v="89"/>
    <x v="4"/>
    <n v="7"/>
    <n v="4"/>
    <x v="1"/>
    <s v="稲荷神社裏の谷津"/>
    <d v="1899-12-30T20:00:00"/>
    <n v="12"/>
    <m/>
  </r>
  <r>
    <n v="90"/>
    <x v="4"/>
    <n v="7"/>
    <n v="8"/>
    <x v="4"/>
    <s v="新川耕地北部_x000a_　ホタル通り"/>
    <d v="1899-12-30T20:00:00"/>
    <n v="30"/>
    <m/>
  </r>
  <r>
    <n v="91"/>
    <x v="4"/>
    <n v="7"/>
    <n v="8"/>
    <x v="4"/>
    <s v="新川耕地北部_x000a_　中通り"/>
    <d v="1899-12-30T20:10:00"/>
    <n v="10"/>
    <m/>
  </r>
  <r>
    <n v="92"/>
    <x v="4"/>
    <n v="7"/>
    <n v="8"/>
    <x v="4"/>
    <s v="新川耕地北部　_x000a_ﾊｰﾄｹｱ前通り"/>
    <d v="1899-12-30T20:20:00"/>
    <n v="1"/>
    <m/>
  </r>
  <r>
    <n v="93"/>
    <x v="4"/>
    <n v="8"/>
    <n v="4"/>
    <x v="1"/>
    <s v="稲荷神社裏の谷津"/>
    <d v="1899-12-30T20:25:00"/>
    <n v="4"/>
    <m/>
  </r>
  <r>
    <n v="94"/>
    <x v="4"/>
    <n v="8"/>
    <n v="8"/>
    <x v="4"/>
    <s v="新川耕地　ホタル通り"/>
    <d v="1899-12-30T20:05:00"/>
    <n v="9"/>
    <m/>
  </r>
  <r>
    <n v="95"/>
    <x v="4"/>
    <n v="8"/>
    <n v="8"/>
    <x v="4"/>
    <s v="新川耕地　中通り"/>
    <d v="1899-12-30T20:15:00"/>
    <n v="0"/>
    <m/>
  </r>
  <r>
    <n v="96"/>
    <x v="4"/>
    <n v="8"/>
    <n v="8"/>
    <x v="4"/>
    <s v="新川耕地　ﾊｰﾄｹｱ前通り"/>
    <d v="1899-12-30T20:25:00"/>
    <n v="2"/>
    <m/>
  </r>
  <r>
    <n v="97"/>
    <x v="5"/>
    <n v="6"/>
    <n v="4"/>
    <x v="1"/>
    <s v="稲荷神社裏の谷津"/>
    <d v="1899-12-30T20:00:00"/>
    <n v="2"/>
    <m/>
  </r>
  <r>
    <n v="98"/>
    <x v="5"/>
    <n v="7"/>
    <n v="4"/>
    <x v="1"/>
    <s v="稲荷神社裏の谷津"/>
    <d v="1899-12-30T19:50:00"/>
    <n v="12"/>
    <m/>
  </r>
  <r>
    <n v="99"/>
    <x v="5"/>
    <n v="8"/>
    <n v="4"/>
    <x v="1"/>
    <s v="稲荷神社裏の谷津"/>
    <d v="1899-12-30T19:50:00"/>
    <n v="3"/>
    <m/>
  </r>
  <r>
    <n v="100"/>
    <x v="5"/>
    <n v="6"/>
    <n v="8"/>
    <x v="4"/>
    <s v="新川耕地北部_x000a_　ホタル通り"/>
    <d v="1899-12-30T20:00:00"/>
    <n v="0"/>
    <m/>
  </r>
  <r>
    <n v="101"/>
    <x v="5"/>
    <n v="6"/>
    <n v="8"/>
    <x v="4"/>
    <s v="新川耕地北部_x000a_　中通り"/>
    <d v="1899-12-30T20:15:00"/>
    <n v="0"/>
    <m/>
  </r>
  <r>
    <n v="102"/>
    <x v="5"/>
    <n v="6"/>
    <n v="8"/>
    <x v="4"/>
    <s v="新川耕地北部_x000a_　ﾊｰﾄｹｱ前通り"/>
    <d v="1899-12-30T20:25:00"/>
    <n v="0"/>
    <m/>
  </r>
  <r>
    <n v="103"/>
    <x v="5"/>
    <n v="7"/>
    <n v="8"/>
    <x v="4"/>
    <s v="新川耕地北部_x000a_　ホタル通り"/>
    <d v="1899-12-30T20:00:00"/>
    <n v="3"/>
    <m/>
  </r>
  <r>
    <n v="104"/>
    <x v="5"/>
    <n v="7"/>
    <n v="8"/>
    <x v="4"/>
    <s v="新川耕地北部_x000a_　中通り"/>
    <d v="1899-12-30T20:15:00"/>
    <n v="3"/>
    <m/>
  </r>
  <r>
    <n v="105"/>
    <x v="5"/>
    <n v="7"/>
    <n v="8"/>
    <x v="4"/>
    <s v="新川耕地北部_x000a_　ﾊｰﾄｹｱ前通り"/>
    <d v="1899-12-30T20:25:00"/>
    <n v="10"/>
    <m/>
  </r>
  <r>
    <n v="106"/>
    <x v="5"/>
    <n v="8"/>
    <n v="8"/>
    <x v="4"/>
    <s v="新川耕地北部_x000a_　ホタル通り"/>
    <d v="1899-12-30T19:30:00"/>
    <n v="30"/>
    <m/>
  </r>
  <r>
    <n v="107"/>
    <x v="5"/>
    <n v="8"/>
    <n v="8"/>
    <x v="4"/>
    <s v="新川耕地北部_x000a_　中通り"/>
    <d v="1899-12-30T19:45:00"/>
    <n v="15"/>
    <m/>
  </r>
  <r>
    <n v="108"/>
    <x v="5"/>
    <n v="8"/>
    <n v="8"/>
    <x v="4"/>
    <s v="新川耕地北部_x000a_　ﾊｰﾄｹｱ前通り"/>
    <d v="1899-12-30T19:55:00"/>
    <n v="6"/>
    <m/>
  </r>
  <r>
    <n v="109"/>
    <x v="6"/>
    <n v="6"/>
    <n v="8"/>
    <x v="4"/>
    <s v="新川耕地北部_x000a_　ホタル通り"/>
    <d v="1899-12-30T19:40:00"/>
    <n v="2"/>
    <m/>
  </r>
  <r>
    <n v="110"/>
    <x v="6"/>
    <n v="6"/>
    <n v="8"/>
    <x v="4"/>
    <s v="新川耕地北部_x000a_　中通り"/>
    <d v="1899-12-30T19:50:00"/>
    <n v="1"/>
    <m/>
  </r>
  <r>
    <n v="111"/>
    <x v="6"/>
    <n v="6"/>
    <n v="8"/>
    <x v="4"/>
    <s v="新川耕地北部_x000a_　ﾊｰﾄｹｱ前通り"/>
    <d v="1899-12-30T20:00:00"/>
    <n v="0"/>
    <m/>
  </r>
  <r>
    <n v="112"/>
    <x v="6"/>
    <n v="7"/>
    <n v="8"/>
    <x v="4"/>
    <s v="新川耕地北部_x000a_　ホタル通り"/>
    <d v="1899-12-30T19:40:00"/>
    <n v="9"/>
    <m/>
  </r>
  <r>
    <n v="113"/>
    <x v="6"/>
    <n v="7"/>
    <n v="8"/>
    <x v="4"/>
    <s v="新川耕地北部_x000a_　中通り"/>
    <d v="1899-12-30T19:50:00"/>
    <n v="3"/>
    <m/>
  </r>
  <r>
    <n v="114"/>
    <x v="6"/>
    <n v="7"/>
    <n v="8"/>
    <x v="4"/>
    <s v="新川耕地北部_x000a_　ﾊｰﾄｹｱ前通り"/>
    <d v="1899-12-30T20:00:00"/>
    <n v="11"/>
    <m/>
  </r>
  <r>
    <n v="115"/>
    <x v="6"/>
    <n v="8"/>
    <n v="8"/>
    <x v="4"/>
    <s v="新川耕地北部_x000a_　ホタル通り"/>
    <d v="1899-12-30T19:40:00"/>
    <n v="0"/>
    <m/>
  </r>
  <r>
    <n v="116"/>
    <x v="6"/>
    <n v="8"/>
    <n v="8"/>
    <x v="4"/>
    <s v="新川耕地北部_x000a_　中通り"/>
    <d v="1899-12-30T19:50:00"/>
    <n v="2"/>
    <m/>
  </r>
  <r>
    <n v="117"/>
    <x v="6"/>
    <n v="8"/>
    <n v="8"/>
    <x v="4"/>
    <s v="新川耕地北部_x000a_　ﾊｰﾄｹｱ前通り"/>
    <d v="1899-12-30T20:00:00"/>
    <n v="0"/>
    <m/>
  </r>
  <r>
    <n v="118"/>
    <x v="6"/>
    <n v="6"/>
    <n v="3"/>
    <x v="0"/>
    <s v="西初石小鳥の森"/>
    <d v="1899-12-30T19:40:00"/>
    <n v="7"/>
    <m/>
  </r>
  <r>
    <n v="119"/>
    <x v="6"/>
    <n v="7"/>
    <n v="3"/>
    <x v="0"/>
    <s v="西初石小鳥の森"/>
    <d v="1899-12-30T19:50:00"/>
    <n v="47"/>
    <m/>
  </r>
  <r>
    <n v="120"/>
    <x v="6"/>
    <n v="8"/>
    <n v="3"/>
    <x v="0"/>
    <s v="西初石小鳥の森"/>
    <d v="1899-12-30T19:25:00"/>
    <n v="4"/>
    <m/>
  </r>
  <r>
    <n v="121"/>
    <x v="6"/>
    <n v="6"/>
    <n v="4"/>
    <x v="1"/>
    <s v="稲荷神社裏の谷津"/>
    <d v="1899-12-30T20:05:00"/>
    <n v="0"/>
    <m/>
  </r>
  <r>
    <n v="122"/>
    <x v="6"/>
    <n v="7"/>
    <n v="4"/>
    <x v="1"/>
    <s v="稲荷神社裏の谷津"/>
    <d v="1899-12-30T20:10:00"/>
    <n v="11"/>
    <m/>
  </r>
  <r>
    <n v="123"/>
    <x v="6"/>
    <n v="8"/>
    <n v="4"/>
    <x v="1"/>
    <s v="稲荷神社裏の谷津"/>
    <d v="1899-12-30T19:45:00"/>
    <n v="1"/>
    <m/>
  </r>
  <r>
    <n v="124"/>
    <x v="6"/>
    <n v="6"/>
    <n v="6"/>
    <x v="2"/>
    <s v="利根運河右岸"/>
    <d v="1899-12-30T20:10:00"/>
    <n v="5"/>
    <s v="つつじの植え込みの下で飛翔している"/>
  </r>
  <r>
    <n v="125"/>
    <x v="6"/>
    <n v="6"/>
    <n v="6"/>
    <x v="2"/>
    <s v="利根運河左岸"/>
    <d v="1899-12-30T20:20:00"/>
    <n v="0"/>
    <s v="街灯はLED化し、灯数も多くなりとても明るい。ホタルにとっては悪い環境である"/>
  </r>
  <r>
    <n v="126"/>
    <x v="6"/>
    <n v="7"/>
    <n v="6"/>
    <x v="2"/>
    <s v="利根運河右岸"/>
    <d v="1899-12-30T20:10:00"/>
    <n v="2"/>
    <s v="捕獲された後で飛翔数減少している。"/>
  </r>
  <r>
    <n v="127"/>
    <x v="6"/>
    <n v="7"/>
    <n v="6"/>
    <x v="2"/>
    <s v="利根運河左岸"/>
    <d v="1899-12-30T20:20:00"/>
    <n v="2"/>
    <s v="街灯はLED化し、灯数も多くなりとても明るい。ホタルにとっては悪い環境である"/>
  </r>
  <r>
    <n v="128"/>
    <x v="6"/>
    <n v="8"/>
    <n v="6"/>
    <x v="2"/>
    <s v="利根運河右岸"/>
    <d v="1899-12-30T20:10:00"/>
    <n v="0"/>
    <m/>
  </r>
  <r>
    <n v="129"/>
    <x v="6"/>
    <n v="8"/>
    <n v="6"/>
    <x v="2"/>
    <s v="利根運河左岸"/>
    <d v="1899-12-30T20:20:00"/>
    <n v="0"/>
    <m/>
  </r>
  <r>
    <n v="130"/>
    <x v="6"/>
    <n v="6"/>
    <n v="7"/>
    <x v="3"/>
    <s v="理窓公園（ヨシ原湿地）"/>
    <d v="1899-12-30T19:40:00"/>
    <n v="0"/>
    <m/>
  </r>
  <r>
    <n v="131"/>
    <x v="6"/>
    <n v="6"/>
    <n v="7"/>
    <x v="3"/>
    <s v="理窓公園（調整池）"/>
    <d v="1899-12-30T19:50:00"/>
    <n v="0"/>
    <m/>
  </r>
  <r>
    <n v="132"/>
    <x v="6"/>
    <n v="7"/>
    <n v="7"/>
    <x v="3"/>
    <s v="理窓公園（ヨシ原湿地）"/>
    <d v="1899-12-30T19:40:00"/>
    <n v="15"/>
    <m/>
  </r>
  <r>
    <n v="133"/>
    <x v="6"/>
    <n v="7"/>
    <n v="7"/>
    <x v="3"/>
    <s v="理窓公園（調整池）"/>
    <d v="1899-12-30T19:50:00"/>
    <n v="12"/>
    <m/>
  </r>
  <r>
    <n v="134"/>
    <x v="6"/>
    <n v="8"/>
    <n v="7"/>
    <x v="3"/>
    <s v="理窓公園（ヨシ原湿地）"/>
    <d v="1899-12-30T19:40:00"/>
    <n v="12"/>
    <m/>
  </r>
  <r>
    <n v="135"/>
    <x v="6"/>
    <n v="8"/>
    <n v="7"/>
    <x v="3"/>
    <s v="理窓公園（調整池）"/>
    <d v="1899-12-30T19:50:00"/>
    <n v="0"/>
    <m/>
  </r>
  <r>
    <n v="136"/>
    <x v="7"/>
    <n v="6"/>
    <n v="3"/>
    <x v="0"/>
    <s v="西初石小鳥の森"/>
    <d v="1899-12-30T19:50:00"/>
    <n v="10"/>
    <m/>
  </r>
  <r>
    <n v="137"/>
    <x v="7"/>
    <n v="7"/>
    <n v="3"/>
    <x v="0"/>
    <s v="西初石小鳥の森"/>
    <d v="1899-12-30T19:50:00"/>
    <n v="20"/>
    <m/>
  </r>
  <r>
    <n v="138"/>
    <x v="7"/>
    <n v="8"/>
    <n v="3"/>
    <x v="0"/>
    <s v="西初石小鳥の森"/>
    <d v="1899-12-30T20:00:00"/>
    <n v="0"/>
    <m/>
  </r>
  <r>
    <n v="139"/>
    <x v="7"/>
    <n v="6"/>
    <n v="4"/>
    <x v="1"/>
    <s v="稲荷神社裏の谷津"/>
    <d v="1899-12-30T19:35:00"/>
    <n v="1"/>
    <m/>
  </r>
  <r>
    <n v="140"/>
    <x v="7"/>
    <n v="7"/>
    <n v="4"/>
    <x v="1"/>
    <s v="稲荷神社裏の谷津"/>
    <d v="1899-12-30T19:30:00"/>
    <n v="7"/>
    <m/>
  </r>
  <r>
    <n v="141"/>
    <x v="7"/>
    <n v="8"/>
    <n v="4"/>
    <x v="1"/>
    <s v="稲荷神社裏の谷津"/>
    <d v="1899-12-30T19:30:00"/>
    <n v="0"/>
    <m/>
  </r>
  <r>
    <n v="142"/>
    <x v="7"/>
    <n v="6"/>
    <n v="6"/>
    <x v="2"/>
    <s v="利根運河右岸"/>
    <d v="1899-12-30T19:55:00"/>
    <n v="16"/>
    <s v="つつじの植え込みの下で飛翔している"/>
  </r>
  <r>
    <n v="143"/>
    <x v="7"/>
    <n v="6"/>
    <n v="6"/>
    <x v="2"/>
    <s v="利根運河左岸"/>
    <d v="1899-12-30T20:20:00"/>
    <n v="0"/>
    <s v="街灯はLED化し、灯数も多くなりとても明るい。ホタルにとっては悪い環境である"/>
  </r>
  <r>
    <n v="144"/>
    <x v="7"/>
    <n v="7"/>
    <n v="6"/>
    <x v="2"/>
    <s v="利根運河右岸"/>
    <d v="1899-12-30T20:00:00"/>
    <n v="17"/>
    <s v="今年は捕獲なく多く光っていた"/>
  </r>
  <r>
    <n v="145"/>
    <x v="7"/>
    <n v="7"/>
    <n v="6"/>
    <x v="2"/>
    <s v="利根運河左岸"/>
    <d v="1899-12-30T20:20:00"/>
    <n v="0"/>
    <s v="街灯はLED化し、灯数も多くなりとても明るい。ホタルにとっては悪い環境である"/>
  </r>
  <r>
    <n v="146"/>
    <x v="7"/>
    <n v="8"/>
    <n v="6"/>
    <x v="2"/>
    <s v="利根運河右岸"/>
    <d v="1899-12-30T20:00:00"/>
    <n v="0"/>
    <m/>
  </r>
  <r>
    <n v="147"/>
    <x v="7"/>
    <n v="8"/>
    <n v="6"/>
    <x v="2"/>
    <s v="利根運河左岸"/>
    <d v="1899-12-30T20:20:00"/>
    <n v="0"/>
    <m/>
  </r>
  <r>
    <n v="148"/>
    <x v="7"/>
    <n v="6"/>
    <n v="7"/>
    <x v="3"/>
    <s v="理窓公園（ヨシ原湿地）"/>
    <d v="1899-12-30T19:30:00"/>
    <n v="0"/>
    <m/>
  </r>
  <r>
    <n v="149"/>
    <x v="7"/>
    <n v="6"/>
    <n v="7"/>
    <x v="3"/>
    <s v="理窓公園（調整池）"/>
    <d v="1899-12-30T19:40:00"/>
    <n v="0"/>
    <m/>
  </r>
  <r>
    <n v="150"/>
    <x v="7"/>
    <n v="7"/>
    <n v="7"/>
    <x v="3"/>
    <s v="理窓公園（ヨシ原湿地）"/>
    <d v="1899-12-30T19:30:00"/>
    <n v="5"/>
    <m/>
  </r>
  <r>
    <n v="151"/>
    <x v="7"/>
    <n v="7"/>
    <n v="7"/>
    <x v="3"/>
    <s v="理窓公園（調整池）"/>
    <d v="1899-12-30T19:40:00"/>
    <n v="0"/>
    <m/>
  </r>
  <r>
    <n v="152"/>
    <x v="7"/>
    <n v="8"/>
    <n v="7"/>
    <x v="3"/>
    <s v="理窓公園（ヨシ原湿地）"/>
    <d v="1899-12-30T19:30:00"/>
    <n v="3"/>
    <m/>
  </r>
  <r>
    <n v="153"/>
    <x v="7"/>
    <n v="8"/>
    <n v="7"/>
    <x v="3"/>
    <s v="理窓公園（調整池）"/>
    <d v="1899-12-30T19:40:00"/>
    <n v="0"/>
    <m/>
  </r>
  <r>
    <n v="154"/>
    <x v="7"/>
    <n v="6"/>
    <n v="8"/>
    <x v="4"/>
    <s v="西深井北西部ホタル通り"/>
    <d v="1899-12-30T19:30:00"/>
    <n v="0"/>
    <m/>
  </r>
  <r>
    <n v="155"/>
    <x v="7"/>
    <n v="6"/>
    <n v="8"/>
    <x v="4"/>
    <s v="西深井北西部中通り"/>
    <d v="1899-12-30T19:50:00"/>
    <n v="0"/>
    <m/>
  </r>
  <r>
    <n v="156"/>
    <x v="7"/>
    <n v="6"/>
    <n v="8"/>
    <x v="4"/>
    <s v="西深井北西部ﾊｰﾄｹｱ前通り"/>
    <d v="1899-12-30T20:00:00"/>
    <n v="0"/>
    <m/>
  </r>
  <r>
    <n v="157"/>
    <x v="7"/>
    <n v="7"/>
    <n v="8"/>
    <x v="4"/>
    <s v="西深井北西部ホタル通り"/>
    <d v="1899-12-30T19:30:00"/>
    <n v="9"/>
    <m/>
  </r>
  <r>
    <n v="158"/>
    <x v="7"/>
    <n v="7"/>
    <n v="8"/>
    <x v="4"/>
    <s v="西深井北西部中通り"/>
    <d v="1899-12-30T19:50:00"/>
    <n v="16"/>
    <m/>
  </r>
  <r>
    <n v="159"/>
    <x v="7"/>
    <n v="7"/>
    <n v="8"/>
    <x v="4"/>
    <s v="西深井北西部ﾊｰﾄｹｱ前通り"/>
    <d v="1899-12-30T20:00:00"/>
    <n v="8"/>
    <s v="これだけ入力してなかったことと、H31から調査なくなったことはなんか関係があるか？入力して公開してしまってOK？"/>
  </r>
  <r>
    <n v="160"/>
    <x v="7"/>
    <n v="8"/>
    <n v="8"/>
    <x v="4"/>
    <s v="西深井北西部ホタル通り"/>
    <d v="1899-12-30T19:30:00"/>
    <n v="0"/>
    <m/>
  </r>
  <r>
    <n v="161"/>
    <x v="7"/>
    <n v="8"/>
    <n v="8"/>
    <x v="4"/>
    <s v="西深井北西部中通り"/>
    <d v="1899-12-30T19:50:00"/>
    <n v="0"/>
    <m/>
  </r>
  <r>
    <n v="162"/>
    <x v="7"/>
    <n v="8"/>
    <n v="8"/>
    <x v="4"/>
    <s v="西深井北西部ﾊｰﾄｹｱ前通り"/>
    <d v="1899-12-30T20:00:00"/>
    <n v="0"/>
    <m/>
  </r>
  <r>
    <n v="163"/>
    <x v="8"/>
    <n v="6"/>
    <n v="3"/>
    <x v="0"/>
    <s v="西初石小鳥の森"/>
    <d v="1899-12-30T19:45:00"/>
    <n v="1"/>
    <m/>
  </r>
  <r>
    <n v="164"/>
    <x v="8"/>
    <n v="7"/>
    <n v="3"/>
    <x v="0"/>
    <s v="西初石小鳥の森"/>
    <d v="1899-12-30T19:45:00"/>
    <n v="30"/>
    <m/>
  </r>
  <r>
    <n v="165"/>
    <x v="8"/>
    <n v="8"/>
    <n v="3"/>
    <x v="0"/>
    <s v="西初石小鳥の森"/>
    <d v="1899-12-30T19:25:00"/>
    <n v="3"/>
    <m/>
  </r>
  <r>
    <n v="166"/>
    <x v="8"/>
    <n v="6"/>
    <n v="4"/>
    <x v="1"/>
    <s v="稲荷神社裏の谷津"/>
    <d v="1899-12-30T20:10:00"/>
    <n v="0"/>
    <m/>
  </r>
  <r>
    <n v="167"/>
    <x v="8"/>
    <n v="7"/>
    <n v="4"/>
    <x v="1"/>
    <s v="稲荷神社裏の谷津"/>
    <d v="1899-12-30T20:05:00"/>
    <n v="17"/>
    <m/>
  </r>
  <r>
    <n v="168"/>
    <x v="8"/>
    <n v="8"/>
    <n v="4"/>
    <x v="1"/>
    <s v="稲荷神社裏の谷津"/>
    <d v="1899-12-30T19:05:00"/>
    <n v="0"/>
    <m/>
  </r>
  <r>
    <n v="169"/>
    <x v="8"/>
    <n v="6"/>
    <n v="6"/>
    <x v="2"/>
    <s v="利根運河右岸"/>
    <d v="1899-12-30T20:35:00"/>
    <n v="1"/>
    <m/>
  </r>
  <r>
    <n v="170"/>
    <x v="8"/>
    <n v="6"/>
    <n v="6"/>
    <x v="2"/>
    <s v="利根運河左岸"/>
    <d v="1899-12-30T20:45:00"/>
    <n v="0"/>
    <m/>
  </r>
  <r>
    <n v="171"/>
    <x v="8"/>
    <n v="7"/>
    <n v="6"/>
    <x v="2"/>
    <s v="利根運河右岸"/>
    <d v="1899-12-30T19:50:00"/>
    <n v="18"/>
    <m/>
  </r>
  <r>
    <n v="172"/>
    <x v="8"/>
    <n v="7"/>
    <n v="6"/>
    <x v="2"/>
    <s v="利根運河左岸"/>
    <d v="1899-12-30T20:00:00"/>
    <n v="0"/>
    <m/>
  </r>
  <r>
    <n v="173"/>
    <x v="8"/>
    <n v="8"/>
    <n v="6"/>
    <x v="2"/>
    <s v="利根運河右岸"/>
    <d v="1899-12-30T20:00:00"/>
    <n v="0"/>
    <m/>
  </r>
  <r>
    <n v="174"/>
    <x v="8"/>
    <n v="8"/>
    <n v="6"/>
    <x v="2"/>
    <s v="利根運河左岸"/>
    <d v="1899-12-30T20:10:00"/>
    <n v="0"/>
    <m/>
  </r>
  <r>
    <n v="175"/>
    <x v="8"/>
    <n v="6"/>
    <n v="7"/>
    <x v="3"/>
    <s v="理窓公園（ヨシ原湿地）"/>
    <d v="1899-12-30T19:30:00"/>
    <n v="0"/>
    <m/>
  </r>
  <r>
    <n v="176"/>
    <x v="8"/>
    <n v="6"/>
    <n v="7"/>
    <x v="3"/>
    <s v="理窓公園（調整池）"/>
    <d v="1899-12-30T20:00:00"/>
    <n v="0"/>
    <m/>
  </r>
  <r>
    <n v="177"/>
    <x v="8"/>
    <n v="7"/>
    <n v="7"/>
    <x v="3"/>
    <s v="理窓公園（ヨシ原湿地）"/>
    <d v="1899-12-30T19:30:00"/>
    <n v="2"/>
    <m/>
  </r>
  <r>
    <n v="178"/>
    <x v="8"/>
    <n v="7"/>
    <n v="7"/>
    <x v="3"/>
    <s v="理窓公園（調整池）"/>
    <d v="1899-12-30T20:00:00"/>
    <n v="2"/>
    <m/>
  </r>
  <r>
    <n v="179"/>
    <x v="8"/>
    <n v="8"/>
    <n v="7"/>
    <x v="3"/>
    <s v="理窓公園（ヨシ原湿地）"/>
    <d v="1899-12-30T19:30:00"/>
    <n v="6"/>
    <m/>
  </r>
  <r>
    <n v="180"/>
    <x v="8"/>
    <n v="8"/>
    <n v="7"/>
    <x v="3"/>
    <s v="理窓公園（調整池）"/>
    <d v="1899-12-30T20:00:0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ﾋﾟﾎﾞｯﾄﾃｰﾌﾞﾙ1" cacheId="0" applyNumberFormats="0" applyBorderFormats="0" applyFontFormats="0" applyPatternFormats="0" applyAlignmentFormats="0" applyWidthHeightFormats="1" dataCaption="値" updatedVersion="6" minRefreshableVersion="3" useAutoFormatting="1" itemPrintTitles="1" createdVersion="5" indent="0" outline="1" outlineData="1" multipleFieldFilters="0" rowHeaderCaption="年" colHeaderCaption="拠点名">
  <location ref="A3:G14" firstHeaderRow="1" firstDataRow="2" firstDataCol="1"/>
  <pivotFields count="9">
    <pivotField showAll="0"/>
    <pivotField axis="axisRow" showAll="0">
      <items count="10">
        <item x="0"/>
        <item x="1"/>
        <item x="2"/>
        <item x="3"/>
        <item x="4"/>
        <item x="5"/>
        <item x="6"/>
        <item x="7"/>
        <item x="8"/>
        <item t="default"/>
      </items>
    </pivotField>
    <pivotField showAll="0"/>
    <pivotField showAll="0"/>
    <pivotField axis="axisCol" showAll="0">
      <items count="6">
        <item x="1"/>
        <item x="0"/>
        <item x="4"/>
        <item x="2"/>
        <item x="3"/>
        <item t="default"/>
      </items>
    </pivotField>
    <pivotField showAll="0"/>
    <pivotField showAll="0"/>
    <pivotField dataField="1" showAll="0"/>
    <pivotField showAll="0"/>
  </pivotFields>
  <rowFields count="1">
    <field x="1"/>
  </rowFields>
  <rowItems count="10">
    <i>
      <x/>
    </i>
    <i>
      <x v="1"/>
    </i>
    <i>
      <x v="2"/>
    </i>
    <i>
      <x v="3"/>
    </i>
    <i>
      <x v="4"/>
    </i>
    <i>
      <x v="5"/>
    </i>
    <i>
      <x v="6"/>
    </i>
    <i>
      <x v="7"/>
    </i>
    <i>
      <x v="8"/>
    </i>
    <i t="grand">
      <x/>
    </i>
  </rowItems>
  <colFields count="1">
    <field x="4"/>
  </colFields>
  <colItems count="6">
    <i>
      <x/>
    </i>
    <i>
      <x v="1"/>
    </i>
    <i>
      <x v="2"/>
    </i>
    <i>
      <x v="3"/>
    </i>
    <i>
      <x v="4"/>
    </i>
    <i t="grand">
      <x/>
    </i>
  </colItems>
  <dataFields count="1">
    <dataField name="合計 / 個体数" fld="7"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94"/>
  <sheetViews>
    <sheetView tabSelected="1" workbookViewId="0">
      <pane xSplit="1" ySplit="1" topLeftCell="B290" activePane="bottomRight" state="frozen"/>
      <selection pane="topRight" activeCell="B1" sqref="B1"/>
      <selection pane="bottomLeft" activeCell="A2" sqref="A2"/>
      <selection pane="bottomRight" activeCell="E309" sqref="E309"/>
    </sheetView>
  </sheetViews>
  <sheetFormatPr defaultRowHeight="13.5" x14ac:dyDescent="0.15"/>
  <cols>
    <col min="1" max="1" width="5.5" customWidth="1"/>
    <col min="5" max="5" width="19" customWidth="1"/>
    <col min="6" max="6" width="18.125" customWidth="1"/>
    <col min="9" max="9" width="53.5" style="1" customWidth="1"/>
  </cols>
  <sheetData>
    <row r="1" spans="1:9" x14ac:dyDescent="0.15">
      <c r="A1" s="5" t="s">
        <v>51</v>
      </c>
      <c r="B1" s="6" t="s">
        <v>52</v>
      </c>
      <c r="C1" s="6" t="s">
        <v>0</v>
      </c>
      <c r="D1" s="6" t="s">
        <v>50</v>
      </c>
      <c r="E1" s="6" t="s">
        <v>49</v>
      </c>
      <c r="F1" s="7" t="s">
        <v>1</v>
      </c>
      <c r="G1" s="8" t="s">
        <v>2</v>
      </c>
      <c r="H1" s="7" t="s">
        <v>3</v>
      </c>
      <c r="I1" s="7" t="s">
        <v>4</v>
      </c>
    </row>
    <row r="2" spans="1:9" x14ac:dyDescent="0.15">
      <c r="A2" s="27">
        <v>1</v>
      </c>
      <c r="B2" s="10">
        <v>2011</v>
      </c>
      <c r="C2" s="10">
        <v>7</v>
      </c>
      <c r="D2" s="10">
        <v>3</v>
      </c>
      <c r="E2" s="10" t="s">
        <v>46</v>
      </c>
      <c r="F2" s="11"/>
      <c r="G2" s="31" t="s">
        <v>5</v>
      </c>
      <c r="H2" s="11">
        <v>30</v>
      </c>
      <c r="I2" s="12" t="s">
        <v>6</v>
      </c>
    </row>
    <row r="3" spans="1:9" x14ac:dyDescent="0.15">
      <c r="A3" s="27">
        <v>2</v>
      </c>
      <c r="B3" s="10">
        <v>2011</v>
      </c>
      <c r="C3" s="10">
        <v>7</v>
      </c>
      <c r="D3" s="10">
        <v>4</v>
      </c>
      <c r="E3" s="10" t="s">
        <v>31</v>
      </c>
      <c r="F3" s="10"/>
      <c r="G3" s="26" t="s">
        <v>7</v>
      </c>
      <c r="H3" s="10">
        <v>10</v>
      </c>
      <c r="I3" s="14"/>
    </row>
    <row r="4" spans="1:9" x14ac:dyDescent="0.15">
      <c r="A4" s="27">
        <v>3</v>
      </c>
      <c r="B4" s="10">
        <v>2011</v>
      </c>
      <c r="C4" s="10">
        <v>8</v>
      </c>
      <c r="D4" s="10">
        <v>3</v>
      </c>
      <c r="E4" s="10" t="s">
        <v>46</v>
      </c>
      <c r="F4" s="10"/>
      <c r="G4" s="26" t="s">
        <v>5</v>
      </c>
      <c r="H4" s="10">
        <v>15</v>
      </c>
      <c r="I4" s="14" t="s">
        <v>8</v>
      </c>
    </row>
    <row r="5" spans="1:9" x14ac:dyDescent="0.15">
      <c r="A5" s="27">
        <v>4</v>
      </c>
      <c r="B5" s="10">
        <v>2011</v>
      </c>
      <c r="C5" s="10">
        <v>8</v>
      </c>
      <c r="D5" s="10">
        <v>4</v>
      </c>
      <c r="E5" s="10" t="s">
        <v>31</v>
      </c>
      <c r="F5" s="10"/>
      <c r="G5" s="26" t="s">
        <v>9</v>
      </c>
      <c r="H5" s="10">
        <v>20</v>
      </c>
      <c r="I5" s="14"/>
    </row>
    <row r="6" spans="1:9" x14ac:dyDescent="0.15">
      <c r="A6" s="27">
        <v>5</v>
      </c>
      <c r="B6" s="10">
        <v>2011</v>
      </c>
      <c r="C6" s="10">
        <v>7</v>
      </c>
      <c r="D6" s="10">
        <v>6</v>
      </c>
      <c r="E6" s="10" t="s">
        <v>10</v>
      </c>
      <c r="F6" s="10" t="s">
        <v>11</v>
      </c>
      <c r="G6" s="26" t="s">
        <v>12</v>
      </c>
      <c r="H6" s="10">
        <v>3</v>
      </c>
      <c r="I6" s="14" t="s">
        <v>13</v>
      </c>
    </row>
    <row r="7" spans="1:9" x14ac:dyDescent="0.15">
      <c r="A7" s="27">
        <v>6</v>
      </c>
      <c r="B7" s="10">
        <v>2011</v>
      </c>
      <c r="C7" s="10">
        <v>7</v>
      </c>
      <c r="D7" s="10">
        <v>6</v>
      </c>
      <c r="E7" s="10" t="s">
        <v>10</v>
      </c>
      <c r="F7" s="10" t="s">
        <v>14</v>
      </c>
      <c r="G7" s="26" t="s">
        <v>15</v>
      </c>
      <c r="H7" s="10">
        <v>9</v>
      </c>
      <c r="I7" s="14" t="s">
        <v>16</v>
      </c>
    </row>
    <row r="8" spans="1:9" x14ac:dyDescent="0.15">
      <c r="A8" s="27">
        <v>7</v>
      </c>
      <c r="B8" s="10">
        <v>2011</v>
      </c>
      <c r="C8" s="10">
        <v>7</v>
      </c>
      <c r="D8" s="10">
        <v>7</v>
      </c>
      <c r="E8" s="10" t="s">
        <v>47</v>
      </c>
      <c r="F8" s="10" t="s">
        <v>17</v>
      </c>
      <c r="G8" s="26" t="s">
        <v>18</v>
      </c>
      <c r="H8" s="10">
        <v>15</v>
      </c>
      <c r="I8" s="14" t="s">
        <v>19</v>
      </c>
    </row>
    <row r="9" spans="1:9" x14ac:dyDescent="0.15">
      <c r="A9" s="27">
        <v>8</v>
      </c>
      <c r="B9" s="10">
        <v>2011</v>
      </c>
      <c r="C9" s="10">
        <v>7</v>
      </c>
      <c r="D9" s="10">
        <v>7</v>
      </c>
      <c r="E9" s="10" t="s">
        <v>47</v>
      </c>
      <c r="F9" s="10" t="s">
        <v>20</v>
      </c>
      <c r="G9" s="26" t="s">
        <v>21</v>
      </c>
      <c r="H9" s="10">
        <v>0</v>
      </c>
      <c r="I9" s="14" t="s">
        <v>22</v>
      </c>
    </row>
    <row r="10" spans="1:9" x14ac:dyDescent="0.15">
      <c r="A10" s="27">
        <v>9</v>
      </c>
      <c r="B10" s="10">
        <v>2011</v>
      </c>
      <c r="C10" s="10">
        <v>8</v>
      </c>
      <c r="D10" s="10">
        <v>6</v>
      </c>
      <c r="E10" s="10" t="s">
        <v>10</v>
      </c>
      <c r="F10" s="10" t="s">
        <v>11</v>
      </c>
      <c r="G10" s="26" t="s">
        <v>23</v>
      </c>
      <c r="H10" s="10">
        <v>1</v>
      </c>
      <c r="I10" s="14" t="s">
        <v>24</v>
      </c>
    </row>
    <row r="11" spans="1:9" x14ac:dyDescent="0.15">
      <c r="A11" s="27">
        <v>10</v>
      </c>
      <c r="B11" s="10">
        <v>2011</v>
      </c>
      <c r="C11" s="10">
        <v>8</v>
      </c>
      <c r="D11" s="10">
        <v>6</v>
      </c>
      <c r="E11" s="10" t="s">
        <v>10</v>
      </c>
      <c r="F11" s="10" t="s">
        <v>14</v>
      </c>
      <c r="G11" s="26" t="s">
        <v>15</v>
      </c>
      <c r="H11" s="10">
        <v>3</v>
      </c>
      <c r="I11" s="14" t="s">
        <v>25</v>
      </c>
    </row>
    <row r="12" spans="1:9" x14ac:dyDescent="0.15">
      <c r="A12" s="27">
        <v>11</v>
      </c>
      <c r="B12" s="10">
        <v>2011</v>
      </c>
      <c r="C12" s="10">
        <v>8</v>
      </c>
      <c r="D12" s="10">
        <v>7</v>
      </c>
      <c r="E12" s="10" t="s">
        <v>47</v>
      </c>
      <c r="F12" s="10" t="s">
        <v>17</v>
      </c>
      <c r="G12" s="26" t="s">
        <v>26</v>
      </c>
      <c r="H12" s="10">
        <v>9</v>
      </c>
      <c r="I12" s="14" t="s">
        <v>27</v>
      </c>
    </row>
    <row r="13" spans="1:9" x14ac:dyDescent="0.15">
      <c r="A13" s="27">
        <v>12</v>
      </c>
      <c r="B13" s="10">
        <v>2011</v>
      </c>
      <c r="C13" s="10">
        <v>8</v>
      </c>
      <c r="D13" s="10">
        <v>7</v>
      </c>
      <c r="E13" s="10" t="s">
        <v>47</v>
      </c>
      <c r="F13" s="10" t="s">
        <v>20</v>
      </c>
      <c r="G13" s="26" t="s">
        <v>28</v>
      </c>
      <c r="H13" s="10">
        <v>4</v>
      </c>
      <c r="I13" s="14" t="s">
        <v>29</v>
      </c>
    </row>
    <row r="14" spans="1:9" x14ac:dyDescent="0.15">
      <c r="A14" s="27">
        <v>13</v>
      </c>
      <c r="B14" s="10">
        <v>2012</v>
      </c>
      <c r="C14" s="10">
        <v>6</v>
      </c>
      <c r="D14" s="10">
        <v>3</v>
      </c>
      <c r="E14" s="10" t="s">
        <v>46</v>
      </c>
      <c r="F14" s="10"/>
      <c r="G14" s="32" t="s">
        <v>30</v>
      </c>
      <c r="H14" s="10">
        <v>0</v>
      </c>
      <c r="I14" s="14"/>
    </row>
    <row r="15" spans="1:9" x14ac:dyDescent="0.15">
      <c r="A15" s="27">
        <v>14</v>
      </c>
      <c r="B15" s="10">
        <v>2012</v>
      </c>
      <c r="C15" s="10">
        <v>6</v>
      </c>
      <c r="D15" s="10">
        <v>4</v>
      </c>
      <c r="E15" s="10" t="s">
        <v>31</v>
      </c>
      <c r="F15" s="10"/>
      <c r="G15" s="26">
        <v>0.81944444444444453</v>
      </c>
      <c r="H15" s="10">
        <v>0</v>
      </c>
      <c r="I15" s="14"/>
    </row>
    <row r="16" spans="1:9" x14ac:dyDescent="0.15">
      <c r="A16" s="27">
        <v>15</v>
      </c>
      <c r="B16" s="10">
        <v>2012</v>
      </c>
      <c r="C16" s="10">
        <v>6</v>
      </c>
      <c r="D16" s="10">
        <v>6</v>
      </c>
      <c r="E16" s="10" t="s">
        <v>10</v>
      </c>
      <c r="F16" s="13" t="s">
        <v>11</v>
      </c>
      <c r="G16" s="26">
        <v>0.8354166666666667</v>
      </c>
      <c r="H16" s="10">
        <v>4</v>
      </c>
      <c r="I16" s="14" t="s">
        <v>32</v>
      </c>
    </row>
    <row r="17" spans="1:9" x14ac:dyDescent="0.15">
      <c r="A17" s="27">
        <v>16</v>
      </c>
      <c r="B17" s="10">
        <v>2012</v>
      </c>
      <c r="C17" s="10">
        <v>6</v>
      </c>
      <c r="D17" s="10">
        <v>6</v>
      </c>
      <c r="E17" s="10" t="s">
        <v>10</v>
      </c>
      <c r="F17" s="13" t="s">
        <v>14</v>
      </c>
      <c r="G17" s="26">
        <v>0.84861111111111109</v>
      </c>
      <c r="H17" s="10">
        <v>2</v>
      </c>
      <c r="I17" s="14" t="s">
        <v>33</v>
      </c>
    </row>
    <row r="18" spans="1:9" x14ac:dyDescent="0.15">
      <c r="A18" s="27">
        <v>17</v>
      </c>
      <c r="B18" s="10">
        <v>2012</v>
      </c>
      <c r="C18" s="10">
        <v>6</v>
      </c>
      <c r="D18" s="10">
        <v>8</v>
      </c>
      <c r="E18" s="10" t="s">
        <v>48</v>
      </c>
      <c r="F18" s="13" t="s">
        <v>34</v>
      </c>
      <c r="G18" s="26">
        <v>0.79999999999999993</v>
      </c>
      <c r="H18" s="10">
        <v>0</v>
      </c>
      <c r="I18" s="14"/>
    </row>
    <row r="19" spans="1:9" x14ac:dyDescent="0.15">
      <c r="A19" s="27">
        <v>18</v>
      </c>
      <c r="B19" s="10">
        <v>2012</v>
      </c>
      <c r="C19" s="10">
        <v>6</v>
      </c>
      <c r="D19" s="10">
        <v>7</v>
      </c>
      <c r="E19" s="10" t="s">
        <v>47</v>
      </c>
      <c r="F19" s="13" t="s">
        <v>17</v>
      </c>
      <c r="G19" s="26">
        <v>0.87152777777777779</v>
      </c>
      <c r="H19" s="10">
        <v>0</v>
      </c>
      <c r="I19" s="14"/>
    </row>
    <row r="20" spans="1:9" x14ac:dyDescent="0.15">
      <c r="A20" s="27">
        <v>19</v>
      </c>
      <c r="B20" s="10">
        <v>2012</v>
      </c>
      <c r="C20" s="10">
        <v>6</v>
      </c>
      <c r="D20" s="10">
        <v>7</v>
      </c>
      <c r="E20" s="10" t="s">
        <v>47</v>
      </c>
      <c r="F20" s="13" t="s">
        <v>20</v>
      </c>
      <c r="G20" s="26">
        <v>0.88263888888888886</v>
      </c>
      <c r="H20" s="10">
        <v>0</v>
      </c>
      <c r="I20" s="14"/>
    </row>
    <row r="21" spans="1:9" x14ac:dyDescent="0.15">
      <c r="A21" s="27">
        <v>20</v>
      </c>
      <c r="B21" s="10">
        <v>2012</v>
      </c>
      <c r="C21" s="10">
        <v>7</v>
      </c>
      <c r="D21" s="10">
        <v>3</v>
      </c>
      <c r="E21" s="10" t="s">
        <v>46</v>
      </c>
      <c r="F21" s="13"/>
      <c r="G21" s="26">
        <v>0.8618055555555556</v>
      </c>
      <c r="H21" s="10">
        <v>17</v>
      </c>
      <c r="I21" s="14"/>
    </row>
    <row r="22" spans="1:9" x14ac:dyDescent="0.15">
      <c r="A22" s="27">
        <v>21</v>
      </c>
      <c r="B22" s="10">
        <v>2012</v>
      </c>
      <c r="C22" s="10">
        <v>7</v>
      </c>
      <c r="D22" s="10">
        <v>4</v>
      </c>
      <c r="E22" s="10" t="s">
        <v>31</v>
      </c>
      <c r="F22" s="10"/>
      <c r="G22" s="26">
        <v>0.81944444444444453</v>
      </c>
      <c r="H22" s="10">
        <v>4</v>
      </c>
      <c r="I22" s="14"/>
    </row>
    <row r="23" spans="1:9" x14ac:dyDescent="0.15">
      <c r="A23" s="27">
        <v>22</v>
      </c>
      <c r="B23" s="10">
        <v>2012</v>
      </c>
      <c r="C23" s="10">
        <v>7</v>
      </c>
      <c r="D23" s="10">
        <v>6</v>
      </c>
      <c r="E23" s="10" t="s">
        <v>10</v>
      </c>
      <c r="F23" s="13" t="s">
        <v>11</v>
      </c>
      <c r="G23" s="26">
        <v>0.83194444444444438</v>
      </c>
      <c r="H23" s="10">
        <v>8</v>
      </c>
      <c r="I23" s="14"/>
    </row>
    <row r="24" spans="1:9" x14ac:dyDescent="0.15">
      <c r="A24" s="27">
        <v>23</v>
      </c>
      <c r="B24" s="10">
        <v>2012</v>
      </c>
      <c r="C24" s="10">
        <v>7</v>
      </c>
      <c r="D24" s="10">
        <v>6</v>
      </c>
      <c r="E24" s="10" t="s">
        <v>10</v>
      </c>
      <c r="F24" s="13" t="s">
        <v>14</v>
      </c>
      <c r="G24" s="26">
        <v>0.84930555555555554</v>
      </c>
      <c r="H24" s="10">
        <v>9</v>
      </c>
      <c r="I24" s="14"/>
    </row>
    <row r="25" spans="1:9" x14ac:dyDescent="0.15">
      <c r="A25" s="27">
        <v>24</v>
      </c>
      <c r="B25" s="10">
        <v>2012</v>
      </c>
      <c r="C25" s="10">
        <v>7</v>
      </c>
      <c r="D25" s="10">
        <v>8</v>
      </c>
      <c r="E25" s="10" t="s">
        <v>48</v>
      </c>
      <c r="F25" s="13" t="s">
        <v>34</v>
      </c>
      <c r="G25" s="26">
        <v>0.8125</v>
      </c>
      <c r="H25" s="10">
        <v>8</v>
      </c>
      <c r="I25" s="14"/>
    </row>
    <row r="26" spans="1:9" x14ac:dyDescent="0.15">
      <c r="A26" s="27">
        <v>25</v>
      </c>
      <c r="B26" s="10">
        <v>2012</v>
      </c>
      <c r="C26" s="10">
        <v>7</v>
      </c>
      <c r="D26" s="10">
        <v>7</v>
      </c>
      <c r="E26" s="10" t="s">
        <v>47</v>
      </c>
      <c r="F26" s="13" t="s">
        <v>17</v>
      </c>
      <c r="G26" s="26">
        <v>0.86458333333333337</v>
      </c>
      <c r="H26" s="10">
        <v>8</v>
      </c>
      <c r="I26" s="14"/>
    </row>
    <row r="27" spans="1:9" x14ac:dyDescent="0.15">
      <c r="A27" s="27">
        <v>26</v>
      </c>
      <c r="B27" s="10">
        <v>2012</v>
      </c>
      <c r="C27" s="10">
        <v>7</v>
      </c>
      <c r="D27" s="10">
        <v>7</v>
      </c>
      <c r="E27" s="10" t="s">
        <v>47</v>
      </c>
      <c r="F27" s="13" t="s">
        <v>20</v>
      </c>
      <c r="G27" s="26">
        <v>0.88194444444444453</v>
      </c>
      <c r="H27" s="10">
        <v>0</v>
      </c>
      <c r="I27" s="14"/>
    </row>
    <row r="28" spans="1:9" x14ac:dyDescent="0.15">
      <c r="A28" s="27">
        <v>27</v>
      </c>
      <c r="B28" s="10">
        <v>2012</v>
      </c>
      <c r="C28" s="10">
        <v>8</v>
      </c>
      <c r="D28" s="10">
        <v>3</v>
      </c>
      <c r="E28" s="10" t="s">
        <v>46</v>
      </c>
      <c r="F28" s="10"/>
      <c r="G28" s="26">
        <v>0.86111111111111116</v>
      </c>
      <c r="H28" s="10">
        <v>30</v>
      </c>
      <c r="I28" s="14" t="s">
        <v>6</v>
      </c>
    </row>
    <row r="29" spans="1:9" x14ac:dyDescent="0.15">
      <c r="A29" s="27">
        <v>28</v>
      </c>
      <c r="B29" s="10">
        <v>2012</v>
      </c>
      <c r="C29" s="10">
        <v>8</v>
      </c>
      <c r="D29" s="10">
        <v>4</v>
      </c>
      <c r="E29" s="10" t="s">
        <v>31</v>
      </c>
      <c r="F29" s="10"/>
      <c r="G29" s="26">
        <v>0.81944444444444453</v>
      </c>
      <c r="H29" s="10">
        <v>5</v>
      </c>
      <c r="I29" s="14"/>
    </row>
    <row r="30" spans="1:9" x14ac:dyDescent="0.15">
      <c r="A30" s="27">
        <v>29</v>
      </c>
      <c r="B30" s="10">
        <v>2012</v>
      </c>
      <c r="C30" s="10">
        <v>8</v>
      </c>
      <c r="D30" s="10">
        <v>6</v>
      </c>
      <c r="E30" s="10" t="s">
        <v>10</v>
      </c>
      <c r="F30" s="13" t="s">
        <v>11</v>
      </c>
      <c r="G30" s="26">
        <v>0.80208333333333337</v>
      </c>
      <c r="H30" s="10">
        <v>8</v>
      </c>
      <c r="I30" s="14" t="s">
        <v>35</v>
      </c>
    </row>
    <row r="31" spans="1:9" x14ac:dyDescent="0.15">
      <c r="A31" s="27">
        <v>30</v>
      </c>
      <c r="B31" s="10">
        <v>2012</v>
      </c>
      <c r="C31" s="10">
        <v>8</v>
      </c>
      <c r="D31" s="10">
        <v>6</v>
      </c>
      <c r="E31" s="10" t="s">
        <v>10</v>
      </c>
      <c r="F31" s="13" t="s">
        <v>14</v>
      </c>
      <c r="G31" s="26">
        <v>0.84375</v>
      </c>
      <c r="H31" s="10">
        <v>0</v>
      </c>
      <c r="I31" s="14" t="s">
        <v>36</v>
      </c>
    </row>
    <row r="32" spans="1:9" x14ac:dyDescent="0.15">
      <c r="A32" s="27">
        <v>31</v>
      </c>
      <c r="B32" s="10">
        <v>2012</v>
      </c>
      <c r="C32" s="10">
        <v>8</v>
      </c>
      <c r="D32" s="10">
        <v>7</v>
      </c>
      <c r="E32" s="10" t="s">
        <v>47</v>
      </c>
      <c r="F32" s="13" t="s">
        <v>17</v>
      </c>
      <c r="G32" s="26">
        <v>0.85625000000000007</v>
      </c>
      <c r="H32" s="10">
        <v>28</v>
      </c>
      <c r="I32" s="14"/>
    </row>
    <row r="33" spans="1:9" x14ac:dyDescent="0.15">
      <c r="A33" s="27">
        <v>32</v>
      </c>
      <c r="B33" s="10">
        <v>2012</v>
      </c>
      <c r="C33" s="10">
        <v>8</v>
      </c>
      <c r="D33" s="10">
        <v>7</v>
      </c>
      <c r="E33" s="10" t="s">
        <v>47</v>
      </c>
      <c r="F33" s="13" t="s">
        <v>20</v>
      </c>
      <c r="G33" s="26">
        <v>0.87569444444444444</v>
      </c>
      <c r="H33" s="10">
        <v>1</v>
      </c>
      <c r="I33" s="14"/>
    </row>
    <row r="34" spans="1:9" x14ac:dyDescent="0.15">
      <c r="A34" s="27">
        <v>33</v>
      </c>
      <c r="B34" s="10">
        <v>2012</v>
      </c>
      <c r="C34" s="10">
        <v>8</v>
      </c>
      <c r="D34" s="10">
        <v>8</v>
      </c>
      <c r="E34" s="10" t="s">
        <v>48</v>
      </c>
      <c r="F34" s="13" t="s">
        <v>34</v>
      </c>
      <c r="G34" s="26">
        <v>0.80555555555555547</v>
      </c>
      <c r="H34" s="10">
        <v>155</v>
      </c>
      <c r="I34" s="14"/>
    </row>
    <row r="35" spans="1:9" x14ac:dyDescent="0.15">
      <c r="A35" s="27">
        <v>34</v>
      </c>
      <c r="B35" s="10">
        <v>2013</v>
      </c>
      <c r="C35" s="10">
        <v>6</v>
      </c>
      <c r="D35" s="10">
        <v>3</v>
      </c>
      <c r="E35" s="10" t="s">
        <v>46</v>
      </c>
      <c r="F35" s="10"/>
      <c r="G35" s="26">
        <v>0.84722222222222221</v>
      </c>
      <c r="H35" s="10">
        <v>1</v>
      </c>
      <c r="I35" s="14"/>
    </row>
    <row r="36" spans="1:9" x14ac:dyDescent="0.15">
      <c r="A36" s="27">
        <v>35</v>
      </c>
      <c r="B36" s="10">
        <v>2013</v>
      </c>
      <c r="C36" s="10">
        <v>6</v>
      </c>
      <c r="D36" s="10">
        <v>4</v>
      </c>
      <c r="E36" s="10" t="s">
        <v>31</v>
      </c>
      <c r="F36" s="10"/>
      <c r="G36" s="26">
        <v>0.8125</v>
      </c>
      <c r="H36" s="10">
        <v>2</v>
      </c>
      <c r="I36" s="14"/>
    </row>
    <row r="37" spans="1:9" x14ac:dyDescent="0.15">
      <c r="A37" s="27">
        <v>36</v>
      </c>
      <c r="B37" s="10">
        <v>2013</v>
      </c>
      <c r="C37" s="10">
        <v>6</v>
      </c>
      <c r="D37" s="10">
        <v>6</v>
      </c>
      <c r="E37" s="10" t="s">
        <v>10</v>
      </c>
      <c r="F37" s="10" t="s">
        <v>11</v>
      </c>
      <c r="G37" s="26">
        <v>0.86458333333333337</v>
      </c>
      <c r="H37" s="10">
        <v>7</v>
      </c>
      <c r="I37" s="14" t="s">
        <v>37</v>
      </c>
    </row>
    <row r="38" spans="1:9" x14ac:dyDescent="0.15">
      <c r="A38" s="27">
        <v>37</v>
      </c>
      <c r="B38" s="10">
        <v>2013</v>
      </c>
      <c r="C38" s="10">
        <v>6</v>
      </c>
      <c r="D38" s="10">
        <v>6</v>
      </c>
      <c r="E38" s="10" t="s">
        <v>10</v>
      </c>
      <c r="F38" s="10" t="s">
        <v>14</v>
      </c>
      <c r="G38" s="26">
        <v>0.86805555555555547</v>
      </c>
      <c r="H38" s="10">
        <v>1</v>
      </c>
      <c r="I38" s="14" t="s">
        <v>38</v>
      </c>
    </row>
    <row r="39" spans="1:9" x14ac:dyDescent="0.15">
      <c r="A39" s="27">
        <v>38</v>
      </c>
      <c r="B39" s="10">
        <v>2013</v>
      </c>
      <c r="C39" s="10">
        <v>6</v>
      </c>
      <c r="D39" s="10">
        <v>8</v>
      </c>
      <c r="E39" s="10" t="s">
        <v>48</v>
      </c>
      <c r="F39" s="10" t="s">
        <v>39</v>
      </c>
      <c r="G39" s="26">
        <v>0.84027777777777779</v>
      </c>
      <c r="H39" s="10">
        <v>2</v>
      </c>
      <c r="I39" s="14"/>
    </row>
    <row r="40" spans="1:9" x14ac:dyDescent="0.15">
      <c r="A40" s="27">
        <v>39</v>
      </c>
      <c r="B40" s="10">
        <v>2013</v>
      </c>
      <c r="C40" s="10">
        <v>6</v>
      </c>
      <c r="D40" s="10">
        <v>8</v>
      </c>
      <c r="E40" s="10" t="s">
        <v>48</v>
      </c>
      <c r="F40" s="10" t="s">
        <v>40</v>
      </c>
      <c r="G40" s="26">
        <v>0.84722222222222221</v>
      </c>
      <c r="H40" s="10">
        <v>0</v>
      </c>
      <c r="I40" s="14"/>
    </row>
    <row r="41" spans="1:9" x14ac:dyDescent="0.15">
      <c r="A41" s="27">
        <v>40</v>
      </c>
      <c r="B41" s="10">
        <v>2013</v>
      </c>
      <c r="C41" s="10">
        <v>6</v>
      </c>
      <c r="D41" s="10">
        <v>8</v>
      </c>
      <c r="E41" s="10" t="s">
        <v>48</v>
      </c>
      <c r="F41" s="10" t="s">
        <v>41</v>
      </c>
      <c r="G41" s="26">
        <v>0.85416666666666663</v>
      </c>
      <c r="H41" s="10">
        <v>0</v>
      </c>
      <c r="I41" s="14"/>
    </row>
    <row r="42" spans="1:9" x14ac:dyDescent="0.15">
      <c r="A42" s="27">
        <v>41</v>
      </c>
      <c r="B42" s="10">
        <v>2013</v>
      </c>
      <c r="C42" s="10">
        <v>6</v>
      </c>
      <c r="D42" s="10">
        <v>7</v>
      </c>
      <c r="E42" s="10" t="s">
        <v>47</v>
      </c>
      <c r="F42" s="10" t="s">
        <v>17</v>
      </c>
      <c r="G42" s="26">
        <v>0.88194444444444453</v>
      </c>
      <c r="H42" s="10">
        <v>0</v>
      </c>
      <c r="I42" s="14"/>
    </row>
    <row r="43" spans="1:9" x14ac:dyDescent="0.15">
      <c r="A43" s="27">
        <v>42</v>
      </c>
      <c r="B43" s="10">
        <v>2013</v>
      </c>
      <c r="C43" s="10">
        <v>6</v>
      </c>
      <c r="D43" s="10">
        <v>7</v>
      </c>
      <c r="E43" s="10" t="s">
        <v>47</v>
      </c>
      <c r="F43" s="10" t="s">
        <v>20</v>
      </c>
      <c r="G43" s="26">
        <v>0.88888888888888884</v>
      </c>
      <c r="H43" s="10">
        <v>0</v>
      </c>
      <c r="I43" s="14"/>
    </row>
    <row r="44" spans="1:9" x14ac:dyDescent="0.15">
      <c r="A44" s="27">
        <v>43</v>
      </c>
      <c r="B44" s="10">
        <v>2013</v>
      </c>
      <c r="C44" s="10">
        <v>7</v>
      </c>
      <c r="D44" s="10">
        <v>3</v>
      </c>
      <c r="E44" s="10" t="s">
        <v>46</v>
      </c>
      <c r="F44" s="10"/>
      <c r="G44" s="26">
        <v>0.85763888888888884</v>
      </c>
      <c r="H44" s="10">
        <v>52</v>
      </c>
      <c r="I44" s="14" t="s">
        <v>42</v>
      </c>
    </row>
    <row r="45" spans="1:9" x14ac:dyDescent="0.15">
      <c r="A45" s="27">
        <v>44</v>
      </c>
      <c r="B45" s="10">
        <v>2013</v>
      </c>
      <c r="C45" s="10">
        <v>7</v>
      </c>
      <c r="D45" s="10">
        <v>4</v>
      </c>
      <c r="E45" s="10" t="s">
        <v>31</v>
      </c>
      <c r="F45" s="10"/>
      <c r="G45" s="26">
        <v>0.85069444444444453</v>
      </c>
      <c r="H45" s="10">
        <v>4</v>
      </c>
      <c r="I45" s="14"/>
    </row>
    <row r="46" spans="1:9" x14ac:dyDescent="0.15">
      <c r="A46" s="27">
        <v>45</v>
      </c>
      <c r="B46" s="10">
        <v>2013</v>
      </c>
      <c r="C46" s="10">
        <v>7</v>
      </c>
      <c r="D46" s="10">
        <v>6</v>
      </c>
      <c r="E46" s="10" t="s">
        <v>10</v>
      </c>
      <c r="F46" s="10" t="s">
        <v>11</v>
      </c>
      <c r="G46" s="26">
        <v>0.86458333333333337</v>
      </c>
      <c r="H46" s="10">
        <v>18</v>
      </c>
      <c r="I46" s="14"/>
    </row>
    <row r="47" spans="1:9" x14ac:dyDescent="0.15">
      <c r="A47" s="27">
        <v>46</v>
      </c>
      <c r="B47" s="10">
        <v>2013</v>
      </c>
      <c r="C47" s="10">
        <v>7</v>
      </c>
      <c r="D47" s="10">
        <v>6</v>
      </c>
      <c r="E47" s="10" t="s">
        <v>10</v>
      </c>
      <c r="F47" s="10" t="s">
        <v>14</v>
      </c>
      <c r="G47" s="26">
        <v>0.87152777777777779</v>
      </c>
      <c r="H47" s="10">
        <v>5</v>
      </c>
      <c r="I47" s="14"/>
    </row>
    <row r="48" spans="1:9" x14ac:dyDescent="0.15">
      <c r="A48" s="27">
        <v>47</v>
      </c>
      <c r="B48" s="10">
        <v>2013</v>
      </c>
      <c r="C48" s="10">
        <v>7</v>
      </c>
      <c r="D48" s="10">
        <v>8</v>
      </c>
      <c r="E48" s="10" t="s">
        <v>48</v>
      </c>
      <c r="F48" s="10" t="s">
        <v>43</v>
      </c>
      <c r="G48" s="26">
        <v>0.82291666666666663</v>
      </c>
      <c r="H48" s="10">
        <v>15</v>
      </c>
      <c r="I48" s="14"/>
    </row>
    <row r="49" spans="1:9" x14ac:dyDescent="0.15">
      <c r="A49" s="27">
        <v>48</v>
      </c>
      <c r="B49" s="10">
        <v>2013</v>
      </c>
      <c r="C49" s="10">
        <v>7</v>
      </c>
      <c r="D49" s="10">
        <v>8</v>
      </c>
      <c r="E49" s="10" t="s">
        <v>48</v>
      </c>
      <c r="F49" s="10" t="s">
        <v>44</v>
      </c>
      <c r="G49" s="26">
        <v>0.82986111111111116</v>
      </c>
      <c r="H49" s="10">
        <v>0</v>
      </c>
      <c r="I49" s="14"/>
    </row>
    <row r="50" spans="1:9" x14ac:dyDescent="0.15">
      <c r="A50" s="27">
        <v>49</v>
      </c>
      <c r="B50" s="10">
        <v>2013</v>
      </c>
      <c r="C50" s="10">
        <v>7</v>
      </c>
      <c r="D50" s="10">
        <v>8</v>
      </c>
      <c r="E50" s="10" t="s">
        <v>48</v>
      </c>
      <c r="F50" s="10" t="s">
        <v>45</v>
      </c>
      <c r="G50" s="26">
        <v>0.84027777777777779</v>
      </c>
      <c r="H50" s="10">
        <v>4</v>
      </c>
      <c r="I50" s="14"/>
    </row>
    <row r="51" spans="1:9" x14ac:dyDescent="0.15">
      <c r="A51" s="27">
        <v>50</v>
      </c>
      <c r="B51" s="10">
        <v>2013</v>
      </c>
      <c r="C51" s="10">
        <v>7</v>
      </c>
      <c r="D51" s="10">
        <v>7</v>
      </c>
      <c r="E51" s="10" t="s">
        <v>47</v>
      </c>
      <c r="F51" s="10" t="s">
        <v>17</v>
      </c>
      <c r="G51" s="26">
        <v>0.84027777777777779</v>
      </c>
      <c r="H51" s="10">
        <v>0</v>
      </c>
      <c r="I51" s="14"/>
    </row>
    <row r="52" spans="1:9" x14ac:dyDescent="0.15">
      <c r="A52" s="27">
        <v>51</v>
      </c>
      <c r="B52" s="10">
        <v>2013</v>
      </c>
      <c r="C52" s="10">
        <v>7</v>
      </c>
      <c r="D52" s="10">
        <v>7</v>
      </c>
      <c r="E52" s="10" t="s">
        <v>47</v>
      </c>
      <c r="F52" s="10" t="s">
        <v>20</v>
      </c>
      <c r="G52" s="26">
        <v>0.85069444444444453</v>
      </c>
      <c r="H52" s="10">
        <v>1</v>
      </c>
      <c r="I52" s="14"/>
    </row>
    <row r="53" spans="1:9" x14ac:dyDescent="0.15">
      <c r="A53" s="27">
        <v>52</v>
      </c>
      <c r="B53" s="10">
        <v>2013</v>
      </c>
      <c r="C53" s="10">
        <v>8</v>
      </c>
      <c r="D53" s="10">
        <v>3</v>
      </c>
      <c r="E53" s="10" t="s">
        <v>46</v>
      </c>
      <c r="F53" s="10"/>
      <c r="G53" s="26">
        <v>0.86458333333333337</v>
      </c>
      <c r="H53" s="10">
        <v>19</v>
      </c>
      <c r="I53" s="14"/>
    </row>
    <row r="54" spans="1:9" x14ac:dyDescent="0.15">
      <c r="A54" s="27">
        <v>53</v>
      </c>
      <c r="B54" s="10">
        <v>2013</v>
      </c>
      <c r="C54" s="10">
        <v>8</v>
      </c>
      <c r="D54" s="10">
        <v>4</v>
      </c>
      <c r="E54" s="10" t="s">
        <v>31</v>
      </c>
      <c r="F54" s="10"/>
      <c r="G54" s="26">
        <v>0.85069444444444453</v>
      </c>
      <c r="H54" s="10">
        <v>4</v>
      </c>
      <c r="I54" s="14"/>
    </row>
    <row r="55" spans="1:9" x14ac:dyDescent="0.15">
      <c r="A55" s="27">
        <v>54</v>
      </c>
      <c r="B55" s="10">
        <v>2013</v>
      </c>
      <c r="C55" s="10">
        <v>8</v>
      </c>
      <c r="D55" s="10">
        <v>6</v>
      </c>
      <c r="E55" s="10" t="s">
        <v>10</v>
      </c>
      <c r="F55" s="10" t="s">
        <v>11</v>
      </c>
      <c r="G55" s="26">
        <v>0.84722222222222221</v>
      </c>
      <c r="H55" s="10">
        <v>2</v>
      </c>
      <c r="I55" s="14" t="s">
        <v>35</v>
      </c>
    </row>
    <row r="56" spans="1:9" x14ac:dyDescent="0.15">
      <c r="A56" s="27">
        <v>55</v>
      </c>
      <c r="B56" s="10">
        <v>2013</v>
      </c>
      <c r="C56" s="10">
        <v>8</v>
      </c>
      <c r="D56" s="10">
        <v>6</v>
      </c>
      <c r="E56" s="10" t="s">
        <v>10</v>
      </c>
      <c r="F56" s="10" t="s">
        <v>14</v>
      </c>
      <c r="G56" s="26">
        <v>0.85416666666666663</v>
      </c>
      <c r="H56" s="10">
        <v>0</v>
      </c>
      <c r="I56" s="14" t="s">
        <v>36</v>
      </c>
    </row>
    <row r="57" spans="1:9" x14ac:dyDescent="0.15">
      <c r="A57" s="27">
        <v>56</v>
      </c>
      <c r="B57" s="10">
        <v>2013</v>
      </c>
      <c r="C57" s="10">
        <v>8</v>
      </c>
      <c r="D57" s="10">
        <v>8</v>
      </c>
      <c r="E57" s="10" t="s">
        <v>48</v>
      </c>
      <c r="F57" s="10" t="s">
        <v>39</v>
      </c>
      <c r="G57" s="26">
        <v>0.83680555555555547</v>
      </c>
      <c r="H57" s="10">
        <v>56</v>
      </c>
      <c r="I57" s="14"/>
    </row>
    <row r="58" spans="1:9" x14ac:dyDescent="0.15">
      <c r="A58" s="27">
        <v>57</v>
      </c>
      <c r="B58" s="10">
        <v>2013</v>
      </c>
      <c r="C58" s="10">
        <v>8</v>
      </c>
      <c r="D58" s="10">
        <v>8</v>
      </c>
      <c r="E58" s="10" t="s">
        <v>48</v>
      </c>
      <c r="F58" s="10" t="s">
        <v>40</v>
      </c>
      <c r="G58" s="26">
        <v>0.84722222222222221</v>
      </c>
      <c r="H58" s="10">
        <v>0</v>
      </c>
      <c r="I58" s="14"/>
    </row>
    <row r="59" spans="1:9" x14ac:dyDescent="0.15">
      <c r="A59" s="27">
        <v>58</v>
      </c>
      <c r="B59" s="10">
        <v>2013</v>
      </c>
      <c r="C59" s="10">
        <v>8</v>
      </c>
      <c r="D59" s="10">
        <v>8</v>
      </c>
      <c r="E59" s="10" t="s">
        <v>48</v>
      </c>
      <c r="F59" s="10" t="s">
        <v>41</v>
      </c>
      <c r="G59" s="26">
        <v>0.85416666666666663</v>
      </c>
      <c r="H59" s="10">
        <v>0</v>
      </c>
      <c r="I59" s="14"/>
    </row>
    <row r="60" spans="1:9" x14ac:dyDescent="0.15">
      <c r="A60" s="27">
        <v>59</v>
      </c>
      <c r="B60" s="10">
        <v>2013</v>
      </c>
      <c r="C60" s="10">
        <v>8</v>
      </c>
      <c r="D60" s="10">
        <v>7</v>
      </c>
      <c r="E60" s="10" t="s">
        <v>47</v>
      </c>
      <c r="F60" s="10" t="s">
        <v>17</v>
      </c>
      <c r="G60" s="26">
        <v>0.82986111111111116</v>
      </c>
      <c r="H60" s="10">
        <v>13</v>
      </c>
      <c r="I60" s="14"/>
    </row>
    <row r="61" spans="1:9" x14ac:dyDescent="0.15">
      <c r="A61" s="27">
        <v>60</v>
      </c>
      <c r="B61" s="10">
        <v>2013</v>
      </c>
      <c r="C61" s="10">
        <v>8</v>
      </c>
      <c r="D61" s="10">
        <v>7</v>
      </c>
      <c r="E61" s="10" t="s">
        <v>47</v>
      </c>
      <c r="F61" s="10" t="s">
        <v>20</v>
      </c>
      <c r="G61" s="26">
        <v>0.82291666666666663</v>
      </c>
      <c r="H61" s="10">
        <v>2</v>
      </c>
      <c r="I61" s="14"/>
    </row>
    <row r="62" spans="1:9" x14ac:dyDescent="0.15">
      <c r="A62" s="27">
        <v>61</v>
      </c>
      <c r="B62" s="16">
        <v>2014</v>
      </c>
      <c r="C62" s="16">
        <v>6</v>
      </c>
      <c r="D62" s="16">
        <v>6</v>
      </c>
      <c r="E62" s="16" t="s">
        <v>10</v>
      </c>
      <c r="F62" s="16" t="s">
        <v>53</v>
      </c>
      <c r="G62" s="17">
        <v>0.81944444444444453</v>
      </c>
      <c r="H62" s="18">
        <v>7</v>
      </c>
      <c r="I62" s="19" t="s">
        <v>75</v>
      </c>
    </row>
    <row r="63" spans="1:9" x14ac:dyDescent="0.15">
      <c r="A63" s="27">
        <v>62</v>
      </c>
      <c r="B63" s="16">
        <v>2014</v>
      </c>
      <c r="C63" s="16">
        <v>6</v>
      </c>
      <c r="D63" s="16">
        <v>6</v>
      </c>
      <c r="E63" s="16" t="s">
        <v>10</v>
      </c>
      <c r="F63" s="16" t="s">
        <v>54</v>
      </c>
      <c r="G63" s="17">
        <v>0.87152777777777779</v>
      </c>
      <c r="H63" s="18">
        <v>0</v>
      </c>
      <c r="I63" s="20" t="s">
        <v>76</v>
      </c>
    </row>
    <row r="64" spans="1:9" x14ac:dyDescent="0.15">
      <c r="A64" s="27">
        <v>63</v>
      </c>
      <c r="B64" s="16">
        <v>2014</v>
      </c>
      <c r="C64" s="16">
        <v>6</v>
      </c>
      <c r="D64" s="16">
        <v>7</v>
      </c>
      <c r="E64" s="16" t="s">
        <v>47</v>
      </c>
      <c r="F64" s="16" t="s">
        <v>17</v>
      </c>
      <c r="G64" s="17">
        <v>0.86111111111111116</v>
      </c>
      <c r="H64" s="18">
        <v>0</v>
      </c>
      <c r="I64" s="21"/>
    </row>
    <row r="65" spans="1:9" x14ac:dyDescent="0.15">
      <c r="A65" s="27">
        <v>64</v>
      </c>
      <c r="B65" s="16">
        <v>2014</v>
      </c>
      <c r="C65" s="16">
        <v>6</v>
      </c>
      <c r="D65" s="16">
        <v>7</v>
      </c>
      <c r="E65" s="16" t="s">
        <v>47</v>
      </c>
      <c r="F65" s="16" t="s">
        <v>20</v>
      </c>
      <c r="G65" s="17">
        <v>0.86805555555555547</v>
      </c>
      <c r="H65" s="18">
        <v>0</v>
      </c>
      <c r="I65" s="21"/>
    </row>
    <row r="66" spans="1:9" x14ac:dyDescent="0.15">
      <c r="A66" s="27">
        <v>65</v>
      </c>
      <c r="B66" s="16">
        <v>2014</v>
      </c>
      <c r="C66" s="16">
        <v>6</v>
      </c>
      <c r="D66" s="16">
        <v>6</v>
      </c>
      <c r="E66" s="16" t="s">
        <v>10</v>
      </c>
      <c r="F66" s="16"/>
      <c r="G66" s="17">
        <v>0.8125</v>
      </c>
      <c r="H66" s="18">
        <v>3</v>
      </c>
      <c r="I66" s="21"/>
    </row>
    <row r="67" spans="1:9" x14ac:dyDescent="0.15">
      <c r="A67" s="27">
        <v>66</v>
      </c>
      <c r="B67" s="16">
        <v>2014</v>
      </c>
      <c r="C67" s="16">
        <v>6</v>
      </c>
      <c r="D67" s="16">
        <v>8</v>
      </c>
      <c r="E67" s="16" t="s">
        <v>48</v>
      </c>
      <c r="F67" s="16" t="s">
        <v>55</v>
      </c>
      <c r="G67" s="17">
        <v>0.83333333333333337</v>
      </c>
      <c r="H67" s="18">
        <v>1</v>
      </c>
      <c r="I67" s="10"/>
    </row>
    <row r="68" spans="1:9" x14ac:dyDescent="0.15">
      <c r="A68" s="27">
        <v>67</v>
      </c>
      <c r="B68" s="16">
        <v>2014</v>
      </c>
      <c r="C68" s="16">
        <v>6</v>
      </c>
      <c r="D68" s="16">
        <v>8</v>
      </c>
      <c r="E68" s="16" t="s">
        <v>48</v>
      </c>
      <c r="F68" s="16" t="s">
        <v>56</v>
      </c>
      <c r="G68" s="17">
        <v>0.84027777777777779</v>
      </c>
      <c r="H68" s="18">
        <v>0</v>
      </c>
      <c r="I68" s="10"/>
    </row>
    <row r="69" spans="1:9" x14ac:dyDescent="0.15">
      <c r="A69" s="27">
        <v>68</v>
      </c>
      <c r="B69" s="16">
        <v>2014</v>
      </c>
      <c r="C69" s="16">
        <v>6</v>
      </c>
      <c r="D69" s="16">
        <v>3</v>
      </c>
      <c r="E69" s="16" t="s">
        <v>46</v>
      </c>
      <c r="F69" s="16"/>
      <c r="G69" s="17">
        <v>0.84027777777777779</v>
      </c>
      <c r="H69" s="18">
        <v>5</v>
      </c>
      <c r="I69" s="21"/>
    </row>
    <row r="70" spans="1:9" x14ac:dyDescent="0.15">
      <c r="A70" s="27">
        <v>69</v>
      </c>
      <c r="B70" s="16">
        <v>2014</v>
      </c>
      <c r="C70" s="16">
        <v>7</v>
      </c>
      <c r="D70" s="16">
        <v>4</v>
      </c>
      <c r="E70" s="16" t="s">
        <v>31</v>
      </c>
      <c r="F70" s="16"/>
      <c r="G70" s="17">
        <v>0.83333333333333337</v>
      </c>
      <c r="H70" s="18">
        <v>17</v>
      </c>
      <c r="I70" s="21"/>
    </row>
    <row r="71" spans="1:9" x14ac:dyDescent="0.15">
      <c r="A71" s="27">
        <v>70</v>
      </c>
      <c r="B71" s="16">
        <v>2014</v>
      </c>
      <c r="C71" s="16">
        <v>7</v>
      </c>
      <c r="D71" s="16">
        <v>6</v>
      </c>
      <c r="E71" s="16" t="s">
        <v>10</v>
      </c>
      <c r="F71" s="16" t="s">
        <v>11</v>
      </c>
      <c r="G71" s="17">
        <v>0.86458333333333337</v>
      </c>
      <c r="H71" s="18">
        <v>7</v>
      </c>
      <c r="I71" s="21"/>
    </row>
    <row r="72" spans="1:9" x14ac:dyDescent="0.15">
      <c r="A72" s="27">
        <v>71</v>
      </c>
      <c r="B72" s="16">
        <v>2014</v>
      </c>
      <c r="C72" s="16">
        <v>7</v>
      </c>
      <c r="D72" s="16">
        <v>6</v>
      </c>
      <c r="E72" s="16" t="s">
        <v>10</v>
      </c>
      <c r="F72" s="16" t="s">
        <v>14</v>
      </c>
      <c r="G72" s="17">
        <v>0.87152777777777779</v>
      </c>
      <c r="H72" s="18">
        <v>1</v>
      </c>
      <c r="I72" s="21"/>
    </row>
    <row r="73" spans="1:9" x14ac:dyDescent="0.15">
      <c r="A73" s="27">
        <v>72</v>
      </c>
      <c r="B73" s="16">
        <v>2014</v>
      </c>
      <c r="C73" s="16">
        <v>7</v>
      </c>
      <c r="D73" s="16">
        <v>3</v>
      </c>
      <c r="E73" s="16" t="s">
        <v>46</v>
      </c>
      <c r="F73" s="16"/>
      <c r="G73" s="17">
        <v>0.85763888888888884</v>
      </c>
      <c r="H73" s="18">
        <v>35</v>
      </c>
      <c r="I73" s="21"/>
    </row>
    <row r="74" spans="1:9" x14ac:dyDescent="0.15">
      <c r="A74" s="27">
        <v>73</v>
      </c>
      <c r="B74" s="16">
        <v>2014</v>
      </c>
      <c r="C74" s="16">
        <v>7</v>
      </c>
      <c r="D74" s="16">
        <v>8</v>
      </c>
      <c r="E74" s="16" t="s">
        <v>48</v>
      </c>
      <c r="F74" s="16" t="s">
        <v>43</v>
      </c>
      <c r="G74" s="17">
        <v>0.82291666666666663</v>
      </c>
      <c r="H74" s="18">
        <v>10</v>
      </c>
      <c r="I74" s="21"/>
    </row>
    <row r="75" spans="1:9" x14ac:dyDescent="0.15">
      <c r="A75" s="27">
        <v>74</v>
      </c>
      <c r="B75" s="16">
        <v>2014</v>
      </c>
      <c r="C75" s="16">
        <v>7</v>
      </c>
      <c r="D75" s="16">
        <v>8</v>
      </c>
      <c r="E75" s="16" t="s">
        <v>48</v>
      </c>
      <c r="F75" s="16" t="s">
        <v>44</v>
      </c>
      <c r="G75" s="17">
        <v>0.82986111111111116</v>
      </c>
      <c r="H75" s="18">
        <v>20</v>
      </c>
      <c r="I75" s="21"/>
    </row>
    <row r="76" spans="1:9" x14ac:dyDescent="0.15">
      <c r="A76" s="27">
        <v>75</v>
      </c>
      <c r="B76" s="16">
        <v>2014</v>
      </c>
      <c r="C76" s="16">
        <v>7</v>
      </c>
      <c r="D76" s="16">
        <v>7</v>
      </c>
      <c r="E76" s="16" t="s">
        <v>47</v>
      </c>
      <c r="F76" s="16" t="s">
        <v>17</v>
      </c>
      <c r="G76" s="17">
        <v>0.84027777777777779</v>
      </c>
      <c r="H76" s="18">
        <v>7</v>
      </c>
      <c r="I76" s="21"/>
    </row>
    <row r="77" spans="1:9" x14ac:dyDescent="0.15">
      <c r="A77" s="27">
        <v>76</v>
      </c>
      <c r="B77" s="16">
        <v>2014</v>
      </c>
      <c r="C77" s="16">
        <v>7</v>
      </c>
      <c r="D77" s="16">
        <v>7</v>
      </c>
      <c r="E77" s="16" t="s">
        <v>47</v>
      </c>
      <c r="F77" s="16" t="s">
        <v>20</v>
      </c>
      <c r="G77" s="17">
        <v>0.84722222222222221</v>
      </c>
      <c r="H77" s="18">
        <v>0</v>
      </c>
      <c r="I77" s="21"/>
    </row>
    <row r="78" spans="1:9" x14ac:dyDescent="0.15">
      <c r="A78" s="27">
        <v>77</v>
      </c>
      <c r="B78" s="16">
        <v>2014</v>
      </c>
      <c r="C78" s="16">
        <v>8</v>
      </c>
      <c r="D78" s="16">
        <v>4</v>
      </c>
      <c r="E78" s="16" t="s">
        <v>31</v>
      </c>
      <c r="F78" s="16"/>
      <c r="G78" s="17">
        <v>0.85069444444444453</v>
      </c>
      <c r="H78" s="18">
        <v>4</v>
      </c>
      <c r="I78" s="21"/>
    </row>
    <row r="79" spans="1:9" x14ac:dyDescent="0.15">
      <c r="A79" s="27">
        <v>78</v>
      </c>
      <c r="B79" s="16">
        <v>2014</v>
      </c>
      <c r="C79" s="16">
        <v>8</v>
      </c>
      <c r="D79" s="16">
        <v>6</v>
      </c>
      <c r="E79" s="16" t="s">
        <v>10</v>
      </c>
      <c r="F79" s="16" t="s">
        <v>11</v>
      </c>
      <c r="G79" s="17">
        <v>0.84722222222222221</v>
      </c>
      <c r="H79" s="18">
        <v>0</v>
      </c>
      <c r="I79" s="22" t="s">
        <v>77</v>
      </c>
    </row>
    <row r="80" spans="1:9" x14ac:dyDescent="0.15">
      <c r="A80" s="27">
        <v>79</v>
      </c>
      <c r="B80" s="16">
        <v>2014</v>
      </c>
      <c r="C80" s="16">
        <v>8</v>
      </c>
      <c r="D80" s="16">
        <v>6</v>
      </c>
      <c r="E80" s="16" t="s">
        <v>10</v>
      </c>
      <c r="F80" s="16" t="s">
        <v>14</v>
      </c>
      <c r="G80" s="17">
        <v>0.85416666666666663</v>
      </c>
      <c r="H80" s="18">
        <v>0</v>
      </c>
      <c r="I80" s="22" t="s">
        <v>36</v>
      </c>
    </row>
    <row r="81" spans="1:9" x14ac:dyDescent="0.15">
      <c r="A81" s="27">
        <v>80</v>
      </c>
      <c r="B81" s="16">
        <v>2014</v>
      </c>
      <c r="C81" s="16">
        <v>8</v>
      </c>
      <c r="D81" s="16">
        <v>3</v>
      </c>
      <c r="E81" s="16" t="s">
        <v>46</v>
      </c>
      <c r="F81" s="16"/>
      <c r="G81" s="17">
        <v>0.86805555555555547</v>
      </c>
      <c r="H81" s="18">
        <v>13</v>
      </c>
      <c r="I81" s="23"/>
    </row>
    <row r="82" spans="1:9" x14ac:dyDescent="0.15">
      <c r="A82" s="27">
        <v>81</v>
      </c>
      <c r="B82" s="16">
        <v>2014</v>
      </c>
      <c r="C82" s="16">
        <v>8</v>
      </c>
      <c r="D82" s="16">
        <v>7</v>
      </c>
      <c r="E82" s="16" t="s">
        <v>47</v>
      </c>
      <c r="F82" s="16" t="s">
        <v>17</v>
      </c>
      <c r="G82" s="17">
        <v>0.82638888888888884</v>
      </c>
      <c r="H82" s="18">
        <v>8</v>
      </c>
      <c r="I82" s="23"/>
    </row>
    <row r="83" spans="1:9" x14ac:dyDescent="0.15">
      <c r="A83" s="27">
        <v>82</v>
      </c>
      <c r="B83" s="16">
        <v>2014</v>
      </c>
      <c r="C83" s="16">
        <v>8</v>
      </c>
      <c r="D83" s="16">
        <v>7</v>
      </c>
      <c r="E83" s="16" t="s">
        <v>47</v>
      </c>
      <c r="F83" s="16" t="s">
        <v>20</v>
      </c>
      <c r="G83" s="17">
        <v>0.83333333333333337</v>
      </c>
      <c r="H83" s="18">
        <v>0</v>
      </c>
      <c r="I83" s="24" t="s">
        <v>78</v>
      </c>
    </row>
    <row r="84" spans="1:9" x14ac:dyDescent="0.15">
      <c r="A84" s="27">
        <v>83</v>
      </c>
      <c r="B84" s="16">
        <v>2014</v>
      </c>
      <c r="C84" s="16">
        <v>8</v>
      </c>
      <c r="D84" s="16">
        <v>8</v>
      </c>
      <c r="E84" s="16" t="s">
        <v>48</v>
      </c>
      <c r="F84" s="16" t="s">
        <v>55</v>
      </c>
      <c r="G84" s="17">
        <v>0.81944444444444453</v>
      </c>
      <c r="H84" s="18">
        <v>15</v>
      </c>
      <c r="I84" s="23"/>
    </row>
    <row r="85" spans="1:9" x14ac:dyDescent="0.15">
      <c r="A85" s="27">
        <v>84</v>
      </c>
      <c r="B85" s="16">
        <v>2014</v>
      </c>
      <c r="C85" s="16">
        <v>8</v>
      </c>
      <c r="D85" s="16">
        <v>8</v>
      </c>
      <c r="E85" s="16" t="s">
        <v>48</v>
      </c>
      <c r="F85" s="16" t="s">
        <v>56</v>
      </c>
      <c r="G85" s="17">
        <v>0.82638888888888884</v>
      </c>
      <c r="H85" s="18">
        <v>5</v>
      </c>
      <c r="I85" s="21"/>
    </row>
    <row r="86" spans="1:9" x14ac:dyDescent="0.15">
      <c r="A86" s="27">
        <v>85</v>
      </c>
      <c r="B86" s="16">
        <v>2015</v>
      </c>
      <c r="C86" s="16">
        <v>6</v>
      </c>
      <c r="D86" s="16">
        <v>8</v>
      </c>
      <c r="E86" s="16" t="s">
        <v>48</v>
      </c>
      <c r="F86" s="16" t="s">
        <v>57</v>
      </c>
      <c r="G86" s="15">
        <v>0.83680555555555547</v>
      </c>
      <c r="H86" s="10">
        <v>3</v>
      </c>
      <c r="I86" s="9"/>
    </row>
    <row r="87" spans="1:9" x14ac:dyDescent="0.15">
      <c r="A87" s="27">
        <v>86</v>
      </c>
      <c r="B87" s="16">
        <v>2015</v>
      </c>
      <c r="C87" s="16">
        <v>6</v>
      </c>
      <c r="D87" s="16">
        <v>8</v>
      </c>
      <c r="E87" s="16" t="s">
        <v>48</v>
      </c>
      <c r="F87" s="16" t="s">
        <v>58</v>
      </c>
      <c r="G87" s="15">
        <v>0.84375</v>
      </c>
      <c r="H87" s="10">
        <v>0</v>
      </c>
      <c r="I87" s="9"/>
    </row>
    <row r="88" spans="1:9" x14ac:dyDescent="0.15">
      <c r="A88" s="27">
        <v>87</v>
      </c>
      <c r="B88" s="16">
        <v>2015</v>
      </c>
      <c r="C88" s="16">
        <v>6</v>
      </c>
      <c r="D88" s="16">
        <v>8</v>
      </c>
      <c r="E88" s="16" t="s">
        <v>48</v>
      </c>
      <c r="F88" s="16" t="s">
        <v>59</v>
      </c>
      <c r="G88" s="15">
        <v>0.85069444444444453</v>
      </c>
      <c r="H88" s="10">
        <v>0</v>
      </c>
      <c r="I88" s="9"/>
    </row>
    <row r="89" spans="1:9" x14ac:dyDescent="0.15">
      <c r="A89" s="27">
        <v>88</v>
      </c>
      <c r="B89" s="16">
        <v>2015</v>
      </c>
      <c r="C89" s="16">
        <v>6</v>
      </c>
      <c r="D89" s="16">
        <v>4</v>
      </c>
      <c r="E89" s="16" t="s">
        <v>31</v>
      </c>
      <c r="F89" s="16" t="s">
        <v>31</v>
      </c>
      <c r="G89" s="15">
        <v>0.82638888888888884</v>
      </c>
      <c r="H89" s="10">
        <v>0</v>
      </c>
      <c r="I89" s="9"/>
    </row>
    <row r="90" spans="1:9" x14ac:dyDescent="0.15">
      <c r="A90" s="27">
        <v>89</v>
      </c>
      <c r="B90" s="16">
        <v>2015</v>
      </c>
      <c r="C90" s="16">
        <v>7</v>
      </c>
      <c r="D90" s="16">
        <v>4</v>
      </c>
      <c r="E90" s="16" t="s">
        <v>31</v>
      </c>
      <c r="F90" s="16" t="s">
        <v>31</v>
      </c>
      <c r="G90" s="15">
        <v>0.83333333333333337</v>
      </c>
      <c r="H90" s="10">
        <v>12</v>
      </c>
      <c r="I90" s="9"/>
    </row>
    <row r="91" spans="1:9" x14ac:dyDescent="0.15">
      <c r="A91" s="27">
        <v>90</v>
      </c>
      <c r="B91" s="16">
        <v>2015</v>
      </c>
      <c r="C91" s="16">
        <v>7</v>
      </c>
      <c r="D91" s="16">
        <v>8</v>
      </c>
      <c r="E91" s="16" t="s">
        <v>48</v>
      </c>
      <c r="F91" s="16" t="s">
        <v>60</v>
      </c>
      <c r="G91" s="15">
        <v>0.83333333333333337</v>
      </c>
      <c r="H91" s="10">
        <v>30</v>
      </c>
      <c r="I91" s="9"/>
    </row>
    <row r="92" spans="1:9" x14ac:dyDescent="0.15">
      <c r="A92" s="27">
        <v>91</v>
      </c>
      <c r="B92" s="16">
        <v>2015</v>
      </c>
      <c r="C92" s="16">
        <v>7</v>
      </c>
      <c r="D92" s="16">
        <v>8</v>
      </c>
      <c r="E92" s="16" t="s">
        <v>48</v>
      </c>
      <c r="F92" s="16" t="s">
        <v>61</v>
      </c>
      <c r="G92" s="15">
        <v>0.84027777777777779</v>
      </c>
      <c r="H92" s="10">
        <v>10</v>
      </c>
      <c r="I92" s="9"/>
    </row>
    <row r="93" spans="1:9" x14ac:dyDescent="0.15">
      <c r="A93" s="27">
        <v>92</v>
      </c>
      <c r="B93" s="16">
        <v>2015</v>
      </c>
      <c r="C93" s="16">
        <v>7</v>
      </c>
      <c r="D93" s="16">
        <v>8</v>
      </c>
      <c r="E93" s="16" t="s">
        <v>48</v>
      </c>
      <c r="F93" s="16" t="s">
        <v>62</v>
      </c>
      <c r="G93" s="15">
        <v>0.84722222222222221</v>
      </c>
      <c r="H93" s="10">
        <v>1</v>
      </c>
      <c r="I93" s="9"/>
    </row>
    <row r="94" spans="1:9" x14ac:dyDescent="0.15">
      <c r="A94" s="27">
        <v>93</v>
      </c>
      <c r="B94" s="16">
        <v>2015</v>
      </c>
      <c r="C94" s="16">
        <v>8</v>
      </c>
      <c r="D94" s="16">
        <v>4</v>
      </c>
      <c r="E94" s="16" t="s">
        <v>31</v>
      </c>
      <c r="F94" s="16" t="s">
        <v>31</v>
      </c>
      <c r="G94" s="15">
        <v>0.85069444444444453</v>
      </c>
      <c r="H94" s="10">
        <v>4</v>
      </c>
      <c r="I94" s="9"/>
    </row>
    <row r="95" spans="1:9" x14ac:dyDescent="0.15">
      <c r="A95" s="27">
        <v>94</v>
      </c>
      <c r="B95" s="16">
        <v>2015</v>
      </c>
      <c r="C95" s="16">
        <v>8</v>
      </c>
      <c r="D95" s="16">
        <v>8</v>
      </c>
      <c r="E95" s="16" t="s">
        <v>48</v>
      </c>
      <c r="F95" s="16" t="s">
        <v>63</v>
      </c>
      <c r="G95" s="15">
        <v>0.83680555555555547</v>
      </c>
      <c r="H95" s="10">
        <v>9</v>
      </c>
      <c r="I95" s="9"/>
    </row>
    <row r="96" spans="1:9" x14ac:dyDescent="0.15">
      <c r="A96" s="27">
        <v>95</v>
      </c>
      <c r="B96" s="16">
        <v>2015</v>
      </c>
      <c r="C96" s="16">
        <v>8</v>
      </c>
      <c r="D96" s="16">
        <v>8</v>
      </c>
      <c r="E96" s="16" t="s">
        <v>48</v>
      </c>
      <c r="F96" s="16" t="s">
        <v>64</v>
      </c>
      <c r="G96" s="15">
        <v>0.84375</v>
      </c>
      <c r="H96" s="10">
        <v>0</v>
      </c>
      <c r="I96" s="9"/>
    </row>
    <row r="97" spans="1:9" x14ac:dyDescent="0.15">
      <c r="A97" s="27">
        <v>96</v>
      </c>
      <c r="B97" s="16">
        <v>2015</v>
      </c>
      <c r="C97" s="16">
        <v>8</v>
      </c>
      <c r="D97" s="16">
        <v>8</v>
      </c>
      <c r="E97" s="16" t="s">
        <v>48</v>
      </c>
      <c r="F97" s="16" t="s">
        <v>65</v>
      </c>
      <c r="G97" s="15">
        <v>0.85069444444444453</v>
      </c>
      <c r="H97" s="10">
        <v>2</v>
      </c>
      <c r="I97" s="9"/>
    </row>
    <row r="98" spans="1:9" x14ac:dyDescent="0.15">
      <c r="A98" s="27">
        <v>97</v>
      </c>
      <c r="B98" s="16">
        <v>2016</v>
      </c>
      <c r="C98" s="16">
        <v>6</v>
      </c>
      <c r="D98" s="16">
        <v>4</v>
      </c>
      <c r="E98" s="16" t="s">
        <v>31</v>
      </c>
      <c r="F98" s="16" t="s">
        <v>31</v>
      </c>
      <c r="G98" s="25">
        <v>0.83333333333333337</v>
      </c>
      <c r="H98" s="16">
        <v>2</v>
      </c>
      <c r="I98" s="16"/>
    </row>
    <row r="99" spans="1:9" x14ac:dyDescent="0.15">
      <c r="A99" s="27">
        <v>98</v>
      </c>
      <c r="B99" s="16">
        <v>2016</v>
      </c>
      <c r="C99" s="16">
        <v>7</v>
      </c>
      <c r="D99" s="16">
        <v>4</v>
      </c>
      <c r="E99" s="16" t="s">
        <v>31</v>
      </c>
      <c r="F99" s="16" t="s">
        <v>31</v>
      </c>
      <c r="G99" s="25">
        <v>0.82638888888888884</v>
      </c>
      <c r="H99" s="16">
        <v>12</v>
      </c>
      <c r="I99" s="16"/>
    </row>
    <row r="100" spans="1:9" x14ac:dyDescent="0.15">
      <c r="A100" s="27">
        <v>99</v>
      </c>
      <c r="B100" s="16">
        <v>2016</v>
      </c>
      <c r="C100" s="16">
        <v>8</v>
      </c>
      <c r="D100" s="16">
        <v>4</v>
      </c>
      <c r="E100" s="16" t="s">
        <v>31</v>
      </c>
      <c r="F100" s="16" t="s">
        <v>31</v>
      </c>
      <c r="G100" s="25">
        <v>0.82638888888888884</v>
      </c>
      <c r="H100" s="16">
        <v>3</v>
      </c>
      <c r="I100" s="16"/>
    </row>
    <row r="101" spans="1:9" x14ac:dyDescent="0.15">
      <c r="A101" s="27">
        <v>100</v>
      </c>
      <c r="B101" s="16">
        <v>2016</v>
      </c>
      <c r="C101" s="16">
        <v>6</v>
      </c>
      <c r="D101" s="16">
        <v>8</v>
      </c>
      <c r="E101" s="16" t="s">
        <v>48</v>
      </c>
      <c r="F101" s="16" t="s">
        <v>66</v>
      </c>
      <c r="G101" s="25">
        <v>0.83333333333333337</v>
      </c>
      <c r="H101" s="16">
        <v>0</v>
      </c>
      <c r="I101" s="16"/>
    </row>
    <row r="102" spans="1:9" x14ac:dyDescent="0.15">
      <c r="A102" s="27">
        <v>101</v>
      </c>
      <c r="B102" s="16">
        <v>2016</v>
      </c>
      <c r="C102" s="16">
        <v>6</v>
      </c>
      <c r="D102" s="16">
        <v>8</v>
      </c>
      <c r="E102" s="16" t="s">
        <v>48</v>
      </c>
      <c r="F102" s="16" t="s">
        <v>67</v>
      </c>
      <c r="G102" s="25">
        <v>0.84375</v>
      </c>
      <c r="H102" s="16">
        <v>0</v>
      </c>
      <c r="I102" s="16"/>
    </row>
    <row r="103" spans="1:9" x14ac:dyDescent="0.15">
      <c r="A103" s="27">
        <v>102</v>
      </c>
      <c r="B103" s="16">
        <v>2016</v>
      </c>
      <c r="C103" s="16">
        <v>6</v>
      </c>
      <c r="D103" s="16">
        <v>8</v>
      </c>
      <c r="E103" s="16" t="s">
        <v>48</v>
      </c>
      <c r="F103" s="16" t="s">
        <v>68</v>
      </c>
      <c r="G103" s="25">
        <v>0.85069444444444453</v>
      </c>
      <c r="H103" s="16">
        <v>0</v>
      </c>
      <c r="I103" s="16"/>
    </row>
    <row r="104" spans="1:9" x14ac:dyDescent="0.15">
      <c r="A104" s="27">
        <v>103</v>
      </c>
      <c r="B104" s="16">
        <v>2016</v>
      </c>
      <c r="C104" s="16">
        <v>7</v>
      </c>
      <c r="D104" s="16">
        <v>8</v>
      </c>
      <c r="E104" s="16" t="s">
        <v>48</v>
      </c>
      <c r="F104" s="16" t="s">
        <v>66</v>
      </c>
      <c r="G104" s="25">
        <v>0.83333333333333337</v>
      </c>
      <c r="H104" s="16">
        <v>3</v>
      </c>
      <c r="I104" s="16"/>
    </row>
    <row r="105" spans="1:9" x14ac:dyDescent="0.15">
      <c r="A105" s="27">
        <v>104</v>
      </c>
      <c r="B105" s="16">
        <v>2016</v>
      </c>
      <c r="C105" s="16">
        <v>7</v>
      </c>
      <c r="D105" s="16">
        <v>8</v>
      </c>
      <c r="E105" s="16" t="s">
        <v>48</v>
      </c>
      <c r="F105" s="16" t="s">
        <v>67</v>
      </c>
      <c r="G105" s="25">
        <v>0.84375</v>
      </c>
      <c r="H105" s="16">
        <v>3</v>
      </c>
      <c r="I105" s="16"/>
    </row>
    <row r="106" spans="1:9" x14ac:dyDescent="0.15">
      <c r="A106" s="27">
        <v>105</v>
      </c>
      <c r="B106" s="16">
        <v>2016</v>
      </c>
      <c r="C106" s="16">
        <v>7</v>
      </c>
      <c r="D106" s="16">
        <v>8</v>
      </c>
      <c r="E106" s="16" t="s">
        <v>48</v>
      </c>
      <c r="F106" s="16" t="s">
        <v>68</v>
      </c>
      <c r="G106" s="25">
        <v>0.85069444444444453</v>
      </c>
      <c r="H106" s="16">
        <v>10</v>
      </c>
      <c r="I106" s="16"/>
    </row>
    <row r="107" spans="1:9" x14ac:dyDescent="0.15">
      <c r="A107" s="27">
        <v>106</v>
      </c>
      <c r="B107" s="16">
        <v>2016</v>
      </c>
      <c r="C107" s="16">
        <v>8</v>
      </c>
      <c r="D107" s="16">
        <v>8</v>
      </c>
      <c r="E107" s="16" t="s">
        <v>48</v>
      </c>
      <c r="F107" s="16" t="s">
        <v>66</v>
      </c>
      <c r="G107" s="25">
        <v>0.8125</v>
      </c>
      <c r="H107" s="16">
        <v>30</v>
      </c>
      <c r="I107" s="16"/>
    </row>
    <row r="108" spans="1:9" x14ac:dyDescent="0.15">
      <c r="A108" s="27">
        <v>107</v>
      </c>
      <c r="B108" s="16">
        <v>2016</v>
      </c>
      <c r="C108" s="16">
        <v>8</v>
      </c>
      <c r="D108" s="16">
        <v>8</v>
      </c>
      <c r="E108" s="16" t="s">
        <v>48</v>
      </c>
      <c r="F108" s="16" t="s">
        <v>67</v>
      </c>
      <c r="G108" s="25">
        <v>0.82291666666666663</v>
      </c>
      <c r="H108" s="16">
        <v>15</v>
      </c>
      <c r="I108" s="16"/>
    </row>
    <row r="109" spans="1:9" x14ac:dyDescent="0.15">
      <c r="A109" s="27">
        <v>108</v>
      </c>
      <c r="B109" s="16">
        <v>2016</v>
      </c>
      <c r="C109" s="16">
        <v>8</v>
      </c>
      <c r="D109" s="16">
        <v>8</v>
      </c>
      <c r="E109" s="16" t="s">
        <v>48</v>
      </c>
      <c r="F109" s="16" t="s">
        <v>68</v>
      </c>
      <c r="G109" s="25">
        <v>0.82986111111111116</v>
      </c>
      <c r="H109" s="16">
        <v>6</v>
      </c>
      <c r="I109" s="16"/>
    </row>
    <row r="110" spans="1:9" x14ac:dyDescent="0.15">
      <c r="A110" s="27">
        <v>109</v>
      </c>
      <c r="B110" s="16">
        <v>2017</v>
      </c>
      <c r="C110" s="16">
        <v>6</v>
      </c>
      <c r="D110" s="16">
        <v>8</v>
      </c>
      <c r="E110" s="16" t="s">
        <v>48</v>
      </c>
      <c r="F110" s="16" t="s">
        <v>69</v>
      </c>
      <c r="G110" s="26">
        <v>0.81944444444444453</v>
      </c>
      <c r="H110" s="10">
        <v>2</v>
      </c>
      <c r="I110" s="10"/>
    </row>
    <row r="111" spans="1:9" x14ac:dyDescent="0.15">
      <c r="A111" s="27">
        <v>110</v>
      </c>
      <c r="B111" s="16">
        <v>2017</v>
      </c>
      <c r="C111" s="16">
        <v>6</v>
      </c>
      <c r="D111" s="16">
        <v>8</v>
      </c>
      <c r="E111" s="16" t="s">
        <v>48</v>
      </c>
      <c r="F111" s="16" t="s">
        <v>70</v>
      </c>
      <c r="G111" s="26">
        <v>0.82638888888888884</v>
      </c>
      <c r="H111" s="10">
        <v>1</v>
      </c>
      <c r="I111" s="10"/>
    </row>
    <row r="112" spans="1:9" x14ac:dyDescent="0.15">
      <c r="A112" s="27">
        <v>111</v>
      </c>
      <c r="B112" s="16">
        <v>2017</v>
      </c>
      <c r="C112" s="16">
        <v>6</v>
      </c>
      <c r="D112" s="16">
        <v>8</v>
      </c>
      <c r="E112" s="16" t="s">
        <v>48</v>
      </c>
      <c r="F112" s="16" t="s">
        <v>71</v>
      </c>
      <c r="G112" s="26">
        <v>0.83333333333333337</v>
      </c>
      <c r="H112" s="10">
        <v>0</v>
      </c>
      <c r="I112" s="10"/>
    </row>
    <row r="113" spans="1:9" x14ac:dyDescent="0.15">
      <c r="A113" s="27">
        <v>112</v>
      </c>
      <c r="B113" s="16">
        <v>2017</v>
      </c>
      <c r="C113" s="16">
        <v>7</v>
      </c>
      <c r="D113" s="16">
        <v>8</v>
      </c>
      <c r="E113" s="16" t="s">
        <v>48</v>
      </c>
      <c r="F113" s="16" t="s">
        <v>69</v>
      </c>
      <c r="G113" s="26">
        <v>0.81944444444444453</v>
      </c>
      <c r="H113" s="10">
        <v>9</v>
      </c>
      <c r="I113" s="10"/>
    </row>
    <row r="114" spans="1:9" x14ac:dyDescent="0.15">
      <c r="A114" s="27">
        <v>113</v>
      </c>
      <c r="B114" s="16">
        <v>2017</v>
      </c>
      <c r="C114" s="16">
        <v>7</v>
      </c>
      <c r="D114" s="16">
        <v>8</v>
      </c>
      <c r="E114" s="16" t="s">
        <v>48</v>
      </c>
      <c r="F114" s="16" t="s">
        <v>70</v>
      </c>
      <c r="G114" s="26">
        <v>0.82638888888888884</v>
      </c>
      <c r="H114" s="10">
        <v>3</v>
      </c>
      <c r="I114" s="10"/>
    </row>
    <row r="115" spans="1:9" x14ac:dyDescent="0.15">
      <c r="A115" s="27">
        <v>114</v>
      </c>
      <c r="B115" s="16">
        <v>2017</v>
      </c>
      <c r="C115" s="16">
        <v>7</v>
      </c>
      <c r="D115" s="16">
        <v>8</v>
      </c>
      <c r="E115" s="16" t="s">
        <v>48</v>
      </c>
      <c r="F115" s="16" t="s">
        <v>71</v>
      </c>
      <c r="G115" s="26">
        <v>0.83333333333333337</v>
      </c>
      <c r="H115" s="10">
        <v>11</v>
      </c>
      <c r="I115" s="10"/>
    </row>
    <row r="116" spans="1:9" x14ac:dyDescent="0.15">
      <c r="A116" s="27">
        <v>115</v>
      </c>
      <c r="B116" s="16">
        <v>2017</v>
      </c>
      <c r="C116" s="16">
        <v>8</v>
      </c>
      <c r="D116" s="16">
        <v>8</v>
      </c>
      <c r="E116" s="16" t="s">
        <v>48</v>
      </c>
      <c r="F116" s="16" t="s">
        <v>69</v>
      </c>
      <c r="G116" s="26">
        <v>0.81944444444444453</v>
      </c>
      <c r="H116" s="10">
        <v>0</v>
      </c>
      <c r="I116" s="10"/>
    </row>
    <row r="117" spans="1:9" x14ac:dyDescent="0.15">
      <c r="A117" s="27">
        <v>116</v>
      </c>
      <c r="B117" s="16">
        <v>2017</v>
      </c>
      <c r="C117" s="16">
        <v>8</v>
      </c>
      <c r="D117" s="16">
        <v>8</v>
      </c>
      <c r="E117" s="16" t="s">
        <v>48</v>
      </c>
      <c r="F117" s="16" t="s">
        <v>70</v>
      </c>
      <c r="G117" s="26">
        <v>0.82638888888888884</v>
      </c>
      <c r="H117" s="10">
        <v>2</v>
      </c>
      <c r="I117" s="10"/>
    </row>
    <row r="118" spans="1:9" x14ac:dyDescent="0.15">
      <c r="A118" s="27">
        <v>117</v>
      </c>
      <c r="B118" s="16">
        <v>2017</v>
      </c>
      <c r="C118" s="16">
        <v>8</v>
      </c>
      <c r="D118" s="16">
        <v>8</v>
      </c>
      <c r="E118" s="16" t="s">
        <v>48</v>
      </c>
      <c r="F118" s="16" t="s">
        <v>71</v>
      </c>
      <c r="G118" s="26">
        <v>0.83333333333333337</v>
      </c>
      <c r="H118" s="10">
        <v>0</v>
      </c>
      <c r="I118" s="10"/>
    </row>
    <row r="119" spans="1:9" x14ac:dyDescent="0.15">
      <c r="A119" s="27">
        <v>118</v>
      </c>
      <c r="B119" s="16">
        <v>2017</v>
      </c>
      <c r="C119" s="16">
        <v>6</v>
      </c>
      <c r="D119" s="16">
        <v>3</v>
      </c>
      <c r="E119" s="16" t="s">
        <v>46</v>
      </c>
      <c r="F119" s="16" t="s">
        <v>72</v>
      </c>
      <c r="G119" s="26">
        <v>0.81944444444444453</v>
      </c>
      <c r="H119" s="10">
        <v>7</v>
      </c>
      <c r="I119" s="10"/>
    </row>
    <row r="120" spans="1:9" x14ac:dyDescent="0.15">
      <c r="A120" s="27">
        <v>119</v>
      </c>
      <c r="B120" s="16">
        <v>2017</v>
      </c>
      <c r="C120" s="16">
        <v>7</v>
      </c>
      <c r="D120" s="16">
        <v>3</v>
      </c>
      <c r="E120" s="16" t="s">
        <v>46</v>
      </c>
      <c r="F120" s="16" t="s">
        <v>72</v>
      </c>
      <c r="G120" s="26">
        <v>0.82638888888888884</v>
      </c>
      <c r="H120" s="10">
        <v>47</v>
      </c>
      <c r="I120" s="10"/>
    </row>
    <row r="121" spans="1:9" x14ac:dyDescent="0.15">
      <c r="A121" s="27">
        <v>120</v>
      </c>
      <c r="B121" s="16">
        <v>2017</v>
      </c>
      <c r="C121" s="16">
        <v>8</v>
      </c>
      <c r="D121" s="16">
        <v>3</v>
      </c>
      <c r="E121" s="16" t="s">
        <v>46</v>
      </c>
      <c r="F121" s="16" t="s">
        <v>72</v>
      </c>
      <c r="G121" s="26">
        <v>0.80902777777777779</v>
      </c>
      <c r="H121" s="10">
        <v>4</v>
      </c>
      <c r="I121" s="10"/>
    </row>
    <row r="122" spans="1:9" x14ac:dyDescent="0.15">
      <c r="A122" s="27">
        <v>121</v>
      </c>
      <c r="B122" s="16">
        <v>2017</v>
      </c>
      <c r="C122" s="16">
        <v>6</v>
      </c>
      <c r="D122" s="16">
        <v>4</v>
      </c>
      <c r="E122" s="16" t="s">
        <v>31</v>
      </c>
      <c r="F122" s="16" t="s">
        <v>31</v>
      </c>
      <c r="G122" s="26">
        <v>0.83680555555555547</v>
      </c>
      <c r="H122" s="10">
        <v>0</v>
      </c>
      <c r="I122" s="10"/>
    </row>
    <row r="123" spans="1:9" x14ac:dyDescent="0.15">
      <c r="A123" s="27">
        <v>122</v>
      </c>
      <c r="B123" s="16">
        <v>2017</v>
      </c>
      <c r="C123" s="16">
        <v>7</v>
      </c>
      <c r="D123" s="16">
        <v>4</v>
      </c>
      <c r="E123" s="16" t="s">
        <v>31</v>
      </c>
      <c r="F123" s="16" t="s">
        <v>31</v>
      </c>
      <c r="G123" s="26">
        <v>0.84027777777777779</v>
      </c>
      <c r="H123" s="10">
        <v>11</v>
      </c>
      <c r="I123" s="10"/>
    </row>
    <row r="124" spans="1:9" x14ac:dyDescent="0.15">
      <c r="A124" s="27">
        <v>123</v>
      </c>
      <c r="B124" s="16">
        <v>2017</v>
      </c>
      <c r="C124" s="16">
        <v>8</v>
      </c>
      <c r="D124" s="16">
        <v>4</v>
      </c>
      <c r="E124" s="16" t="s">
        <v>31</v>
      </c>
      <c r="F124" s="16" t="s">
        <v>31</v>
      </c>
      <c r="G124" s="26">
        <v>0.82291666666666663</v>
      </c>
      <c r="H124" s="10">
        <v>1</v>
      </c>
      <c r="I124" s="10"/>
    </row>
    <row r="125" spans="1:9" x14ac:dyDescent="0.15">
      <c r="A125" s="27">
        <v>124</v>
      </c>
      <c r="B125" s="16">
        <v>2017</v>
      </c>
      <c r="C125" s="16">
        <v>6</v>
      </c>
      <c r="D125" s="16">
        <v>6</v>
      </c>
      <c r="E125" s="16" t="s">
        <v>10</v>
      </c>
      <c r="F125" s="16" t="s">
        <v>73</v>
      </c>
      <c r="G125" s="26">
        <v>0.84027777777777779</v>
      </c>
      <c r="H125" s="10">
        <v>5</v>
      </c>
      <c r="I125" s="10" t="s">
        <v>79</v>
      </c>
    </row>
    <row r="126" spans="1:9" x14ac:dyDescent="0.15">
      <c r="A126" s="27">
        <v>125</v>
      </c>
      <c r="B126" s="16">
        <v>2017</v>
      </c>
      <c r="C126" s="16">
        <v>6</v>
      </c>
      <c r="D126" s="16">
        <v>6</v>
      </c>
      <c r="E126" s="16" t="s">
        <v>10</v>
      </c>
      <c r="F126" s="16" t="s">
        <v>74</v>
      </c>
      <c r="G126" s="26">
        <v>0.84722222222222221</v>
      </c>
      <c r="H126" s="10">
        <v>0</v>
      </c>
      <c r="I126" s="10" t="s">
        <v>80</v>
      </c>
    </row>
    <row r="127" spans="1:9" x14ac:dyDescent="0.15">
      <c r="A127" s="27">
        <v>126</v>
      </c>
      <c r="B127" s="16">
        <v>2017</v>
      </c>
      <c r="C127" s="16">
        <v>7</v>
      </c>
      <c r="D127" s="16">
        <v>6</v>
      </c>
      <c r="E127" s="16" t="s">
        <v>10</v>
      </c>
      <c r="F127" s="16" t="s">
        <v>73</v>
      </c>
      <c r="G127" s="26">
        <v>0.84027777777777779</v>
      </c>
      <c r="H127" s="10">
        <v>2</v>
      </c>
      <c r="I127" s="10" t="s">
        <v>81</v>
      </c>
    </row>
    <row r="128" spans="1:9" x14ac:dyDescent="0.15">
      <c r="A128" s="27">
        <v>127</v>
      </c>
      <c r="B128" s="16">
        <v>2017</v>
      </c>
      <c r="C128" s="16">
        <v>7</v>
      </c>
      <c r="D128" s="16">
        <v>6</v>
      </c>
      <c r="E128" s="16" t="s">
        <v>10</v>
      </c>
      <c r="F128" s="16" t="s">
        <v>74</v>
      </c>
      <c r="G128" s="26">
        <v>0.84722222222222221</v>
      </c>
      <c r="H128" s="10">
        <v>2</v>
      </c>
      <c r="I128" s="10" t="s">
        <v>80</v>
      </c>
    </row>
    <row r="129" spans="1:9" x14ac:dyDescent="0.15">
      <c r="A129" s="27">
        <v>128</v>
      </c>
      <c r="B129" s="16">
        <v>2017</v>
      </c>
      <c r="C129" s="16">
        <v>8</v>
      </c>
      <c r="D129" s="16">
        <v>6</v>
      </c>
      <c r="E129" s="16" t="s">
        <v>10</v>
      </c>
      <c r="F129" s="16" t="s">
        <v>73</v>
      </c>
      <c r="G129" s="26">
        <v>0.84027777777777779</v>
      </c>
      <c r="H129" s="10">
        <v>0</v>
      </c>
      <c r="I129" s="10"/>
    </row>
    <row r="130" spans="1:9" x14ac:dyDescent="0.15">
      <c r="A130" s="27">
        <v>129</v>
      </c>
      <c r="B130" s="16">
        <v>2017</v>
      </c>
      <c r="C130" s="16">
        <v>8</v>
      </c>
      <c r="D130" s="16">
        <v>6</v>
      </c>
      <c r="E130" s="16" t="s">
        <v>10</v>
      </c>
      <c r="F130" s="16" t="s">
        <v>74</v>
      </c>
      <c r="G130" s="26">
        <v>0.84722222222222221</v>
      </c>
      <c r="H130" s="10">
        <v>0</v>
      </c>
      <c r="I130" s="10"/>
    </row>
    <row r="131" spans="1:9" x14ac:dyDescent="0.15">
      <c r="A131" s="27">
        <v>130</v>
      </c>
      <c r="B131" s="16">
        <v>2017</v>
      </c>
      <c r="C131" s="16">
        <v>6</v>
      </c>
      <c r="D131" s="16">
        <v>7</v>
      </c>
      <c r="E131" s="16" t="s">
        <v>47</v>
      </c>
      <c r="F131" s="16" t="s">
        <v>17</v>
      </c>
      <c r="G131" s="26">
        <v>0.81944444444444453</v>
      </c>
      <c r="H131" s="10">
        <v>0</v>
      </c>
      <c r="I131" s="10"/>
    </row>
    <row r="132" spans="1:9" x14ac:dyDescent="0.15">
      <c r="A132" s="27">
        <v>131</v>
      </c>
      <c r="B132" s="16">
        <v>2017</v>
      </c>
      <c r="C132" s="16">
        <v>6</v>
      </c>
      <c r="D132" s="16">
        <v>7</v>
      </c>
      <c r="E132" s="16" t="s">
        <v>47</v>
      </c>
      <c r="F132" s="16" t="s">
        <v>20</v>
      </c>
      <c r="G132" s="26">
        <v>0.82638888888888884</v>
      </c>
      <c r="H132" s="10">
        <v>0</v>
      </c>
      <c r="I132" s="10"/>
    </row>
    <row r="133" spans="1:9" x14ac:dyDescent="0.15">
      <c r="A133" s="27">
        <v>132</v>
      </c>
      <c r="B133" s="16">
        <v>2017</v>
      </c>
      <c r="C133" s="16">
        <v>7</v>
      </c>
      <c r="D133" s="16">
        <v>7</v>
      </c>
      <c r="E133" s="16" t="s">
        <v>47</v>
      </c>
      <c r="F133" s="16" t="s">
        <v>17</v>
      </c>
      <c r="G133" s="26">
        <v>0.81944444444444453</v>
      </c>
      <c r="H133" s="10">
        <v>15</v>
      </c>
      <c r="I133" s="10"/>
    </row>
    <row r="134" spans="1:9" x14ac:dyDescent="0.15">
      <c r="A134" s="27">
        <v>133</v>
      </c>
      <c r="B134" s="16">
        <v>2017</v>
      </c>
      <c r="C134" s="16">
        <v>7</v>
      </c>
      <c r="D134" s="16">
        <v>7</v>
      </c>
      <c r="E134" s="16" t="s">
        <v>47</v>
      </c>
      <c r="F134" s="16" t="s">
        <v>20</v>
      </c>
      <c r="G134" s="26">
        <v>0.82638888888888884</v>
      </c>
      <c r="H134" s="10">
        <v>12</v>
      </c>
      <c r="I134" s="10"/>
    </row>
    <row r="135" spans="1:9" x14ac:dyDescent="0.15">
      <c r="A135" s="27">
        <v>134</v>
      </c>
      <c r="B135" s="16">
        <v>2017</v>
      </c>
      <c r="C135" s="16">
        <v>8</v>
      </c>
      <c r="D135" s="16">
        <v>7</v>
      </c>
      <c r="E135" s="16" t="s">
        <v>47</v>
      </c>
      <c r="F135" s="16" t="s">
        <v>17</v>
      </c>
      <c r="G135" s="26">
        <v>0.81944444444444453</v>
      </c>
      <c r="H135" s="10">
        <v>12</v>
      </c>
      <c r="I135" s="10"/>
    </row>
    <row r="136" spans="1:9" x14ac:dyDescent="0.15">
      <c r="A136" s="27">
        <v>135</v>
      </c>
      <c r="B136" s="16">
        <v>2017</v>
      </c>
      <c r="C136" s="16">
        <v>8</v>
      </c>
      <c r="D136" s="16">
        <v>7</v>
      </c>
      <c r="E136" s="16" t="s">
        <v>47</v>
      </c>
      <c r="F136" s="16" t="s">
        <v>20</v>
      </c>
      <c r="G136" s="26">
        <v>0.82638888888888884</v>
      </c>
      <c r="H136" s="10">
        <v>0</v>
      </c>
      <c r="I136" s="10"/>
    </row>
    <row r="137" spans="1:9" x14ac:dyDescent="0.15">
      <c r="A137" s="27">
        <v>136</v>
      </c>
      <c r="B137" s="28">
        <v>2018</v>
      </c>
      <c r="C137" s="28">
        <v>6</v>
      </c>
      <c r="D137" s="28">
        <v>3</v>
      </c>
      <c r="E137" s="28" t="s">
        <v>86</v>
      </c>
      <c r="F137" s="28" t="s">
        <v>72</v>
      </c>
      <c r="G137" s="29">
        <v>0.82638888888888884</v>
      </c>
      <c r="H137" s="16">
        <v>10</v>
      </c>
      <c r="I137" s="30"/>
    </row>
    <row r="138" spans="1:9" x14ac:dyDescent="0.15">
      <c r="A138" s="27">
        <v>137</v>
      </c>
      <c r="B138" s="28">
        <v>2018</v>
      </c>
      <c r="C138" s="28">
        <v>7</v>
      </c>
      <c r="D138" s="28">
        <v>3</v>
      </c>
      <c r="E138" s="28" t="s">
        <v>86</v>
      </c>
      <c r="F138" s="28" t="s">
        <v>72</v>
      </c>
      <c r="G138" s="29">
        <v>0.82638888888888884</v>
      </c>
      <c r="H138" s="16">
        <v>20</v>
      </c>
      <c r="I138" s="30"/>
    </row>
    <row r="139" spans="1:9" x14ac:dyDescent="0.15">
      <c r="A139" s="27">
        <v>138</v>
      </c>
      <c r="B139" s="28">
        <v>2018</v>
      </c>
      <c r="C139" s="28">
        <v>8</v>
      </c>
      <c r="D139" s="28">
        <v>3</v>
      </c>
      <c r="E139" s="28" t="s">
        <v>86</v>
      </c>
      <c r="F139" s="28" t="s">
        <v>72</v>
      </c>
      <c r="G139" s="29">
        <v>0.83333333333333337</v>
      </c>
      <c r="H139" s="16">
        <v>0</v>
      </c>
      <c r="I139" s="30"/>
    </row>
    <row r="140" spans="1:9" x14ac:dyDescent="0.15">
      <c r="A140" s="27">
        <v>139</v>
      </c>
      <c r="B140" s="28">
        <v>2018</v>
      </c>
      <c r="C140" s="28">
        <v>6</v>
      </c>
      <c r="D140" s="28">
        <v>4</v>
      </c>
      <c r="E140" s="28" t="s">
        <v>87</v>
      </c>
      <c r="F140" s="28" t="s">
        <v>87</v>
      </c>
      <c r="G140" s="29">
        <v>0.81597222222222221</v>
      </c>
      <c r="H140" s="16">
        <v>1</v>
      </c>
      <c r="I140" s="30"/>
    </row>
    <row r="141" spans="1:9" x14ac:dyDescent="0.15">
      <c r="A141" s="27">
        <v>140</v>
      </c>
      <c r="B141" s="28">
        <v>2018</v>
      </c>
      <c r="C141" s="28">
        <v>7</v>
      </c>
      <c r="D141" s="28">
        <v>4</v>
      </c>
      <c r="E141" s="28" t="s">
        <v>87</v>
      </c>
      <c r="F141" s="28" t="s">
        <v>87</v>
      </c>
      <c r="G141" s="29">
        <v>0.8125</v>
      </c>
      <c r="H141" s="16">
        <v>7</v>
      </c>
      <c r="I141" s="30"/>
    </row>
    <row r="142" spans="1:9" x14ac:dyDescent="0.15">
      <c r="A142" s="27">
        <v>141</v>
      </c>
      <c r="B142" s="28">
        <v>2018</v>
      </c>
      <c r="C142" s="28">
        <v>8</v>
      </c>
      <c r="D142" s="28">
        <v>4</v>
      </c>
      <c r="E142" s="28" t="s">
        <v>87</v>
      </c>
      <c r="F142" s="28" t="s">
        <v>87</v>
      </c>
      <c r="G142" s="29">
        <v>0.8125</v>
      </c>
      <c r="H142" s="16">
        <v>0</v>
      </c>
      <c r="I142" s="30"/>
    </row>
    <row r="143" spans="1:9" x14ac:dyDescent="0.15">
      <c r="A143" s="27">
        <v>142</v>
      </c>
      <c r="B143" s="28">
        <v>2018</v>
      </c>
      <c r="C143" s="28">
        <v>6</v>
      </c>
      <c r="D143" s="28">
        <v>6</v>
      </c>
      <c r="E143" s="28" t="s">
        <v>88</v>
      </c>
      <c r="F143" s="16" t="s">
        <v>89</v>
      </c>
      <c r="G143" s="29">
        <v>0.82986111111111116</v>
      </c>
      <c r="H143" s="16">
        <v>16</v>
      </c>
      <c r="I143" s="30" t="s">
        <v>91</v>
      </c>
    </row>
    <row r="144" spans="1:9" ht="27" x14ac:dyDescent="0.15">
      <c r="A144" s="27">
        <v>143</v>
      </c>
      <c r="B144" s="28">
        <v>2018</v>
      </c>
      <c r="C144" s="28">
        <v>6</v>
      </c>
      <c r="D144" s="28">
        <v>6</v>
      </c>
      <c r="E144" s="28" t="s">
        <v>88</v>
      </c>
      <c r="F144" s="16" t="s">
        <v>90</v>
      </c>
      <c r="G144" s="29">
        <v>0.84722222222222221</v>
      </c>
      <c r="H144" s="16">
        <v>0</v>
      </c>
      <c r="I144" s="30" t="s">
        <v>92</v>
      </c>
    </row>
    <row r="145" spans="1:9" x14ac:dyDescent="0.15">
      <c r="A145" s="27">
        <v>144</v>
      </c>
      <c r="B145" s="28">
        <v>2018</v>
      </c>
      <c r="C145" s="28">
        <v>7</v>
      </c>
      <c r="D145" s="28">
        <v>6</v>
      </c>
      <c r="E145" s="28" t="s">
        <v>88</v>
      </c>
      <c r="F145" s="16" t="s">
        <v>89</v>
      </c>
      <c r="G145" s="29">
        <v>0.83333333333333337</v>
      </c>
      <c r="H145" s="16">
        <v>17</v>
      </c>
      <c r="I145" s="30" t="s">
        <v>93</v>
      </c>
    </row>
    <row r="146" spans="1:9" ht="27" x14ac:dyDescent="0.15">
      <c r="A146" s="27">
        <v>145</v>
      </c>
      <c r="B146" s="28">
        <v>2018</v>
      </c>
      <c r="C146" s="28">
        <v>7</v>
      </c>
      <c r="D146" s="28">
        <v>6</v>
      </c>
      <c r="E146" s="28" t="s">
        <v>88</v>
      </c>
      <c r="F146" s="16" t="s">
        <v>90</v>
      </c>
      <c r="G146" s="29">
        <v>0.84722222222222221</v>
      </c>
      <c r="H146" s="16">
        <v>0</v>
      </c>
      <c r="I146" s="30" t="s">
        <v>92</v>
      </c>
    </row>
    <row r="147" spans="1:9" x14ac:dyDescent="0.15">
      <c r="A147" s="27">
        <v>146</v>
      </c>
      <c r="B147" s="28">
        <v>2018</v>
      </c>
      <c r="C147" s="28">
        <v>8</v>
      </c>
      <c r="D147" s="28">
        <v>6</v>
      </c>
      <c r="E147" s="28" t="s">
        <v>88</v>
      </c>
      <c r="F147" s="16" t="s">
        <v>89</v>
      </c>
      <c r="G147" s="29">
        <v>0.83333333333333337</v>
      </c>
      <c r="H147" s="16">
        <v>0</v>
      </c>
      <c r="I147" s="30"/>
    </row>
    <row r="148" spans="1:9" x14ac:dyDescent="0.15">
      <c r="A148" s="27">
        <v>147</v>
      </c>
      <c r="B148" s="28">
        <v>2018</v>
      </c>
      <c r="C148" s="28">
        <v>8</v>
      </c>
      <c r="D148" s="28">
        <v>6</v>
      </c>
      <c r="E148" s="28" t="s">
        <v>88</v>
      </c>
      <c r="F148" s="16" t="s">
        <v>90</v>
      </c>
      <c r="G148" s="29">
        <v>0.84722222222222221</v>
      </c>
      <c r="H148" s="16">
        <v>0</v>
      </c>
      <c r="I148" s="30"/>
    </row>
    <row r="149" spans="1:9" x14ac:dyDescent="0.15">
      <c r="A149" s="27">
        <v>148</v>
      </c>
      <c r="B149" s="28">
        <v>2018</v>
      </c>
      <c r="C149" s="28">
        <v>6</v>
      </c>
      <c r="D149" s="28">
        <v>7</v>
      </c>
      <c r="E149" s="41" t="s">
        <v>94</v>
      </c>
      <c r="F149" s="42" t="s">
        <v>17</v>
      </c>
      <c r="G149" s="29">
        <v>0.8125</v>
      </c>
      <c r="H149" s="16">
        <v>0</v>
      </c>
      <c r="I149" s="30"/>
    </row>
    <row r="150" spans="1:9" x14ac:dyDescent="0.15">
      <c r="A150" s="27">
        <v>149</v>
      </c>
      <c r="B150" s="28">
        <v>2018</v>
      </c>
      <c r="C150" s="28">
        <v>6</v>
      </c>
      <c r="D150" s="28">
        <v>7</v>
      </c>
      <c r="E150" s="41" t="s">
        <v>94</v>
      </c>
      <c r="F150" s="42" t="s">
        <v>20</v>
      </c>
      <c r="G150" s="29">
        <v>0.81944444444444453</v>
      </c>
      <c r="H150" s="16">
        <v>0</v>
      </c>
      <c r="I150" s="30"/>
    </row>
    <row r="151" spans="1:9" x14ac:dyDescent="0.15">
      <c r="A151" s="27">
        <v>150</v>
      </c>
      <c r="B151" s="28">
        <v>2018</v>
      </c>
      <c r="C151" s="28">
        <v>7</v>
      </c>
      <c r="D151" s="28">
        <v>7</v>
      </c>
      <c r="E151" s="41" t="s">
        <v>94</v>
      </c>
      <c r="F151" s="42" t="s">
        <v>17</v>
      </c>
      <c r="G151" s="29">
        <v>0.8125</v>
      </c>
      <c r="H151" s="16">
        <v>5</v>
      </c>
      <c r="I151" s="30"/>
    </row>
    <row r="152" spans="1:9" x14ac:dyDescent="0.15">
      <c r="A152" s="27">
        <v>151</v>
      </c>
      <c r="B152" s="28">
        <v>2018</v>
      </c>
      <c r="C152" s="28">
        <v>7</v>
      </c>
      <c r="D152" s="28">
        <v>7</v>
      </c>
      <c r="E152" s="41" t="s">
        <v>94</v>
      </c>
      <c r="F152" s="42" t="s">
        <v>20</v>
      </c>
      <c r="G152" s="29">
        <v>0.81944444444444453</v>
      </c>
      <c r="H152" s="16">
        <v>0</v>
      </c>
      <c r="I152" s="30"/>
    </row>
    <row r="153" spans="1:9" x14ac:dyDescent="0.15">
      <c r="A153" s="27">
        <v>152</v>
      </c>
      <c r="B153" s="28">
        <v>2018</v>
      </c>
      <c r="C153" s="28">
        <v>8</v>
      </c>
      <c r="D153" s="28">
        <v>7</v>
      </c>
      <c r="E153" s="41" t="s">
        <v>94</v>
      </c>
      <c r="F153" s="42" t="s">
        <v>17</v>
      </c>
      <c r="G153" s="29">
        <v>0.8125</v>
      </c>
      <c r="H153" s="16">
        <v>3</v>
      </c>
      <c r="I153" s="30"/>
    </row>
    <row r="154" spans="1:9" x14ac:dyDescent="0.15">
      <c r="A154" s="27">
        <v>153</v>
      </c>
      <c r="B154" s="28">
        <v>2018</v>
      </c>
      <c r="C154" s="28">
        <v>8</v>
      </c>
      <c r="D154" s="28">
        <v>7</v>
      </c>
      <c r="E154" s="41" t="s">
        <v>94</v>
      </c>
      <c r="F154" s="42" t="s">
        <v>20</v>
      </c>
      <c r="G154" s="29">
        <v>0.81944444444444453</v>
      </c>
      <c r="H154" s="16">
        <v>0</v>
      </c>
      <c r="I154" s="30"/>
    </row>
    <row r="155" spans="1:9" ht="13.5" customHeight="1" x14ac:dyDescent="0.15">
      <c r="A155" s="27">
        <v>154</v>
      </c>
      <c r="B155" s="28">
        <v>2018</v>
      </c>
      <c r="C155" s="28">
        <v>6</v>
      </c>
      <c r="D155" s="28">
        <v>8</v>
      </c>
      <c r="E155" s="41" t="s">
        <v>95</v>
      </c>
      <c r="F155" s="42" t="s">
        <v>96</v>
      </c>
      <c r="G155" s="29">
        <v>0.8125</v>
      </c>
      <c r="H155" s="28">
        <v>0</v>
      </c>
      <c r="I155" s="30"/>
    </row>
    <row r="156" spans="1:9" ht="13.5" customHeight="1" x14ac:dyDescent="0.15">
      <c r="A156" s="27">
        <v>155</v>
      </c>
      <c r="B156" s="28">
        <v>2018</v>
      </c>
      <c r="C156" s="28">
        <v>6</v>
      </c>
      <c r="D156" s="28">
        <v>8</v>
      </c>
      <c r="E156" s="41" t="s">
        <v>95</v>
      </c>
      <c r="F156" s="41" t="s">
        <v>97</v>
      </c>
      <c r="G156" s="29">
        <v>0.82638888888888884</v>
      </c>
      <c r="H156" s="28">
        <v>0</v>
      </c>
      <c r="I156" s="30"/>
    </row>
    <row r="157" spans="1:9" ht="13.5" customHeight="1" x14ac:dyDescent="0.15">
      <c r="A157" s="27">
        <v>156</v>
      </c>
      <c r="B157" s="28">
        <v>2018</v>
      </c>
      <c r="C157" s="28">
        <v>6</v>
      </c>
      <c r="D157" s="28">
        <v>8</v>
      </c>
      <c r="E157" s="41" t="s">
        <v>95</v>
      </c>
      <c r="F157" s="42" t="s">
        <v>98</v>
      </c>
      <c r="G157" s="29">
        <v>0.83333333333333337</v>
      </c>
      <c r="H157" s="28">
        <v>0</v>
      </c>
      <c r="I157" s="30"/>
    </row>
    <row r="158" spans="1:9" x14ac:dyDescent="0.15">
      <c r="A158" s="27">
        <v>157</v>
      </c>
      <c r="B158" s="28">
        <v>2018</v>
      </c>
      <c r="C158" s="28">
        <v>7</v>
      </c>
      <c r="D158" s="28">
        <v>8</v>
      </c>
      <c r="E158" s="41" t="s">
        <v>95</v>
      </c>
      <c r="F158" s="42" t="s">
        <v>96</v>
      </c>
      <c r="G158" s="29">
        <v>0.8125</v>
      </c>
      <c r="H158" s="28">
        <v>9</v>
      </c>
      <c r="I158" s="30"/>
    </row>
    <row r="159" spans="1:9" x14ac:dyDescent="0.15">
      <c r="A159" s="27">
        <v>158</v>
      </c>
      <c r="B159" s="28">
        <v>2018</v>
      </c>
      <c r="C159" s="28">
        <v>7</v>
      </c>
      <c r="D159" s="28">
        <v>8</v>
      </c>
      <c r="E159" s="41" t="s">
        <v>95</v>
      </c>
      <c r="F159" s="41" t="s">
        <v>97</v>
      </c>
      <c r="G159" s="29">
        <v>0.82638888888888884</v>
      </c>
      <c r="H159" s="28">
        <v>16</v>
      </c>
      <c r="I159" s="30"/>
    </row>
    <row r="160" spans="1:9" x14ac:dyDescent="0.15">
      <c r="A160" s="27">
        <v>159</v>
      </c>
      <c r="B160" s="28">
        <v>2018</v>
      </c>
      <c r="C160" s="28">
        <v>7</v>
      </c>
      <c r="D160" s="28">
        <v>8</v>
      </c>
      <c r="E160" s="41" t="s">
        <v>95</v>
      </c>
      <c r="F160" s="41" t="s">
        <v>98</v>
      </c>
      <c r="G160" s="46">
        <v>0.83333333333333337</v>
      </c>
      <c r="H160" s="28">
        <v>8</v>
      </c>
      <c r="I160" s="47"/>
    </row>
    <row r="161" spans="1:9" ht="13.5" customHeight="1" x14ac:dyDescent="0.15">
      <c r="A161" s="27">
        <v>160</v>
      </c>
      <c r="B161" s="28">
        <v>2018</v>
      </c>
      <c r="C161" s="28">
        <v>8</v>
      </c>
      <c r="D161" s="28">
        <v>8</v>
      </c>
      <c r="E161" s="41" t="s">
        <v>95</v>
      </c>
      <c r="F161" s="48" t="s">
        <v>100</v>
      </c>
      <c r="G161" s="49">
        <v>0.8125</v>
      </c>
      <c r="H161" s="50">
        <v>0</v>
      </c>
      <c r="I161" s="51"/>
    </row>
    <row r="162" spans="1:9" ht="13.5" customHeight="1" x14ac:dyDescent="0.15">
      <c r="A162" s="27">
        <v>161</v>
      </c>
      <c r="B162" s="28">
        <v>2018</v>
      </c>
      <c r="C162" s="28">
        <v>8</v>
      </c>
      <c r="D162" s="28">
        <v>8</v>
      </c>
      <c r="E162" s="41" t="s">
        <v>95</v>
      </c>
      <c r="F162" s="48" t="s">
        <v>99</v>
      </c>
      <c r="G162" s="49">
        <v>0.82638888888888884</v>
      </c>
      <c r="H162" s="50">
        <v>0</v>
      </c>
      <c r="I162" s="51"/>
    </row>
    <row r="163" spans="1:9" ht="13.5" customHeight="1" x14ac:dyDescent="0.15">
      <c r="A163" s="27">
        <v>162</v>
      </c>
      <c r="B163" s="33">
        <v>2018</v>
      </c>
      <c r="C163" s="33">
        <v>8</v>
      </c>
      <c r="D163" s="33">
        <v>8</v>
      </c>
      <c r="E163" s="43" t="s">
        <v>95</v>
      </c>
      <c r="F163" s="52" t="s">
        <v>101</v>
      </c>
      <c r="G163" s="53">
        <v>0.83333333333333337</v>
      </c>
      <c r="H163" s="54">
        <v>0</v>
      </c>
      <c r="I163" s="55"/>
    </row>
    <row r="164" spans="1:9" x14ac:dyDescent="0.15">
      <c r="A164" s="27">
        <v>163</v>
      </c>
      <c r="B164" s="28">
        <v>2019</v>
      </c>
      <c r="C164" s="28">
        <v>6</v>
      </c>
      <c r="D164" s="28">
        <v>3</v>
      </c>
      <c r="E164" s="35" t="s">
        <v>102</v>
      </c>
      <c r="F164" s="35" t="s">
        <v>102</v>
      </c>
      <c r="G164" s="34">
        <v>0.82291666666666663</v>
      </c>
      <c r="H164" s="35">
        <v>1</v>
      </c>
      <c r="I164" s="36"/>
    </row>
    <row r="165" spans="1:9" x14ac:dyDescent="0.15">
      <c r="A165" s="27">
        <v>164</v>
      </c>
      <c r="B165" s="28">
        <v>2019</v>
      </c>
      <c r="C165" s="28">
        <v>7</v>
      </c>
      <c r="D165" s="28">
        <v>3</v>
      </c>
      <c r="E165" s="35" t="s">
        <v>102</v>
      </c>
      <c r="F165" s="35" t="s">
        <v>102</v>
      </c>
      <c r="G165" s="34">
        <v>0.82291666666666663</v>
      </c>
      <c r="H165" s="35">
        <v>30</v>
      </c>
      <c r="I165" s="40"/>
    </row>
    <row r="166" spans="1:9" x14ac:dyDescent="0.15">
      <c r="A166" s="27">
        <v>165</v>
      </c>
      <c r="B166" s="28">
        <v>2019</v>
      </c>
      <c r="C166" s="28">
        <v>8</v>
      </c>
      <c r="D166" s="28">
        <v>3</v>
      </c>
      <c r="E166" s="35" t="s">
        <v>102</v>
      </c>
      <c r="F166" s="35" t="s">
        <v>102</v>
      </c>
      <c r="G166" s="34">
        <v>0.80902777777777779</v>
      </c>
      <c r="H166" s="35">
        <v>3</v>
      </c>
      <c r="I166" s="40"/>
    </row>
    <row r="167" spans="1:9" x14ac:dyDescent="0.15">
      <c r="A167" s="27">
        <v>166</v>
      </c>
      <c r="B167" s="28">
        <v>2019</v>
      </c>
      <c r="C167" s="28">
        <v>6</v>
      </c>
      <c r="D167" s="28">
        <v>4</v>
      </c>
      <c r="E167" s="42" t="s">
        <v>31</v>
      </c>
      <c r="F167" s="42" t="s">
        <v>31</v>
      </c>
      <c r="G167" s="34">
        <v>0.84027777777777779</v>
      </c>
      <c r="H167" s="35">
        <v>0</v>
      </c>
      <c r="I167" s="40"/>
    </row>
    <row r="168" spans="1:9" x14ac:dyDescent="0.15">
      <c r="A168" s="27">
        <v>167</v>
      </c>
      <c r="B168" s="28">
        <v>2019</v>
      </c>
      <c r="C168" s="28">
        <v>7</v>
      </c>
      <c r="D168" s="28">
        <v>4</v>
      </c>
      <c r="E168" s="42" t="s">
        <v>31</v>
      </c>
      <c r="F168" s="42" t="s">
        <v>31</v>
      </c>
      <c r="G168" s="34">
        <v>0.83680555555555547</v>
      </c>
      <c r="H168" s="35">
        <v>17</v>
      </c>
      <c r="I168" s="40"/>
    </row>
    <row r="169" spans="1:9" x14ac:dyDescent="0.15">
      <c r="A169" s="27">
        <v>168</v>
      </c>
      <c r="B169" s="28">
        <v>2019</v>
      </c>
      <c r="C169" s="28">
        <v>8</v>
      </c>
      <c r="D169" s="33">
        <v>4</v>
      </c>
      <c r="E169" s="44" t="s">
        <v>31</v>
      </c>
      <c r="F169" s="44" t="s">
        <v>31</v>
      </c>
      <c r="G169" s="37">
        <v>0.79513888888888884</v>
      </c>
      <c r="H169" s="38">
        <v>0</v>
      </c>
      <c r="I169" s="45"/>
    </row>
    <row r="170" spans="1:9" x14ac:dyDescent="0.15">
      <c r="A170" s="27">
        <v>169</v>
      </c>
      <c r="B170" s="28">
        <v>2019</v>
      </c>
      <c r="C170" s="28">
        <v>6</v>
      </c>
      <c r="D170" s="28">
        <v>6</v>
      </c>
      <c r="E170" s="41" t="s">
        <v>105</v>
      </c>
      <c r="F170" s="35" t="s">
        <v>103</v>
      </c>
      <c r="G170" s="34">
        <v>0.85763888888888884</v>
      </c>
      <c r="H170" s="35">
        <v>1</v>
      </c>
      <c r="I170" s="36"/>
    </row>
    <row r="171" spans="1:9" x14ac:dyDescent="0.15">
      <c r="A171" s="27">
        <v>170</v>
      </c>
      <c r="B171" s="28">
        <v>2019</v>
      </c>
      <c r="C171" s="28">
        <v>6</v>
      </c>
      <c r="D171" s="28">
        <v>6</v>
      </c>
      <c r="E171" s="41" t="s">
        <v>105</v>
      </c>
      <c r="F171" s="35" t="s">
        <v>104</v>
      </c>
      <c r="G171" s="34">
        <v>0.86458333333333337</v>
      </c>
      <c r="H171" s="35">
        <v>0</v>
      </c>
      <c r="I171" s="36"/>
    </row>
    <row r="172" spans="1:9" x14ac:dyDescent="0.15">
      <c r="A172" s="27">
        <v>171</v>
      </c>
      <c r="B172" s="28">
        <v>2019</v>
      </c>
      <c r="C172" s="28">
        <v>7</v>
      </c>
      <c r="D172" s="28">
        <v>6</v>
      </c>
      <c r="E172" s="41" t="s">
        <v>105</v>
      </c>
      <c r="F172" s="35" t="s">
        <v>103</v>
      </c>
      <c r="G172" s="34">
        <v>0.82638888888888884</v>
      </c>
      <c r="H172" s="35">
        <v>18</v>
      </c>
      <c r="I172" s="36"/>
    </row>
    <row r="173" spans="1:9" x14ac:dyDescent="0.15">
      <c r="A173" s="27">
        <v>172</v>
      </c>
      <c r="B173" s="28">
        <v>2019</v>
      </c>
      <c r="C173" s="28">
        <v>7</v>
      </c>
      <c r="D173" s="28">
        <v>6</v>
      </c>
      <c r="E173" s="41" t="s">
        <v>105</v>
      </c>
      <c r="F173" s="35" t="s">
        <v>104</v>
      </c>
      <c r="G173" s="34">
        <v>0.83333333333333337</v>
      </c>
      <c r="H173" s="35">
        <v>0</v>
      </c>
      <c r="I173" s="36"/>
    </row>
    <row r="174" spans="1:9" x14ac:dyDescent="0.15">
      <c r="A174" s="27">
        <v>173</v>
      </c>
      <c r="B174" s="28">
        <v>2019</v>
      </c>
      <c r="C174" s="28">
        <v>8</v>
      </c>
      <c r="D174" s="28">
        <v>6</v>
      </c>
      <c r="E174" s="41" t="s">
        <v>105</v>
      </c>
      <c r="F174" s="35" t="s">
        <v>103</v>
      </c>
      <c r="G174" s="34">
        <v>0.83333333333333337</v>
      </c>
      <c r="H174" s="35">
        <v>0</v>
      </c>
      <c r="I174" s="36"/>
    </row>
    <row r="175" spans="1:9" x14ac:dyDescent="0.15">
      <c r="A175" s="27">
        <v>174</v>
      </c>
      <c r="B175" s="33">
        <v>2019</v>
      </c>
      <c r="C175" s="33">
        <v>8</v>
      </c>
      <c r="D175" s="33">
        <v>6</v>
      </c>
      <c r="E175" s="43" t="s">
        <v>105</v>
      </c>
      <c r="F175" s="38" t="s">
        <v>104</v>
      </c>
      <c r="G175" s="37">
        <v>0.84027777777777779</v>
      </c>
      <c r="H175" s="38">
        <v>0</v>
      </c>
      <c r="I175" s="39"/>
    </row>
    <row r="176" spans="1:9" ht="13.5" customHeight="1" x14ac:dyDescent="0.15">
      <c r="A176" s="27">
        <v>175</v>
      </c>
      <c r="B176" s="41">
        <v>2019</v>
      </c>
      <c r="C176" s="41">
        <v>6</v>
      </c>
      <c r="D176" s="41">
        <v>7</v>
      </c>
      <c r="E176" s="41" t="s">
        <v>106</v>
      </c>
      <c r="F176" s="35" t="s">
        <v>17</v>
      </c>
      <c r="G176" s="34">
        <v>0.8125</v>
      </c>
      <c r="H176" s="35">
        <v>0</v>
      </c>
      <c r="I176" s="42"/>
    </row>
    <row r="177" spans="1:11" ht="13.5" customHeight="1" x14ac:dyDescent="0.15">
      <c r="A177" s="27">
        <v>176</v>
      </c>
      <c r="B177" s="41">
        <v>2019</v>
      </c>
      <c r="C177" s="41">
        <v>6</v>
      </c>
      <c r="D177" s="41">
        <v>7</v>
      </c>
      <c r="E177" s="41" t="s">
        <v>106</v>
      </c>
      <c r="F177" s="35" t="s">
        <v>20</v>
      </c>
      <c r="G177" s="34">
        <v>0.83333333333333337</v>
      </c>
      <c r="H177" s="35">
        <v>0</v>
      </c>
      <c r="I177" s="42"/>
    </row>
    <row r="178" spans="1:11" ht="13.5" customHeight="1" x14ac:dyDescent="0.15">
      <c r="A178" s="27">
        <v>177</v>
      </c>
      <c r="B178" s="41">
        <v>2019</v>
      </c>
      <c r="C178" s="41">
        <v>7</v>
      </c>
      <c r="D178" s="41">
        <v>7</v>
      </c>
      <c r="E178" s="41" t="s">
        <v>106</v>
      </c>
      <c r="F178" s="35" t="s">
        <v>17</v>
      </c>
      <c r="G178" s="34">
        <v>0.8125</v>
      </c>
      <c r="H178" s="35">
        <v>2</v>
      </c>
      <c r="I178" s="42"/>
    </row>
    <row r="179" spans="1:11" ht="13.5" customHeight="1" x14ac:dyDescent="0.15">
      <c r="A179" s="27">
        <v>178</v>
      </c>
      <c r="B179" s="41">
        <v>2019</v>
      </c>
      <c r="C179" s="41">
        <v>7</v>
      </c>
      <c r="D179" s="41">
        <v>7</v>
      </c>
      <c r="E179" s="41" t="s">
        <v>106</v>
      </c>
      <c r="F179" s="35" t="s">
        <v>20</v>
      </c>
      <c r="G179" s="34">
        <v>0.83333333333333337</v>
      </c>
      <c r="H179" s="35">
        <v>2</v>
      </c>
      <c r="I179" s="42"/>
    </row>
    <row r="180" spans="1:11" ht="13.5" customHeight="1" x14ac:dyDescent="0.15">
      <c r="A180" s="27">
        <v>179</v>
      </c>
      <c r="B180" s="41">
        <v>2019</v>
      </c>
      <c r="C180" s="41">
        <v>8</v>
      </c>
      <c r="D180" s="41">
        <v>7</v>
      </c>
      <c r="E180" s="41" t="s">
        <v>106</v>
      </c>
      <c r="F180" s="35" t="s">
        <v>17</v>
      </c>
      <c r="G180" s="34">
        <v>0.8125</v>
      </c>
      <c r="H180" s="35">
        <v>6</v>
      </c>
      <c r="I180" s="42"/>
    </row>
    <row r="181" spans="1:11" ht="13.5" customHeight="1" x14ac:dyDescent="0.15">
      <c r="A181" s="27">
        <v>180</v>
      </c>
      <c r="B181" s="41">
        <v>2019</v>
      </c>
      <c r="C181" s="41">
        <v>8</v>
      </c>
      <c r="D181" s="41">
        <v>7</v>
      </c>
      <c r="E181" s="41" t="s">
        <v>106</v>
      </c>
      <c r="F181" s="35" t="s">
        <v>20</v>
      </c>
      <c r="G181" s="34">
        <v>0.83333333333333337</v>
      </c>
      <c r="H181" s="35">
        <v>0</v>
      </c>
      <c r="I181" s="42"/>
      <c r="K181" s="56" t="s">
        <v>107</v>
      </c>
    </row>
    <row r="182" spans="1:11" x14ac:dyDescent="0.15">
      <c r="A182" s="63">
        <f>A181+1</f>
        <v>181</v>
      </c>
      <c r="B182" s="41">
        <v>2020</v>
      </c>
      <c r="C182" s="41">
        <v>6</v>
      </c>
      <c r="D182" s="41">
        <v>3</v>
      </c>
      <c r="E182" s="30" t="s">
        <v>102</v>
      </c>
      <c r="F182" s="36" t="s">
        <v>102</v>
      </c>
      <c r="G182" s="57">
        <v>0.85416666666666663</v>
      </c>
      <c r="H182" s="50">
        <v>18</v>
      </c>
      <c r="I182" s="36"/>
    </row>
    <row r="183" spans="1:11" x14ac:dyDescent="0.15">
      <c r="A183" s="63">
        <f t="shared" ref="A183:A246" si="0">A182+1</f>
        <v>182</v>
      </c>
      <c r="B183" s="58">
        <v>2020</v>
      </c>
      <c r="C183" s="41">
        <v>7</v>
      </c>
      <c r="D183" s="41">
        <v>3</v>
      </c>
      <c r="E183" s="30" t="s">
        <v>102</v>
      </c>
      <c r="F183" s="36" t="s">
        <v>102</v>
      </c>
      <c r="G183" s="59">
        <v>0.83680555555555547</v>
      </c>
      <c r="H183" s="50">
        <v>20</v>
      </c>
      <c r="I183" s="36"/>
    </row>
    <row r="184" spans="1:11" x14ac:dyDescent="0.15">
      <c r="A184" s="63">
        <f t="shared" si="0"/>
        <v>183</v>
      </c>
      <c r="B184" s="41">
        <v>2020</v>
      </c>
      <c r="C184" s="41">
        <v>8</v>
      </c>
      <c r="D184" s="41">
        <v>3</v>
      </c>
      <c r="E184" s="30" t="s">
        <v>102</v>
      </c>
      <c r="F184" s="36" t="s">
        <v>102</v>
      </c>
      <c r="G184" s="59">
        <v>0.83333333333333337</v>
      </c>
      <c r="H184" s="50">
        <v>3</v>
      </c>
      <c r="I184" s="36"/>
    </row>
    <row r="185" spans="1:11" x14ac:dyDescent="0.15">
      <c r="A185" s="63">
        <f t="shared" si="0"/>
        <v>184</v>
      </c>
      <c r="B185" s="41">
        <v>2020</v>
      </c>
      <c r="C185" s="41">
        <v>6</v>
      </c>
      <c r="D185" s="41">
        <v>4</v>
      </c>
      <c r="E185" s="60" t="s">
        <v>31</v>
      </c>
      <c r="F185" s="36" t="s">
        <v>31</v>
      </c>
      <c r="G185" s="59">
        <v>0.83333333333333337</v>
      </c>
      <c r="H185" s="50">
        <v>3</v>
      </c>
      <c r="I185" s="36"/>
    </row>
    <row r="186" spans="1:11" x14ac:dyDescent="0.15">
      <c r="A186" s="63">
        <f t="shared" si="0"/>
        <v>185</v>
      </c>
      <c r="B186" s="58">
        <v>2020</v>
      </c>
      <c r="C186" s="41">
        <v>7</v>
      </c>
      <c r="D186" s="16">
        <v>4</v>
      </c>
      <c r="E186" s="36" t="s">
        <v>31</v>
      </c>
      <c r="F186" s="36" t="s">
        <v>31</v>
      </c>
      <c r="G186" s="59">
        <v>0.81944444444444453</v>
      </c>
      <c r="H186" s="50">
        <v>5</v>
      </c>
      <c r="I186" s="36"/>
    </row>
    <row r="187" spans="1:11" x14ac:dyDescent="0.15">
      <c r="A187" s="63">
        <f t="shared" si="0"/>
        <v>186</v>
      </c>
      <c r="B187" s="41">
        <v>2020</v>
      </c>
      <c r="C187" s="41">
        <v>8</v>
      </c>
      <c r="D187" s="16">
        <v>4</v>
      </c>
      <c r="E187" s="36" t="s">
        <v>31</v>
      </c>
      <c r="F187" s="36" t="s">
        <v>31</v>
      </c>
      <c r="G187" s="57">
        <v>0.8125</v>
      </c>
      <c r="H187" s="50">
        <v>3</v>
      </c>
      <c r="I187" s="30"/>
    </row>
    <row r="188" spans="1:11" x14ac:dyDescent="0.15">
      <c r="A188" s="63">
        <f t="shared" si="0"/>
        <v>187</v>
      </c>
      <c r="B188" s="41">
        <v>2020</v>
      </c>
      <c r="C188" s="41">
        <v>6</v>
      </c>
      <c r="D188" s="28">
        <v>6</v>
      </c>
      <c r="E188" s="36" t="s">
        <v>10</v>
      </c>
      <c r="F188" s="36" t="s">
        <v>103</v>
      </c>
      <c r="G188" s="57">
        <v>0.84027777777777779</v>
      </c>
      <c r="H188" s="50">
        <v>1</v>
      </c>
      <c r="I188" s="30"/>
    </row>
    <row r="189" spans="1:11" ht="27" x14ac:dyDescent="0.15">
      <c r="A189" s="63">
        <f t="shared" si="0"/>
        <v>188</v>
      </c>
      <c r="B189" s="41">
        <v>2020</v>
      </c>
      <c r="C189" s="41">
        <v>6</v>
      </c>
      <c r="D189" s="28">
        <v>6</v>
      </c>
      <c r="E189" s="36" t="s">
        <v>10</v>
      </c>
      <c r="F189" s="36" t="s">
        <v>104</v>
      </c>
      <c r="G189" s="61">
        <v>0.84583333333333333</v>
      </c>
      <c r="H189" s="50">
        <v>0</v>
      </c>
      <c r="I189" s="30" t="s">
        <v>109</v>
      </c>
    </row>
    <row r="190" spans="1:11" x14ac:dyDescent="0.15">
      <c r="A190" s="63">
        <f t="shared" si="0"/>
        <v>189</v>
      </c>
      <c r="B190" s="58">
        <v>2020</v>
      </c>
      <c r="C190" s="41">
        <v>7</v>
      </c>
      <c r="D190" s="28">
        <v>6</v>
      </c>
      <c r="E190" s="36" t="s">
        <v>10</v>
      </c>
      <c r="F190" s="36" t="s">
        <v>103</v>
      </c>
      <c r="G190" s="57">
        <v>0.84027777777777779</v>
      </c>
      <c r="H190" s="50">
        <v>3</v>
      </c>
      <c r="I190" s="30"/>
    </row>
    <row r="191" spans="1:11" ht="27" x14ac:dyDescent="0.15">
      <c r="A191" s="63">
        <f t="shared" si="0"/>
        <v>190</v>
      </c>
      <c r="B191" s="41">
        <v>2020</v>
      </c>
      <c r="C191" s="41">
        <v>7</v>
      </c>
      <c r="D191" s="28">
        <v>6</v>
      </c>
      <c r="E191" s="36" t="s">
        <v>10</v>
      </c>
      <c r="F191" s="36" t="s">
        <v>104</v>
      </c>
      <c r="G191" s="57">
        <v>0.84722222222222221</v>
      </c>
      <c r="H191" s="50">
        <v>0</v>
      </c>
      <c r="I191" s="30" t="s">
        <v>110</v>
      </c>
    </row>
    <row r="192" spans="1:11" x14ac:dyDescent="0.15">
      <c r="A192" s="63">
        <f t="shared" si="0"/>
        <v>191</v>
      </c>
      <c r="B192" s="41">
        <v>2020</v>
      </c>
      <c r="C192" s="41">
        <v>8</v>
      </c>
      <c r="D192" s="28">
        <v>6</v>
      </c>
      <c r="E192" s="36" t="s">
        <v>10</v>
      </c>
      <c r="F192" s="36" t="s">
        <v>103</v>
      </c>
      <c r="G192" s="57">
        <v>0.83333333333333337</v>
      </c>
      <c r="H192" s="50">
        <v>0</v>
      </c>
      <c r="I192" s="30"/>
    </row>
    <row r="193" spans="1:9" x14ac:dyDescent="0.15">
      <c r="A193" s="63">
        <f t="shared" si="0"/>
        <v>192</v>
      </c>
      <c r="B193" s="41">
        <v>2020</v>
      </c>
      <c r="C193" s="41">
        <v>8</v>
      </c>
      <c r="D193" s="28">
        <v>6</v>
      </c>
      <c r="E193" s="36" t="s">
        <v>10</v>
      </c>
      <c r="F193" s="36" t="s">
        <v>104</v>
      </c>
      <c r="G193" s="57">
        <v>0.84027777777777779</v>
      </c>
      <c r="H193" s="50">
        <v>0</v>
      </c>
      <c r="I193" s="30"/>
    </row>
    <row r="194" spans="1:9" x14ac:dyDescent="0.15">
      <c r="A194" s="63">
        <f t="shared" si="0"/>
        <v>193</v>
      </c>
      <c r="B194" s="41">
        <v>2020</v>
      </c>
      <c r="C194" s="16">
        <v>6</v>
      </c>
      <c r="D194" s="16">
        <v>7</v>
      </c>
      <c r="E194" s="36" t="s">
        <v>47</v>
      </c>
      <c r="F194" s="36" t="s">
        <v>17</v>
      </c>
      <c r="G194" s="57">
        <v>0.83333333333333337</v>
      </c>
      <c r="H194" s="50">
        <v>0</v>
      </c>
      <c r="I194" s="30"/>
    </row>
    <row r="195" spans="1:9" x14ac:dyDescent="0.15">
      <c r="A195" s="63">
        <f t="shared" si="0"/>
        <v>194</v>
      </c>
      <c r="B195" s="58">
        <v>2020</v>
      </c>
      <c r="C195" s="16">
        <v>6</v>
      </c>
      <c r="D195" s="16">
        <v>7</v>
      </c>
      <c r="E195" s="36" t="s">
        <v>47</v>
      </c>
      <c r="F195" s="36" t="s">
        <v>20</v>
      </c>
      <c r="G195" s="57">
        <v>0.84375</v>
      </c>
      <c r="H195" s="50">
        <v>0</v>
      </c>
      <c r="I195" s="30"/>
    </row>
    <row r="196" spans="1:9" x14ac:dyDescent="0.15">
      <c r="A196" s="63">
        <f t="shared" si="0"/>
        <v>195</v>
      </c>
      <c r="B196" s="41">
        <v>2020</v>
      </c>
      <c r="C196" s="16">
        <v>6</v>
      </c>
      <c r="D196" s="16">
        <v>7</v>
      </c>
      <c r="E196" s="36" t="s">
        <v>47</v>
      </c>
      <c r="F196" s="36" t="s">
        <v>108</v>
      </c>
      <c r="G196" s="57">
        <v>0.84930555555555554</v>
      </c>
      <c r="H196" s="50">
        <v>0</v>
      </c>
      <c r="I196" s="30"/>
    </row>
    <row r="197" spans="1:9" x14ac:dyDescent="0.15">
      <c r="A197" s="63">
        <f t="shared" si="0"/>
        <v>196</v>
      </c>
      <c r="B197" s="41">
        <v>2020</v>
      </c>
      <c r="C197" s="16">
        <v>7</v>
      </c>
      <c r="D197" s="16">
        <v>7</v>
      </c>
      <c r="E197" s="36" t="s">
        <v>47</v>
      </c>
      <c r="F197" s="36" t="s">
        <v>20</v>
      </c>
      <c r="G197" s="57">
        <v>0.8125</v>
      </c>
      <c r="H197" s="50">
        <v>2</v>
      </c>
      <c r="I197" s="30"/>
    </row>
    <row r="198" spans="1:9" x14ac:dyDescent="0.15">
      <c r="A198" s="63">
        <f t="shared" si="0"/>
        <v>197</v>
      </c>
      <c r="B198" s="41">
        <v>2020</v>
      </c>
      <c r="C198" s="16">
        <v>7</v>
      </c>
      <c r="D198" s="16">
        <v>7</v>
      </c>
      <c r="E198" s="36" t="s">
        <v>47</v>
      </c>
      <c r="F198" s="36" t="s">
        <v>17</v>
      </c>
      <c r="G198" s="57">
        <v>0.82291666666666663</v>
      </c>
      <c r="H198" s="50">
        <v>0</v>
      </c>
      <c r="I198" s="30"/>
    </row>
    <row r="199" spans="1:9" x14ac:dyDescent="0.15">
      <c r="A199" s="63">
        <f t="shared" si="0"/>
        <v>198</v>
      </c>
      <c r="B199" s="41">
        <v>2020</v>
      </c>
      <c r="C199" s="16">
        <v>7</v>
      </c>
      <c r="D199" s="16">
        <v>7</v>
      </c>
      <c r="E199" s="36" t="s">
        <v>47</v>
      </c>
      <c r="F199" s="36" t="s">
        <v>108</v>
      </c>
      <c r="G199" s="57">
        <v>0.82777777777777783</v>
      </c>
      <c r="H199" s="50">
        <v>0</v>
      </c>
      <c r="I199" s="30"/>
    </row>
    <row r="200" spans="1:9" x14ac:dyDescent="0.15">
      <c r="A200" s="63">
        <f t="shared" si="0"/>
        <v>199</v>
      </c>
      <c r="B200" s="58">
        <v>2020</v>
      </c>
      <c r="C200" s="16">
        <v>8</v>
      </c>
      <c r="D200" s="16">
        <v>7</v>
      </c>
      <c r="E200" s="36" t="s">
        <v>47</v>
      </c>
      <c r="F200" s="36" t="s">
        <v>17</v>
      </c>
      <c r="G200" s="57">
        <v>0.83333333333333337</v>
      </c>
      <c r="H200" s="16">
        <v>0</v>
      </c>
      <c r="I200" s="30"/>
    </row>
    <row r="201" spans="1:9" x14ac:dyDescent="0.15">
      <c r="A201" s="63">
        <f t="shared" si="0"/>
        <v>200</v>
      </c>
      <c r="B201" s="41">
        <v>2020</v>
      </c>
      <c r="C201" s="16">
        <v>8</v>
      </c>
      <c r="D201" s="16">
        <v>7</v>
      </c>
      <c r="E201" s="36" t="s">
        <v>47</v>
      </c>
      <c r="F201" s="36" t="s">
        <v>20</v>
      </c>
      <c r="G201" s="57">
        <v>0.84375</v>
      </c>
      <c r="H201" s="16">
        <v>0</v>
      </c>
      <c r="I201" s="30"/>
    </row>
    <row r="202" spans="1:9" x14ac:dyDescent="0.15">
      <c r="A202" s="63">
        <f t="shared" si="0"/>
        <v>201</v>
      </c>
      <c r="B202" s="41">
        <v>2020</v>
      </c>
      <c r="C202" s="16">
        <v>8</v>
      </c>
      <c r="D202" s="16">
        <v>7</v>
      </c>
      <c r="E202" s="36" t="s">
        <v>47</v>
      </c>
      <c r="F202" s="36" t="s">
        <v>108</v>
      </c>
      <c r="G202" s="57">
        <v>0.84930555555555554</v>
      </c>
      <c r="H202" s="16">
        <v>0</v>
      </c>
      <c r="I202" s="30"/>
    </row>
    <row r="203" spans="1:9" x14ac:dyDescent="0.15">
      <c r="A203" s="63">
        <f t="shared" si="0"/>
        <v>202</v>
      </c>
      <c r="B203" s="41">
        <v>2021</v>
      </c>
      <c r="C203" s="28">
        <v>6</v>
      </c>
      <c r="D203" s="16">
        <v>3</v>
      </c>
      <c r="E203" s="30" t="s">
        <v>102</v>
      </c>
      <c r="F203" s="30" t="s">
        <v>102</v>
      </c>
      <c r="G203" s="62">
        <v>0.83333333333333337</v>
      </c>
      <c r="H203" s="28">
        <v>7</v>
      </c>
      <c r="I203" s="30"/>
    </row>
    <row r="204" spans="1:9" x14ac:dyDescent="0.15">
      <c r="A204" s="63">
        <f t="shared" si="0"/>
        <v>203</v>
      </c>
      <c r="B204" s="41">
        <v>2021</v>
      </c>
      <c r="C204" s="28">
        <v>7</v>
      </c>
      <c r="D204" s="16">
        <v>3</v>
      </c>
      <c r="E204" s="30" t="s">
        <v>102</v>
      </c>
      <c r="F204" s="30" t="s">
        <v>102</v>
      </c>
      <c r="G204" s="62">
        <v>0.80555555555555547</v>
      </c>
      <c r="H204" s="28">
        <v>40</v>
      </c>
      <c r="I204" s="30"/>
    </row>
    <row r="205" spans="1:9" x14ac:dyDescent="0.15">
      <c r="A205" s="63">
        <f t="shared" si="0"/>
        <v>204</v>
      </c>
      <c r="B205" s="41">
        <v>2021</v>
      </c>
      <c r="C205" s="28">
        <v>8</v>
      </c>
      <c r="D205" s="16">
        <v>3</v>
      </c>
      <c r="E205" s="30" t="s">
        <v>102</v>
      </c>
      <c r="F205" s="30" t="s">
        <v>102</v>
      </c>
      <c r="G205" s="62">
        <v>0.83333333333333337</v>
      </c>
      <c r="H205" s="28">
        <v>3</v>
      </c>
      <c r="I205" s="30"/>
    </row>
    <row r="206" spans="1:9" x14ac:dyDescent="0.15">
      <c r="A206" s="63">
        <f t="shared" si="0"/>
        <v>205</v>
      </c>
      <c r="B206" s="41">
        <v>2021</v>
      </c>
      <c r="C206" s="28">
        <v>6</v>
      </c>
      <c r="D206" s="16">
        <v>4</v>
      </c>
      <c r="E206" s="36" t="s">
        <v>31</v>
      </c>
      <c r="F206" s="36" t="s">
        <v>31</v>
      </c>
      <c r="G206" s="62">
        <v>0.8125</v>
      </c>
      <c r="H206" s="28">
        <v>0</v>
      </c>
      <c r="I206" s="30"/>
    </row>
    <row r="207" spans="1:9" x14ac:dyDescent="0.15">
      <c r="A207" s="63">
        <f t="shared" si="0"/>
        <v>206</v>
      </c>
      <c r="B207" s="41">
        <v>2021</v>
      </c>
      <c r="C207" s="28">
        <v>7</v>
      </c>
      <c r="D207" s="16">
        <v>4</v>
      </c>
      <c r="E207" s="36" t="s">
        <v>31</v>
      </c>
      <c r="F207" s="36" t="s">
        <v>31</v>
      </c>
      <c r="G207" s="62">
        <v>0.82986111111111116</v>
      </c>
      <c r="H207" s="28">
        <v>28</v>
      </c>
      <c r="I207" s="30"/>
    </row>
    <row r="208" spans="1:9" x14ac:dyDescent="0.15">
      <c r="A208" s="63">
        <f t="shared" si="0"/>
        <v>207</v>
      </c>
      <c r="B208" s="41">
        <v>2021</v>
      </c>
      <c r="C208" s="28">
        <v>8</v>
      </c>
      <c r="D208" s="16">
        <v>4</v>
      </c>
      <c r="E208" s="36" t="s">
        <v>31</v>
      </c>
      <c r="F208" s="36" t="s">
        <v>31</v>
      </c>
      <c r="G208" s="62">
        <v>0.80902777777777779</v>
      </c>
      <c r="H208" s="28">
        <v>11</v>
      </c>
      <c r="I208" s="30"/>
    </row>
    <row r="209" spans="1:9" x14ac:dyDescent="0.15">
      <c r="A209" s="63">
        <f t="shared" si="0"/>
        <v>208</v>
      </c>
      <c r="B209" s="41">
        <v>2021</v>
      </c>
      <c r="C209" s="28">
        <v>6</v>
      </c>
      <c r="D209" s="16">
        <v>6</v>
      </c>
      <c r="E209" s="36" t="s">
        <v>10</v>
      </c>
      <c r="F209" s="36" t="s">
        <v>103</v>
      </c>
      <c r="G209" s="62">
        <v>0.85763888888888884</v>
      </c>
      <c r="H209" s="28">
        <v>1</v>
      </c>
      <c r="I209" s="30"/>
    </row>
    <row r="210" spans="1:9" x14ac:dyDescent="0.15">
      <c r="A210" s="63">
        <f t="shared" si="0"/>
        <v>209</v>
      </c>
      <c r="B210" s="41">
        <v>2021</v>
      </c>
      <c r="C210" s="28">
        <v>6</v>
      </c>
      <c r="D210" s="16">
        <v>6</v>
      </c>
      <c r="E210" s="36" t="s">
        <v>10</v>
      </c>
      <c r="F210" s="36" t="s">
        <v>104</v>
      </c>
      <c r="G210" s="62">
        <v>0.86249999999999993</v>
      </c>
      <c r="H210" s="28">
        <v>0</v>
      </c>
      <c r="I210" s="30"/>
    </row>
    <row r="211" spans="1:9" x14ac:dyDescent="0.15">
      <c r="A211" s="63">
        <f t="shared" si="0"/>
        <v>210</v>
      </c>
      <c r="B211" s="41">
        <v>2021</v>
      </c>
      <c r="C211" s="28">
        <v>7</v>
      </c>
      <c r="D211" s="16">
        <v>6</v>
      </c>
      <c r="E211" s="36" t="s">
        <v>10</v>
      </c>
      <c r="F211" s="36" t="s">
        <v>103</v>
      </c>
      <c r="G211" s="62">
        <v>0.83680555555555547</v>
      </c>
      <c r="H211" s="28">
        <v>3</v>
      </c>
      <c r="I211" s="30"/>
    </row>
    <row r="212" spans="1:9" x14ac:dyDescent="0.15">
      <c r="A212" s="63">
        <f t="shared" si="0"/>
        <v>211</v>
      </c>
      <c r="B212" s="41">
        <v>2021</v>
      </c>
      <c r="C212" s="28">
        <v>7</v>
      </c>
      <c r="D212" s="16">
        <v>6</v>
      </c>
      <c r="E212" s="36" t="s">
        <v>10</v>
      </c>
      <c r="F212" s="36" t="s">
        <v>104</v>
      </c>
      <c r="G212" s="62">
        <v>0.84166666666666667</v>
      </c>
      <c r="H212" s="28">
        <v>0</v>
      </c>
      <c r="I212" s="30"/>
    </row>
    <row r="213" spans="1:9" x14ac:dyDescent="0.15">
      <c r="A213" s="63">
        <f t="shared" si="0"/>
        <v>212</v>
      </c>
      <c r="B213" s="41">
        <v>2021</v>
      </c>
      <c r="C213" s="28">
        <v>8</v>
      </c>
      <c r="D213" s="16">
        <v>6</v>
      </c>
      <c r="E213" s="36" t="s">
        <v>10</v>
      </c>
      <c r="F213" s="36" t="s">
        <v>103</v>
      </c>
      <c r="G213" s="62">
        <v>0.82291666666666663</v>
      </c>
      <c r="H213" s="28">
        <v>0</v>
      </c>
      <c r="I213" s="30"/>
    </row>
    <row r="214" spans="1:9" x14ac:dyDescent="0.15">
      <c r="A214" s="63">
        <f t="shared" si="0"/>
        <v>213</v>
      </c>
      <c r="B214" s="41">
        <v>2021</v>
      </c>
      <c r="C214" s="28">
        <v>8</v>
      </c>
      <c r="D214" s="16">
        <v>6</v>
      </c>
      <c r="E214" s="36" t="s">
        <v>10</v>
      </c>
      <c r="F214" s="36" t="s">
        <v>104</v>
      </c>
      <c r="G214" s="62">
        <v>0.82777777777777783</v>
      </c>
      <c r="H214" s="28">
        <v>0</v>
      </c>
      <c r="I214" s="30"/>
    </row>
    <row r="215" spans="1:9" x14ac:dyDescent="0.15">
      <c r="A215" s="63">
        <f t="shared" si="0"/>
        <v>214</v>
      </c>
      <c r="B215" s="41">
        <v>2021</v>
      </c>
      <c r="C215" s="28">
        <v>6</v>
      </c>
      <c r="D215" s="16">
        <v>7</v>
      </c>
      <c r="E215" s="36" t="s">
        <v>47</v>
      </c>
      <c r="F215" s="36" t="s">
        <v>17</v>
      </c>
      <c r="G215" s="62">
        <v>0.83333333333333337</v>
      </c>
      <c r="H215" s="28">
        <v>0</v>
      </c>
      <c r="I215" s="30"/>
    </row>
    <row r="216" spans="1:9" x14ac:dyDescent="0.15">
      <c r="A216" s="63">
        <f t="shared" si="0"/>
        <v>215</v>
      </c>
      <c r="B216" s="41">
        <v>2021</v>
      </c>
      <c r="C216" s="28">
        <v>6</v>
      </c>
      <c r="D216" s="16">
        <v>7</v>
      </c>
      <c r="E216" s="36" t="s">
        <v>47</v>
      </c>
      <c r="F216" s="36" t="s">
        <v>20</v>
      </c>
      <c r="G216" s="62">
        <v>0.84375</v>
      </c>
      <c r="H216" s="28">
        <v>0</v>
      </c>
      <c r="I216" s="30"/>
    </row>
    <row r="217" spans="1:9" x14ac:dyDescent="0.15">
      <c r="A217" s="63">
        <f t="shared" si="0"/>
        <v>216</v>
      </c>
      <c r="B217" s="41">
        <v>2021</v>
      </c>
      <c r="C217" s="28">
        <v>6</v>
      </c>
      <c r="D217" s="16">
        <v>7</v>
      </c>
      <c r="E217" s="36" t="s">
        <v>47</v>
      </c>
      <c r="F217" s="36" t="s">
        <v>108</v>
      </c>
      <c r="G217" s="62">
        <v>0.84930555555555554</v>
      </c>
      <c r="H217" s="28">
        <v>0</v>
      </c>
      <c r="I217" s="30"/>
    </row>
    <row r="218" spans="1:9" x14ac:dyDescent="0.15">
      <c r="A218" s="63">
        <f t="shared" si="0"/>
        <v>217</v>
      </c>
      <c r="B218" s="41">
        <v>2021</v>
      </c>
      <c r="C218" s="28">
        <v>7</v>
      </c>
      <c r="D218" s="16">
        <v>7</v>
      </c>
      <c r="E218" s="36" t="s">
        <v>47</v>
      </c>
      <c r="F218" s="36" t="s">
        <v>20</v>
      </c>
      <c r="G218" s="62">
        <v>0.8125</v>
      </c>
      <c r="H218" s="36">
        <v>13</v>
      </c>
      <c r="I218" s="30"/>
    </row>
    <row r="219" spans="1:9" x14ac:dyDescent="0.15">
      <c r="A219" s="63">
        <f t="shared" si="0"/>
        <v>218</v>
      </c>
      <c r="B219" s="41">
        <v>2021</v>
      </c>
      <c r="C219" s="28">
        <v>7</v>
      </c>
      <c r="D219" s="16">
        <v>7</v>
      </c>
      <c r="E219" s="36" t="s">
        <v>47</v>
      </c>
      <c r="F219" s="36" t="s">
        <v>17</v>
      </c>
      <c r="G219" s="62">
        <v>0.82291666666666663</v>
      </c>
      <c r="H219" s="36">
        <v>46</v>
      </c>
      <c r="I219" s="30"/>
    </row>
    <row r="220" spans="1:9" x14ac:dyDescent="0.15">
      <c r="A220" s="63">
        <f t="shared" si="0"/>
        <v>219</v>
      </c>
      <c r="B220" s="41">
        <v>2021</v>
      </c>
      <c r="C220" s="28">
        <v>7</v>
      </c>
      <c r="D220" s="16">
        <v>7</v>
      </c>
      <c r="E220" s="36" t="s">
        <v>47</v>
      </c>
      <c r="F220" s="36" t="s">
        <v>108</v>
      </c>
      <c r="G220" s="62">
        <v>0.82777777777777783</v>
      </c>
      <c r="H220" s="36">
        <v>0</v>
      </c>
      <c r="I220" s="30"/>
    </row>
    <row r="221" spans="1:9" x14ac:dyDescent="0.15">
      <c r="A221" s="63">
        <f t="shared" si="0"/>
        <v>220</v>
      </c>
      <c r="B221" s="41">
        <v>2021</v>
      </c>
      <c r="C221" s="28">
        <v>8</v>
      </c>
      <c r="D221" s="16">
        <v>7</v>
      </c>
      <c r="E221" s="36" t="s">
        <v>47</v>
      </c>
      <c r="F221" s="36" t="s">
        <v>17</v>
      </c>
      <c r="G221" s="62">
        <v>0.83333333333333337</v>
      </c>
      <c r="H221" s="36">
        <v>2</v>
      </c>
      <c r="I221" s="30"/>
    </row>
    <row r="222" spans="1:9" x14ac:dyDescent="0.15">
      <c r="A222" s="63">
        <f t="shared" si="0"/>
        <v>221</v>
      </c>
      <c r="B222" s="41">
        <v>2021</v>
      </c>
      <c r="C222" s="28">
        <v>8</v>
      </c>
      <c r="D222" s="16">
        <v>7</v>
      </c>
      <c r="E222" s="36" t="s">
        <v>47</v>
      </c>
      <c r="F222" s="36" t="s">
        <v>20</v>
      </c>
      <c r="G222" s="62">
        <v>0.84375</v>
      </c>
      <c r="H222" s="36">
        <v>1</v>
      </c>
      <c r="I222" s="30"/>
    </row>
    <row r="223" spans="1:9" x14ac:dyDescent="0.15">
      <c r="A223" s="63">
        <f t="shared" si="0"/>
        <v>222</v>
      </c>
      <c r="B223" s="41">
        <v>2021</v>
      </c>
      <c r="C223" s="28">
        <v>8</v>
      </c>
      <c r="D223" s="16">
        <v>7</v>
      </c>
      <c r="E223" s="36" t="s">
        <v>47</v>
      </c>
      <c r="F223" s="36" t="s">
        <v>108</v>
      </c>
      <c r="G223" s="62">
        <v>0.84861111111111109</v>
      </c>
      <c r="H223" s="36">
        <v>0</v>
      </c>
      <c r="I223" s="30"/>
    </row>
    <row r="224" spans="1:9" x14ac:dyDescent="0.15">
      <c r="A224" s="63">
        <f t="shared" si="0"/>
        <v>223</v>
      </c>
      <c r="B224" s="41">
        <v>2022</v>
      </c>
      <c r="C224" s="28">
        <v>6</v>
      </c>
      <c r="D224" s="16">
        <v>3</v>
      </c>
      <c r="E224" s="30" t="s">
        <v>102</v>
      </c>
      <c r="F224" s="30" t="s">
        <v>102</v>
      </c>
      <c r="G224" s="62">
        <v>0.83680555555555547</v>
      </c>
      <c r="H224" s="36">
        <v>12</v>
      </c>
      <c r="I224" s="30"/>
    </row>
    <row r="225" spans="1:9" x14ac:dyDescent="0.15">
      <c r="A225" s="63">
        <f t="shared" si="0"/>
        <v>224</v>
      </c>
      <c r="B225" s="41">
        <v>2022</v>
      </c>
      <c r="C225" s="28">
        <v>7</v>
      </c>
      <c r="D225" s="16">
        <v>3</v>
      </c>
      <c r="E225" s="30" t="s">
        <v>102</v>
      </c>
      <c r="F225" s="30" t="s">
        <v>102</v>
      </c>
      <c r="G225" s="62">
        <v>0.8125</v>
      </c>
      <c r="H225" s="36">
        <v>45</v>
      </c>
      <c r="I225" s="30"/>
    </row>
    <row r="226" spans="1:9" x14ac:dyDescent="0.15">
      <c r="A226" s="63">
        <f t="shared" si="0"/>
        <v>225</v>
      </c>
      <c r="B226" s="41">
        <v>2022</v>
      </c>
      <c r="C226" s="28">
        <v>8</v>
      </c>
      <c r="D226" s="16">
        <v>3</v>
      </c>
      <c r="E226" s="30" t="s">
        <v>102</v>
      </c>
      <c r="F226" s="30" t="s">
        <v>102</v>
      </c>
      <c r="G226" s="62">
        <v>0.82291666666666663</v>
      </c>
      <c r="H226" s="36">
        <v>5</v>
      </c>
      <c r="I226" s="30"/>
    </row>
    <row r="227" spans="1:9" x14ac:dyDescent="0.15">
      <c r="A227" s="63">
        <f t="shared" si="0"/>
        <v>226</v>
      </c>
      <c r="B227" s="41">
        <v>2022</v>
      </c>
      <c r="C227" s="28">
        <v>6</v>
      </c>
      <c r="D227" s="16">
        <v>4</v>
      </c>
      <c r="E227" s="36" t="s">
        <v>31</v>
      </c>
      <c r="F227" s="36" t="s">
        <v>31</v>
      </c>
      <c r="G227" s="62">
        <v>0.81944444444444453</v>
      </c>
      <c r="H227" s="36">
        <v>2</v>
      </c>
      <c r="I227" s="30"/>
    </row>
    <row r="228" spans="1:9" x14ac:dyDescent="0.15">
      <c r="A228" s="63">
        <f t="shared" si="0"/>
        <v>227</v>
      </c>
      <c r="B228" s="41">
        <v>2022</v>
      </c>
      <c r="C228" s="28">
        <v>7</v>
      </c>
      <c r="D228" s="16">
        <v>4</v>
      </c>
      <c r="E228" s="36" t="s">
        <v>31</v>
      </c>
      <c r="F228" s="36" t="s">
        <v>31</v>
      </c>
      <c r="G228" s="62">
        <v>0.84375</v>
      </c>
      <c r="H228" s="36">
        <v>22</v>
      </c>
      <c r="I228" s="30"/>
    </row>
    <row r="229" spans="1:9" x14ac:dyDescent="0.15">
      <c r="A229" s="63">
        <f t="shared" si="0"/>
        <v>228</v>
      </c>
      <c r="B229" s="41">
        <v>2022</v>
      </c>
      <c r="C229" s="28">
        <v>8</v>
      </c>
      <c r="D229" s="16">
        <v>4</v>
      </c>
      <c r="E229" s="36" t="s">
        <v>31</v>
      </c>
      <c r="F229" s="36" t="s">
        <v>31</v>
      </c>
      <c r="G229" s="62">
        <v>0.80555555555555547</v>
      </c>
      <c r="H229" s="36">
        <v>3</v>
      </c>
      <c r="I229" s="30"/>
    </row>
    <row r="230" spans="1:9" x14ac:dyDescent="0.15">
      <c r="A230" s="63">
        <f t="shared" si="0"/>
        <v>229</v>
      </c>
      <c r="B230" s="41">
        <v>2022</v>
      </c>
      <c r="C230" s="28">
        <v>6</v>
      </c>
      <c r="D230" s="16">
        <v>6</v>
      </c>
      <c r="E230" s="36" t="s">
        <v>10</v>
      </c>
      <c r="F230" s="36" t="s">
        <v>103</v>
      </c>
      <c r="G230" s="62">
        <v>0.85763888888888884</v>
      </c>
      <c r="H230" s="36">
        <v>1</v>
      </c>
      <c r="I230" s="30"/>
    </row>
    <row r="231" spans="1:9" x14ac:dyDescent="0.15">
      <c r="A231" s="63">
        <f t="shared" si="0"/>
        <v>230</v>
      </c>
      <c r="B231" s="41">
        <v>2022</v>
      </c>
      <c r="C231" s="28">
        <v>6</v>
      </c>
      <c r="D231" s="16">
        <v>6</v>
      </c>
      <c r="E231" s="36" t="s">
        <v>10</v>
      </c>
      <c r="F231" s="36" t="s">
        <v>104</v>
      </c>
      <c r="G231" s="62">
        <v>0.87152777777777779</v>
      </c>
      <c r="H231" s="36">
        <v>0</v>
      </c>
      <c r="I231" s="30"/>
    </row>
    <row r="232" spans="1:9" x14ac:dyDescent="0.15">
      <c r="A232" s="63">
        <f t="shared" si="0"/>
        <v>231</v>
      </c>
      <c r="B232" s="41">
        <v>2022</v>
      </c>
      <c r="C232" s="28">
        <v>7</v>
      </c>
      <c r="D232" s="16">
        <v>6</v>
      </c>
      <c r="E232" s="36" t="s">
        <v>10</v>
      </c>
      <c r="F232" s="36" t="s">
        <v>103</v>
      </c>
      <c r="G232" s="62">
        <v>0.85763888888888884</v>
      </c>
      <c r="H232" s="36">
        <v>2</v>
      </c>
      <c r="I232" s="30"/>
    </row>
    <row r="233" spans="1:9" x14ac:dyDescent="0.15">
      <c r="A233" s="63">
        <f t="shared" si="0"/>
        <v>232</v>
      </c>
      <c r="B233" s="41">
        <v>2022</v>
      </c>
      <c r="C233" s="28">
        <v>7</v>
      </c>
      <c r="D233" s="16">
        <v>6</v>
      </c>
      <c r="E233" s="36" t="s">
        <v>10</v>
      </c>
      <c r="F233" s="36" t="s">
        <v>104</v>
      </c>
      <c r="G233" s="62">
        <v>0.87152777777777779</v>
      </c>
      <c r="H233" s="36">
        <v>0</v>
      </c>
      <c r="I233" s="30"/>
    </row>
    <row r="234" spans="1:9" x14ac:dyDescent="0.15">
      <c r="A234" s="63">
        <f t="shared" si="0"/>
        <v>233</v>
      </c>
      <c r="B234" s="41">
        <v>2022</v>
      </c>
      <c r="C234" s="28">
        <v>8</v>
      </c>
      <c r="D234" s="16">
        <v>6</v>
      </c>
      <c r="E234" s="36" t="s">
        <v>10</v>
      </c>
      <c r="F234" s="36" t="s">
        <v>103</v>
      </c>
      <c r="G234" s="62">
        <v>0.85763888888888884</v>
      </c>
      <c r="H234" s="36">
        <v>0</v>
      </c>
      <c r="I234" s="30"/>
    </row>
    <row r="235" spans="1:9" x14ac:dyDescent="0.15">
      <c r="A235" s="63">
        <f t="shared" si="0"/>
        <v>234</v>
      </c>
      <c r="B235" s="41">
        <v>2022</v>
      </c>
      <c r="C235" s="28">
        <v>8</v>
      </c>
      <c r="D235" s="16">
        <v>6</v>
      </c>
      <c r="E235" s="36" t="s">
        <v>10</v>
      </c>
      <c r="F235" s="36" t="s">
        <v>104</v>
      </c>
      <c r="G235" s="62">
        <v>0.87152777777777779</v>
      </c>
      <c r="H235" s="36">
        <v>0</v>
      </c>
      <c r="I235" s="30"/>
    </row>
    <row r="236" spans="1:9" x14ac:dyDescent="0.15">
      <c r="A236" s="63">
        <f t="shared" si="0"/>
        <v>235</v>
      </c>
      <c r="B236" s="41">
        <v>2022</v>
      </c>
      <c r="C236" s="28">
        <v>6</v>
      </c>
      <c r="D236" s="16">
        <v>7</v>
      </c>
      <c r="E236" s="36" t="s">
        <v>47</v>
      </c>
      <c r="F236" s="36" t="s">
        <v>17</v>
      </c>
      <c r="G236" s="62">
        <v>0.8125</v>
      </c>
      <c r="H236" s="36">
        <v>0</v>
      </c>
      <c r="I236" s="30"/>
    </row>
    <row r="237" spans="1:9" x14ac:dyDescent="0.15">
      <c r="A237" s="63">
        <f t="shared" si="0"/>
        <v>236</v>
      </c>
      <c r="B237" s="41">
        <v>2022</v>
      </c>
      <c r="C237" s="28">
        <v>6</v>
      </c>
      <c r="D237" s="16">
        <v>7</v>
      </c>
      <c r="E237" s="36" t="s">
        <v>47</v>
      </c>
      <c r="F237" s="36" t="s">
        <v>20</v>
      </c>
      <c r="G237" s="62">
        <v>0.82638888888888884</v>
      </c>
      <c r="H237" s="36">
        <v>0</v>
      </c>
      <c r="I237" s="30"/>
    </row>
    <row r="238" spans="1:9" x14ac:dyDescent="0.15">
      <c r="A238" s="63">
        <f t="shared" si="0"/>
        <v>237</v>
      </c>
      <c r="B238" s="41">
        <v>2022</v>
      </c>
      <c r="C238" s="28">
        <v>6</v>
      </c>
      <c r="D238" s="16">
        <v>7</v>
      </c>
      <c r="E238" s="36" t="s">
        <v>47</v>
      </c>
      <c r="F238" s="36" t="s">
        <v>108</v>
      </c>
      <c r="G238" s="62">
        <v>0.84375</v>
      </c>
      <c r="H238" s="36">
        <v>0</v>
      </c>
      <c r="I238" s="30"/>
    </row>
    <row r="239" spans="1:9" x14ac:dyDescent="0.15">
      <c r="A239" s="63">
        <f t="shared" si="0"/>
        <v>238</v>
      </c>
      <c r="B239" s="41">
        <v>2022</v>
      </c>
      <c r="C239" s="28">
        <v>7</v>
      </c>
      <c r="D239" s="16">
        <v>7</v>
      </c>
      <c r="E239" s="36" t="s">
        <v>47</v>
      </c>
      <c r="F239" s="36" t="s">
        <v>20</v>
      </c>
      <c r="G239" s="62">
        <v>0.8125</v>
      </c>
      <c r="H239" s="36">
        <v>0</v>
      </c>
      <c r="I239" s="30"/>
    </row>
    <row r="240" spans="1:9" x14ac:dyDescent="0.15">
      <c r="A240" s="63">
        <f t="shared" si="0"/>
        <v>239</v>
      </c>
      <c r="B240" s="41">
        <v>2022</v>
      </c>
      <c r="C240" s="28">
        <v>7</v>
      </c>
      <c r="D240" s="16">
        <v>7</v>
      </c>
      <c r="E240" s="36" t="s">
        <v>47</v>
      </c>
      <c r="F240" s="36" t="s">
        <v>17</v>
      </c>
      <c r="G240" s="62">
        <v>0.82638888888888884</v>
      </c>
      <c r="H240" s="36">
        <v>0</v>
      </c>
      <c r="I240" s="30"/>
    </row>
    <row r="241" spans="1:9" x14ac:dyDescent="0.15">
      <c r="A241" s="63">
        <f t="shared" si="0"/>
        <v>240</v>
      </c>
      <c r="B241" s="41">
        <v>2022</v>
      </c>
      <c r="C241" s="28">
        <v>7</v>
      </c>
      <c r="D241" s="16">
        <v>7</v>
      </c>
      <c r="E241" s="36" t="s">
        <v>47</v>
      </c>
      <c r="F241" s="36" t="s">
        <v>108</v>
      </c>
      <c r="G241" s="62">
        <v>0.84375</v>
      </c>
      <c r="H241" s="36">
        <v>0</v>
      </c>
      <c r="I241" s="30"/>
    </row>
    <row r="242" spans="1:9" x14ac:dyDescent="0.15">
      <c r="A242" s="63">
        <f t="shared" si="0"/>
        <v>241</v>
      </c>
      <c r="B242" s="41">
        <v>2022</v>
      </c>
      <c r="C242" s="28">
        <v>8</v>
      </c>
      <c r="D242" s="16">
        <v>7</v>
      </c>
      <c r="E242" s="36" t="s">
        <v>47</v>
      </c>
      <c r="F242" s="36" t="s">
        <v>17</v>
      </c>
      <c r="G242" s="62">
        <v>0.8125</v>
      </c>
      <c r="H242" s="36">
        <v>5</v>
      </c>
      <c r="I242" s="30"/>
    </row>
    <row r="243" spans="1:9" x14ac:dyDescent="0.15">
      <c r="A243" s="63">
        <f t="shared" si="0"/>
        <v>242</v>
      </c>
      <c r="B243" s="41">
        <v>2022</v>
      </c>
      <c r="C243" s="28">
        <v>8</v>
      </c>
      <c r="D243" s="16">
        <v>7</v>
      </c>
      <c r="E243" s="36" t="s">
        <v>47</v>
      </c>
      <c r="F243" s="36" t="s">
        <v>20</v>
      </c>
      <c r="G243" s="62">
        <v>0.82638888888888884</v>
      </c>
      <c r="H243" s="36">
        <v>8</v>
      </c>
      <c r="I243" s="30"/>
    </row>
    <row r="244" spans="1:9" x14ac:dyDescent="0.15">
      <c r="A244" s="63">
        <f t="shared" si="0"/>
        <v>243</v>
      </c>
      <c r="B244" s="41">
        <v>2022</v>
      </c>
      <c r="C244" s="28">
        <v>8</v>
      </c>
      <c r="D244" s="16">
        <v>7</v>
      </c>
      <c r="E244" s="36" t="s">
        <v>47</v>
      </c>
      <c r="F244" s="36" t="s">
        <v>108</v>
      </c>
      <c r="G244" s="62">
        <v>0.84375</v>
      </c>
      <c r="H244" s="36">
        <v>2</v>
      </c>
      <c r="I244" s="30"/>
    </row>
    <row r="245" spans="1:9" x14ac:dyDescent="0.15">
      <c r="A245" s="63">
        <f t="shared" si="0"/>
        <v>244</v>
      </c>
      <c r="B245" s="16">
        <v>2023</v>
      </c>
      <c r="C245" s="28">
        <v>6</v>
      </c>
      <c r="D245" s="16">
        <v>4</v>
      </c>
      <c r="E245" s="36" t="s">
        <v>111</v>
      </c>
      <c r="F245" s="36" t="s">
        <v>111</v>
      </c>
      <c r="G245" s="62">
        <v>0.81944444444444453</v>
      </c>
      <c r="H245" s="36">
        <v>4</v>
      </c>
      <c r="I245" s="30"/>
    </row>
    <row r="246" spans="1:9" x14ac:dyDescent="0.15">
      <c r="A246" s="63">
        <f t="shared" si="0"/>
        <v>245</v>
      </c>
      <c r="B246" s="16">
        <v>2023</v>
      </c>
      <c r="C246" s="28">
        <v>7</v>
      </c>
      <c r="D246" s="16">
        <v>4</v>
      </c>
      <c r="E246" s="36" t="s">
        <v>111</v>
      </c>
      <c r="F246" s="36" t="s">
        <v>111</v>
      </c>
      <c r="G246" s="62">
        <v>0.81944444444444453</v>
      </c>
      <c r="H246" s="36">
        <v>20</v>
      </c>
      <c r="I246" s="30"/>
    </row>
    <row r="247" spans="1:9" x14ac:dyDescent="0.15">
      <c r="A247" s="63">
        <f t="shared" ref="A247:A310" si="1">A246+1</f>
        <v>246</v>
      </c>
      <c r="B247" s="16">
        <v>2023</v>
      </c>
      <c r="C247" s="28">
        <v>8</v>
      </c>
      <c r="D247" s="16">
        <v>4</v>
      </c>
      <c r="E247" s="36" t="s">
        <v>111</v>
      </c>
      <c r="F247" s="36" t="s">
        <v>111</v>
      </c>
      <c r="G247" s="62">
        <v>0.81597222222222221</v>
      </c>
      <c r="H247" s="36">
        <v>5</v>
      </c>
      <c r="I247" s="30"/>
    </row>
    <row r="248" spans="1:9" x14ac:dyDescent="0.15">
      <c r="A248" s="63">
        <f t="shared" si="1"/>
        <v>247</v>
      </c>
      <c r="B248" s="16">
        <v>2023</v>
      </c>
      <c r="C248" s="28">
        <v>6</v>
      </c>
      <c r="D248" s="16">
        <v>3</v>
      </c>
      <c r="E248" s="36" t="s">
        <v>102</v>
      </c>
      <c r="F248" s="36" t="s">
        <v>102</v>
      </c>
      <c r="G248" s="62">
        <v>0.84027777777777779</v>
      </c>
      <c r="H248" s="36">
        <v>28</v>
      </c>
      <c r="I248" s="30"/>
    </row>
    <row r="249" spans="1:9" x14ac:dyDescent="0.15">
      <c r="A249" s="63">
        <f t="shared" si="1"/>
        <v>248</v>
      </c>
      <c r="B249" s="16">
        <v>2023</v>
      </c>
      <c r="C249" s="28">
        <v>7</v>
      </c>
      <c r="D249" s="16">
        <v>3</v>
      </c>
      <c r="E249" s="36" t="s">
        <v>102</v>
      </c>
      <c r="F249" s="36" t="s">
        <v>102</v>
      </c>
      <c r="G249" s="62">
        <v>0.84027777777777779</v>
      </c>
      <c r="H249" s="36">
        <v>11</v>
      </c>
      <c r="I249" s="30"/>
    </row>
    <row r="250" spans="1:9" x14ac:dyDescent="0.15">
      <c r="A250" s="63">
        <f t="shared" si="1"/>
        <v>249</v>
      </c>
      <c r="B250" s="16">
        <v>2023</v>
      </c>
      <c r="C250" s="28">
        <v>8</v>
      </c>
      <c r="D250" s="16">
        <v>3</v>
      </c>
      <c r="E250" s="36" t="s">
        <v>102</v>
      </c>
      <c r="F250" s="36" t="s">
        <v>102</v>
      </c>
      <c r="G250" s="62">
        <v>0.83680555555555547</v>
      </c>
      <c r="H250" s="36">
        <v>0</v>
      </c>
      <c r="I250" s="30"/>
    </row>
    <row r="251" spans="1:9" x14ac:dyDescent="0.15">
      <c r="A251" s="63">
        <f t="shared" si="1"/>
        <v>250</v>
      </c>
      <c r="B251" s="16">
        <v>2023</v>
      </c>
      <c r="C251" s="16">
        <v>6</v>
      </c>
      <c r="D251" s="16">
        <v>6</v>
      </c>
      <c r="E251" s="36" t="s">
        <v>10</v>
      </c>
      <c r="F251" s="36" t="s">
        <v>103</v>
      </c>
      <c r="G251" s="62">
        <v>0.82291666666666663</v>
      </c>
      <c r="H251" s="36">
        <v>4</v>
      </c>
      <c r="I251" s="30"/>
    </row>
    <row r="252" spans="1:9" x14ac:dyDescent="0.15">
      <c r="A252" s="63">
        <f t="shared" si="1"/>
        <v>251</v>
      </c>
      <c r="B252" s="16">
        <v>2023</v>
      </c>
      <c r="C252" s="16">
        <v>6</v>
      </c>
      <c r="D252" s="16">
        <v>6</v>
      </c>
      <c r="E252" s="36" t="s">
        <v>10</v>
      </c>
      <c r="F252" s="36" t="s">
        <v>104</v>
      </c>
      <c r="G252" s="62">
        <v>0.83333333333333337</v>
      </c>
      <c r="H252" s="36">
        <v>0</v>
      </c>
      <c r="I252" s="30"/>
    </row>
    <row r="253" spans="1:9" x14ac:dyDescent="0.15">
      <c r="A253" s="63">
        <f t="shared" si="1"/>
        <v>252</v>
      </c>
      <c r="B253" s="16">
        <v>2023</v>
      </c>
      <c r="C253" s="16">
        <v>7</v>
      </c>
      <c r="D253" s="16">
        <v>6</v>
      </c>
      <c r="E253" s="36" t="s">
        <v>10</v>
      </c>
      <c r="F253" s="36" t="s">
        <v>103</v>
      </c>
      <c r="G253" s="62">
        <v>0.82291666666666663</v>
      </c>
      <c r="H253" s="36">
        <v>2</v>
      </c>
      <c r="I253" s="30"/>
    </row>
    <row r="254" spans="1:9" x14ac:dyDescent="0.15">
      <c r="A254" s="63">
        <f t="shared" si="1"/>
        <v>253</v>
      </c>
      <c r="B254" s="16">
        <v>2023</v>
      </c>
      <c r="C254" s="16">
        <v>7</v>
      </c>
      <c r="D254" s="16">
        <v>6</v>
      </c>
      <c r="E254" s="36" t="s">
        <v>10</v>
      </c>
      <c r="F254" s="36" t="s">
        <v>104</v>
      </c>
      <c r="G254" s="62">
        <v>0.83333333333333337</v>
      </c>
      <c r="H254" s="36">
        <v>0</v>
      </c>
      <c r="I254" s="30"/>
    </row>
    <row r="255" spans="1:9" x14ac:dyDescent="0.15">
      <c r="A255" s="63">
        <f t="shared" si="1"/>
        <v>254</v>
      </c>
      <c r="B255" s="16">
        <v>2023</v>
      </c>
      <c r="C255" s="16">
        <v>8</v>
      </c>
      <c r="D255" s="16">
        <v>6</v>
      </c>
      <c r="E255" s="36" t="s">
        <v>10</v>
      </c>
      <c r="F255" s="36" t="s">
        <v>103</v>
      </c>
      <c r="G255" s="62">
        <v>0.83680555555555547</v>
      </c>
      <c r="H255" s="36">
        <v>1</v>
      </c>
      <c r="I255" s="30"/>
    </row>
    <row r="256" spans="1:9" x14ac:dyDescent="0.15">
      <c r="A256" s="63">
        <f t="shared" si="1"/>
        <v>255</v>
      </c>
      <c r="B256" s="16">
        <v>2023</v>
      </c>
      <c r="C256" s="16">
        <v>8</v>
      </c>
      <c r="D256" s="16">
        <v>6</v>
      </c>
      <c r="E256" s="36" t="s">
        <v>10</v>
      </c>
      <c r="F256" s="36" t="s">
        <v>104</v>
      </c>
      <c r="G256" s="62">
        <v>0.84722222222222221</v>
      </c>
      <c r="H256" s="36">
        <v>0</v>
      </c>
      <c r="I256" s="30"/>
    </row>
    <row r="257" spans="1:9" x14ac:dyDescent="0.15">
      <c r="A257" s="63">
        <f t="shared" si="1"/>
        <v>256</v>
      </c>
      <c r="B257" s="16">
        <v>2023</v>
      </c>
      <c r="C257" s="16">
        <v>6</v>
      </c>
      <c r="D257" s="16">
        <v>7</v>
      </c>
      <c r="E257" s="36" t="s">
        <v>47</v>
      </c>
      <c r="F257" s="36" t="s">
        <v>17</v>
      </c>
      <c r="G257" s="62">
        <v>0.82291666666666663</v>
      </c>
      <c r="H257" s="36">
        <v>0</v>
      </c>
      <c r="I257" s="30"/>
    </row>
    <row r="258" spans="1:9" x14ac:dyDescent="0.15">
      <c r="A258" s="63">
        <f t="shared" si="1"/>
        <v>257</v>
      </c>
      <c r="B258" s="16">
        <v>2023</v>
      </c>
      <c r="C258" s="16">
        <v>6</v>
      </c>
      <c r="D258" s="16">
        <v>7</v>
      </c>
      <c r="E258" s="36" t="s">
        <v>47</v>
      </c>
      <c r="F258" s="36" t="s">
        <v>20</v>
      </c>
      <c r="G258" s="62">
        <v>0.41319444444444442</v>
      </c>
      <c r="H258" s="36">
        <v>0</v>
      </c>
      <c r="I258" s="30"/>
    </row>
    <row r="259" spans="1:9" x14ac:dyDescent="0.15">
      <c r="A259" s="63">
        <f t="shared" si="1"/>
        <v>258</v>
      </c>
      <c r="B259" s="16">
        <v>2023</v>
      </c>
      <c r="C259" s="16">
        <v>6</v>
      </c>
      <c r="D259" s="16">
        <v>7</v>
      </c>
      <c r="E259" s="36" t="s">
        <v>47</v>
      </c>
      <c r="F259" s="36" t="s">
        <v>108</v>
      </c>
      <c r="G259" s="62">
        <v>0.83680555555555547</v>
      </c>
      <c r="H259" s="36">
        <v>0</v>
      </c>
      <c r="I259" s="30"/>
    </row>
    <row r="260" spans="1:9" x14ac:dyDescent="0.15">
      <c r="A260" s="63">
        <f t="shared" si="1"/>
        <v>259</v>
      </c>
      <c r="B260" s="16">
        <v>2023</v>
      </c>
      <c r="C260" s="16">
        <v>7</v>
      </c>
      <c r="D260" s="16">
        <v>7</v>
      </c>
      <c r="E260" s="36" t="s">
        <v>47</v>
      </c>
      <c r="F260" s="36" t="s">
        <v>112</v>
      </c>
      <c r="G260" s="62">
        <v>0.82291666666666663</v>
      </c>
      <c r="H260" s="36">
        <v>20</v>
      </c>
      <c r="I260" s="30"/>
    </row>
    <row r="261" spans="1:9" x14ac:dyDescent="0.15">
      <c r="A261" s="63">
        <f t="shared" si="1"/>
        <v>260</v>
      </c>
      <c r="B261" s="16">
        <v>2023</v>
      </c>
      <c r="C261" s="16">
        <v>7</v>
      </c>
      <c r="D261" s="16">
        <v>7</v>
      </c>
      <c r="E261" s="36" t="s">
        <v>47</v>
      </c>
      <c r="F261" s="36" t="s">
        <v>113</v>
      </c>
      <c r="G261" s="62">
        <v>0.82986111111111116</v>
      </c>
      <c r="H261" s="36">
        <v>5</v>
      </c>
      <c r="I261" s="30"/>
    </row>
    <row r="262" spans="1:9" x14ac:dyDescent="0.15">
      <c r="A262" s="63">
        <f t="shared" si="1"/>
        <v>261</v>
      </c>
      <c r="B262" s="16">
        <v>2023</v>
      </c>
      <c r="C262" s="16">
        <v>7</v>
      </c>
      <c r="D262" s="16">
        <v>7</v>
      </c>
      <c r="E262" s="36" t="s">
        <v>47</v>
      </c>
      <c r="F262" s="36" t="s">
        <v>108</v>
      </c>
      <c r="G262" s="62">
        <v>0.83680555555555547</v>
      </c>
      <c r="H262" s="36">
        <v>0</v>
      </c>
      <c r="I262" s="30"/>
    </row>
    <row r="263" spans="1:9" x14ac:dyDescent="0.15">
      <c r="A263" s="63">
        <f t="shared" si="1"/>
        <v>262</v>
      </c>
      <c r="B263" s="16">
        <v>2023</v>
      </c>
      <c r="C263" s="16">
        <v>8</v>
      </c>
      <c r="D263" s="16">
        <v>7</v>
      </c>
      <c r="E263" s="36" t="s">
        <v>47</v>
      </c>
      <c r="F263" s="36" t="s">
        <v>17</v>
      </c>
      <c r="G263" s="62">
        <v>0.82291666666666663</v>
      </c>
      <c r="H263" s="36">
        <v>7</v>
      </c>
      <c r="I263" s="30"/>
    </row>
    <row r="264" spans="1:9" x14ac:dyDescent="0.15">
      <c r="A264" s="63">
        <f t="shared" si="1"/>
        <v>263</v>
      </c>
      <c r="B264" s="16">
        <v>2023</v>
      </c>
      <c r="C264" s="16">
        <v>8</v>
      </c>
      <c r="D264" s="16">
        <v>7</v>
      </c>
      <c r="E264" s="36" t="s">
        <v>47</v>
      </c>
      <c r="F264" s="36" t="s">
        <v>20</v>
      </c>
      <c r="G264" s="62">
        <v>0.82986111111111116</v>
      </c>
      <c r="H264" s="36">
        <v>0</v>
      </c>
      <c r="I264" s="30"/>
    </row>
    <row r="265" spans="1:9" x14ac:dyDescent="0.15">
      <c r="A265" s="63">
        <f t="shared" si="1"/>
        <v>264</v>
      </c>
      <c r="B265" s="16">
        <v>2023</v>
      </c>
      <c r="C265" s="16">
        <v>8</v>
      </c>
      <c r="D265" s="16">
        <v>7</v>
      </c>
      <c r="E265" s="36" t="s">
        <v>47</v>
      </c>
      <c r="F265" s="36" t="s">
        <v>108</v>
      </c>
      <c r="G265" s="62">
        <v>0.83680555555555547</v>
      </c>
      <c r="H265" s="36">
        <v>0</v>
      </c>
      <c r="I265" s="30"/>
    </row>
    <row r="266" spans="1:9" x14ac:dyDescent="0.15">
      <c r="A266" s="63">
        <f t="shared" si="1"/>
        <v>265</v>
      </c>
      <c r="B266" s="16">
        <v>2024</v>
      </c>
      <c r="C266" s="16">
        <v>6</v>
      </c>
      <c r="D266" s="16">
        <v>3</v>
      </c>
      <c r="E266" s="36" t="s">
        <v>102</v>
      </c>
      <c r="F266" s="36" t="s">
        <v>102</v>
      </c>
      <c r="G266" s="62">
        <v>0.82638888888888884</v>
      </c>
      <c r="H266" s="36">
        <v>54</v>
      </c>
      <c r="I266" s="30"/>
    </row>
    <row r="267" spans="1:9" x14ac:dyDescent="0.15">
      <c r="A267" s="63">
        <f t="shared" si="1"/>
        <v>266</v>
      </c>
      <c r="B267" s="16">
        <v>2024</v>
      </c>
      <c r="C267" s="16">
        <v>7</v>
      </c>
      <c r="D267" s="16">
        <v>3</v>
      </c>
      <c r="E267" s="36" t="s">
        <v>102</v>
      </c>
      <c r="F267" s="36" t="s">
        <v>102</v>
      </c>
      <c r="G267" s="62">
        <v>0.82291666666666663</v>
      </c>
      <c r="H267" s="36">
        <v>11</v>
      </c>
      <c r="I267" s="30"/>
    </row>
    <row r="268" spans="1:9" x14ac:dyDescent="0.15">
      <c r="A268" s="63">
        <f t="shared" si="1"/>
        <v>267</v>
      </c>
      <c r="B268" s="16">
        <v>2024</v>
      </c>
      <c r="C268" s="16">
        <v>8</v>
      </c>
      <c r="D268" s="16">
        <v>3</v>
      </c>
      <c r="E268" s="36" t="s">
        <v>102</v>
      </c>
      <c r="F268" s="36" t="s">
        <v>102</v>
      </c>
      <c r="G268" s="62">
        <v>0.81944444444444453</v>
      </c>
      <c r="H268" s="36">
        <v>2</v>
      </c>
      <c r="I268" s="30"/>
    </row>
    <row r="269" spans="1:9" x14ac:dyDescent="0.15">
      <c r="A269" s="63">
        <f t="shared" si="1"/>
        <v>268</v>
      </c>
      <c r="B269" s="16">
        <v>2024</v>
      </c>
      <c r="C269" s="16">
        <v>6</v>
      </c>
      <c r="D269" s="16">
        <v>4</v>
      </c>
      <c r="E269" s="36" t="s">
        <v>87</v>
      </c>
      <c r="F269" s="36" t="s">
        <v>31</v>
      </c>
      <c r="G269" s="62">
        <v>0.84027777777777779</v>
      </c>
      <c r="H269" s="36">
        <v>5</v>
      </c>
      <c r="I269" s="30"/>
    </row>
    <row r="270" spans="1:9" x14ac:dyDescent="0.15">
      <c r="A270" s="63">
        <f t="shared" si="1"/>
        <v>269</v>
      </c>
      <c r="B270" s="16">
        <v>2024</v>
      </c>
      <c r="C270" s="16">
        <v>7</v>
      </c>
      <c r="D270" s="16">
        <v>4</v>
      </c>
      <c r="E270" s="36" t="s">
        <v>87</v>
      </c>
      <c r="F270" s="36" t="s">
        <v>31</v>
      </c>
      <c r="G270" s="62">
        <v>0.84027777777777779</v>
      </c>
      <c r="H270" s="36">
        <v>37</v>
      </c>
      <c r="I270" s="30"/>
    </row>
    <row r="271" spans="1:9" x14ac:dyDescent="0.15">
      <c r="A271" s="63">
        <f t="shared" si="1"/>
        <v>270</v>
      </c>
      <c r="B271" s="16">
        <v>2024</v>
      </c>
      <c r="C271" s="16">
        <v>8</v>
      </c>
      <c r="D271" s="16">
        <v>4</v>
      </c>
      <c r="E271" s="36" t="s">
        <v>87</v>
      </c>
      <c r="F271" s="36" t="s">
        <v>31</v>
      </c>
      <c r="G271" s="62">
        <v>0.83680555555555547</v>
      </c>
      <c r="H271" s="36">
        <v>8</v>
      </c>
      <c r="I271" s="30"/>
    </row>
    <row r="272" spans="1:9" x14ac:dyDescent="0.15">
      <c r="A272" s="63">
        <f t="shared" si="1"/>
        <v>271</v>
      </c>
      <c r="B272" s="16">
        <v>2024</v>
      </c>
      <c r="C272" s="16">
        <v>6</v>
      </c>
      <c r="D272" s="16">
        <v>6</v>
      </c>
      <c r="E272" s="36" t="s">
        <v>88</v>
      </c>
      <c r="F272" s="36" t="s">
        <v>103</v>
      </c>
      <c r="G272" s="62">
        <v>0.83680555555555547</v>
      </c>
      <c r="H272" s="36">
        <v>5</v>
      </c>
      <c r="I272" s="30"/>
    </row>
    <row r="273" spans="1:9" x14ac:dyDescent="0.15">
      <c r="A273" s="63">
        <f t="shared" si="1"/>
        <v>272</v>
      </c>
      <c r="B273" s="16">
        <v>2024</v>
      </c>
      <c r="C273" s="16">
        <v>6</v>
      </c>
      <c r="D273" s="16">
        <v>6</v>
      </c>
      <c r="E273" s="36" t="s">
        <v>88</v>
      </c>
      <c r="F273" s="36" t="s">
        <v>104</v>
      </c>
      <c r="G273" s="62">
        <v>0.84027777777777779</v>
      </c>
      <c r="H273" s="36">
        <v>0</v>
      </c>
      <c r="I273" s="30"/>
    </row>
    <row r="274" spans="1:9" x14ac:dyDescent="0.15">
      <c r="A274" s="63">
        <f t="shared" si="1"/>
        <v>273</v>
      </c>
      <c r="B274" s="16">
        <v>2024</v>
      </c>
      <c r="C274" s="16">
        <v>7</v>
      </c>
      <c r="D274" s="16">
        <v>6</v>
      </c>
      <c r="E274" s="36" t="s">
        <v>88</v>
      </c>
      <c r="F274" s="36" t="s">
        <v>103</v>
      </c>
      <c r="G274" s="62">
        <v>0.83680555555555547</v>
      </c>
      <c r="H274" s="36">
        <v>1</v>
      </c>
      <c r="I274" s="30"/>
    </row>
    <row r="275" spans="1:9" x14ac:dyDescent="0.15">
      <c r="A275" s="63">
        <f t="shared" si="1"/>
        <v>274</v>
      </c>
      <c r="B275" s="16">
        <v>2024</v>
      </c>
      <c r="C275" s="16">
        <v>7</v>
      </c>
      <c r="D275" s="16">
        <v>6</v>
      </c>
      <c r="E275" s="36" t="s">
        <v>88</v>
      </c>
      <c r="F275" s="36" t="s">
        <v>104</v>
      </c>
      <c r="G275" s="62">
        <v>0.84027777777777779</v>
      </c>
      <c r="H275" s="36">
        <v>0</v>
      </c>
      <c r="I275" s="30"/>
    </row>
    <row r="276" spans="1:9" x14ac:dyDescent="0.15">
      <c r="A276" s="63">
        <f t="shared" si="1"/>
        <v>275</v>
      </c>
      <c r="B276" s="16">
        <v>2024</v>
      </c>
      <c r="C276" s="16">
        <v>8</v>
      </c>
      <c r="D276" s="16">
        <v>6</v>
      </c>
      <c r="E276" s="36" t="s">
        <v>88</v>
      </c>
      <c r="F276" s="36" t="s">
        <v>103</v>
      </c>
      <c r="G276" s="62">
        <v>0.83680555555555547</v>
      </c>
      <c r="H276" s="36">
        <v>0</v>
      </c>
      <c r="I276" s="30"/>
    </row>
    <row r="277" spans="1:9" x14ac:dyDescent="0.15">
      <c r="A277" s="63">
        <f t="shared" si="1"/>
        <v>276</v>
      </c>
      <c r="B277" s="16">
        <v>2024</v>
      </c>
      <c r="C277" s="16">
        <v>8</v>
      </c>
      <c r="D277" s="16">
        <v>6</v>
      </c>
      <c r="E277" s="36" t="s">
        <v>88</v>
      </c>
      <c r="F277" s="36" t="s">
        <v>104</v>
      </c>
      <c r="G277" s="62">
        <v>0.84027777777777779</v>
      </c>
      <c r="H277" s="36">
        <v>0</v>
      </c>
      <c r="I277" s="30"/>
    </row>
    <row r="278" spans="1:9" x14ac:dyDescent="0.15">
      <c r="A278" s="63">
        <f t="shared" si="1"/>
        <v>277</v>
      </c>
      <c r="B278" s="16">
        <v>2024</v>
      </c>
      <c r="C278" s="16">
        <v>6</v>
      </c>
      <c r="D278" s="16">
        <v>7</v>
      </c>
      <c r="E278" s="36" t="s">
        <v>94</v>
      </c>
      <c r="F278" s="36" t="s">
        <v>17</v>
      </c>
      <c r="G278" s="62">
        <v>0.8125</v>
      </c>
      <c r="H278" s="36">
        <v>0</v>
      </c>
      <c r="I278" s="30"/>
    </row>
    <row r="279" spans="1:9" x14ac:dyDescent="0.15">
      <c r="A279" s="63">
        <f t="shared" si="1"/>
        <v>278</v>
      </c>
      <c r="B279" s="16">
        <v>2024</v>
      </c>
      <c r="C279" s="16">
        <v>6</v>
      </c>
      <c r="D279" s="16">
        <v>7</v>
      </c>
      <c r="E279" s="36" t="s">
        <v>94</v>
      </c>
      <c r="F279" s="36" t="s">
        <v>20</v>
      </c>
      <c r="G279" s="62">
        <v>0.82986111111111116</v>
      </c>
      <c r="H279" s="36">
        <v>0</v>
      </c>
      <c r="I279" s="30"/>
    </row>
    <row r="280" spans="1:9" x14ac:dyDescent="0.15">
      <c r="A280" s="63">
        <f t="shared" si="1"/>
        <v>279</v>
      </c>
      <c r="B280" s="16">
        <v>2024</v>
      </c>
      <c r="C280" s="16">
        <v>6</v>
      </c>
      <c r="D280" s="16">
        <v>7</v>
      </c>
      <c r="E280" s="36" t="s">
        <v>94</v>
      </c>
      <c r="F280" s="36" t="s">
        <v>108</v>
      </c>
      <c r="G280" s="62">
        <v>0.82291666666666663</v>
      </c>
      <c r="H280" s="36">
        <v>0</v>
      </c>
      <c r="I280" s="30"/>
    </row>
    <row r="281" spans="1:9" x14ac:dyDescent="0.15">
      <c r="A281" s="63">
        <f t="shared" si="1"/>
        <v>280</v>
      </c>
      <c r="B281" s="16">
        <v>2024</v>
      </c>
      <c r="C281" s="16">
        <v>7</v>
      </c>
      <c r="D281" s="16">
        <v>7</v>
      </c>
      <c r="E281" s="36" t="s">
        <v>94</v>
      </c>
      <c r="F281" s="36" t="s">
        <v>17</v>
      </c>
      <c r="G281" s="62">
        <v>0.8125</v>
      </c>
      <c r="H281" s="36">
        <v>8</v>
      </c>
      <c r="I281" s="30"/>
    </row>
    <row r="282" spans="1:9" x14ac:dyDescent="0.15">
      <c r="A282" s="63">
        <f t="shared" si="1"/>
        <v>281</v>
      </c>
      <c r="B282" s="16">
        <v>2024</v>
      </c>
      <c r="C282" s="16">
        <v>7</v>
      </c>
      <c r="D282" s="16">
        <v>7</v>
      </c>
      <c r="E282" s="36" t="s">
        <v>94</v>
      </c>
      <c r="F282" s="36" t="s">
        <v>20</v>
      </c>
      <c r="G282" s="62">
        <v>0.83333333333333337</v>
      </c>
      <c r="H282" s="36">
        <v>14</v>
      </c>
      <c r="I282" s="30"/>
    </row>
    <row r="283" spans="1:9" x14ac:dyDescent="0.15">
      <c r="A283" s="63">
        <f t="shared" si="1"/>
        <v>282</v>
      </c>
      <c r="B283" s="16">
        <v>2024</v>
      </c>
      <c r="C283" s="16">
        <v>7</v>
      </c>
      <c r="D283" s="16">
        <v>7</v>
      </c>
      <c r="E283" s="36" t="s">
        <v>94</v>
      </c>
      <c r="F283" s="36" t="s">
        <v>108</v>
      </c>
      <c r="G283" s="62">
        <v>0.82291666666666663</v>
      </c>
      <c r="H283" s="36">
        <v>3</v>
      </c>
      <c r="I283" s="30"/>
    </row>
    <row r="284" spans="1:9" x14ac:dyDescent="0.15">
      <c r="A284" s="63">
        <f t="shared" si="1"/>
        <v>283</v>
      </c>
      <c r="B284" s="16">
        <v>2024</v>
      </c>
      <c r="C284" s="16">
        <v>8</v>
      </c>
      <c r="D284" s="16">
        <v>7</v>
      </c>
      <c r="E284" s="36" t="s">
        <v>94</v>
      </c>
      <c r="F284" s="36" t="s">
        <v>17</v>
      </c>
      <c r="G284" s="62">
        <v>0.8125</v>
      </c>
      <c r="H284" s="36">
        <v>12</v>
      </c>
      <c r="I284" s="30"/>
    </row>
    <row r="285" spans="1:9" x14ac:dyDescent="0.15">
      <c r="A285" s="63">
        <f t="shared" si="1"/>
        <v>284</v>
      </c>
      <c r="B285" s="16">
        <v>2024</v>
      </c>
      <c r="C285" s="16">
        <v>8</v>
      </c>
      <c r="D285" s="16">
        <v>7</v>
      </c>
      <c r="E285" s="36" t="s">
        <v>94</v>
      </c>
      <c r="F285" s="36" t="s">
        <v>20</v>
      </c>
      <c r="G285" s="62">
        <v>0.82986111111111116</v>
      </c>
      <c r="H285" s="36">
        <v>0</v>
      </c>
      <c r="I285" s="30"/>
    </row>
    <row r="286" spans="1:9" x14ac:dyDescent="0.15">
      <c r="A286" s="63">
        <f t="shared" si="1"/>
        <v>285</v>
      </c>
      <c r="B286" s="16">
        <v>2024</v>
      </c>
      <c r="C286" s="16">
        <v>8</v>
      </c>
      <c r="D286" s="16">
        <v>7</v>
      </c>
      <c r="E286" s="36" t="s">
        <v>94</v>
      </c>
      <c r="F286" s="36" t="s">
        <v>108</v>
      </c>
      <c r="G286" s="62">
        <v>0.82291666666666663</v>
      </c>
      <c r="H286" s="36">
        <v>0</v>
      </c>
      <c r="I286" s="30"/>
    </row>
    <row r="287" spans="1:9" x14ac:dyDescent="0.15">
      <c r="A287" s="63">
        <f t="shared" si="1"/>
        <v>286</v>
      </c>
      <c r="B287" s="16">
        <v>2025</v>
      </c>
      <c r="C287" s="16">
        <v>6</v>
      </c>
      <c r="D287" s="16">
        <v>3</v>
      </c>
      <c r="E287" s="36" t="s">
        <v>102</v>
      </c>
      <c r="F287" s="36" t="s">
        <v>102</v>
      </c>
      <c r="G287" s="62">
        <v>0.81944444444444453</v>
      </c>
      <c r="H287" s="36">
        <v>20</v>
      </c>
      <c r="I287" s="30"/>
    </row>
    <row r="288" spans="1:9" x14ac:dyDescent="0.15">
      <c r="A288" s="63">
        <f t="shared" si="1"/>
        <v>287</v>
      </c>
      <c r="B288" s="16">
        <v>2025</v>
      </c>
      <c r="C288" s="16">
        <v>7</v>
      </c>
      <c r="D288" s="16">
        <v>3</v>
      </c>
      <c r="E288" s="36" t="s">
        <v>102</v>
      </c>
      <c r="F288" s="36" t="s">
        <v>102</v>
      </c>
      <c r="G288" s="62">
        <v>0.8125</v>
      </c>
      <c r="H288" s="36">
        <v>31</v>
      </c>
      <c r="I288" s="30"/>
    </row>
    <row r="289" spans="1:9" x14ac:dyDescent="0.15">
      <c r="A289" s="63">
        <f t="shared" si="1"/>
        <v>288</v>
      </c>
      <c r="B289" s="16">
        <v>2025</v>
      </c>
      <c r="C289" s="16">
        <v>8</v>
      </c>
      <c r="D289" s="16">
        <v>3</v>
      </c>
      <c r="E289" s="36" t="s">
        <v>102</v>
      </c>
      <c r="F289" s="36" t="s">
        <v>102</v>
      </c>
      <c r="G289" s="62">
        <v>0.82638888888888884</v>
      </c>
      <c r="H289" s="36">
        <v>3</v>
      </c>
      <c r="I289" s="30"/>
    </row>
    <row r="290" spans="1:9" x14ac:dyDescent="0.15">
      <c r="A290" s="63">
        <f t="shared" si="1"/>
        <v>289</v>
      </c>
      <c r="B290" s="16">
        <v>2025</v>
      </c>
      <c r="C290" s="16">
        <v>6</v>
      </c>
      <c r="D290" s="16">
        <v>4</v>
      </c>
      <c r="E290" s="36" t="s">
        <v>87</v>
      </c>
      <c r="F290" s="36" t="s">
        <v>87</v>
      </c>
      <c r="G290" s="62">
        <v>0.83680555555555547</v>
      </c>
      <c r="H290" s="36">
        <v>0</v>
      </c>
      <c r="I290" s="30"/>
    </row>
    <row r="291" spans="1:9" x14ac:dyDescent="0.15">
      <c r="A291" s="63">
        <f t="shared" si="1"/>
        <v>290</v>
      </c>
      <c r="B291" s="16">
        <v>2025</v>
      </c>
      <c r="C291" s="16">
        <v>7</v>
      </c>
      <c r="D291" s="16">
        <v>4</v>
      </c>
      <c r="E291" s="36" t="s">
        <v>87</v>
      </c>
      <c r="F291" s="36" t="s">
        <v>87</v>
      </c>
      <c r="G291" s="62">
        <v>0.82638888888888884</v>
      </c>
      <c r="H291" s="36">
        <v>21</v>
      </c>
      <c r="I291" s="30"/>
    </row>
    <row r="292" spans="1:9" x14ac:dyDescent="0.15">
      <c r="A292" s="63">
        <f t="shared" si="1"/>
        <v>291</v>
      </c>
      <c r="B292" s="16">
        <v>2025</v>
      </c>
      <c r="C292" s="16">
        <v>8</v>
      </c>
      <c r="D292" s="16">
        <v>4</v>
      </c>
      <c r="E292" s="36" t="s">
        <v>87</v>
      </c>
      <c r="F292" s="36" t="s">
        <v>87</v>
      </c>
      <c r="G292" s="62">
        <v>0.84027777777777779</v>
      </c>
      <c r="H292" s="36">
        <v>5</v>
      </c>
      <c r="I292" s="30"/>
    </row>
    <row r="293" spans="1:9" x14ac:dyDescent="0.15">
      <c r="A293" s="63">
        <f t="shared" si="1"/>
        <v>292</v>
      </c>
      <c r="B293" s="16">
        <v>2025</v>
      </c>
      <c r="C293" s="16">
        <v>6</v>
      </c>
      <c r="D293" s="16">
        <v>6</v>
      </c>
      <c r="E293" s="36" t="s">
        <v>88</v>
      </c>
      <c r="F293" s="36" t="s">
        <v>114</v>
      </c>
      <c r="G293" s="62">
        <v>0.84027777777777779</v>
      </c>
      <c r="H293" s="36">
        <v>11</v>
      </c>
      <c r="I293" s="30"/>
    </row>
    <row r="294" spans="1:9" x14ac:dyDescent="0.15">
      <c r="A294" s="63">
        <f t="shared" si="1"/>
        <v>293</v>
      </c>
      <c r="B294" s="16">
        <v>2025</v>
      </c>
      <c r="C294" s="16">
        <v>6</v>
      </c>
      <c r="D294" s="16">
        <v>6</v>
      </c>
      <c r="E294" s="36" t="s">
        <v>88</v>
      </c>
      <c r="F294" s="36" t="s">
        <v>115</v>
      </c>
      <c r="G294" s="62">
        <v>0.84722222222222221</v>
      </c>
      <c r="H294" s="36">
        <v>0</v>
      </c>
      <c r="I294" s="30"/>
    </row>
    <row r="295" spans="1:9" x14ac:dyDescent="0.15">
      <c r="A295" s="63">
        <f t="shared" si="1"/>
        <v>294</v>
      </c>
      <c r="B295" s="16">
        <v>2025</v>
      </c>
      <c r="C295" s="16">
        <v>7</v>
      </c>
      <c r="D295" s="16">
        <v>6</v>
      </c>
      <c r="E295" s="36" t="s">
        <v>88</v>
      </c>
      <c r="F295" s="36" t="s">
        <v>114</v>
      </c>
      <c r="G295" s="62">
        <v>0.83680555555555547</v>
      </c>
      <c r="H295" s="36">
        <v>12</v>
      </c>
      <c r="I295" s="30"/>
    </row>
    <row r="296" spans="1:9" x14ac:dyDescent="0.15">
      <c r="A296" s="63">
        <f t="shared" si="1"/>
        <v>295</v>
      </c>
      <c r="B296" s="16">
        <v>2025</v>
      </c>
      <c r="C296" s="16">
        <v>7</v>
      </c>
      <c r="D296" s="16">
        <v>6</v>
      </c>
      <c r="E296" s="36" t="s">
        <v>88</v>
      </c>
      <c r="F296" s="36" t="s">
        <v>115</v>
      </c>
      <c r="G296" s="62">
        <v>0.84027777777777779</v>
      </c>
      <c r="H296" s="36">
        <v>0</v>
      </c>
      <c r="I296" s="30"/>
    </row>
    <row r="297" spans="1:9" x14ac:dyDescent="0.15">
      <c r="A297" s="63">
        <f t="shared" si="1"/>
        <v>296</v>
      </c>
      <c r="B297" s="16">
        <v>2025</v>
      </c>
      <c r="C297" s="16">
        <v>8</v>
      </c>
      <c r="D297" s="16">
        <v>6</v>
      </c>
      <c r="E297" s="36" t="s">
        <v>88</v>
      </c>
      <c r="F297" s="36" t="s">
        <v>114</v>
      </c>
      <c r="G297" s="62">
        <v>0.86458333333333337</v>
      </c>
      <c r="H297" s="36">
        <v>0</v>
      </c>
      <c r="I297" s="30"/>
    </row>
    <row r="298" spans="1:9" x14ac:dyDescent="0.15">
      <c r="A298" s="63">
        <f t="shared" si="1"/>
        <v>297</v>
      </c>
      <c r="B298" s="16">
        <v>2025</v>
      </c>
      <c r="C298" s="16">
        <v>8</v>
      </c>
      <c r="D298" s="16">
        <v>6</v>
      </c>
      <c r="E298" s="36" t="s">
        <v>88</v>
      </c>
      <c r="F298" s="36" t="s">
        <v>115</v>
      </c>
      <c r="G298" s="62">
        <v>0.86805555555555547</v>
      </c>
      <c r="H298" s="36">
        <v>0</v>
      </c>
      <c r="I298" s="30"/>
    </row>
    <row r="299" spans="1:9" x14ac:dyDescent="0.15">
      <c r="A299" s="63">
        <f t="shared" si="1"/>
        <v>298</v>
      </c>
      <c r="B299" s="16">
        <v>2025</v>
      </c>
      <c r="C299" s="16">
        <v>6</v>
      </c>
      <c r="D299" s="16">
        <v>7</v>
      </c>
      <c r="E299" s="36" t="s">
        <v>94</v>
      </c>
      <c r="F299" s="36" t="s">
        <v>116</v>
      </c>
      <c r="G299" s="62">
        <v>0.82638888888888884</v>
      </c>
      <c r="H299" s="36">
        <v>0</v>
      </c>
      <c r="I299" s="30"/>
    </row>
    <row r="300" spans="1:9" x14ac:dyDescent="0.15">
      <c r="A300" s="63">
        <f t="shared" si="1"/>
        <v>299</v>
      </c>
      <c r="B300" s="16">
        <v>2025</v>
      </c>
      <c r="C300" s="16">
        <v>6</v>
      </c>
      <c r="D300" s="16">
        <v>7</v>
      </c>
      <c r="E300" s="36" t="s">
        <v>94</v>
      </c>
      <c r="F300" s="36" t="s">
        <v>117</v>
      </c>
      <c r="G300" s="62">
        <v>0.83680555555555547</v>
      </c>
      <c r="H300" s="36">
        <v>1</v>
      </c>
      <c r="I300" s="30"/>
    </row>
    <row r="301" spans="1:9" x14ac:dyDescent="0.15">
      <c r="A301" s="63">
        <f t="shared" si="1"/>
        <v>300</v>
      </c>
      <c r="B301" s="16">
        <v>2025</v>
      </c>
      <c r="C301" s="16">
        <v>6</v>
      </c>
      <c r="D301" s="16">
        <v>7</v>
      </c>
      <c r="E301" s="36" t="s">
        <v>94</v>
      </c>
      <c r="F301" s="36" t="s">
        <v>118</v>
      </c>
      <c r="G301" s="62">
        <v>0.84375</v>
      </c>
      <c r="H301" s="36">
        <v>3</v>
      </c>
      <c r="I301" s="30"/>
    </row>
    <row r="302" spans="1:9" x14ac:dyDescent="0.15">
      <c r="A302" s="63">
        <f t="shared" si="1"/>
        <v>301</v>
      </c>
      <c r="B302" s="16">
        <v>2025</v>
      </c>
      <c r="C302" s="16">
        <v>7</v>
      </c>
      <c r="D302" s="16">
        <v>7</v>
      </c>
      <c r="E302" s="36" t="s">
        <v>94</v>
      </c>
      <c r="F302" s="36" t="s">
        <v>119</v>
      </c>
      <c r="G302" s="62">
        <v>0.8125</v>
      </c>
      <c r="H302" s="36">
        <v>3</v>
      </c>
      <c r="I302" s="30"/>
    </row>
    <row r="303" spans="1:9" x14ac:dyDescent="0.15">
      <c r="A303" s="63">
        <f t="shared" si="1"/>
        <v>302</v>
      </c>
      <c r="B303" s="16">
        <v>2025</v>
      </c>
      <c r="C303" s="16">
        <v>7</v>
      </c>
      <c r="D303" s="16">
        <v>7</v>
      </c>
      <c r="E303" s="36" t="s">
        <v>94</v>
      </c>
      <c r="F303" s="36" t="s">
        <v>117</v>
      </c>
      <c r="G303" s="62">
        <v>0.82291666666666663</v>
      </c>
      <c r="H303" s="36">
        <v>0</v>
      </c>
      <c r="I303" s="30"/>
    </row>
    <row r="304" spans="1:9" x14ac:dyDescent="0.15">
      <c r="A304" s="63">
        <f t="shared" si="1"/>
        <v>303</v>
      </c>
      <c r="B304" s="16">
        <v>2025</v>
      </c>
      <c r="C304" s="16">
        <v>7</v>
      </c>
      <c r="D304" s="16">
        <v>7</v>
      </c>
      <c r="E304" s="36" t="s">
        <v>94</v>
      </c>
      <c r="F304" s="36" t="s">
        <v>118</v>
      </c>
      <c r="G304" s="62">
        <v>0.82986111111111116</v>
      </c>
      <c r="H304" s="36">
        <v>7</v>
      </c>
      <c r="I304" s="30"/>
    </row>
    <row r="305" spans="1:9" x14ac:dyDescent="0.15">
      <c r="A305" s="63">
        <f t="shared" si="1"/>
        <v>304</v>
      </c>
      <c r="B305" s="16">
        <v>2025</v>
      </c>
      <c r="C305" s="16">
        <v>8</v>
      </c>
      <c r="D305" s="16">
        <v>7</v>
      </c>
      <c r="E305" s="36" t="s">
        <v>94</v>
      </c>
      <c r="F305" s="36" t="s">
        <v>119</v>
      </c>
      <c r="G305" s="62">
        <v>0.8125</v>
      </c>
      <c r="H305" s="36">
        <v>0</v>
      </c>
      <c r="I305" s="30"/>
    </row>
    <row r="306" spans="1:9" x14ac:dyDescent="0.15">
      <c r="A306" s="63">
        <f t="shared" si="1"/>
        <v>305</v>
      </c>
      <c r="B306" s="16">
        <v>2025</v>
      </c>
      <c r="C306" s="16">
        <v>8</v>
      </c>
      <c r="D306" s="16">
        <v>7</v>
      </c>
      <c r="E306" s="36" t="s">
        <v>94</v>
      </c>
      <c r="F306" s="36" t="s">
        <v>117</v>
      </c>
      <c r="G306" s="62">
        <v>0.82986111111111116</v>
      </c>
      <c r="H306" s="36">
        <v>0</v>
      </c>
      <c r="I306" s="30"/>
    </row>
    <row r="307" spans="1:9" x14ac:dyDescent="0.15">
      <c r="A307" s="63">
        <f t="shared" si="1"/>
        <v>306</v>
      </c>
      <c r="B307" s="16">
        <v>2025</v>
      </c>
      <c r="C307" s="16">
        <v>8</v>
      </c>
      <c r="D307" s="16">
        <v>7</v>
      </c>
      <c r="E307" s="36" t="s">
        <v>94</v>
      </c>
      <c r="F307" s="36" t="s">
        <v>118</v>
      </c>
      <c r="G307" s="62">
        <v>0.82291666666666663</v>
      </c>
      <c r="H307" s="36">
        <v>4</v>
      </c>
      <c r="I307" s="30"/>
    </row>
    <row r="308" spans="1:9" x14ac:dyDescent="0.15">
      <c r="A308">
        <f t="shared" si="1"/>
        <v>307</v>
      </c>
    </row>
    <row r="309" spans="1:9" x14ac:dyDescent="0.15">
      <c r="A309">
        <f t="shared" si="1"/>
        <v>308</v>
      </c>
    </row>
    <row r="310" spans="1:9" x14ac:dyDescent="0.15">
      <c r="A310">
        <f t="shared" si="1"/>
        <v>309</v>
      </c>
    </row>
    <row r="311" spans="1:9" x14ac:dyDescent="0.15">
      <c r="A311">
        <f t="shared" ref="A311:A374" si="2">A310+1</f>
        <v>310</v>
      </c>
    </row>
    <row r="312" spans="1:9" x14ac:dyDescent="0.15">
      <c r="A312">
        <f t="shared" si="2"/>
        <v>311</v>
      </c>
    </row>
    <row r="313" spans="1:9" x14ac:dyDescent="0.15">
      <c r="A313">
        <f t="shared" si="2"/>
        <v>312</v>
      </c>
    </row>
    <row r="314" spans="1:9" x14ac:dyDescent="0.15">
      <c r="A314">
        <f t="shared" si="2"/>
        <v>313</v>
      </c>
    </row>
    <row r="315" spans="1:9" x14ac:dyDescent="0.15">
      <c r="A315">
        <f t="shared" si="2"/>
        <v>314</v>
      </c>
    </row>
    <row r="316" spans="1:9" x14ac:dyDescent="0.15">
      <c r="A316">
        <f t="shared" si="2"/>
        <v>315</v>
      </c>
    </row>
    <row r="317" spans="1:9" x14ac:dyDescent="0.15">
      <c r="A317">
        <f t="shared" si="2"/>
        <v>316</v>
      </c>
    </row>
    <row r="318" spans="1:9" x14ac:dyDescent="0.15">
      <c r="A318">
        <f t="shared" si="2"/>
        <v>317</v>
      </c>
    </row>
    <row r="319" spans="1:9" x14ac:dyDescent="0.15">
      <c r="A319">
        <f t="shared" si="2"/>
        <v>318</v>
      </c>
    </row>
    <row r="320" spans="1:9" x14ac:dyDescent="0.15">
      <c r="A320">
        <f t="shared" si="2"/>
        <v>319</v>
      </c>
    </row>
    <row r="321" spans="1:1" x14ac:dyDescent="0.15">
      <c r="A321">
        <f t="shared" si="2"/>
        <v>320</v>
      </c>
    </row>
    <row r="322" spans="1:1" x14ac:dyDescent="0.15">
      <c r="A322">
        <f t="shared" si="2"/>
        <v>321</v>
      </c>
    </row>
    <row r="323" spans="1:1" x14ac:dyDescent="0.15">
      <c r="A323">
        <f t="shared" si="2"/>
        <v>322</v>
      </c>
    </row>
    <row r="324" spans="1:1" x14ac:dyDescent="0.15">
      <c r="A324">
        <f t="shared" si="2"/>
        <v>323</v>
      </c>
    </row>
    <row r="325" spans="1:1" x14ac:dyDescent="0.15">
      <c r="A325">
        <f t="shared" si="2"/>
        <v>324</v>
      </c>
    </row>
    <row r="326" spans="1:1" x14ac:dyDescent="0.15">
      <c r="A326">
        <f t="shared" si="2"/>
        <v>325</v>
      </c>
    </row>
    <row r="327" spans="1:1" x14ac:dyDescent="0.15">
      <c r="A327">
        <f t="shared" si="2"/>
        <v>326</v>
      </c>
    </row>
    <row r="328" spans="1:1" x14ac:dyDescent="0.15">
      <c r="A328">
        <f t="shared" si="2"/>
        <v>327</v>
      </c>
    </row>
    <row r="329" spans="1:1" x14ac:dyDescent="0.15">
      <c r="A329">
        <f t="shared" si="2"/>
        <v>328</v>
      </c>
    </row>
    <row r="330" spans="1:1" x14ac:dyDescent="0.15">
      <c r="A330">
        <f t="shared" si="2"/>
        <v>329</v>
      </c>
    </row>
    <row r="331" spans="1:1" x14ac:dyDescent="0.15">
      <c r="A331">
        <f t="shared" si="2"/>
        <v>330</v>
      </c>
    </row>
    <row r="332" spans="1:1" x14ac:dyDescent="0.15">
      <c r="A332">
        <f t="shared" si="2"/>
        <v>331</v>
      </c>
    </row>
    <row r="333" spans="1:1" x14ac:dyDescent="0.15">
      <c r="A333">
        <f t="shared" si="2"/>
        <v>332</v>
      </c>
    </row>
    <row r="334" spans="1:1" x14ac:dyDescent="0.15">
      <c r="A334">
        <f t="shared" si="2"/>
        <v>333</v>
      </c>
    </row>
    <row r="335" spans="1:1" x14ac:dyDescent="0.15">
      <c r="A335">
        <f t="shared" si="2"/>
        <v>334</v>
      </c>
    </row>
    <row r="336" spans="1:1" x14ac:dyDescent="0.15">
      <c r="A336">
        <f t="shared" si="2"/>
        <v>335</v>
      </c>
    </row>
    <row r="337" spans="1:1" x14ac:dyDescent="0.15">
      <c r="A337">
        <f t="shared" si="2"/>
        <v>336</v>
      </c>
    </row>
    <row r="338" spans="1:1" x14ac:dyDescent="0.15">
      <c r="A338">
        <f t="shared" si="2"/>
        <v>337</v>
      </c>
    </row>
    <row r="339" spans="1:1" x14ac:dyDescent="0.15">
      <c r="A339">
        <f t="shared" si="2"/>
        <v>338</v>
      </c>
    </row>
    <row r="340" spans="1:1" x14ac:dyDescent="0.15">
      <c r="A340">
        <f t="shared" si="2"/>
        <v>339</v>
      </c>
    </row>
    <row r="341" spans="1:1" x14ac:dyDescent="0.15">
      <c r="A341">
        <f t="shared" si="2"/>
        <v>340</v>
      </c>
    </row>
    <row r="342" spans="1:1" x14ac:dyDescent="0.15">
      <c r="A342">
        <f t="shared" si="2"/>
        <v>341</v>
      </c>
    </row>
    <row r="343" spans="1:1" x14ac:dyDescent="0.15">
      <c r="A343">
        <f t="shared" si="2"/>
        <v>342</v>
      </c>
    </row>
    <row r="344" spans="1:1" x14ac:dyDescent="0.15">
      <c r="A344">
        <f t="shared" si="2"/>
        <v>343</v>
      </c>
    </row>
    <row r="345" spans="1:1" x14ac:dyDescent="0.15">
      <c r="A345">
        <f t="shared" si="2"/>
        <v>344</v>
      </c>
    </row>
    <row r="346" spans="1:1" x14ac:dyDescent="0.15">
      <c r="A346">
        <f t="shared" si="2"/>
        <v>345</v>
      </c>
    </row>
    <row r="347" spans="1:1" x14ac:dyDescent="0.15">
      <c r="A347">
        <f t="shared" si="2"/>
        <v>346</v>
      </c>
    </row>
    <row r="348" spans="1:1" x14ac:dyDescent="0.15">
      <c r="A348">
        <f t="shared" si="2"/>
        <v>347</v>
      </c>
    </row>
    <row r="349" spans="1:1" x14ac:dyDescent="0.15">
      <c r="A349">
        <f t="shared" si="2"/>
        <v>348</v>
      </c>
    </row>
    <row r="350" spans="1:1" x14ac:dyDescent="0.15">
      <c r="A350">
        <f t="shared" si="2"/>
        <v>349</v>
      </c>
    </row>
    <row r="351" spans="1:1" x14ac:dyDescent="0.15">
      <c r="A351">
        <f t="shared" si="2"/>
        <v>350</v>
      </c>
    </row>
    <row r="352" spans="1:1" x14ac:dyDescent="0.15">
      <c r="A352">
        <f t="shared" si="2"/>
        <v>351</v>
      </c>
    </row>
    <row r="353" spans="1:1" x14ac:dyDescent="0.15">
      <c r="A353">
        <f t="shared" si="2"/>
        <v>352</v>
      </c>
    </row>
    <row r="354" spans="1:1" x14ac:dyDescent="0.15">
      <c r="A354">
        <f t="shared" si="2"/>
        <v>353</v>
      </c>
    </row>
    <row r="355" spans="1:1" x14ac:dyDescent="0.15">
      <c r="A355">
        <f t="shared" si="2"/>
        <v>354</v>
      </c>
    </row>
    <row r="356" spans="1:1" x14ac:dyDescent="0.15">
      <c r="A356">
        <f t="shared" si="2"/>
        <v>355</v>
      </c>
    </row>
    <row r="357" spans="1:1" x14ac:dyDescent="0.15">
      <c r="A357">
        <f t="shared" si="2"/>
        <v>356</v>
      </c>
    </row>
    <row r="358" spans="1:1" x14ac:dyDescent="0.15">
      <c r="A358">
        <f t="shared" si="2"/>
        <v>357</v>
      </c>
    </row>
    <row r="359" spans="1:1" x14ac:dyDescent="0.15">
      <c r="A359">
        <f t="shared" si="2"/>
        <v>358</v>
      </c>
    </row>
    <row r="360" spans="1:1" x14ac:dyDescent="0.15">
      <c r="A360">
        <f t="shared" si="2"/>
        <v>359</v>
      </c>
    </row>
    <row r="361" spans="1:1" x14ac:dyDescent="0.15">
      <c r="A361">
        <f t="shared" si="2"/>
        <v>360</v>
      </c>
    </row>
    <row r="362" spans="1:1" x14ac:dyDescent="0.15">
      <c r="A362">
        <f t="shared" si="2"/>
        <v>361</v>
      </c>
    </row>
    <row r="363" spans="1:1" x14ac:dyDescent="0.15">
      <c r="A363">
        <f t="shared" si="2"/>
        <v>362</v>
      </c>
    </row>
    <row r="364" spans="1:1" x14ac:dyDescent="0.15">
      <c r="A364">
        <f t="shared" si="2"/>
        <v>363</v>
      </c>
    </row>
    <row r="365" spans="1:1" x14ac:dyDescent="0.15">
      <c r="A365">
        <f t="shared" si="2"/>
        <v>364</v>
      </c>
    </row>
    <row r="366" spans="1:1" x14ac:dyDescent="0.15">
      <c r="A366">
        <f t="shared" si="2"/>
        <v>365</v>
      </c>
    </row>
    <row r="367" spans="1:1" x14ac:dyDescent="0.15">
      <c r="A367">
        <f t="shared" si="2"/>
        <v>366</v>
      </c>
    </row>
    <row r="368" spans="1:1" x14ac:dyDescent="0.15">
      <c r="A368">
        <f t="shared" si="2"/>
        <v>367</v>
      </c>
    </row>
    <row r="369" spans="1:1" x14ac:dyDescent="0.15">
      <c r="A369">
        <f t="shared" si="2"/>
        <v>368</v>
      </c>
    </row>
    <row r="370" spans="1:1" x14ac:dyDescent="0.15">
      <c r="A370">
        <f t="shared" si="2"/>
        <v>369</v>
      </c>
    </row>
    <row r="371" spans="1:1" x14ac:dyDescent="0.15">
      <c r="A371">
        <f t="shared" si="2"/>
        <v>370</v>
      </c>
    </row>
    <row r="372" spans="1:1" x14ac:dyDescent="0.15">
      <c r="A372">
        <f t="shared" si="2"/>
        <v>371</v>
      </c>
    </row>
    <row r="373" spans="1:1" x14ac:dyDescent="0.15">
      <c r="A373">
        <f t="shared" si="2"/>
        <v>372</v>
      </c>
    </row>
    <row r="374" spans="1:1" x14ac:dyDescent="0.15">
      <c r="A374">
        <f t="shared" si="2"/>
        <v>373</v>
      </c>
    </row>
    <row r="375" spans="1:1" x14ac:dyDescent="0.15">
      <c r="A375">
        <f t="shared" ref="A375:A438" si="3">A374+1</f>
        <v>374</v>
      </c>
    </row>
    <row r="376" spans="1:1" x14ac:dyDescent="0.15">
      <c r="A376">
        <f t="shared" si="3"/>
        <v>375</v>
      </c>
    </row>
    <row r="377" spans="1:1" x14ac:dyDescent="0.15">
      <c r="A377">
        <f t="shared" si="3"/>
        <v>376</v>
      </c>
    </row>
    <row r="378" spans="1:1" x14ac:dyDescent="0.15">
      <c r="A378">
        <f t="shared" si="3"/>
        <v>377</v>
      </c>
    </row>
    <row r="379" spans="1:1" x14ac:dyDescent="0.15">
      <c r="A379">
        <f t="shared" si="3"/>
        <v>378</v>
      </c>
    </row>
    <row r="380" spans="1:1" x14ac:dyDescent="0.15">
      <c r="A380">
        <f t="shared" si="3"/>
        <v>379</v>
      </c>
    </row>
    <row r="381" spans="1:1" x14ac:dyDescent="0.15">
      <c r="A381">
        <f t="shared" si="3"/>
        <v>380</v>
      </c>
    </row>
    <row r="382" spans="1:1" x14ac:dyDescent="0.15">
      <c r="A382">
        <f t="shared" si="3"/>
        <v>381</v>
      </c>
    </row>
    <row r="383" spans="1:1" x14ac:dyDescent="0.15">
      <c r="A383">
        <f t="shared" si="3"/>
        <v>382</v>
      </c>
    </row>
    <row r="384" spans="1:1" x14ac:dyDescent="0.15">
      <c r="A384">
        <f t="shared" si="3"/>
        <v>383</v>
      </c>
    </row>
    <row r="385" spans="1:1" x14ac:dyDescent="0.15">
      <c r="A385">
        <f t="shared" si="3"/>
        <v>384</v>
      </c>
    </row>
    <row r="386" spans="1:1" x14ac:dyDescent="0.15">
      <c r="A386">
        <f t="shared" si="3"/>
        <v>385</v>
      </c>
    </row>
    <row r="387" spans="1:1" x14ac:dyDescent="0.15">
      <c r="A387">
        <f t="shared" si="3"/>
        <v>386</v>
      </c>
    </row>
    <row r="388" spans="1:1" x14ac:dyDescent="0.15">
      <c r="A388">
        <f t="shared" si="3"/>
        <v>387</v>
      </c>
    </row>
    <row r="389" spans="1:1" x14ac:dyDescent="0.15">
      <c r="A389">
        <f t="shared" si="3"/>
        <v>388</v>
      </c>
    </row>
    <row r="390" spans="1:1" x14ac:dyDescent="0.15">
      <c r="A390">
        <f t="shared" si="3"/>
        <v>389</v>
      </c>
    </row>
    <row r="391" spans="1:1" x14ac:dyDescent="0.15">
      <c r="A391">
        <f t="shared" si="3"/>
        <v>390</v>
      </c>
    </row>
    <row r="392" spans="1:1" x14ac:dyDescent="0.15">
      <c r="A392">
        <f t="shared" si="3"/>
        <v>391</v>
      </c>
    </row>
    <row r="393" spans="1:1" x14ac:dyDescent="0.15">
      <c r="A393">
        <f t="shared" si="3"/>
        <v>392</v>
      </c>
    </row>
    <row r="394" spans="1:1" x14ac:dyDescent="0.15">
      <c r="A394">
        <f t="shared" si="3"/>
        <v>393</v>
      </c>
    </row>
    <row r="395" spans="1:1" x14ac:dyDescent="0.15">
      <c r="A395">
        <f t="shared" si="3"/>
        <v>394</v>
      </c>
    </row>
    <row r="396" spans="1:1" x14ac:dyDescent="0.15">
      <c r="A396">
        <f t="shared" si="3"/>
        <v>395</v>
      </c>
    </row>
    <row r="397" spans="1:1" x14ac:dyDescent="0.15">
      <c r="A397">
        <f t="shared" si="3"/>
        <v>396</v>
      </c>
    </row>
    <row r="398" spans="1:1" x14ac:dyDescent="0.15">
      <c r="A398">
        <f t="shared" si="3"/>
        <v>397</v>
      </c>
    </row>
    <row r="399" spans="1:1" x14ac:dyDescent="0.15">
      <c r="A399">
        <f t="shared" si="3"/>
        <v>398</v>
      </c>
    </row>
    <row r="400" spans="1:1" x14ac:dyDescent="0.15">
      <c r="A400">
        <f t="shared" si="3"/>
        <v>399</v>
      </c>
    </row>
    <row r="401" spans="1:1" x14ac:dyDescent="0.15">
      <c r="A401">
        <f t="shared" si="3"/>
        <v>400</v>
      </c>
    </row>
    <row r="402" spans="1:1" x14ac:dyDescent="0.15">
      <c r="A402">
        <f t="shared" si="3"/>
        <v>401</v>
      </c>
    </row>
    <row r="403" spans="1:1" x14ac:dyDescent="0.15">
      <c r="A403">
        <f t="shared" si="3"/>
        <v>402</v>
      </c>
    </row>
    <row r="404" spans="1:1" x14ac:dyDescent="0.15">
      <c r="A404">
        <f t="shared" si="3"/>
        <v>403</v>
      </c>
    </row>
    <row r="405" spans="1:1" x14ac:dyDescent="0.15">
      <c r="A405">
        <f t="shared" si="3"/>
        <v>404</v>
      </c>
    </row>
    <row r="406" spans="1:1" x14ac:dyDescent="0.15">
      <c r="A406">
        <f t="shared" si="3"/>
        <v>405</v>
      </c>
    </row>
    <row r="407" spans="1:1" x14ac:dyDescent="0.15">
      <c r="A407">
        <f t="shared" si="3"/>
        <v>406</v>
      </c>
    </row>
    <row r="408" spans="1:1" x14ac:dyDescent="0.15">
      <c r="A408">
        <f t="shared" si="3"/>
        <v>407</v>
      </c>
    </row>
    <row r="409" spans="1:1" x14ac:dyDescent="0.15">
      <c r="A409">
        <f t="shared" si="3"/>
        <v>408</v>
      </c>
    </row>
    <row r="410" spans="1:1" x14ac:dyDescent="0.15">
      <c r="A410">
        <f t="shared" si="3"/>
        <v>409</v>
      </c>
    </row>
    <row r="411" spans="1:1" x14ac:dyDescent="0.15">
      <c r="A411">
        <f t="shared" si="3"/>
        <v>410</v>
      </c>
    </row>
    <row r="412" spans="1:1" x14ac:dyDescent="0.15">
      <c r="A412">
        <f t="shared" si="3"/>
        <v>411</v>
      </c>
    </row>
    <row r="413" spans="1:1" x14ac:dyDescent="0.15">
      <c r="A413">
        <f t="shared" si="3"/>
        <v>412</v>
      </c>
    </row>
    <row r="414" spans="1:1" x14ac:dyDescent="0.15">
      <c r="A414">
        <f t="shared" si="3"/>
        <v>413</v>
      </c>
    </row>
    <row r="415" spans="1:1" x14ac:dyDescent="0.15">
      <c r="A415">
        <f t="shared" si="3"/>
        <v>414</v>
      </c>
    </row>
    <row r="416" spans="1:1" x14ac:dyDescent="0.15">
      <c r="A416">
        <f t="shared" si="3"/>
        <v>415</v>
      </c>
    </row>
    <row r="417" spans="1:1" x14ac:dyDescent="0.15">
      <c r="A417">
        <f t="shared" si="3"/>
        <v>416</v>
      </c>
    </row>
    <row r="418" spans="1:1" x14ac:dyDescent="0.15">
      <c r="A418">
        <f t="shared" si="3"/>
        <v>417</v>
      </c>
    </row>
    <row r="419" spans="1:1" x14ac:dyDescent="0.15">
      <c r="A419">
        <f t="shared" si="3"/>
        <v>418</v>
      </c>
    </row>
    <row r="420" spans="1:1" x14ac:dyDescent="0.15">
      <c r="A420">
        <f t="shared" si="3"/>
        <v>419</v>
      </c>
    </row>
    <row r="421" spans="1:1" x14ac:dyDescent="0.15">
      <c r="A421">
        <f t="shared" si="3"/>
        <v>420</v>
      </c>
    </row>
    <row r="422" spans="1:1" x14ac:dyDescent="0.15">
      <c r="A422">
        <f t="shared" si="3"/>
        <v>421</v>
      </c>
    </row>
    <row r="423" spans="1:1" x14ac:dyDescent="0.15">
      <c r="A423">
        <f t="shared" si="3"/>
        <v>422</v>
      </c>
    </row>
    <row r="424" spans="1:1" x14ac:dyDescent="0.15">
      <c r="A424">
        <f t="shared" si="3"/>
        <v>423</v>
      </c>
    </row>
    <row r="425" spans="1:1" x14ac:dyDescent="0.15">
      <c r="A425">
        <f t="shared" si="3"/>
        <v>424</v>
      </c>
    </row>
    <row r="426" spans="1:1" x14ac:dyDescent="0.15">
      <c r="A426">
        <f t="shared" si="3"/>
        <v>425</v>
      </c>
    </row>
    <row r="427" spans="1:1" x14ac:dyDescent="0.15">
      <c r="A427">
        <f t="shared" si="3"/>
        <v>426</v>
      </c>
    </row>
    <row r="428" spans="1:1" x14ac:dyDescent="0.15">
      <c r="A428">
        <f t="shared" si="3"/>
        <v>427</v>
      </c>
    </row>
    <row r="429" spans="1:1" x14ac:dyDescent="0.15">
      <c r="A429">
        <f t="shared" si="3"/>
        <v>428</v>
      </c>
    </row>
    <row r="430" spans="1:1" x14ac:dyDescent="0.15">
      <c r="A430">
        <f t="shared" si="3"/>
        <v>429</v>
      </c>
    </row>
    <row r="431" spans="1:1" x14ac:dyDescent="0.15">
      <c r="A431">
        <f t="shared" si="3"/>
        <v>430</v>
      </c>
    </row>
    <row r="432" spans="1:1" x14ac:dyDescent="0.15">
      <c r="A432">
        <f t="shared" si="3"/>
        <v>431</v>
      </c>
    </row>
    <row r="433" spans="1:1" x14ac:dyDescent="0.15">
      <c r="A433">
        <f t="shared" si="3"/>
        <v>432</v>
      </c>
    </row>
    <row r="434" spans="1:1" x14ac:dyDescent="0.15">
      <c r="A434">
        <f t="shared" si="3"/>
        <v>433</v>
      </c>
    </row>
    <row r="435" spans="1:1" x14ac:dyDescent="0.15">
      <c r="A435">
        <f t="shared" si="3"/>
        <v>434</v>
      </c>
    </row>
    <row r="436" spans="1:1" x14ac:dyDescent="0.15">
      <c r="A436">
        <f t="shared" si="3"/>
        <v>435</v>
      </c>
    </row>
    <row r="437" spans="1:1" x14ac:dyDescent="0.15">
      <c r="A437">
        <f t="shared" si="3"/>
        <v>436</v>
      </c>
    </row>
    <row r="438" spans="1:1" x14ac:dyDescent="0.15">
      <c r="A438">
        <f t="shared" si="3"/>
        <v>437</v>
      </c>
    </row>
    <row r="439" spans="1:1" x14ac:dyDescent="0.15">
      <c r="A439">
        <f t="shared" ref="A439:A502" si="4">A438+1</f>
        <v>438</v>
      </c>
    </row>
    <row r="440" spans="1:1" x14ac:dyDescent="0.15">
      <c r="A440">
        <f t="shared" si="4"/>
        <v>439</v>
      </c>
    </row>
    <row r="441" spans="1:1" x14ac:dyDescent="0.15">
      <c r="A441">
        <f t="shared" si="4"/>
        <v>440</v>
      </c>
    </row>
    <row r="442" spans="1:1" x14ac:dyDescent="0.15">
      <c r="A442">
        <f t="shared" si="4"/>
        <v>441</v>
      </c>
    </row>
    <row r="443" spans="1:1" x14ac:dyDescent="0.15">
      <c r="A443">
        <f t="shared" si="4"/>
        <v>442</v>
      </c>
    </row>
    <row r="444" spans="1:1" x14ac:dyDescent="0.15">
      <c r="A444">
        <f t="shared" si="4"/>
        <v>443</v>
      </c>
    </row>
    <row r="445" spans="1:1" x14ac:dyDescent="0.15">
      <c r="A445">
        <f t="shared" si="4"/>
        <v>444</v>
      </c>
    </row>
    <row r="446" spans="1:1" x14ac:dyDescent="0.15">
      <c r="A446">
        <f t="shared" si="4"/>
        <v>445</v>
      </c>
    </row>
    <row r="447" spans="1:1" x14ac:dyDescent="0.15">
      <c r="A447">
        <f t="shared" si="4"/>
        <v>446</v>
      </c>
    </row>
    <row r="448" spans="1:1" x14ac:dyDescent="0.15">
      <c r="A448">
        <f t="shared" si="4"/>
        <v>447</v>
      </c>
    </row>
    <row r="449" spans="1:1" x14ac:dyDescent="0.15">
      <c r="A449">
        <f t="shared" si="4"/>
        <v>448</v>
      </c>
    </row>
    <row r="450" spans="1:1" x14ac:dyDescent="0.15">
      <c r="A450">
        <f t="shared" si="4"/>
        <v>449</v>
      </c>
    </row>
    <row r="451" spans="1:1" x14ac:dyDescent="0.15">
      <c r="A451">
        <f t="shared" si="4"/>
        <v>450</v>
      </c>
    </row>
    <row r="452" spans="1:1" x14ac:dyDescent="0.15">
      <c r="A452">
        <f t="shared" si="4"/>
        <v>451</v>
      </c>
    </row>
    <row r="453" spans="1:1" x14ac:dyDescent="0.15">
      <c r="A453">
        <f t="shared" si="4"/>
        <v>452</v>
      </c>
    </row>
    <row r="454" spans="1:1" x14ac:dyDescent="0.15">
      <c r="A454">
        <f t="shared" si="4"/>
        <v>453</v>
      </c>
    </row>
    <row r="455" spans="1:1" x14ac:dyDescent="0.15">
      <c r="A455">
        <f t="shared" si="4"/>
        <v>454</v>
      </c>
    </row>
    <row r="456" spans="1:1" x14ac:dyDescent="0.15">
      <c r="A456">
        <f t="shared" si="4"/>
        <v>455</v>
      </c>
    </row>
    <row r="457" spans="1:1" x14ac:dyDescent="0.15">
      <c r="A457">
        <f t="shared" si="4"/>
        <v>456</v>
      </c>
    </row>
    <row r="458" spans="1:1" x14ac:dyDescent="0.15">
      <c r="A458">
        <f t="shared" si="4"/>
        <v>457</v>
      </c>
    </row>
    <row r="459" spans="1:1" x14ac:dyDescent="0.15">
      <c r="A459">
        <f t="shared" si="4"/>
        <v>458</v>
      </c>
    </row>
    <row r="460" spans="1:1" x14ac:dyDescent="0.15">
      <c r="A460">
        <f t="shared" si="4"/>
        <v>459</v>
      </c>
    </row>
    <row r="461" spans="1:1" x14ac:dyDescent="0.15">
      <c r="A461">
        <f t="shared" si="4"/>
        <v>460</v>
      </c>
    </row>
    <row r="462" spans="1:1" x14ac:dyDescent="0.15">
      <c r="A462">
        <f t="shared" si="4"/>
        <v>461</v>
      </c>
    </row>
    <row r="463" spans="1:1" x14ac:dyDescent="0.15">
      <c r="A463">
        <f t="shared" si="4"/>
        <v>462</v>
      </c>
    </row>
    <row r="464" spans="1:1" x14ac:dyDescent="0.15">
      <c r="A464">
        <f t="shared" si="4"/>
        <v>463</v>
      </c>
    </row>
    <row r="465" spans="1:1" x14ac:dyDescent="0.15">
      <c r="A465">
        <f t="shared" si="4"/>
        <v>464</v>
      </c>
    </row>
    <row r="466" spans="1:1" x14ac:dyDescent="0.15">
      <c r="A466">
        <f t="shared" si="4"/>
        <v>465</v>
      </c>
    </row>
    <row r="467" spans="1:1" x14ac:dyDescent="0.15">
      <c r="A467">
        <f t="shared" si="4"/>
        <v>466</v>
      </c>
    </row>
    <row r="468" spans="1:1" x14ac:dyDescent="0.15">
      <c r="A468">
        <f t="shared" si="4"/>
        <v>467</v>
      </c>
    </row>
    <row r="469" spans="1:1" x14ac:dyDescent="0.15">
      <c r="A469">
        <f t="shared" si="4"/>
        <v>468</v>
      </c>
    </row>
    <row r="470" spans="1:1" x14ac:dyDescent="0.15">
      <c r="A470">
        <f t="shared" si="4"/>
        <v>469</v>
      </c>
    </row>
    <row r="471" spans="1:1" x14ac:dyDescent="0.15">
      <c r="A471">
        <f t="shared" si="4"/>
        <v>470</v>
      </c>
    </row>
    <row r="472" spans="1:1" x14ac:dyDescent="0.15">
      <c r="A472">
        <f t="shared" si="4"/>
        <v>471</v>
      </c>
    </row>
    <row r="473" spans="1:1" x14ac:dyDescent="0.15">
      <c r="A473">
        <f t="shared" si="4"/>
        <v>472</v>
      </c>
    </row>
    <row r="474" spans="1:1" x14ac:dyDescent="0.15">
      <c r="A474">
        <f t="shared" si="4"/>
        <v>473</v>
      </c>
    </row>
    <row r="475" spans="1:1" x14ac:dyDescent="0.15">
      <c r="A475">
        <f t="shared" si="4"/>
        <v>474</v>
      </c>
    </row>
    <row r="476" spans="1:1" x14ac:dyDescent="0.15">
      <c r="A476">
        <f t="shared" si="4"/>
        <v>475</v>
      </c>
    </row>
    <row r="477" spans="1:1" x14ac:dyDescent="0.15">
      <c r="A477">
        <f t="shared" si="4"/>
        <v>476</v>
      </c>
    </row>
    <row r="478" spans="1:1" x14ac:dyDescent="0.15">
      <c r="A478">
        <f t="shared" si="4"/>
        <v>477</v>
      </c>
    </row>
    <row r="479" spans="1:1" x14ac:dyDescent="0.15">
      <c r="A479">
        <f t="shared" si="4"/>
        <v>478</v>
      </c>
    </row>
    <row r="480" spans="1:1" x14ac:dyDescent="0.15">
      <c r="A480">
        <f t="shared" si="4"/>
        <v>479</v>
      </c>
    </row>
    <row r="481" spans="1:1" x14ac:dyDescent="0.15">
      <c r="A481">
        <f t="shared" si="4"/>
        <v>480</v>
      </c>
    </row>
    <row r="482" spans="1:1" x14ac:dyDescent="0.15">
      <c r="A482">
        <f t="shared" si="4"/>
        <v>481</v>
      </c>
    </row>
    <row r="483" spans="1:1" x14ac:dyDescent="0.15">
      <c r="A483">
        <f t="shared" si="4"/>
        <v>482</v>
      </c>
    </row>
    <row r="484" spans="1:1" x14ac:dyDescent="0.15">
      <c r="A484">
        <f t="shared" si="4"/>
        <v>483</v>
      </c>
    </row>
    <row r="485" spans="1:1" x14ac:dyDescent="0.15">
      <c r="A485">
        <f t="shared" si="4"/>
        <v>484</v>
      </c>
    </row>
    <row r="486" spans="1:1" x14ac:dyDescent="0.15">
      <c r="A486">
        <f t="shared" si="4"/>
        <v>485</v>
      </c>
    </row>
    <row r="487" spans="1:1" x14ac:dyDescent="0.15">
      <c r="A487">
        <f t="shared" si="4"/>
        <v>486</v>
      </c>
    </row>
    <row r="488" spans="1:1" x14ac:dyDescent="0.15">
      <c r="A488">
        <f t="shared" si="4"/>
        <v>487</v>
      </c>
    </row>
    <row r="489" spans="1:1" x14ac:dyDescent="0.15">
      <c r="A489">
        <f t="shared" si="4"/>
        <v>488</v>
      </c>
    </row>
    <row r="490" spans="1:1" x14ac:dyDescent="0.15">
      <c r="A490">
        <f t="shared" si="4"/>
        <v>489</v>
      </c>
    </row>
    <row r="491" spans="1:1" x14ac:dyDescent="0.15">
      <c r="A491">
        <f t="shared" si="4"/>
        <v>490</v>
      </c>
    </row>
    <row r="492" spans="1:1" x14ac:dyDescent="0.15">
      <c r="A492">
        <f t="shared" si="4"/>
        <v>491</v>
      </c>
    </row>
    <row r="493" spans="1:1" x14ac:dyDescent="0.15">
      <c r="A493">
        <f t="shared" si="4"/>
        <v>492</v>
      </c>
    </row>
    <row r="494" spans="1:1" x14ac:dyDescent="0.15">
      <c r="A494">
        <f t="shared" si="4"/>
        <v>493</v>
      </c>
    </row>
    <row r="495" spans="1:1" x14ac:dyDescent="0.15">
      <c r="A495">
        <f t="shared" si="4"/>
        <v>494</v>
      </c>
    </row>
    <row r="496" spans="1:1" x14ac:dyDescent="0.15">
      <c r="A496">
        <f t="shared" si="4"/>
        <v>495</v>
      </c>
    </row>
    <row r="497" spans="1:1" x14ac:dyDescent="0.15">
      <c r="A497">
        <f t="shared" si="4"/>
        <v>496</v>
      </c>
    </row>
    <row r="498" spans="1:1" x14ac:dyDescent="0.15">
      <c r="A498">
        <f t="shared" si="4"/>
        <v>497</v>
      </c>
    </row>
    <row r="499" spans="1:1" x14ac:dyDescent="0.15">
      <c r="A499">
        <f t="shared" si="4"/>
        <v>498</v>
      </c>
    </row>
    <row r="500" spans="1:1" x14ac:dyDescent="0.15">
      <c r="A500">
        <f t="shared" si="4"/>
        <v>499</v>
      </c>
    </row>
    <row r="501" spans="1:1" x14ac:dyDescent="0.15">
      <c r="A501">
        <f t="shared" si="4"/>
        <v>500</v>
      </c>
    </row>
    <row r="502" spans="1:1" x14ac:dyDescent="0.15">
      <c r="A502">
        <f t="shared" si="4"/>
        <v>501</v>
      </c>
    </row>
    <row r="503" spans="1:1" x14ac:dyDescent="0.15">
      <c r="A503">
        <f t="shared" ref="A503:A566" si="5">A502+1</f>
        <v>502</v>
      </c>
    </row>
    <row r="504" spans="1:1" x14ac:dyDescent="0.15">
      <c r="A504">
        <f t="shared" si="5"/>
        <v>503</v>
      </c>
    </row>
    <row r="505" spans="1:1" x14ac:dyDescent="0.15">
      <c r="A505">
        <f t="shared" si="5"/>
        <v>504</v>
      </c>
    </row>
    <row r="506" spans="1:1" x14ac:dyDescent="0.15">
      <c r="A506">
        <f t="shared" si="5"/>
        <v>505</v>
      </c>
    </row>
    <row r="507" spans="1:1" x14ac:dyDescent="0.15">
      <c r="A507">
        <f t="shared" si="5"/>
        <v>506</v>
      </c>
    </row>
    <row r="508" spans="1:1" x14ac:dyDescent="0.15">
      <c r="A508">
        <f t="shared" si="5"/>
        <v>507</v>
      </c>
    </row>
    <row r="509" spans="1:1" x14ac:dyDescent="0.15">
      <c r="A509">
        <f t="shared" si="5"/>
        <v>508</v>
      </c>
    </row>
    <row r="510" spans="1:1" x14ac:dyDescent="0.15">
      <c r="A510">
        <f t="shared" si="5"/>
        <v>509</v>
      </c>
    </row>
    <row r="511" spans="1:1" x14ac:dyDescent="0.15">
      <c r="A511">
        <f t="shared" si="5"/>
        <v>510</v>
      </c>
    </row>
    <row r="512" spans="1:1" x14ac:dyDescent="0.15">
      <c r="A512">
        <f t="shared" si="5"/>
        <v>511</v>
      </c>
    </row>
    <row r="513" spans="1:1" x14ac:dyDescent="0.15">
      <c r="A513">
        <f t="shared" si="5"/>
        <v>512</v>
      </c>
    </row>
    <row r="514" spans="1:1" x14ac:dyDescent="0.15">
      <c r="A514">
        <f t="shared" si="5"/>
        <v>513</v>
      </c>
    </row>
    <row r="515" spans="1:1" x14ac:dyDescent="0.15">
      <c r="A515">
        <f t="shared" si="5"/>
        <v>514</v>
      </c>
    </row>
    <row r="516" spans="1:1" x14ac:dyDescent="0.15">
      <c r="A516">
        <f t="shared" si="5"/>
        <v>515</v>
      </c>
    </row>
    <row r="517" spans="1:1" x14ac:dyDescent="0.15">
      <c r="A517">
        <f t="shared" si="5"/>
        <v>516</v>
      </c>
    </row>
    <row r="518" spans="1:1" x14ac:dyDescent="0.15">
      <c r="A518">
        <f t="shared" si="5"/>
        <v>517</v>
      </c>
    </row>
    <row r="519" spans="1:1" x14ac:dyDescent="0.15">
      <c r="A519">
        <f t="shared" si="5"/>
        <v>518</v>
      </c>
    </row>
    <row r="520" spans="1:1" x14ac:dyDescent="0.15">
      <c r="A520">
        <f t="shared" si="5"/>
        <v>519</v>
      </c>
    </row>
    <row r="521" spans="1:1" x14ac:dyDescent="0.15">
      <c r="A521">
        <f t="shared" si="5"/>
        <v>520</v>
      </c>
    </row>
    <row r="522" spans="1:1" x14ac:dyDescent="0.15">
      <c r="A522">
        <f t="shared" si="5"/>
        <v>521</v>
      </c>
    </row>
    <row r="523" spans="1:1" x14ac:dyDescent="0.15">
      <c r="A523">
        <f t="shared" si="5"/>
        <v>522</v>
      </c>
    </row>
    <row r="524" spans="1:1" x14ac:dyDescent="0.15">
      <c r="A524">
        <f t="shared" si="5"/>
        <v>523</v>
      </c>
    </row>
    <row r="525" spans="1:1" x14ac:dyDescent="0.15">
      <c r="A525">
        <f t="shared" si="5"/>
        <v>524</v>
      </c>
    </row>
    <row r="526" spans="1:1" x14ac:dyDescent="0.15">
      <c r="A526">
        <f t="shared" si="5"/>
        <v>525</v>
      </c>
    </row>
    <row r="527" spans="1:1" x14ac:dyDescent="0.15">
      <c r="A527">
        <f t="shared" si="5"/>
        <v>526</v>
      </c>
    </row>
    <row r="528" spans="1:1" x14ac:dyDescent="0.15">
      <c r="A528">
        <f t="shared" si="5"/>
        <v>527</v>
      </c>
    </row>
    <row r="529" spans="1:1" x14ac:dyDescent="0.15">
      <c r="A529">
        <f t="shared" si="5"/>
        <v>528</v>
      </c>
    </row>
    <row r="530" spans="1:1" x14ac:dyDescent="0.15">
      <c r="A530">
        <f t="shared" si="5"/>
        <v>529</v>
      </c>
    </row>
    <row r="531" spans="1:1" x14ac:dyDescent="0.15">
      <c r="A531">
        <f t="shared" si="5"/>
        <v>530</v>
      </c>
    </row>
    <row r="532" spans="1:1" x14ac:dyDescent="0.15">
      <c r="A532">
        <f t="shared" si="5"/>
        <v>531</v>
      </c>
    </row>
    <row r="533" spans="1:1" x14ac:dyDescent="0.15">
      <c r="A533">
        <f t="shared" si="5"/>
        <v>532</v>
      </c>
    </row>
    <row r="534" spans="1:1" x14ac:dyDescent="0.15">
      <c r="A534">
        <f t="shared" si="5"/>
        <v>533</v>
      </c>
    </row>
    <row r="535" spans="1:1" x14ac:dyDescent="0.15">
      <c r="A535">
        <f t="shared" si="5"/>
        <v>534</v>
      </c>
    </row>
    <row r="536" spans="1:1" x14ac:dyDescent="0.15">
      <c r="A536">
        <f t="shared" si="5"/>
        <v>535</v>
      </c>
    </row>
    <row r="537" spans="1:1" x14ac:dyDescent="0.15">
      <c r="A537">
        <f t="shared" si="5"/>
        <v>536</v>
      </c>
    </row>
    <row r="538" spans="1:1" x14ac:dyDescent="0.15">
      <c r="A538">
        <f t="shared" si="5"/>
        <v>537</v>
      </c>
    </row>
    <row r="539" spans="1:1" x14ac:dyDescent="0.15">
      <c r="A539">
        <f t="shared" si="5"/>
        <v>538</v>
      </c>
    </row>
    <row r="540" spans="1:1" x14ac:dyDescent="0.15">
      <c r="A540">
        <f t="shared" si="5"/>
        <v>539</v>
      </c>
    </row>
    <row r="541" spans="1:1" x14ac:dyDescent="0.15">
      <c r="A541">
        <f t="shared" si="5"/>
        <v>540</v>
      </c>
    </row>
    <row r="542" spans="1:1" x14ac:dyDescent="0.15">
      <c r="A542">
        <f t="shared" si="5"/>
        <v>541</v>
      </c>
    </row>
    <row r="543" spans="1:1" x14ac:dyDescent="0.15">
      <c r="A543">
        <f t="shared" si="5"/>
        <v>542</v>
      </c>
    </row>
    <row r="544" spans="1:1" x14ac:dyDescent="0.15">
      <c r="A544">
        <f t="shared" si="5"/>
        <v>543</v>
      </c>
    </row>
    <row r="545" spans="1:1" x14ac:dyDescent="0.15">
      <c r="A545">
        <f t="shared" si="5"/>
        <v>544</v>
      </c>
    </row>
    <row r="546" spans="1:1" x14ac:dyDescent="0.15">
      <c r="A546">
        <f t="shared" si="5"/>
        <v>545</v>
      </c>
    </row>
    <row r="547" spans="1:1" x14ac:dyDescent="0.15">
      <c r="A547">
        <f t="shared" si="5"/>
        <v>546</v>
      </c>
    </row>
    <row r="548" spans="1:1" x14ac:dyDescent="0.15">
      <c r="A548">
        <f t="shared" si="5"/>
        <v>547</v>
      </c>
    </row>
    <row r="549" spans="1:1" x14ac:dyDescent="0.15">
      <c r="A549">
        <f t="shared" si="5"/>
        <v>548</v>
      </c>
    </row>
    <row r="550" spans="1:1" x14ac:dyDescent="0.15">
      <c r="A550">
        <f t="shared" si="5"/>
        <v>549</v>
      </c>
    </row>
    <row r="551" spans="1:1" x14ac:dyDescent="0.15">
      <c r="A551">
        <f t="shared" si="5"/>
        <v>550</v>
      </c>
    </row>
    <row r="552" spans="1:1" x14ac:dyDescent="0.15">
      <c r="A552">
        <f t="shared" si="5"/>
        <v>551</v>
      </c>
    </row>
    <row r="553" spans="1:1" x14ac:dyDescent="0.15">
      <c r="A553">
        <f t="shared" si="5"/>
        <v>552</v>
      </c>
    </row>
    <row r="554" spans="1:1" x14ac:dyDescent="0.15">
      <c r="A554">
        <f t="shared" si="5"/>
        <v>553</v>
      </c>
    </row>
    <row r="555" spans="1:1" x14ac:dyDescent="0.15">
      <c r="A555">
        <f t="shared" si="5"/>
        <v>554</v>
      </c>
    </row>
    <row r="556" spans="1:1" x14ac:dyDescent="0.15">
      <c r="A556">
        <f t="shared" si="5"/>
        <v>555</v>
      </c>
    </row>
    <row r="557" spans="1:1" x14ac:dyDescent="0.15">
      <c r="A557">
        <f t="shared" si="5"/>
        <v>556</v>
      </c>
    </row>
    <row r="558" spans="1:1" x14ac:dyDescent="0.15">
      <c r="A558">
        <f t="shared" si="5"/>
        <v>557</v>
      </c>
    </row>
    <row r="559" spans="1:1" x14ac:dyDescent="0.15">
      <c r="A559">
        <f t="shared" si="5"/>
        <v>558</v>
      </c>
    </row>
    <row r="560" spans="1:1" x14ac:dyDescent="0.15">
      <c r="A560">
        <f t="shared" si="5"/>
        <v>559</v>
      </c>
    </row>
    <row r="561" spans="1:1" x14ac:dyDescent="0.15">
      <c r="A561">
        <f t="shared" si="5"/>
        <v>560</v>
      </c>
    </row>
    <row r="562" spans="1:1" x14ac:dyDescent="0.15">
      <c r="A562">
        <f t="shared" si="5"/>
        <v>561</v>
      </c>
    </row>
    <row r="563" spans="1:1" x14ac:dyDescent="0.15">
      <c r="A563">
        <f t="shared" si="5"/>
        <v>562</v>
      </c>
    </row>
    <row r="564" spans="1:1" x14ac:dyDescent="0.15">
      <c r="A564">
        <f t="shared" si="5"/>
        <v>563</v>
      </c>
    </row>
    <row r="565" spans="1:1" x14ac:dyDescent="0.15">
      <c r="A565">
        <f t="shared" si="5"/>
        <v>564</v>
      </c>
    </row>
    <row r="566" spans="1:1" x14ac:dyDescent="0.15">
      <c r="A566">
        <f t="shared" si="5"/>
        <v>565</v>
      </c>
    </row>
    <row r="567" spans="1:1" x14ac:dyDescent="0.15">
      <c r="A567">
        <f t="shared" ref="A567:A630" si="6">A566+1</f>
        <v>566</v>
      </c>
    </row>
    <row r="568" spans="1:1" x14ac:dyDescent="0.15">
      <c r="A568">
        <f t="shared" si="6"/>
        <v>567</v>
      </c>
    </row>
    <row r="569" spans="1:1" x14ac:dyDescent="0.15">
      <c r="A569">
        <f t="shared" si="6"/>
        <v>568</v>
      </c>
    </row>
    <row r="570" spans="1:1" x14ac:dyDescent="0.15">
      <c r="A570">
        <f t="shared" si="6"/>
        <v>569</v>
      </c>
    </row>
    <row r="571" spans="1:1" x14ac:dyDescent="0.15">
      <c r="A571">
        <f t="shared" si="6"/>
        <v>570</v>
      </c>
    </row>
    <row r="572" spans="1:1" x14ac:dyDescent="0.15">
      <c r="A572">
        <f t="shared" si="6"/>
        <v>571</v>
      </c>
    </row>
    <row r="573" spans="1:1" x14ac:dyDescent="0.15">
      <c r="A573">
        <f t="shared" si="6"/>
        <v>572</v>
      </c>
    </row>
    <row r="574" spans="1:1" x14ac:dyDescent="0.15">
      <c r="A574">
        <f t="shared" si="6"/>
        <v>573</v>
      </c>
    </row>
    <row r="575" spans="1:1" x14ac:dyDescent="0.15">
      <c r="A575">
        <f t="shared" si="6"/>
        <v>574</v>
      </c>
    </row>
    <row r="576" spans="1:1" x14ac:dyDescent="0.15">
      <c r="A576">
        <f t="shared" si="6"/>
        <v>575</v>
      </c>
    </row>
    <row r="577" spans="1:1" x14ac:dyDescent="0.15">
      <c r="A577">
        <f t="shared" si="6"/>
        <v>576</v>
      </c>
    </row>
    <row r="578" spans="1:1" x14ac:dyDescent="0.15">
      <c r="A578">
        <f t="shared" si="6"/>
        <v>577</v>
      </c>
    </row>
    <row r="579" spans="1:1" x14ac:dyDescent="0.15">
      <c r="A579">
        <f t="shared" si="6"/>
        <v>578</v>
      </c>
    </row>
    <row r="580" spans="1:1" x14ac:dyDescent="0.15">
      <c r="A580">
        <f t="shared" si="6"/>
        <v>579</v>
      </c>
    </row>
    <row r="581" spans="1:1" x14ac:dyDescent="0.15">
      <c r="A581">
        <f t="shared" si="6"/>
        <v>580</v>
      </c>
    </row>
    <row r="582" spans="1:1" x14ac:dyDescent="0.15">
      <c r="A582">
        <f t="shared" si="6"/>
        <v>581</v>
      </c>
    </row>
    <row r="583" spans="1:1" x14ac:dyDescent="0.15">
      <c r="A583">
        <f t="shared" si="6"/>
        <v>582</v>
      </c>
    </row>
    <row r="584" spans="1:1" x14ac:dyDescent="0.15">
      <c r="A584">
        <f t="shared" si="6"/>
        <v>583</v>
      </c>
    </row>
    <row r="585" spans="1:1" x14ac:dyDescent="0.15">
      <c r="A585">
        <f t="shared" si="6"/>
        <v>584</v>
      </c>
    </row>
    <row r="586" spans="1:1" x14ac:dyDescent="0.15">
      <c r="A586">
        <f t="shared" si="6"/>
        <v>585</v>
      </c>
    </row>
    <row r="587" spans="1:1" x14ac:dyDescent="0.15">
      <c r="A587">
        <f t="shared" si="6"/>
        <v>586</v>
      </c>
    </row>
    <row r="588" spans="1:1" x14ac:dyDescent="0.15">
      <c r="A588">
        <f t="shared" si="6"/>
        <v>587</v>
      </c>
    </row>
    <row r="589" spans="1:1" x14ac:dyDescent="0.15">
      <c r="A589">
        <f t="shared" si="6"/>
        <v>588</v>
      </c>
    </row>
    <row r="590" spans="1:1" x14ac:dyDescent="0.15">
      <c r="A590">
        <f t="shared" si="6"/>
        <v>589</v>
      </c>
    </row>
    <row r="591" spans="1:1" x14ac:dyDescent="0.15">
      <c r="A591">
        <f t="shared" si="6"/>
        <v>590</v>
      </c>
    </row>
    <row r="592" spans="1:1" x14ac:dyDescent="0.15">
      <c r="A592">
        <f t="shared" si="6"/>
        <v>591</v>
      </c>
    </row>
    <row r="593" spans="1:1" x14ac:dyDescent="0.15">
      <c r="A593">
        <f t="shared" si="6"/>
        <v>592</v>
      </c>
    </row>
    <row r="594" spans="1:1" x14ac:dyDescent="0.15">
      <c r="A594">
        <f t="shared" si="6"/>
        <v>593</v>
      </c>
    </row>
    <row r="595" spans="1:1" x14ac:dyDescent="0.15">
      <c r="A595">
        <f t="shared" si="6"/>
        <v>594</v>
      </c>
    </row>
    <row r="596" spans="1:1" x14ac:dyDescent="0.15">
      <c r="A596">
        <f t="shared" si="6"/>
        <v>595</v>
      </c>
    </row>
    <row r="597" spans="1:1" x14ac:dyDescent="0.15">
      <c r="A597">
        <f t="shared" si="6"/>
        <v>596</v>
      </c>
    </row>
    <row r="598" spans="1:1" x14ac:dyDescent="0.15">
      <c r="A598">
        <f t="shared" si="6"/>
        <v>597</v>
      </c>
    </row>
    <row r="599" spans="1:1" x14ac:dyDescent="0.15">
      <c r="A599">
        <f t="shared" si="6"/>
        <v>598</v>
      </c>
    </row>
    <row r="600" spans="1:1" x14ac:dyDescent="0.15">
      <c r="A600">
        <f t="shared" si="6"/>
        <v>599</v>
      </c>
    </row>
    <row r="601" spans="1:1" x14ac:dyDescent="0.15">
      <c r="A601">
        <f t="shared" si="6"/>
        <v>600</v>
      </c>
    </row>
    <row r="602" spans="1:1" x14ac:dyDescent="0.15">
      <c r="A602">
        <f t="shared" si="6"/>
        <v>601</v>
      </c>
    </row>
    <row r="603" spans="1:1" x14ac:dyDescent="0.15">
      <c r="A603">
        <f t="shared" si="6"/>
        <v>602</v>
      </c>
    </row>
    <row r="604" spans="1:1" x14ac:dyDescent="0.15">
      <c r="A604">
        <f t="shared" si="6"/>
        <v>603</v>
      </c>
    </row>
    <row r="605" spans="1:1" x14ac:dyDescent="0.15">
      <c r="A605">
        <f t="shared" si="6"/>
        <v>604</v>
      </c>
    </row>
    <row r="606" spans="1:1" x14ac:dyDescent="0.15">
      <c r="A606">
        <f t="shared" si="6"/>
        <v>605</v>
      </c>
    </row>
    <row r="607" spans="1:1" x14ac:dyDescent="0.15">
      <c r="A607">
        <f t="shared" si="6"/>
        <v>606</v>
      </c>
    </row>
    <row r="608" spans="1:1" x14ac:dyDescent="0.15">
      <c r="A608">
        <f t="shared" si="6"/>
        <v>607</v>
      </c>
    </row>
    <row r="609" spans="1:1" x14ac:dyDescent="0.15">
      <c r="A609">
        <f t="shared" si="6"/>
        <v>608</v>
      </c>
    </row>
    <row r="610" spans="1:1" x14ac:dyDescent="0.15">
      <c r="A610">
        <f t="shared" si="6"/>
        <v>609</v>
      </c>
    </row>
    <row r="611" spans="1:1" x14ac:dyDescent="0.15">
      <c r="A611">
        <f t="shared" si="6"/>
        <v>610</v>
      </c>
    </row>
    <row r="612" spans="1:1" x14ac:dyDescent="0.15">
      <c r="A612">
        <f t="shared" si="6"/>
        <v>611</v>
      </c>
    </row>
    <row r="613" spans="1:1" x14ac:dyDescent="0.15">
      <c r="A613">
        <f t="shared" si="6"/>
        <v>612</v>
      </c>
    </row>
    <row r="614" spans="1:1" x14ac:dyDescent="0.15">
      <c r="A614">
        <f t="shared" si="6"/>
        <v>613</v>
      </c>
    </row>
    <row r="615" spans="1:1" x14ac:dyDescent="0.15">
      <c r="A615">
        <f t="shared" si="6"/>
        <v>614</v>
      </c>
    </row>
    <row r="616" spans="1:1" x14ac:dyDescent="0.15">
      <c r="A616">
        <f t="shared" si="6"/>
        <v>615</v>
      </c>
    </row>
    <row r="617" spans="1:1" x14ac:dyDescent="0.15">
      <c r="A617">
        <f t="shared" si="6"/>
        <v>616</v>
      </c>
    </row>
    <row r="618" spans="1:1" x14ac:dyDescent="0.15">
      <c r="A618">
        <f t="shared" si="6"/>
        <v>617</v>
      </c>
    </row>
    <row r="619" spans="1:1" x14ac:dyDescent="0.15">
      <c r="A619">
        <f t="shared" si="6"/>
        <v>618</v>
      </c>
    </row>
    <row r="620" spans="1:1" x14ac:dyDescent="0.15">
      <c r="A620">
        <f t="shared" si="6"/>
        <v>619</v>
      </c>
    </row>
    <row r="621" spans="1:1" x14ac:dyDescent="0.15">
      <c r="A621">
        <f t="shared" si="6"/>
        <v>620</v>
      </c>
    </row>
    <row r="622" spans="1:1" x14ac:dyDescent="0.15">
      <c r="A622">
        <f t="shared" si="6"/>
        <v>621</v>
      </c>
    </row>
    <row r="623" spans="1:1" x14ac:dyDescent="0.15">
      <c r="A623">
        <f t="shared" si="6"/>
        <v>622</v>
      </c>
    </row>
    <row r="624" spans="1:1" x14ac:dyDescent="0.15">
      <c r="A624">
        <f t="shared" si="6"/>
        <v>623</v>
      </c>
    </row>
    <row r="625" spans="1:1" x14ac:dyDescent="0.15">
      <c r="A625">
        <f t="shared" si="6"/>
        <v>624</v>
      </c>
    </row>
    <row r="626" spans="1:1" x14ac:dyDescent="0.15">
      <c r="A626">
        <f t="shared" si="6"/>
        <v>625</v>
      </c>
    </row>
    <row r="627" spans="1:1" x14ac:dyDescent="0.15">
      <c r="A627">
        <f t="shared" si="6"/>
        <v>626</v>
      </c>
    </row>
    <row r="628" spans="1:1" x14ac:dyDescent="0.15">
      <c r="A628">
        <f t="shared" si="6"/>
        <v>627</v>
      </c>
    </row>
    <row r="629" spans="1:1" x14ac:dyDescent="0.15">
      <c r="A629">
        <f t="shared" si="6"/>
        <v>628</v>
      </c>
    </row>
    <row r="630" spans="1:1" x14ac:dyDescent="0.15">
      <c r="A630">
        <f t="shared" si="6"/>
        <v>629</v>
      </c>
    </row>
    <row r="631" spans="1:1" x14ac:dyDescent="0.15">
      <c r="A631">
        <f t="shared" ref="A631:A694" si="7">A630+1</f>
        <v>630</v>
      </c>
    </row>
    <row r="632" spans="1:1" x14ac:dyDescent="0.15">
      <c r="A632">
        <f t="shared" si="7"/>
        <v>631</v>
      </c>
    </row>
    <row r="633" spans="1:1" x14ac:dyDescent="0.15">
      <c r="A633">
        <f t="shared" si="7"/>
        <v>632</v>
      </c>
    </row>
    <row r="634" spans="1:1" x14ac:dyDescent="0.15">
      <c r="A634">
        <f t="shared" si="7"/>
        <v>633</v>
      </c>
    </row>
    <row r="635" spans="1:1" x14ac:dyDescent="0.15">
      <c r="A635">
        <f t="shared" si="7"/>
        <v>634</v>
      </c>
    </row>
    <row r="636" spans="1:1" x14ac:dyDescent="0.15">
      <c r="A636">
        <f t="shared" si="7"/>
        <v>635</v>
      </c>
    </row>
    <row r="637" spans="1:1" x14ac:dyDescent="0.15">
      <c r="A637">
        <f t="shared" si="7"/>
        <v>636</v>
      </c>
    </row>
    <row r="638" spans="1:1" x14ac:dyDescent="0.15">
      <c r="A638">
        <f t="shared" si="7"/>
        <v>637</v>
      </c>
    </row>
    <row r="639" spans="1:1" x14ac:dyDescent="0.15">
      <c r="A639">
        <f t="shared" si="7"/>
        <v>638</v>
      </c>
    </row>
    <row r="640" spans="1:1" x14ac:dyDescent="0.15">
      <c r="A640">
        <f t="shared" si="7"/>
        <v>639</v>
      </c>
    </row>
    <row r="641" spans="1:1" x14ac:dyDescent="0.15">
      <c r="A641">
        <f t="shared" si="7"/>
        <v>640</v>
      </c>
    </row>
    <row r="642" spans="1:1" x14ac:dyDescent="0.15">
      <c r="A642">
        <f t="shared" si="7"/>
        <v>641</v>
      </c>
    </row>
    <row r="643" spans="1:1" x14ac:dyDescent="0.15">
      <c r="A643">
        <f t="shared" si="7"/>
        <v>642</v>
      </c>
    </row>
    <row r="644" spans="1:1" x14ac:dyDescent="0.15">
      <c r="A644">
        <f t="shared" si="7"/>
        <v>643</v>
      </c>
    </row>
    <row r="645" spans="1:1" x14ac:dyDescent="0.15">
      <c r="A645">
        <f t="shared" si="7"/>
        <v>644</v>
      </c>
    </row>
    <row r="646" spans="1:1" x14ac:dyDescent="0.15">
      <c r="A646">
        <f t="shared" si="7"/>
        <v>645</v>
      </c>
    </row>
    <row r="647" spans="1:1" x14ac:dyDescent="0.15">
      <c r="A647">
        <f t="shared" si="7"/>
        <v>646</v>
      </c>
    </row>
    <row r="648" spans="1:1" x14ac:dyDescent="0.15">
      <c r="A648">
        <f t="shared" si="7"/>
        <v>647</v>
      </c>
    </row>
    <row r="649" spans="1:1" x14ac:dyDescent="0.15">
      <c r="A649">
        <f t="shared" si="7"/>
        <v>648</v>
      </c>
    </row>
    <row r="650" spans="1:1" x14ac:dyDescent="0.15">
      <c r="A650">
        <f t="shared" si="7"/>
        <v>649</v>
      </c>
    </row>
    <row r="651" spans="1:1" x14ac:dyDescent="0.15">
      <c r="A651">
        <f t="shared" si="7"/>
        <v>650</v>
      </c>
    </row>
    <row r="652" spans="1:1" x14ac:dyDescent="0.15">
      <c r="A652">
        <f t="shared" si="7"/>
        <v>651</v>
      </c>
    </row>
    <row r="653" spans="1:1" x14ac:dyDescent="0.15">
      <c r="A653">
        <f t="shared" si="7"/>
        <v>652</v>
      </c>
    </row>
    <row r="654" spans="1:1" x14ac:dyDescent="0.15">
      <c r="A654">
        <f t="shared" si="7"/>
        <v>653</v>
      </c>
    </row>
    <row r="655" spans="1:1" x14ac:dyDescent="0.15">
      <c r="A655">
        <f t="shared" si="7"/>
        <v>654</v>
      </c>
    </row>
    <row r="656" spans="1:1" x14ac:dyDescent="0.15">
      <c r="A656">
        <f t="shared" si="7"/>
        <v>655</v>
      </c>
    </row>
    <row r="657" spans="1:1" x14ac:dyDescent="0.15">
      <c r="A657">
        <f t="shared" si="7"/>
        <v>656</v>
      </c>
    </row>
    <row r="658" spans="1:1" x14ac:dyDescent="0.15">
      <c r="A658">
        <f t="shared" si="7"/>
        <v>657</v>
      </c>
    </row>
    <row r="659" spans="1:1" x14ac:dyDescent="0.15">
      <c r="A659">
        <f t="shared" si="7"/>
        <v>658</v>
      </c>
    </row>
    <row r="660" spans="1:1" x14ac:dyDescent="0.15">
      <c r="A660">
        <f t="shared" si="7"/>
        <v>659</v>
      </c>
    </row>
    <row r="661" spans="1:1" x14ac:dyDescent="0.15">
      <c r="A661">
        <f t="shared" si="7"/>
        <v>660</v>
      </c>
    </row>
    <row r="662" spans="1:1" x14ac:dyDescent="0.15">
      <c r="A662">
        <f t="shared" si="7"/>
        <v>661</v>
      </c>
    </row>
    <row r="663" spans="1:1" x14ac:dyDescent="0.15">
      <c r="A663">
        <f t="shared" si="7"/>
        <v>662</v>
      </c>
    </row>
    <row r="664" spans="1:1" x14ac:dyDescent="0.15">
      <c r="A664">
        <f t="shared" si="7"/>
        <v>663</v>
      </c>
    </row>
    <row r="665" spans="1:1" x14ac:dyDescent="0.15">
      <c r="A665">
        <f t="shared" si="7"/>
        <v>664</v>
      </c>
    </row>
    <row r="666" spans="1:1" x14ac:dyDescent="0.15">
      <c r="A666">
        <f t="shared" si="7"/>
        <v>665</v>
      </c>
    </row>
    <row r="667" spans="1:1" x14ac:dyDescent="0.15">
      <c r="A667">
        <f t="shared" si="7"/>
        <v>666</v>
      </c>
    </row>
    <row r="668" spans="1:1" x14ac:dyDescent="0.15">
      <c r="A668">
        <f t="shared" si="7"/>
        <v>667</v>
      </c>
    </row>
    <row r="669" spans="1:1" x14ac:dyDescent="0.15">
      <c r="A669">
        <f t="shared" si="7"/>
        <v>668</v>
      </c>
    </row>
    <row r="670" spans="1:1" x14ac:dyDescent="0.15">
      <c r="A670">
        <f t="shared" si="7"/>
        <v>669</v>
      </c>
    </row>
    <row r="671" spans="1:1" x14ac:dyDescent="0.15">
      <c r="A671">
        <f t="shared" si="7"/>
        <v>670</v>
      </c>
    </row>
    <row r="672" spans="1:1" x14ac:dyDescent="0.15">
      <c r="A672">
        <f t="shared" si="7"/>
        <v>671</v>
      </c>
    </row>
    <row r="673" spans="1:1" x14ac:dyDescent="0.15">
      <c r="A673">
        <f t="shared" si="7"/>
        <v>672</v>
      </c>
    </row>
    <row r="674" spans="1:1" x14ac:dyDescent="0.15">
      <c r="A674">
        <f t="shared" si="7"/>
        <v>673</v>
      </c>
    </row>
    <row r="675" spans="1:1" x14ac:dyDescent="0.15">
      <c r="A675">
        <f t="shared" si="7"/>
        <v>674</v>
      </c>
    </row>
    <row r="676" spans="1:1" x14ac:dyDescent="0.15">
      <c r="A676">
        <f t="shared" si="7"/>
        <v>675</v>
      </c>
    </row>
    <row r="677" spans="1:1" x14ac:dyDescent="0.15">
      <c r="A677">
        <f t="shared" si="7"/>
        <v>676</v>
      </c>
    </row>
    <row r="678" spans="1:1" x14ac:dyDescent="0.15">
      <c r="A678">
        <f t="shared" si="7"/>
        <v>677</v>
      </c>
    </row>
    <row r="679" spans="1:1" x14ac:dyDescent="0.15">
      <c r="A679">
        <f t="shared" si="7"/>
        <v>678</v>
      </c>
    </row>
    <row r="680" spans="1:1" x14ac:dyDescent="0.15">
      <c r="A680">
        <f t="shared" si="7"/>
        <v>679</v>
      </c>
    </row>
    <row r="681" spans="1:1" x14ac:dyDescent="0.15">
      <c r="A681">
        <f t="shared" si="7"/>
        <v>680</v>
      </c>
    </row>
    <row r="682" spans="1:1" x14ac:dyDescent="0.15">
      <c r="A682">
        <f t="shared" si="7"/>
        <v>681</v>
      </c>
    </row>
    <row r="683" spans="1:1" x14ac:dyDescent="0.15">
      <c r="A683">
        <f t="shared" si="7"/>
        <v>682</v>
      </c>
    </row>
    <row r="684" spans="1:1" x14ac:dyDescent="0.15">
      <c r="A684">
        <f t="shared" si="7"/>
        <v>683</v>
      </c>
    </row>
    <row r="685" spans="1:1" x14ac:dyDescent="0.15">
      <c r="A685">
        <f t="shared" si="7"/>
        <v>684</v>
      </c>
    </row>
    <row r="686" spans="1:1" x14ac:dyDescent="0.15">
      <c r="A686">
        <f t="shared" si="7"/>
        <v>685</v>
      </c>
    </row>
    <row r="687" spans="1:1" x14ac:dyDescent="0.15">
      <c r="A687">
        <f t="shared" si="7"/>
        <v>686</v>
      </c>
    </row>
    <row r="688" spans="1:1" x14ac:dyDescent="0.15">
      <c r="A688">
        <f t="shared" si="7"/>
        <v>687</v>
      </c>
    </row>
    <row r="689" spans="1:1" x14ac:dyDescent="0.15">
      <c r="A689">
        <f t="shared" si="7"/>
        <v>688</v>
      </c>
    </row>
    <row r="690" spans="1:1" x14ac:dyDescent="0.15">
      <c r="A690">
        <f t="shared" si="7"/>
        <v>689</v>
      </c>
    </row>
    <row r="691" spans="1:1" x14ac:dyDescent="0.15">
      <c r="A691">
        <f t="shared" si="7"/>
        <v>690</v>
      </c>
    </row>
    <row r="692" spans="1:1" x14ac:dyDescent="0.15">
      <c r="A692">
        <f t="shared" si="7"/>
        <v>691</v>
      </c>
    </row>
    <row r="693" spans="1:1" x14ac:dyDescent="0.15">
      <c r="A693">
        <f t="shared" si="7"/>
        <v>692</v>
      </c>
    </row>
    <row r="694" spans="1:1" x14ac:dyDescent="0.15">
      <c r="A694">
        <f t="shared" si="7"/>
        <v>693</v>
      </c>
    </row>
  </sheetData>
  <autoFilter ref="A1:I694" xr:uid="{00000000-0009-0000-0000-000000000000}"/>
  <phoneticPr fontId="3"/>
  <pageMargins left="0.70866141732283472" right="0.70866141732283472" top="0.74803149606299213" bottom="0.74803149606299213" header="0.31496062992125984" footer="0.31496062992125984"/>
  <pageSetup paperSize="9"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14"/>
  <sheetViews>
    <sheetView workbookViewId="0"/>
  </sheetViews>
  <sheetFormatPr defaultRowHeight="13.5" x14ac:dyDescent="0.15"/>
  <cols>
    <col min="1" max="1" width="14.875" bestFit="1" customWidth="1"/>
    <col min="2" max="2" width="18.625" bestFit="1" customWidth="1"/>
    <col min="3" max="3" width="16.375" customWidth="1"/>
    <col min="4" max="4" width="14.125" customWidth="1"/>
    <col min="5" max="5" width="9.75" customWidth="1"/>
    <col min="6" max="6" width="20.75" bestFit="1" customWidth="1"/>
    <col min="7" max="7" width="6.25" customWidth="1"/>
  </cols>
  <sheetData>
    <row r="3" spans="1:7" x14ac:dyDescent="0.15">
      <c r="A3" s="2" t="s">
        <v>83</v>
      </c>
      <c r="B3" s="2" t="s">
        <v>85</v>
      </c>
    </row>
    <row r="4" spans="1:7" x14ac:dyDescent="0.15">
      <c r="A4" s="2" t="s">
        <v>84</v>
      </c>
      <c r="B4" t="s">
        <v>31</v>
      </c>
      <c r="C4" t="s">
        <v>46</v>
      </c>
      <c r="D4" t="s">
        <v>48</v>
      </c>
      <c r="E4" t="s">
        <v>10</v>
      </c>
      <c r="F4" t="s">
        <v>47</v>
      </c>
      <c r="G4" t="s">
        <v>82</v>
      </c>
    </row>
    <row r="5" spans="1:7" x14ac:dyDescent="0.15">
      <c r="A5" s="3">
        <v>2011</v>
      </c>
      <c r="B5" s="4">
        <v>30</v>
      </c>
      <c r="C5" s="4">
        <v>45</v>
      </c>
      <c r="D5" s="4"/>
      <c r="E5" s="4">
        <v>16</v>
      </c>
      <c r="F5" s="4">
        <v>28</v>
      </c>
      <c r="G5" s="4">
        <v>119</v>
      </c>
    </row>
    <row r="6" spans="1:7" x14ac:dyDescent="0.15">
      <c r="A6" s="3">
        <v>2012</v>
      </c>
      <c r="B6" s="4">
        <v>9</v>
      </c>
      <c r="C6" s="4">
        <v>47</v>
      </c>
      <c r="D6" s="4">
        <v>163</v>
      </c>
      <c r="E6" s="4">
        <v>31</v>
      </c>
      <c r="F6" s="4">
        <v>37</v>
      </c>
      <c r="G6" s="4">
        <v>287</v>
      </c>
    </row>
    <row r="7" spans="1:7" x14ac:dyDescent="0.15">
      <c r="A7" s="3">
        <v>2013</v>
      </c>
      <c r="B7" s="4">
        <v>10</v>
      </c>
      <c r="C7" s="4">
        <v>72</v>
      </c>
      <c r="D7" s="4">
        <v>77</v>
      </c>
      <c r="E7" s="4">
        <v>33</v>
      </c>
      <c r="F7" s="4">
        <v>16</v>
      </c>
      <c r="G7" s="4">
        <v>208</v>
      </c>
    </row>
    <row r="8" spans="1:7" x14ac:dyDescent="0.15">
      <c r="A8" s="3">
        <v>2014</v>
      </c>
      <c r="B8" s="4">
        <v>21</v>
      </c>
      <c r="C8" s="4">
        <v>53</v>
      </c>
      <c r="D8" s="4">
        <v>51</v>
      </c>
      <c r="E8" s="4">
        <v>18</v>
      </c>
      <c r="F8" s="4">
        <v>15</v>
      </c>
      <c r="G8" s="4">
        <v>158</v>
      </c>
    </row>
    <row r="9" spans="1:7" x14ac:dyDescent="0.15">
      <c r="A9" s="3">
        <v>2015</v>
      </c>
      <c r="B9" s="4">
        <v>16</v>
      </c>
      <c r="C9" s="4"/>
      <c r="D9" s="4">
        <v>55</v>
      </c>
      <c r="E9" s="4"/>
      <c r="F9" s="4"/>
      <c r="G9" s="4">
        <v>71</v>
      </c>
    </row>
    <row r="10" spans="1:7" x14ac:dyDescent="0.15">
      <c r="A10" s="3">
        <v>2016</v>
      </c>
      <c r="B10" s="4">
        <v>17</v>
      </c>
      <c r="C10" s="4"/>
      <c r="D10" s="4">
        <v>67</v>
      </c>
      <c r="E10" s="4"/>
      <c r="F10" s="4"/>
      <c r="G10" s="4">
        <v>84</v>
      </c>
    </row>
    <row r="11" spans="1:7" x14ac:dyDescent="0.15">
      <c r="A11" s="3">
        <v>2017</v>
      </c>
      <c r="B11" s="4">
        <v>12</v>
      </c>
      <c r="C11" s="4">
        <v>58</v>
      </c>
      <c r="D11" s="4">
        <v>28</v>
      </c>
      <c r="E11" s="4">
        <v>9</v>
      </c>
      <c r="F11" s="4">
        <v>39</v>
      </c>
      <c r="G11" s="4">
        <v>146</v>
      </c>
    </row>
    <row r="12" spans="1:7" x14ac:dyDescent="0.15">
      <c r="A12" s="3">
        <v>2018</v>
      </c>
      <c r="B12" s="4">
        <v>8</v>
      </c>
      <c r="C12" s="4">
        <v>30</v>
      </c>
      <c r="D12" s="4">
        <v>33</v>
      </c>
      <c r="E12" s="4">
        <v>33</v>
      </c>
      <c r="F12" s="4">
        <v>8</v>
      </c>
      <c r="G12" s="4">
        <v>112</v>
      </c>
    </row>
    <row r="13" spans="1:7" x14ac:dyDescent="0.15">
      <c r="A13" s="3">
        <v>2019</v>
      </c>
      <c r="B13" s="4">
        <v>17</v>
      </c>
      <c r="C13" s="4">
        <v>34</v>
      </c>
      <c r="D13" s="4"/>
      <c r="E13" s="4">
        <v>19</v>
      </c>
      <c r="F13" s="4">
        <v>10</v>
      </c>
      <c r="G13" s="4">
        <v>80</v>
      </c>
    </row>
    <row r="14" spans="1:7" x14ac:dyDescent="0.15">
      <c r="A14" s="3" t="s">
        <v>82</v>
      </c>
      <c r="B14" s="4">
        <v>140</v>
      </c>
      <c r="C14" s="4">
        <v>339</v>
      </c>
      <c r="D14" s="4">
        <v>474</v>
      </c>
      <c r="E14" s="4">
        <v>159</v>
      </c>
      <c r="F14" s="4">
        <v>153</v>
      </c>
      <c r="G14" s="4">
        <v>1265</v>
      </c>
    </row>
  </sheetData>
  <phoneticPr fontId="3"/>
  <pageMargins left="0.7" right="0.7" top="0.75" bottom="0.75" header="0.3" footer="0.3"/>
  <pageSetup paperSize="9" orientation="landscape"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モニタリング結果（2011~2025)</vt:lpstr>
      <vt:lpstr>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2018-03-23T12:19:01Z</cp:lastPrinted>
  <dcterms:created xsi:type="dcterms:W3CDTF">2015-03-04T07:45:12Z</dcterms:created>
  <dcterms:modified xsi:type="dcterms:W3CDTF">2025-11-21T07:02:30Z</dcterms:modified>
</cp:coreProperties>
</file>