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全庁共有\01.総務部\05情報政策課\00_各種全庁管理データ\◎オープンデータ\公開状況\79【障がい福祉課】身体障がい者・児の補装具費の支給（購入・修理）\3.更新(公開意向)データ\R5公開\"/>
    </mc:Choice>
  </mc:AlternateContent>
  <bookViews>
    <workbookView xWindow="-120" yWindow="-120" windowWidth="29040" windowHeight="15720"/>
  </bookViews>
  <sheets>
    <sheet name="第18表" sheetId="2" r:id="rId1"/>
    <sheet name="M18表" sheetId="14" state="veryHidden" r:id="rId2"/>
    <sheet name="180" sheetId="13" state="veryHidden" r:id="rId3"/>
    <sheet name="LastVal180" sheetId="9" state="veryHidden" r:id="rId4"/>
  </sheets>
  <definedNames>
    <definedName name="KENSHI_CD">OFFSET(#REF!,0,0,COUNTA(#REF!),1)</definedName>
    <definedName name="KENSHI_LIST">OFFSET(#REF!,0,0,COUNTA(#REF!),2)</definedName>
    <definedName name="LastVal180List">LastVal180!$A$2:$AGW$130</definedName>
    <definedName name="_xlnm.Print_Area" localSheetId="2">'180'!$A$1:$U$90</definedName>
    <definedName name="_xlnm.Print_Area" localSheetId="1">M18表!$B$2:$U$90</definedName>
    <definedName name="_xlnm.Print_Area" localSheetId="0">第18表!$B$2:$T$90</definedName>
    <definedName name="unused180">M18表!$W$2:$W$343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2" i="2" l="1"/>
  <c r="U71" i="2"/>
  <c r="U70" i="2"/>
  <c r="U68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73" i="2"/>
  <c r="U69" i="2"/>
  <c r="U67" i="2"/>
  <c r="R9" i="14" l="1"/>
  <c r="U20" i="2" l="1"/>
  <c r="T73" i="13" l="1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T60" i="13"/>
  <c r="S60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F60" i="13"/>
  <c r="E60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C8" i="13"/>
  <c r="B8" i="13"/>
  <c r="R9" i="13" s="1"/>
  <c r="S6" i="13"/>
  <c r="V8" i="13" l="1"/>
  <c r="W8" i="13" s="1"/>
  <c r="T74" i="13" a="1"/>
  <c r="T74" i="13" s="1"/>
  <c r="T75" i="13" s="1" a="1"/>
  <c r="T75" i="13" s="1"/>
  <c r="N74" i="13" a="1"/>
  <c r="N74" i="13" s="1"/>
  <c r="N75" i="13" s="1" a="1"/>
  <c r="N75" i="13" s="1"/>
  <c r="R74" i="13" a="1"/>
  <c r="R74" i="13" s="1"/>
  <c r="R75" i="13" s="1" a="1"/>
  <c r="R75" i="13" s="1"/>
  <c r="H74" i="13" a="1"/>
  <c r="H74" i="13" s="1"/>
  <c r="H75" i="13" s="1" a="1"/>
  <c r="H75" i="13" s="1"/>
  <c r="I74" i="13" a="1"/>
  <c r="I74" i="13" s="1"/>
  <c r="I75" i="13" s="1" a="1"/>
  <c r="I75" i="13" s="1"/>
  <c r="F74" i="13" a="1"/>
  <c r="F74" i="13" s="1"/>
  <c r="F75" i="13" s="1" a="1"/>
  <c r="F75" i="13" s="1"/>
  <c r="L74" i="13" a="1"/>
  <c r="L74" i="13" s="1"/>
  <c r="L75" i="13" s="1" a="1"/>
  <c r="L75" i="13" s="1"/>
  <c r="J74" i="13" a="1"/>
  <c r="J74" i="13" s="1"/>
  <c r="J75" i="13" s="1" a="1"/>
  <c r="J75" i="13" s="1"/>
  <c r="E74" i="13" a="1"/>
  <c r="E74" i="13" s="1"/>
  <c r="E75" i="13" s="1" a="1"/>
  <c r="E75" i="13" s="1"/>
  <c r="G74" i="13" a="1"/>
  <c r="G74" i="13" s="1"/>
  <c r="G75" i="13" s="1" a="1"/>
  <c r="G75" i="13" s="1"/>
  <c r="K74" i="13" a="1"/>
  <c r="K74" i="13" s="1"/>
  <c r="K75" i="13" s="1" a="1"/>
  <c r="K75" i="13" s="1"/>
  <c r="Q74" i="13" a="1"/>
  <c r="Q74" i="13" s="1"/>
  <c r="Q75" i="13" s="1" a="1"/>
  <c r="Q75" i="13" s="1"/>
  <c r="S74" i="13" a="1"/>
  <c r="S74" i="13" s="1"/>
  <c r="S75" i="13" s="1" a="1"/>
  <c r="S75" i="13" s="1"/>
  <c r="P74" i="13" a="1"/>
  <c r="P74" i="13" s="1"/>
  <c r="P75" i="13" s="1" a="1"/>
  <c r="P75" i="13" s="1"/>
  <c r="M74" i="13" a="1"/>
  <c r="M74" i="13" s="1"/>
  <c r="M75" i="13" s="1" a="1"/>
  <c r="M75" i="13" s="1"/>
  <c r="O74" i="13" a="1"/>
  <c r="O74" i="13" s="1"/>
  <c r="O75" i="13" s="1" a="1"/>
  <c r="O75" i="13" s="1"/>
  <c r="V21" i="13"/>
  <c r="W21" i="13" s="1"/>
  <c r="V22" i="13"/>
  <c r="W22" i="13" s="1"/>
  <c r="V23" i="13"/>
  <c r="W23" i="13" s="1"/>
  <c r="V25" i="13"/>
  <c r="W25" i="13" s="1"/>
  <c r="V26" i="13"/>
  <c r="W26" i="13" s="1"/>
  <c r="V27" i="13"/>
  <c r="W27" i="13" s="1"/>
  <c r="V29" i="13"/>
  <c r="W29" i="13" s="1"/>
  <c r="V31" i="13"/>
  <c r="W31" i="13" s="1"/>
  <c r="V33" i="13"/>
  <c r="W33" i="13" s="1"/>
  <c r="V34" i="13"/>
  <c r="W34" i="13" s="1"/>
  <c r="V35" i="13"/>
  <c r="W35" i="13" s="1"/>
  <c r="V37" i="13"/>
  <c r="W37" i="13" s="1"/>
  <c r="V38" i="13"/>
  <c r="W38" i="13" s="1"/>
  <c r="V39" i="13"/>
  <c r="W39" i="13" s="1"/>
  <c r="V41" i="13"/>
  <c r="W41" i="13" s="1"/>
  <c r="V42" i="13"/>
  <c r="W42" i="13" s="1"/>
  <c r="V43" i="13"/>
  <c r="W43" i="13" s="1"/>
  <c r="V45" i="13"/>
  <c r="W45" i="13" s="1"/>
  <c r="V46" i="13"/>
  <c r="W46" i="13" s="1"/>
  <c r="V47" i="13"/>
  <c r="W47" i="13" s="1"/>
  <c r="V49" i="13"/>
  <c r="W49" i="13" s="1"/>
  <c r="V50" i="13"/>
  <c r="W50" i="13" s="1"/>
  <c r="V51" i="13"/>
  <c r="W51" i="13" s="1"/>
  <c r="V53" i="13"/>
  <c r="W53" i="13" s="1"/>
  <c r="V54" i="13"/>
  <c r="W54" i="13" s="1"/>
  <c r="V55" i="13"/>
  <c r="W55" i="13" s="1"/>
  <c r="V57" i="13"/>
  <c r="W57" i="13" s="1"/>
  <c r="V58" i="13"/>
  <c r="W58" i="13" s="1"/>
  <c r="V59" i="13"/>
  <c r="W59" i="13" s="1"/>
  <c r="V61" i="13"/>
  <c r="W61" i="13" s="1"/>
  <c r="V62" i="13"/>
  <c r="W62" i="13" s="1"/>
  <c r="V63" i="13"/>
  <c r="W63" i="13" s="1"/>
  <c r="V65" i="13"/>
  <c r="W65" i="13" s="1"/>
  <c r="V66" i="13"/>
  <c r="W66" i="13" s="1"/>
  <c r="V67" i="13"/>
  <c r="W67" i="13" s="1"/>
  <c r="V69" i="13"/>
  <c r="W69" i="13" s="1"/>
  <c r="V70" i="13"/>
  <c r="W70" i="13" s="1"/>
  <c r="V71" i="13"/>
  <c r="W71" i="13" s="1"/>
  <c r="V73" i="13"/>
  <c r="W73" i="13" s="1"/>
  <c r="V24" i="13"/>
  <c r="W24" i="13" s="1"/>
  <c r="V30" i="13"/>
  <c r="W30" i="13" s="1"/>
  <c r="V28" i="13"/>
  <c r="W28" i="13" s="1"/>
  <c r="V32" i="13"/>
  <c r="W32" i="13" s="1"/>
  <c r="V36" i="13"/>
  <c r="W36" i="13" s="1"/>
  <c r="V40" i="13"/>
  <c r="W40" i="13" s="1"/>
  <c r="V44" i="13"/>
  <c r="W44" i="13" s="1"/>
  <c r="V48" i="13"/>
  <c r="W48" i="13" s="1"/>
  <c r="V52" i="13"/>
  <c r="W52" i="13" s="1"/>
  <c r="V56" i="13"/>
  <c r="W56" i="13" s="1"/>
  <c r="V60" i="13"/>
  <c r="W60" i="13" s="1"/>
  <c r="V64" i="13"/>
  <c r="W64" i="13" s="1"/>
  <c r="V68" i="13"/>
  <c r="W68" i="13" s="1"/>
  <c r="V72" i="13"/>
  <c r="W72" i="13" s="1"/>
  <c r="V20" i="13"/>
  <c r="W20" i="13" s="1"/>
  <c r="R9" i="2" l="1"/>
  <c r="U28" i="2"/>
  <c r="U27" i="2"/>
  <c r="U26" i="2"/>
  <c r="U25" i="2"/>
  <c r="U24" i="2"/>
  <c r="U23" i="2"/>
  <c r="U22" i="2"/>
  <c r="U21" i="2"/>
  <c r="Q74" i="2" l="1"/>
  <c r="O74" i="2"/>
  <c r="N74" i="2"/>
  <c r="M74" i="2"/>
  <c r="I74" i="2"/>
  <c r="H74" i="2"/>
  <c r="G74" i="2"/>
  <c r="F74" i="2"/>
  <c r="E74" i="2"/>
  <c r="K8" i="2" l="1" a="1"/>
  <c r="K8" i="2" s="1"/>
  <c r="T74" i="2"/>
  <c r="S74" i="2"/>
  <c r="R74" i="2"/>
  <c r="L74" i="2"/>
  <c r="K74" i="2"/>
  <c r="J74" i="2"/>
  <c r="P74" i="2"/>
  <c r="K10" i="2" a="1"/>
  <c r="K9" i="2" l="1"/>
  <c r="K10" i="2"/>
  <c r="U74" i="2"/>
  <c r="V74" i="13" l="1"/>
  <c r="W74" i="13" s="1"/>
  <c r="W75" i="13" s="1"/>
  <c r="A1" i="13" l="1"/>
  <c r="B76" i="13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<sst xmlns="http://schemas.openxmlformats.org/spreadsheetml/2006/main" count="653" uniqueCount="296">
  <si>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</si>
  <si>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</si>
  <si>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</si>
  <si>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</si>
  <si>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</si>
  <si>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</si>
  <si>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</si>
  <si>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</si>
  <si>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</si>
  <si>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</si>
  <si>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</si>
  <si>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</si>
  <si>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</si>
  <si>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</si>
  <si>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</si>
  <si>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</si>
  <si>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</si>
  <si>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</si>
  <si>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</si>
  <si>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</si>
  <si>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</si>
  <si>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</si>
  <si>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</si>
  <si>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</si>
  <si>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</si>
  <si>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</si>
  <si>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</si>
  <si>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</si>
  <si>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</si>
  <si>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</si>
  <si>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</si>
  <si>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</si>
  <si>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</si>
  <si>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</si>
  <si>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</si>
  <si>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</si>
  <si>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</si>
  <si>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</si>
  <si>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</si>
  <si>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</si>
  <si>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</si>
  <si>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(1)</t>
    <phoneticPr fontId="3"/>
  </si>
  <si>
    <t>眼　　鏡</t>
    <rPh sb="0" eb="1">
      <t>メ</t>
    </rPh>
    <rPh sb="3" eb="4">
      <t>カガミ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</si>
  <si>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</si>
  <si>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</si>
  <si>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</si>
  <si>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</si>
  <si>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</si>
  <si>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(11)</t>
    <phoneticPr fontId="1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</si>
  <si>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</si>
  <si>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</si>
  <si>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</si>
  <si>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</si>
  <si>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</si>
  <si>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 xml:space="preserve">
一般統計調査</t>
    <rPh sb="1" eb="3">
      <t>イッパン</t>
    </rPh>
    <rPh sb="3" eb="5">
      <t>トウケイ</t>
    </rPh>
    <rPh sb="5" eb="7">
      <t>チョウサ</t>
    </rPh>
    <phoneticPr fontId="1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</si>
  <si>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</si>
  <si>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</si>
  <si>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</si>
  <si>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</si>
  <si>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判定件数</t>
    <rPh sb="0" eb="2">
      <t>ハンテイ</t>
    </rPh>
    <rPh sb="2" eb="4">
      <t>ケンスウ</t>
    </rPh>
    <phoneticPr fontId="3"/>
  </si>
  <si>
    <t>(11)</t>
  </si>
  <si>
    <t>(12)</t>
  </si>
  <si>
    <t>車椅子又は電動車椅子
機能をもたないもの</t>
    <rPh sb="0" eb="3">
      <t>クルマイス</t>
    </rPh>
    <rPh sb="3" eb="4">
      <t>マタ</t>
    </rPh>
    <rPh sb="5" eb="7">
      <t>デンドウ</t>
    </rPh>
    <rPh sb="7" eb="10">
      <t>クルマイス</t>
    </rPh>
    <rPh sb="11" eb="13">
      <t>キノウ</t>
    </rPh>
    <phoneticPr fontId="1"/>
  </si>
  <si>
    <t>レディメイド</t>
  </si>
  <si>
    <t>オーダーメイド</t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</si>
  <si>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</si>
  <si>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</si>
  <si>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コンタクトレンズ</t>
  </si>
  <si>
    <t>弱視用</t>
    <rPh sb="0" eb="1">
      <t>ジャク</t>
    </rPh>
    <rPh sb="1" eb="2">
      <t>シ</t>
    </rPh>
    <rPh sb="2" eb="3">
      <t>ヨウ</t>
    </rPh>
    <phoneticPr fontId="1"/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</si>
  <si>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</si>
  <si>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</si>
  <si>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</si>
  <si>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</si>
  <si>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</si>
  <si>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</si>
  <si>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</si>
  <si>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</si>
  <si>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</si>
  <si>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</si>
  <si>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</si>
  <si>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</si>
  <si>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</si>
  <si>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</si>
  <si>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</si>
  <si>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</si>
  <si>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</si>
  <si>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簡易型</t>
    <rPh sb="0" eb="2">
      <t>カンイ</t>
    </rPh>
    <rPh sb="2" eb="3">
      <t>カタ</t>
    </rPh>
    <phoneticPr fontId="1"/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</si>
  <si>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</si>
  <si>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</si>
  <si>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</si>
  <si>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</si>
  <si>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</si>
  <si>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</si>
  <si>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</si>
  <si>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</si>
  <si>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</si>
  <si>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</si>
  <si>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</si>
  <si>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</si>
  <si>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</si>
  <si>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</si>
  <si>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</si>
  <si>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</si>
  <si>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</si>
  <si>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</si>
  <si>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</si>
  <si>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</si>
  <si>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</si>
  <si>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</si>
  <si>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</si>
  <si>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</si>
  <si>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</si>
  <si>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</si>
  <si>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</si>
  <si>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</si>
  <si>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</si>
  <si>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　　１ 「補装具の種目、購入等に要する費用の額の算定等に関する基準」の別表の規定による、</t>
    <rPh sb="14" eb="15">
      <t>トウ</t>
    </rPh>
    <phoneticPr fontId="3"/>
  </si>
  <si>
    <t>　　２ (6)に計上数があるときは(7)、(8)のいずれかに計上数があること。</t>
  </si>
  <si>
    <t>(9)</t>
  </si>
  <si>
    <t>　　３ (10)に計上数があるときは(11)、(12)のいずれかに計上数があること。</t>
    <phoneticPr fontId="1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</si>
  <si>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</si>
  <si>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</si>
  <si>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</si>
  <si>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</si>
  <si>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</si>
  <si>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</si>
  <si>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</si>
  <si>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</si>
  <si>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</si>
  <si>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</si>
  <si>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</si>
  <si>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</si>
  <si>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</si>
  <si>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</si>
  <si>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</si>
  <si>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</si>
  <si>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</si>
  <si>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</si>
  <si>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</si>
  <si>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</si>
  <si>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</si>
  <si>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</si>
  <si>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</si>
  <si>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</si>
  <si>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</si>
  <si>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</si>
  <si>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</si>
  <si>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</si>
  <si>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</si>
  <si>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</si>
  <si>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</si>
  <si>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</si>
  <si>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</si>
  <si>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</si>
  <si>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</si>
  <si>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</si>
  <si>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</si>
  <si>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</si>
  <si>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</si>
  <si>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</si>
  <si>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</si>
  <si>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</si>
  <si>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</si>
  <si>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</si>
  <si>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</si>
  <si>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</si>
  <si>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</si>
  <si>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</si>
  <si>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</si>
  <si>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</si>
  <si>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</si>
  <si>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</si>
  <si>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</si>
  <si>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</si>
  <si>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</si>
  <si>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</si>
  <si>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</si>
  <si>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</si>
  <si>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</si>
  <si>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</si>
  <si>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</si>
  <si>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</si>
  <si>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</si>
  <si>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</si>
  <si>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</si>
  <si>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</si>
  <si>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</si>
  <si>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</si>
  <si>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</si>
  <si>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</si>
  <si>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</si>
  <si>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</si>
  <si>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</si>
  <si>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</si>
  <si>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</si>
  <si>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</si>
  <si>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</si>
  <si>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</si>
  <si>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</si>
  <si>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</si>
  <si>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</si>
  <si>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</si>
  <si>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</si>
  <si>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</si>
  <si>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</si>
  <si>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</si>
  <si>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</si>
  <si>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</si>
  <si>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</si>
  <si>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</si>
  <si>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</si>
  <si>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</si>
  <si>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</si>
  <si>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</si>
  <si>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</si>
  <si>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</si>
  <si>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</si>
  <si>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</si>
  <si>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</si>
  <si>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</si>
  <si>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</si>
  <si>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</si>
  <si>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</si>
  <si>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</si>
  <si>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</si>
  <si>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</si>
  <si>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</si>
  <si>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</si>
  <si>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</si>
  <si>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</si>
  <si>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</si>
  <si>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</si>
  <si>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</si>
  <si>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</si>
  <si>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</si>
  <si>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</si>
  <si>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</si>
  <si>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</si>
  <si>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</si>
  <si>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</si>
  <si>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</si>
  <si>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</si>
  <si>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</si>
  <si>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</si>
  <si>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</si>
  <si>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　　４ (14)に計上数があるときは(15)、(16)のいずれかに計上数があること。</t>
    <phoneticPr fontId="1"/>
  </si>
  <si>
    <r>
      <t xml:space="preserve">自己負担額
</t>
    </r>
    <r>
      <rPr>
        <b/>
        <sz val="12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</si>
  <si>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</si>
  <si>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耳あな型
（オーダーメイド）</t>
    <rPh sb="0" eb="1">
      <t>ミミ</t>
    </rPh>
    <rPh sb="3" eb="4">
      <t>ガタ</t>
    </rPh>
    <phoneticPr fontId="1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</si>
  <si>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</si>
  <si>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耳あな型
（レディメイド）</t>
    <rPh sb="0" eb="1">
      <t>ミミ</t>
    </rPh>
    <rPh sb="3" eb="4">
      <t>ガタ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</si>
  <si>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</si>
  <si>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</si>
  <si>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視 覚 障 害 者 安 全 つ え</t>
    <phoneticPr fontId="1"/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</si>
  <si>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</si>
  <si>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</si>
  <si>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</si>
  <si>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</si>
  <si>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</si>
  <si>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</si>
  <si>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</si>
  <si>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</si>
  <si>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</si>
  <si>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</si>
  <si>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</si>
  <si>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t>借受け修理</t>
    <rPh sb="0" eb="1">
      <t>シャク</t>
    </rPh>
    <rPh sb="1" eb="2">
      <t>ウケ</t>
    </rPh>
    <rPh sb="3" eb="4">
      <t>オサム</t>
    </rPh>
    <rPh sb="4" eb="5">
      <t>リ</t>
    </rPh>
    <phoneticPr fontId="1"/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</si>
  <si>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</si>
  <si>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</si>
  <si>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借受け</t>
    <rPh sb="0" eb="1">
      <t>シャク</t>
    </rPh>
    <rPh sb="1" eb="2">
      <t>ウケ</t>
    </rPh>
    <phoneticPr fontId="1"/>
  </si>
  <si>
    <t>金額</t>
    <rPh sb="0" eb="1">
      <t>キン</t>
    </rPh>
    <rPh sb="1" eb="2">
      <t>ガク</t>
    </rPh>
    <phoneticPr fontId="3"/>
  </si>
  <si>
    <t>第１８　身体障害者・児の補装具費の支給（購入・修理・借受け・借受け修理）</t>
    <phoneticPr fontId="1"/>
  </si>
  <si>
    <t>（障害者の日常生活及び社会生活を総合的に支援するための法律）</t>
    <phoneticPr fontId="1"/>
  </si>
  <si>
    <t>都道府県
指定都市
中 核 市</t>
    <phoneticPr fontId="3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</si>
  <si>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</si>
  <si>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</si>
  <si>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(54)</t>
  </si>
  <si>
    <t>(55)</t>
  </si>
  <si>
    <t>補 聴 器</t>
    <rPh sb="0" eb="1">
      <t>タスク</t>
    </rPh>
    <rPh sb="2" eb="3">
      <t>チョウ</t>
    </rPh>
    <rPh sb="4" eb="5">
      <t>ウツワ</t>
    </rPh>
    <phoneticPr fontId="1"/>
  </si>
  <si>
    <t>車 椅 子</t>
    <rPh sb="0" eb="1">
      <t>クルマ</t>
    </rPh>
    <rPh sb="2" eb="3">
      <t>イ</t>
    </rPh>
    <rPh sb="4" eb="5">
      <t>コ</t>
    </rPh>
    <phoneticPr fontId="1"/>
  </si>
  <si>
    <r>
      <t xml:space="preserve">　　　 </t>
    </r>
    <r>
      <rPr>
        <b/>
        <sz val="12"/>
        <color indexed="8"/>
        <rFont val="ＭＳ 明朝"/>
        <family val="1"/>
        <charset val="128"/>
      </rPr>
      <t>基準の補装具として支給したもののみ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phoneticPr fontId="1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</si>
  <si>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</si>
  <si>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　　　 ものは、右と左と同時に申請があった場合は「2」と計上すること。</t>
    <rPh sb="8" eb="9">
      <t>ミギ</t>
    </rPh>
    <rPh sb="10" eb="11">
      <t>ヒダリ</t>
    </rPh>
    <rPh sb="12" eb="14">
      <t>ドウジ</t>
    </rPh>
    <rPh sb="15" eb="17">
      <t>シンセイ</t>
    </rPh>
    <rPh sb="21" eb="23">
      <t>バアイ</t>
    </rPh>
    <phoneticPr fontId="3"/>
  </si>
  <si>
    <r>
      <t xml:space="preserve">　　４ </t>
    </r>
    <r>
      <rPr>
        <b/>
        <sz val="12"/>
        <color indexed="8"/>
        <rFont val="ＭＳ 明朝"/>
        <family val="1"/>
        <charset val="128"/>
      </rPr>
      <t>(9)に計上数があるときは(1)にも計上数があること。</t>
    </r>
    <phoneticPr fontId="1"/>
  </si>
  <si>
    <r>
      <t xml:space="preserve">　　３ </t>
    </r>
    <r>
      <rPr>
        <b/>
        <u/>
        <sz val="12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</si>
  <si>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t>0815</t>
  </si>
  <si>
    <t>2785</t>
  </si>
  <si>
    <r>
      <rPr>
        <sz val="11"/>
        <color indexed="8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color indexed="8"/>
        <rFont val="ＭＳ 明朝"/>
        <family val="1"/>
        <charset val="128"/>
      </rPr>
      <t xml:space="preserve">
</t>
    </r>
    <r>
      <rPr>
        <b/>
        <sz val="12"/>
        <color indexed="8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</si>
  <si>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r>
      <t xml:space="preserve">自己負担額
</t>
    </r>
    <r>
      <rPr>
        <b/>
        <sz val="12"/>
        <color indexed="8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</si>
  <si>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</si>
  <si>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t>0400180</t>
    <phoneticPr fontId="1"/>
  </si>
  <si>
    <t>2025</t>
  </si>
  <si>
    <t>2345</t>
  </si>
  <si>
    <t>市町村名</t>
    <rPh sb="0" eb="4">
      <t>シチョウソンメイ</t>
    </rPh>
    <phoneticPr fontId="3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</si>
  <si>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4">
      <t>エン</t>
    </rPh>
    <phoneticPr fontId="1"/>
  </si>
  <si>
    <r>
      <t xml:space="preserve">自己負担額
</t>
    </r>
    <r>
      <rPr>
        <b/>
        <sz val="12"/>
        <rFont val="ＭＳ 明朝"/>
        <family val="1"/>
        <charset val="128"/>
      </rPr>
      <t>（円）</t>
    </r>
    <rPh sb="0" eb="2">
      <t>ジコ</t>
    </rPh>
    <rPh sb="2" eb="5">
      <t>フタンガク</t>
    </rPh>
    <rPh sb="7" eb="8">
      <t>エン</t>
    </rPh>
    <phoneticPr fontId="1"/>
  </si>
  <si>
    <t>浦安市</t>
    <rPh sb="0" eb="3">
      <t>ウラヤスシ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</si>
</sst>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5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20"/>
      <name val="ＭＳ 明朝"/>
      <family val="1"/>
      <charset val="128"/>
    </font>
    <font>
      <b/>
      <u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20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u/>
      <sz val="12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9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5" fillId="0" borderId="0" xfId="0" applyFont="1" applyAlignment="1" applyProtection="1">
      <alignment horizontal="right" vertical="center"/>
      <protection hidden="1"/>
    </xf>
    <xf numFmtId="49" fontId="5" fillId="0" borderId="0" xfId="0" applyNumberFormat="1" applyFont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14" fillId="0" borderId="0" xfId="0" applyFont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176" fontId="6" fillId="0" borderId="0" xfId="0" applyNumberFormat="1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17" fillId="0" borderId="0" xfId="0" applyFont="1" applyProtection="1">
      <alignment vertical="center"/>
      <protection hidden="1"/>
    </xf>
    <xf numFmtId="49" fontId="17" fillId="0" borderId="0" xfId="0" applyNumberFormat="1" applyFont="1" applyProtection="1">
      <alignment vertical="center"/>
      <protection hidden="1"/>
    </xf>
    <xf numFmtId="0" fontId="23" fillId="0" borderId="0" xfId="0" applyFont="1" applyAlignment="1" applyProtection="1">
      <alignment horizontal="left"/>
      <protection hidden="1"/>
    </xf>
    <xf numFmtId="0" fontId="19" fillId="0" borderId="0" xfId="0" applyFont="1" applyProtection="1">
      <alignment vertical="center"/>
      <protection hidden="1"/>
    </xf>
    <xf numFmtId="49" fontId="0" fillId="4" borderId="14" xfId="0" applyNumberForma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shrinkToFit="1"/>
      <protection hidden="1"/>
    </xf>
    <xf numFmtId="49" fontId="7" fillId="5" borderId="5" xfId="0" applyNumberFormat="1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distributed" vertical="center" wrapText="1"/>
      <protection hidden="1"/>
    </xf>
    <xf numFmtId="0" fontId="7" fillId="5" borderId="3" xfId="0" applyFont="1" applyFill="1" applyBorder="1" applyAlignment="1" applyProtection="1">
      <alignment horizontal="distributed" vertical="center"/>
      <protection hidden="1"/>
    </xf>
    <xf numFmtId="0" fontId="7" fillId="5" borderId="3" xfId="0" applyFont="1" applyFill="1" applyBorder="1" applyAlignment="1" applyProtection="1">
      <alignment horizontal="distributed" vertical="center" wrapText="1"/>
      <protection hidden="1"/>
    </xf>
    <xf numFmtId="49" fontId="7" fillId="5" borderId="16" xfId="0" applyNumberFormat="1" applyFont="1" applyFill="1" applyBorder="1" applyAlignment="1" applyProtection="1">
      <alignment horizontal="center" vertical="center"/>
      <protection hidden="1"/>
    </xf>
    <xf numFmtId="49" fontId="7" fillId="4" borderId="11" xfId="0" applyNumberFormat="1" applyFont="1" applyFill="1" applyBorder="1" applyProtection="1">
      <alignment vertical="center"/>
      <protection hidden="1"/>
    </xf>
    <xf numFmtId="49" fontId="7" fillId="4" borderId="13" xfId="0" applyNumberFormat="1" applyFont="1" applyFill="1" applyBorder="1" applyProtection="1">
      <alignment vertical="center"/>
      <protection hidden="1"/>
    </xf>
    <xf numFmtId="49" fontId="7" fillId="4" borderId="1" xfId="0" applyNumberFormat="1" applyFont="1" applyFill="1" applyBorder="1" applyAlignment="1" applyProtection="1">
      <alignment horizontal="center" vertical="center"/>
      <protection hidden="1"/>
    </xf>
    <xf numFmtId="49" fontId="7" fillId="4" borderId="15" xfId="0" applyNumberFormat="1" applyFont="1" applyFill="1" applyBorder="1" applyAlignment="1" applyProtection="1">
      <alignment horizontal="center" vertical="center"/>
      <protection hidden="1"/>
    </xf>
    <xf numFmtId="49" fontId="7" fillId="3" borderId="7" xfId="0" applyNumberFormat="1" applyFont="1" applyFill="1" applyBorder="1" applyAlignment="1" applyProtection="1">
      <alignment horizontal="center" vertical="center"/>
      <protection hidden="1"/>
    </xf>
    <xf numFmtId="49" fontId="25" fillId="0" borderId="8" xfId="0" applyNumberFormat="1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3" fillId="0" borderId="0" xfId="0" applyFo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176" fontId="28" fillId="2" borderId="8" xfId="0" applyNumberFormat="1" applyFont="1" applyFill="1" applyBorder="1" applyAlignment="1" applyProtection="1">
      <alignment horizontal="right" vertical="center"/>
      <protection locked="0"/>
    </xf>
    <xf numFmtId="176" fontId="28" fillId="6" borderId="17" xfId="0" applyNumberFormat="1" applyFont="1" applyFill="1" applyBorder="1" applyAlignment="1" applyProtection="1">
      <alignment horizontal="right" vertical="center"/>
      <protection hidden="1"/>
    </xf>
    <xf numFmtId="0" fontId="23" fillId="0" borderId="0" xfId="0" applyFont="1" applyProtection="1">
      <alignment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49" fontId="7" fillId="0" borderId="0" xfId="0" applyNumberFormat="1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49" fontId="10" fillId="0" borderId="0" xfId="0" applyNumberFormat="1" applyFont="1" applyProtection="1">
      <alignment vertical="center"/>
      <protection locked="0"/>
    </xf>
    <xf numFmtId="0" fontId="7" fillId="0" borderId="9" xfId="0" applyFont="1" applyBorder="1" applyProtection="1">
      <alignment vertical="center"/>
      <protection hidden="1"/>
    </xf>
    <xf numFmtId="0" fontId="7" fillId="0" borderId="10" xfId="0" applyFont="1" applyBorder="1" applyProtection="1">
      <alignment vertical="center"/>
      <protection hidden="1"/>
    </xf>
    <xf numFmtId="49" fontId="7" fillId="0" borderId="11" xfId="0" applyNumberFormat="1" applyFont="1" applyBorder="1" applyProtection="1">
      <alignment vertical="center"/>
      <protection hidden="1"/>
    </xf>
    <xf numFmtId="0" fontId="7" fillId="0" borderId="12" xfId="0" applyFont="1" applyBorder="1" applyProtection="1">
      <alignment vertical="center"/>
      <protection hidden="1"/>
    </xf>
    <xf numFmtId="49" fontId="7" fillId="0" borderId="13" xfId="0" applyNumberFormat="1" applyFont="1" applyBorder="1" applyProtection="1">
      <alignment vertical="center"/>
      <protection hidden="1"/>
    </xf>
    <xf numFmtId="49" fontId="0" fillId="0" borderId="14" xfId="0" applyNumberFormat="1" applyBorder="1" applyAlignment="1" applyProtection="1">
      <alignment horizontal="center" vertical="center"/>
      <protection hidden="1"/>
    </xf>
    <xf numFmtId="49" fontId="7" fillId="0" borderId="1" xfId="0" applyNumberFormat="1" applyFont="1" applyBorder="1" applyAlignment="1" applyProtection="1">
      <alignment horizontal="center" vertical="center"/>
      <protection hidden="1"/>
    </xf>
    <xf numFmtId="49" fontId="7" fillId="0" borderId="15" xfId="0" applyNumberFormat="1" applyFont="1" applyBorder="1" applyAlignment="1" applyProtection="1">
      <alignment horizontal="center" vertical="center"/>
      <protection hidden="1"/>
    </xf>
    <xf numFmtId="49" fontId="7" fillId="0" borderId="7" xfId="0" applyNumberFormat="1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distributed" vertical="center" wrapText="1"/>
      <protection hidden="1"/>
    </xf>
    <xf numFmtId="0" fontId="7" fillId="0" borderId="3" xfId="0" applyFont="1" applyBorder="1" applyAlignment="1" applyProtection="1">
      <alignment horizontal="distributed" vertical="center"/>
      <protection hidden="1"/>
    </xf>
    <xf numFmtId="0" fontId="7" fillId="0" borderId="3" xfId="0" applyFont="1" applyBorder="1" applyAlignment="1" applyProtection="1">
      <alignment horizontal="distributed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49" fontId="7" fillId="0" borderId="16" xfId="0" applyNumberFormat="1" applyFont="1" applyBorder="1" applyAlignment="1" applyProtection="1">
      <alignment horizontal="center" vertical="center"/>
      <protection hidden="1"/>
    </xf>
    <xf numFmtId="49" fontId="25" fillId="7" borderId="8" xfId="0" applyNumberFormat="1" applyFont="1" applyFill="1" applyBorder="1" applyAlignment="1" applyProtection="1">
      <alignment horizontal="center" vertical="center"/>
      <protection hidden="1"/>
    </xf>
    <xf numFmtId="49" fontId="25" fillId="7" borderId="8" xfId="0" applyNumberFormat="1" applyFont="1" applyFill="1" applyBorder="1" applyAlignment="1" applyProtection="1">
      <alignment horizontal="center" vertical="center"/>
      <protection locked="0"/>
    </xf>
    <xf numFmtId="176" fontId="28" fillId="7" borderId="8" xfId="0" applyNumberFormat="1" applyFont="1" applyFill="1" applyBorder="1" applyAlignment="1" applyProtection="1">
      <alignment horizontal="right" vertical="center" shrinkToFit="1"/>
      <protection locked="0"/>
    </xf>
    <xf numFmtId="176" fontId="28" fillId="7" borderId="22" xfId="0" applyNumberFormat="1" applyFont="1" applyFill="1" applyBorder="1" applyAlignment="1" applyProtection="1">
      <alignment horizontal="right" vertical="center" shrinkToFit="1"/>
      <protection hidden="1"/>
    </xf>
    <xf numFmtId="176" fontId="28" fillId="7" borderId="17" xfId="0" applyNumberFormat="1" applyFont="1" applyFill="1" applyBorder="1" applyAlignment="1" applyProtection="1">
      <alignment horizontal="right" vertical="center" shrinkToFit="1"/>
      <protection hidden="1"/>
    </xf>
    <xf numFmtId="0" fontId="0" fillId="8" borderId="0" xfId="0" applyFill="1" applyProtection="1">
      <alignment vertical="center"/>
      <protection hidden="1"/>
    </xf>
    <xf numFmtId="49" fontId="0" fillId="8" borderId="0" xfId="0" applyNumberFormat="1" applyFill="1" applyProtection="1">
      <alignment vertical="center"/>
      <protection hidden="1"/>
    </xf>
    <xf numFmtId="0" fontId="7" fillId="9" borderId="0" xfId="0" applyFont="1" applyFill="1" applyAlignment="1" applyProtection="1">
      <alignment horizontal="left" vertical="center"/>
      <protection hidden="1"/>
    </xf>
    <xf numFmtId="0" fontId="30" fillId="0" borderId="0" xfId="0" applyFont="1" applyProtection="1">
      <alignment vertical="center"/>
      <protection hidden="1"/>
    </xf>
    <xf numFmtId="49" fontId="30" fillId="0" borderId="0" xfId="0" applyNumberFormat="1" applyFont="1" applyProtection="1">
      <alignment vertical="center"/>
      <protection hidden="1"/>
    </xf>
    <xf numFmtId="0" fontId="31" fillId="0" borderId="0" xfId="0" applyFont="1" applyProtection="1">
      <alignment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5" fillId="0" borderId="0" xfId="0" applyFont="1" applyProtection="1">
      <alignment vertical="center"/>
      <protection hidden="1"/>
    </xf>
    <xf numFmtId="0" fontId="36" fillId="0" borderId="0" xfId="0" applyFont="1" applyProtection="1">
      <alignment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49" fontId="37" fillId="0" borderId="8" xfId="0" applyNumberFormat="1" applyFont="1" applyBorder="1" applyAlignment="1" applyProtection="1">
      <alignment horizontal="center" vertical="center"/>
      <protection hidden="1"/>
    </xf>
    <xf numFmtId="0" fontId="38" fillId="0" borderId="0" xfId="0" applyFo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vertical="top"/>
      <protection hidden="1"/>
    </xf>
    <xf numFmtId="0" fontId="39" fillId="0" borderId="0" xfId="0" applyFont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40" fillId="0" borderId="0" xfId="0" applyFont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29" fillId="0" borderId="9" xfId="0" applyFont="1" applyBorder="1" applyProtection="1">
      <alignment vertical="center"/>
      <protection hidden="1"/>
    </xf>
    <xf numFmtId="0" fontId="29" fillId="0" borderId="10" xfId="0" applyFont="1" applyBorder="1" applyProtection="1">
      <alignment vertical="center"/>
      <protection hidden="1"/>
    </xf>
    <xf numFmtId="49" fontId="29" fillId="0" borderId="11" xfId="0" applyNumberFormat="1" applyFont="1" applyBorder="1" applyProtection="1">
      <alignment vertical="center"/>
      <protection hidden="1"/>
    </xf>
    <xf numFmtId="0" fontId="29" fillId="0" borderId="12" xfId="0" applyFont="1" applyBorder="1" applyProtection="1">
      <alignment vertical="center"/>
      <protection hidden="1"/>
    </xf>
    <xf numFmtId="49" fontId="29" fillId="0" borderId="13" xfId="0" applyNumberFormat="1" applyFont="1" applyBorder="1" applyProtection="1">
      <alignment vertical="center"/>
      <protection hidden="1"/>
    </xf>
    <xf numFmtId="49" fontId="30" fillId="0" borderId="0" xfId="0" applyNumberFormat="1" applyFont="1" applyAlignment="1" applyProtection="1">
      <alignment horizontal="center" vertical="center"/>
      <protection hidden="1"/>
    </xf>
    <xf numFmtId="49" fontId="30" fillId="0" borderId="14" xfId="0" applyNumberFormat="1" applyFont="1" applyBorder="1" applyAlignment="1" applyProtection="1">
      <alignment horizontal="center" vertical="center"/>
      <protection hidden="1"/>
    </xf>
    <xf numFmtId="49" fontId="29" fillId="0" borderId="1" xfId="0" applyNumberFormat="1" applyFont="1" applyBorder="1" applyAlignment="1" applyProtection="1">
      <alignment horizontal="center" vertical="center"/>
      <protection hidden="1"/>
    </xf>
    <xf numFmtId="49" fontId="29" fillId="0" borderId="15" xfId="0" applyNumberFormat="1" applyFont="1" applyBorder="1" applyAlignment="1" applyProtection="1">
      <alignment horizontal="center" vertical="center"/>
      <protection hidden="1"/>
    </xf>
    <xf numFmtId="49" fontId="29" fillId="0" borderId="7" xfId="0" applyNumberFormat="1" applyFont="1" applyBorder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29" fillId="0" borderId="3" xfId="0" applyFont="1" applyBorder="1" applyAlignment="1" applyProtection="1">
      <alignment horizontal="distributed" vertical="center" shrinkToFit="1"/>
      <protection hidden="1"/>
    </xf>
    <xf numFmtId="49" fontId="29" fillId="0" borderId="5" xfId="0" applyNumberFormat="1" applyFont="1" applyBorder="1" applyAlignment="1" applyProtection="1">
      <alignment horizontal="center" vertical="center"/>
      <protection hidden="1"/>
    </xf>
    <xf numFmtId="0" fontId="29" fillId="0" borderId="4" xfId="0" applyFont="1" applyBorder="1" applyAlignment="1" applyProtection="1">
      <alignment horizontal="distributed" vertical="center" wrapText="1"/>
      <protection hidden="1"/>
    </xf>
    <xf numFmtId="176" fontId="41" fillId="0" borderId="22" xfId="0" applyNumberFormat="1" applyFont="1" applyBorder="1" applyAlignment="1" applyProtection="1">
      <alignment horizontal="right" vertical="center"/>
      <protection hidden="1"/>
    </xf>
    <xf numFmtId="0" fontId="29" fillId="0" borderId="3" xfId="0" applyFont="1" applyBorder="1" applyAlignment="1" applyProtection="1">
      <alignment horizontal="distributed" vertical="center"/>
      <protection hidden="1"/>
    </xf>
    <xf numFmtId="0" fontId="29" fillId="0" borderId="3" xfId="0" applyFont="1" applyBorder="1" applyAlignment="1" applyProtection="1">
      <alignment horizontal="distributed" vertical="center" wrapText="1"/>
      <protection hidden="1"/>
    </xf>
    <xf numFmtId="0" fontId="29" fillId="0" borderId="6" xfId="0" applyFont="1" applyBorder="1" applyAlignment="1" applyProtection="1">
      <alignment horizontal="center" vertical="center"/>
      <protection hidden="1"/>
    </xf>
    <xf numFmtId="49" fontId="29" fillId="0" borderId="16" xfId="0" applyNumberFormat="1" applyFont="1" applyBorder="1" applyAlignment="1" applyProtection="1">
      <alignment horizontal="center" vertical="center"/>
      <protection hidden="1"/>
    </xf>
    <xf numFmtId="176" fontId="41" fillId="0" borderId="17" xfId="0" applyNumberFormat="1" applyFont="1" applyBorder="1" applyAlignment="1" applyProtection="1">
      <alignment horizontal="right" vertical="center"/>
      <protection hidden="1"/>
    </xf>
    <xf numFmtId="176" fontId="42" fillId="0" borderId="0" xfId="0" applyNumberFormat="1" applyFont="1" applyAlignment="1" applyProtection="1">
      <alignment horizontal="right" vertical="center"/>
      <protection hidden="1"/>
    </xf>
    <xf numFmtId="0" fontId="29" fillId="0" borderId="0" xfId="0" applyFont="1" applyAlignment="1" applyProtection="1">
      <alignment horizontal="left"/>
      <protection hidden="1"/>
    </xf>
    <xf numFmtId="49" fontId="29" fillId="0" borderId="0" xfId="0" applyNumberFormat="1" applyFont="1" applyProtection="1">
      <alignment vertical="center"/>
      <protection hidden="1"/>
    </xf>
    <xf numFmtId="0" fontId="42" fillId="0" borderId="0" xfId="0" applyFont="1" applyProtection="1">
      <alignment vertical="center"/>
      <protection hidden="1"/>
    </xf>
    <xf numFmtId="0" fontId="30" fillId="0" borderId="0" xfId="0" applyFont="1">
      <alignment vertical="center"/>
    </xf>
    <xf numFmtId="49" fontId="35" fillId="0" borderId="0" xfId="0" applyNumberFormat="1" applyFont="1">
      <alignment vertical="center"/>
    </xf>
    <xf numFmtId="49" fontId="37" fillId="0" borderId="8" xfId="0" applyNumberFormat="1" applyFont="1" applyBorder="1" applyAlignment="1">
      <alignment horizontal="center" vertical="center"/>
    </xf>
    <xf numFmtId="176" fontId="41" fillId="0" borderId="8" xfId="0" applyNumberFormat="1" applyFont="1" applyBorder="1" applyAlignment="1">
      <alignment horizontal="right" vertical="center"/>
    </xf>
    <xf numFmtId="0" fontId="0" fillId="10" borderId="0" xfId="0" applyFill="1" applyProtection="1">
      <alignment vertical="center"/>
      <protection hidden="1"/>
    </xf>
    <xf numFmtId="176" fontId="0" fillId="0" borderId="0" xfId="0" applyNumberFormat="1" applyProtection="1">
      <alignment vertical="center"/>
      <protection hidden="1"/>
    </xf>
    <xf numFmtId="0" fontId="44" fillId="0" borderId="0" xfId="0" applyFont="1" applyProtection="1">
      <alignment vertical="center"/>
      <protection hidden="1"/>
    </xf>
    <xf numFmtId="49" fontId="0" fillId="0" borderId="0" xfId="0" applyNumberFormat="1">
      <alignment vertical="center"/>
    </xf>
    <xf numFmtId="176" fontId="28" fillId="7" borderId="22" xfId="0" applyNumberFormat="1" applyFont="1" applyFill="1" applyBorder="1" applyAlignment="1" applyProtection="1">
      <alignment horizontal="right" vertical="center"/>
      <protection locked="0"/>
    </xf>
    <xf numFmtId="49" fontId="25" fillId="11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5" borderId="18" xfId="0" applyFont="1" applyFill="1" applyBorder="1" applyAlignment="1" applyProtection="1">
      <alignment horizontal="center" vertical="center"/>
      <protection hidden="1"/>
    </xf>
    <xf numFmtId="0" fontId="7" fillId="5" borderId="19" xfId="0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justifyLastLine="1"/>
      <protection hidden="1"/>
    </xf>
    <xf numFmtId="0" fontId="7" fillId="5" borderId="4" xfId="0" applyFont="1" applyFill="1" applyBorder="1" applyAlignment="1" applyProtection="1">
      <alignment horizontal="distributed" vertical="center" justifyLastLine="1"/>
      <protection hidden="1"/>
    </xf>
    <xf numFmtId="0" fontId="7" fillId="5" borderId="20" xfId="0" applyFont="1" applyFill="1" applyBorder="1" applyAlignment="1" applyProtection="1">
      <alignment horizontal="distributed" vertical="center" justifyLastLine="1"/>
      <protection hidden="1"/>
    </xf>
    <xf numFmtId="0" fontId="7" fillId="5" borderId="21" xfId="0" applyFont="1" applyFill="1" applyBorder="1" applyAlignment="1" applyProtection="1">
      <alignment horizontal="distributed" vertical="center" justifyLastLine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7" xfId="0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 applyProtection="1">
      <alignment horizontal="distributed" vertical="center" wrapText="1" justifyLastLine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29" fillId="0" borderId="3" xfId="0" applyFont="1" applyBorder="1" applyAlignment="1" applyProtection="1">
      <alignment horizontal="distributed" vertical="center" justifyLastLine="1"/>
      <protection hidden="1"/>
    </xf>
    <xf numFmtId="0" fontId="29" fillId="0" borderId="4" xfId="0" applyFont="1" applyBorder="1" applyAlignment="1" applyProtection="1">
      <alignment horizontal="distributed" vertical="center" justifyLastLine="1"/>
      <protection hidden="1"/>
    </xf>
    <xf numFmtId="0" fontId="29" fillId="0" borderId="20" xfId="0" applyFont="1" applyBorder="1" applyAlignment="1" applyProtection="1">
      <alignment horizontal="distributed" vertical="center" justifyLastLine="1"/>
      <protection hidden="1"/>
    </xf>
    <xf numFmtId="0" fontId="29" fillId="0" borderId="21" xfId="0" applyFont="1" applyBorder="1" applyAlignment="1" applyProtection="1">
      <alignment horizontal="distributed" vertical="center" justifyLastLine="1"/>
      <protection hidden="1"/>
    </xf>
    <xf numFmtId="0" fontId="29" fillId="0" borderId="18" xfId="0" applyFont="1" applyBorder="1" applyAlignment="1" applyProtection="1">
      <alignment horizontal="center" vertical="center"/>
      <protection hidden="1"/>
    </xf>
    <xf numFmtId="0" fontId="29" fillId="0" borderId="19" xfId="0" applyFont="1" applyBorder="1" applyAlignment="1" applyProtection="1">
      <alignment horizontal="center" vertical="center"/>
      <protection hidden="1"/>
    </xf>
    <xf numFmtId="0" fontId="29" fillId="0" borderId="2" xfId="0" applyFont="1" applyBorder="1" applyAlignment="1" applyProtection="1">
      <alignment horizontal="center" vertical="center"/>
      <protection hidden="1"/>
    </xf>
    <xf numFmtId="0" fontId="29" fillId="0" borderId="7" xfId="0" applyFont="1" applyBorder="1" applyAlignment="1" applyProtection="1">
      <alignment horizontal="center" vertical="center"/>
      <protection hidden="1"/>
    </xf>
    <xf numFmtId="0" fontId="29" fillId="0" borderId="6" xfId="0" applyFont="1" applyBorder="1" applyAlignment="1" applyProtection="1">
      <alignment horizontal="center" vertical="center"/>
      <protection hidden="1"/>
    </xf>
    <xf numFmtId="0" fontId="29" fillId="0" borderId="2" xfId="0" applyFont="1" applyBorder="1" applyAlignment="1" applyProtection="1">
      <alignment horizontal="center" vertical="center" wrapText="1"/>
      <protection hidden="1"/>
    </xf>
    <xf numFmtId="0" fontId="29" fillId="0" borderId="6" xfId="0" applyFont="1" applyBorder="1" applyAlignment="1">
      <alignment horizontal="center" vertical="center"/>
    </xf>
    <xf numFmtId="0" fontId="29" fillId="0" borderId="2" xfId="0" applyFont="1" applyBorder="1" applyAlignment="1" applyProtection="1">
      <alignment horizontal="distributed" vertical="center" justifyLastLine="1"/>
      <protection hidden="1"/>
    </xf>
    <xf numFmtId="0" fontId="29" fillId="0" borderId="6" xfId="0" applyFont="1" applyBorder="1" applyAlignment="1" applyProtection="1">
      <alignment horizontal="distributed" vertical="center" justifyLastLine="1"/>
      <protection hidden="1"/>
    </xf>
    <xf numFmtId="0" fontId="29" fillId="0" borderId="5" xfId="0" applyFont="1" applyBorder="1" applyAlignment="1" applyProtection="1">
      <alignment horizontal="distributed" vertical="center" justifyLastLine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49" fontId="29" fillId="0" borderId="0" xfId="0" applyNumberFormat="1" applyFont="1" applyAlignment="1" applyProtection="1">
      <alignment horizontal="distributed" vertical="center" wrapText="1" justifyLastLine="1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distributed" vertical="center" justifyLastLine="1"/>
      <protection hidden="1"/>
    </xf>
    <xf numFmtId="0" fontId="7" fillId="0" borderId="5" xfId="0" applyFont="1" applyBorder="1" applyAlignment="1" applyProtection="1">
      <alignment horizontal="distributed" vertical="center" justifyLastLine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distributed" vertical="center" justifyLastLine="1"/>
      <protection hidden="1"/>
    </xf>
    <xf numFmtId="0" fontId="7" fillId="0" borderId="6" xfId="0" applyFont="1" applyBorder="1" applyAlignment="1" applyProtection="1">
      <alignment horizontal="distributed" vertical="center" justifyLastLine="1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distributed" vertical="center" justifyLastLine="1"/>
      <protection hidden="1"/>
    </xf>
    <xf numFmtId="0" fontId="7" fillId="0" borderId="21" xfId="0" applyFont="1" applyBorder="1" applyAlignment="1" applyProtection="1">
      <alignment horizontal="distributed" vertical="center" justifyLastLine="1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horizontal="center" vertical="center"/>
      <protection hidden="1"/>
    </xf>
    <xf numFmtId="49" fontId="10" fillId="0" borderId="0" xfId="0" applyNumberFormat="1" applyFont="1" applyFill="1" applyProtection="1">
      <alignment vertical="center"/>
      <protection locked="0"/>
    </xf>
  </cellXfs>
  <cellStyles count="1">
    <cellStyle name="標準" xfId="0" builtinId="0" customBuiltin="1"/>
  </cellStyles>
  <dxfs count="5">
    <dxf>
      <font>
        <color rgb="FFFF0000"/>
      </font>
    </dxf>
    <dxf>
      <font>
        <color rgb="FFFF00FF"/>
      </font>
    </dxf>
    <dxf>
      <font>
        <color rgb="FFFFFF99"/>
      </font>
      <fill>
        <patternFill>
          <bgColor rgb="FFFF0000"/>
        </patternFill>
      </fill>
    </dxf>
    <dxf>
      <font>
        <color rgb="FFFFFF99"/>
      </font>
      <fill>
        <patternFill>
          <bgColor rgb="FFEE1A1A"/>
        </patternFill>
      </fill>
    </dxf>
    <dxf>
      <font>
        <b/>
        <i val="0"/>
        <color rgb="FFFFFF99"/>
      </font>
      <fill>
        <patternFill>
          <bgColor rgb="FFEE1A1A"/>
        </patternFill>
      </fill>
    </dxf>
  </dxfs>
  <tableStyles count="0" defaultTableStyle="TableStyleMedium9" defaultPivotStyle="PivotStyleLight16"/>
  <colors>
    <mruColors>
      <color rgb="FFFFFF99"/>
      <color rgb="FFFFFFCC"/>
      <color rgb="FFCCECFF"/>
      <color rgb="FFEE1A1A"/>
      <color rgb="FFE20000"/>
      <color rgb="FFFF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74</xdr:row>
      <xdr:rowOff>112940</xdr:rowOff>
    </xdr:from>
    <xdr:to>
      <xdr:col>16</xdr:col>
      <xdr:colOff>558800</xdr:colOff>
      <xdr:row>88</xdr:row>
      <xdr:rowOff>0</xdr:rowOff>
    </xdr:to>
    <xdr:sp macro="" textlink="" fLocksText="0">
      <xdr:nvSpPr>
        <xdr:cNvPr id="6149" name="注記欄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 txBox="1">
          <a:spLocks noChangeArrowheads="1"/>
        </xdr:cNvSpPr>
      </xdr:nvSpPr>
      <xdr:spPr bwMode="auto">
        <a:xfrm>
          <a:off x="9626600" y="25017640"/>
          <a:ext cx="7010400" cy="265566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</xdr:row>
      <xdr:rowOff>57150</xdr:rowOff>
    </xdr:from>
    <xdr:to>
      <xdr:col>2</xdr:col>
      <xdr:colOff>850900</xdr:colOff>
      <xdr:row>6</xdr:row>
      <xdr:rowOff>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123825" y="57150"/>
          <a:ext cx="1838325" cy="784226"/>
          <a:chOff x="219075" y="53219"/>
          <a:chExt cx="1571625" cy="699753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219075" y="53219"/>
            <a:ext cx="1571625" cy="330666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219075" y="299907"/>
            <a:ext cx="1571625" cy="453065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U130"/>
  <sheetViews>
    <sheetView showGridLines="0" tabSelected="1" topLeftCell="A3" zoomScale="70" zoomScaleNormal="70" workbookViewId="0">
      <selection activeCell="AB20" sqref="AB20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2" customWidth="1"/>
    <col min="22" max="16384" width="9" style="2"/>
  </cols>
  <sheetData>
    <row r="1" spans="1:20" hidden="1" x14ac:dyDescent="0.15"/>
    <row r="2" spans="1:20" hidden="1" x14ac:dyDescent="0.15">
      <c r="B2" s="12"/>
      <c r="E2"/>
      <c r="F2"/>
      <c r="G2"/>
      <c r="H2"/>
      <c r="I2"/>
      <c r="J2"/>
      <c r="K2"/>
      <c r="L2"/>
    </row>
    <row r="3" spans="1:20" ht="8.25" customHeight="1" x14ac:dyDescent="0.15">
      <c r="B3" s="12"/>
      <c r="E3" s="28"/>
    </row>
    <row r="4" spans="1:20" ht="13.5" customHeight="1" x14ac:dyDescent="0.15">
      <c r="A4" s="13"/>
      <c r="B4" s="143"/>
    </row>
    <row r="5" spans="1:20" ht="24" x14ac:dyDescent="0.15">
      <c r="A5" s="13"/>
      <c r="B5" s="143"/>
      <c r="H5" s="17"/>
      <c r="K5" s="43" t="s">
        <v>270</v>
      </c>
      <c r="Q5" s="182"/>
    </row>
    <row r="6" spans="1:20" ht="19.5" customHeight="1" x14ac:dyDescent="0.15">
      <c r="C6" s="6"/>
      <c r="G6" s="44"/>
      <c r="H6" s="44"/>
      <c r="I6" s="44"/>
      <c r="J6" s="44"/>
      <c r="K6" s="45" t="s">
        <v>271</v>
      </c>
      <c r="L6" s="44"/>
      <c r="M6" s="44"/>
      <c r="N6" s="44"/>
      <c r="O6" s="44"/>
      <c r="P6" s="44"/>
      <c r="Q6"/>
      <c r="R6" s="149" t="s">
        <v>292</v>
      </c>
      <c r="S6" s="150" t="s">
        <v>295</v>
      </c>
      <c r="T6" s="150"/>
    </row>
    <row r="7" spans="1:20" ht="9.75" customHeight="1" x14ac:dyDescent="0.15">
      <c r="O7" s="15"/>
      <c r="P7" s="14"/>
      <c r="Q7"/>
      <c r="R7" s="149"/>
      <c r="S7" s="150"/>
      <c r="T7" s="150"/>
    </row>
    <row r="8" spans="1:20" ht="23.25" customHeight="1" x14ac:dyDescent="0.15">
      <c r="B8" s="42" t="s">
        <v>289</v>
      </c>
      <c r="C8" s="129"/>
      <c r="D8" s="11"/>
      <c r="K8" s="53" t="str" cm="1">
        <f t="array" ref="K8">IF(COUNT(IF(MOD(E20:T74,1)&lt;&gt;0,1,""))&gt;0,"※小数部分が含まれたセルがあります。金額は整数で入力してください。","")</f>
        <v/>
      </c>
      <c r="O8" s="15"/>
      <c r="P8" s="14"/>
      <c r="Q8"/>
      <c r="R8" s="149"/>
      <c r="S8" s="150"/>
      <c r="T8" s="150"/>
    </row>
    <row r="9" spans="1:20" ht="19.5" customHeight="1" x14ac:dyDescent="0.15">
      <c r="B9" s="46" t="s">
        <v>47</v>
      </c>
      <c r="C9" s="46"/>
      <c r="D9" s="4"/>
      <c r="E9" s="11"/>
      <c r="H9" s="10"/>
      <c r="K9" s="53" t="str">
        <f>IF((COUNTBLANK(E20:L43)+COUNTBLANK(I44:L44)+COUNTBLANK(E45:L74)+COUNTBLANK(M20:T28)+COUNTBLANK(M67:T67)+COUNTBLANK(M69:T69)+COUNTBLANK(M73:T74))&gt;0,"※値がない欄にも「0」を入力して下さい！","")&amp;IF(COUNTIF(U20:U74,"*?*")&gt;0,"審査要領/形式エラーがありますのでご確認ください。","")</f>
        <v/>
      </c>
      <c r="O9" s="15"/>
      <c r="P9" s="14"/>
      <c r="Q9"/>
      <c r="R9" s="151" t="str">
        <f>"令和　"&amp;DBCS(LEFTB(B8,2))&amp;" 　年度分報告"</f>
        <v>令和　０４ 　年度分報告</v>
      </c>
      <c r="S9" s="151"/>
      <c r="T9" s="151"/>
    </row>
    <row r="10" spans="1:20" ht="17.25" x14ac:dyDescent="0.15">
      <c r="B10" s="3"/>
      <c r="C10" s="3"/>
      <c r="D10" s="4"/>
      <c r="E10" s="11"/>
      <c r="H10" s="10"/>
      <c r="K10" s="53" t="str">
        <f t="array" aca="1" ref="K10" ca="1">IF(SUM(IFERROR(SEARCH("!",_xlfn.FORMULATEXT(E20:T74)),0)),"リンク数式があります。提出ファイルでは数値として入力してください。","")&amp;IF(COUNTIF(E20:T74,"&lt;0")&gt;0,"負の数は計上不可です。","")&amp;IF(COUNTIF('180'!E75:T75,"ERR")&gt;0,"数式エラーです。","")</f>
        <v/>
      </c>
      <c r="L10" s="18"/>
      <c r="O10" s="15"/>
      <c r="P10" s="14"/>
      <c r="Q10"/>
      <c r="S10" s="15"/>
      <c r="T10" s="14"/>
    </row>
    <row r="11" spans="1:20" x14ac:dyDescent="0.15">
      <c r="G11" s="6" t="s">
        <v>18</v>
      </c>
    </row>
    <row r="12" spans="1:20" ht="9" customHeight="1" x14ac:dyDescent="0.15">
      <c r="B12" s="1"/>
      <c r="C12" s="1"/>
      <c r="E12"/>
      <c r="F12"/>
      <c r="G12"/>
      <c r="H12"/>
      <c r="I12"/>
      <c r="J12"/>
      <c r="K12"/>
      <c r="L12" s="16"/>
      <c r="O12" s="16"/>
      <c r="P12" s="16"/>
      <c r="Q12" s="16"/>
      <c r="R12" s="16"/>
      <c r="S12" s="16"/>
      <c r="T12" s="16"/>
    </row>
    <row r="13" spans="1:20" ht="18" customHeight="1" x14ac:dyDescent="0.15">
      <c r="B13" s="19"/>
      <c r="C13" s="20"/>
      <c r="D13" s="37"/>
      <c r="E13" s="134" t="s">
        <v>266</v>
      </c>
      <c r="F13" s="135"/>
      <c r="G13" s="135"/>
      <c r="H13" s="136"/>
      <c r="I13" s="134" t="s">
        <v>267</v>
      </c>
      <c r="J13" s="135"/>
      <c r="K13" s="135"/>
      <c r="L13" s="136"/>
      <c r="M13" s="134" t="s">
        <v>268</v>
      </c>
      <c r="N13" s="135"/>
      <c r="O13" s="135"/>
      <c r="P13" s="136"/>
      <c r="Q13" s="134" t="s">
        <v>265</v>
      </c>
      <c r="R13" s="135"/>
      <c r="S13" s="135"/>
      <c r="T13" s="136"/>
    </row>
    <row r="14" spans="1:20" ht="18" customHeight="1" x14ac:dyDescent="0.15">
      <c r="B14" s="21"/>
      <c r="C14" s="22"/>
      <c r="D14" s="38"/>
      <c r="E14" s="130" t="s">
        <v>19</v>
      </c>
      <c r="F14" s="130" t="s">
        <v>20</v>
      </c>
      <c r="G14" s="134" t="s">
        <v>269</v>
      </c>
      <c r="H14" s="136"/>
      <c r="I14" s="130" t="s">
        <v>19</v>
      </c>
      <c r="J14" s="130" t="s">
        <v>20</v>
      </c>
      <c r="K14" s="134" t="s">
        <v>269</v>
      </c>
      <c r="L14" s="136"/>
      <c r="M14" s="130" t="s">
        <v>59</v>
      </c>
      <c r="N14" s="130" t="s">
        <v>20</v>
      </c>
      <c r="O14" s="134" t="s">
        <v>269</v>
      </c>
      <c r="P14" s="136"/>
      <c r="Q14" s="130" t="s">
        <v>59</v>
      </c>
      <c r="R14" s="130" t="s">
        <v>20</v>
      </c>
      <c r="S14" s="134" t="s">
        <v>269</v>
      </c>
      <c r="T14" s="136"/>
    </row>
    <row r="15" spans="1:20" ht="14.25" customHeight="1" x14ac:dyDescent="0.15">
      <c r="B15" s="21"/>
      <c r="C15" s="22"/>
      <c r="D15" s="38"/>
      <c r="E15" s="131"/>
      <c r="F15" s="131"/>
      <c r="G15" s="132" t="s">
        <v>293</v>
      </c>
      <c r="H15" s="132" t="s">
        <v>294</v>
      </c>
      <c r="I15" s="131"/>
      <c r="J15" s="131"/>
      <c r="K15" s="132" t="s">
        <v>293</v>
      </c>
      <c r="L15" s="132" t="s">
        <v>294</v>
      </c>
      <c r="M15" s="131"/>
      <c r="N15" s="131"/>
      <c r="O15" s="132" t="s">
        <v>293</v>
      </c>
      <c r="P15" s="132" t="s">
        <v>294</v>
      </c>
      <c r="Q15" s="131"/>
      <c r="R15" s="131"/>
      <c r="S15" s="132" t="s">
        <v>293</v>
      </c>
      <c r="T15" s="132" t="s">
        <v>294</v>
      </c>
    </row>
    <row r="16" spans="1:20" ht="14.25" customHeight="1" x14ac:dyDescent="0.15">
      <c r="B16" s="21"/>
      <c r="C16" s="22"/>
      <c r="D16" s="38"/>
      <c r="E16" s="131"/>
      <c r="F16" s="131"/>
      <c r="G16" s="133"/>
      <c r="H16" s="133"/>
      <c r="I16" s="131"/>
      <c r="J16" s="131"/>
      <c r="K16" s="133"/>
      <c r="L16" s="133"/>
      <c r="M16" s="131"/>
      <c r="N16" s="131"/>
      <c r="O16" s="133"/>
      <c r="P16" s="133"/>
      <c r="Q16" s="131"/>
      <c r="R16" s="131"/>
      <c r="S16" s="133"/>
      <c r="T16" s="133"/>
    </row>
    <row r="17" spans="2:21" ht="14.25" x14ac:dyDescent="0.15">
      <c r="B17" s="21"/>
      <c r="C17" s="22"/>
      <c r="D17" s="38"/>
      <c r="E17" s="131"/>
      <c r="F17" s="131"/>
      <c r="G17" s="133"/>
      <c r="H17" s="133"/>
      <c r="I17" s="131"/>
      <c r="J17" s="131"/>
      <c r="K17" s="133"/>
      <c r="L17" s="133"/>
      <c r="M17" s="131"/>
      <c r="N17" s="131"/>
      <c r="O17" s="133"/>
      <c r="P17" s="133"/>
      <c r="Q17" s="131"/>
      <c r="R17" s="131"/>
      <c r="S17" s="133"/>
      <c r="T17" s="133"/>
    </row>
    <row r="18" spans="2:21" ht="61.5" customHeight="1" x14ac:dyDescent="0.15">
      <c r="B18" s="21"/>
      <c r="C18" s="22"/>
      <c r="D18" s="38"/>
      <c r="E18" s="131"/>
      <c r="F18" s="131"/>
      <c r="G18" s="133"/>
      <c r="H18" s="133"/>
      <c r="I18" s="131"/>
      <c r="J18" s="131"/>
      <c r="K18" s="133"/>
      <c r="L18" s="133"/>
      <c r="M18" s="131"/>
      <c r="N18" s="131"/>
      <c r="O18" s="133"/>
      <c r="P18" s="133"/>
      <c r="Q18" s="131"/>
      <c r="R18" s="131"/>
      <c r="S18" s="133"/>
      <c r="T18" s="133"/>
    </row>
    <row r="19" spans="2:21" s="7" customFormat="1" ht="14.25" x14ac:dyDescent="0.15">
      <c r="B19" s="29"/>
      <c r="C19" s="39"/>
      <c r="D19" s="40"/>
      <c r="E19" s="41" t="s">
        <v>41</v>
      </c>
      <c r="F19" s="41" t="s">
        <v>16</v>
      </c>
      <c r="G19" s="41" t="s">
        <v>0</v>
      </c>
      <c r="H19" s="41" t="s">
        <v>1</v>
      </c>
      <c r="I19" s="41" t="s">
        <v>12</v>
      </c>
      <c r="J19" s="41" t="s">
        <v>13</v>
      </c>
      <c r="K19" s="41" t="s">
        <v>14</v>
      </c>
      <c r="L19" s="41" t="s">
        <v>15</v>
      </c>
      <c r="M19" s="41" t="s">
        <v>118</v>
      </c>
      <c r="N19" s="41" t="s">
        <v>10</v>
      </c>
      <c r="O19" s="41" t="s">
        <v>60</v>
      </c>
      <c r="P19" s="41" t="s">
        <v>61</v>
      </c>
      <c r="Q19" s="41" t="s">
        <v>74</v>
      </c>
      <c r="R19" s="41" t="s">
        <v>75</v>
      </c>
      <c r="S19" s="41" t="s">
        <v>76</v>
      </c>
      <c r="T19" s="41" t="s">
        <v>77</v>
      </c>
      <c r="U19" s="8"/>
    </row>
    <row r="20" spans="2:21" ht="30" customHeight="1" x14ac:dyDescent="0.15">
      <c r="B20" s="144" t="s">
        <v>39</v>
      </c>
      <c r="C20" s="30" t="s">
        <v>21</v>
      </c>
      <c r="D20" s="31" t="s">
        <v>22</v>
      </c>
      <c r="E20" s="47">
        <v>1</v>
      </c>
      <c r="F20" s="47">
        <v>1</v>
      </c>
      <c r="G20" s="47">
        <v>326640</v>
      </c>
      <c r="H20" s="47">
        <v>34771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6" t="str">
        <f>IF(F20&gt;=1,IF(OR(G20&gt;=1,H20&gt;=1),"","表側"&amp;D20&amp;"の(3)、(4)のいずれかに計上数を入力して下さい！"),"")&amp;IF(J20&gt;=1,IF(OR(K20&gt;=1,L20&gt;=1),"","表側"&amp;D20&amp;"の(7)、(8)のいずれかに計上数を入力してください！"),"")&amp;IF(N20&gt;=1,IF(OR(O20&gt;=1,P20&gt;=1),"","表側"&amp;D20&amp;"の(11)、(12)のいずれかに計上数を入力してください！"),"")&amp;IF(R20&gt;=1,IF(OR(S20&gt;=1,T20&gt;=1),"","表側"&amp;D20&amp;"の(15)、(16)のいずれかに計上数を入力してください！"),"")&amp;IF(AND(E20&gt;=F20,I20&gt;=J20,M20&gt;=N20,Q20&gt;=R20),"","表側"&amp;D20&amp;"では申請件数（借受け・借受け修理は判定件数）≧決定件数となるので見直して下さい！")&amp;IF(AND(E20&gt;=M20),"","表側"&amp;D20&amp;"では申請件数(1)≧判定件数(9)となるので見直して下さい！")</f>
        <v/>
      </c>
    </row>
    <row r="21" spans="2:21" ht="30" customHeight="1" x14ac:dyDescent="0.15">
      <c r="B21" s="146"/>
      <c r="C21" s="30" t="s">
        <v>23</v>
      </c>
      <c r="D21" s="31" t="s">
        <v>2</v>
      </c>
      <c r="E21" s="47">
        <v>2</v>
      </c>
      <c r="F21" s="47">
        <v>2</v>
      </c>
      <c r="G21" s="47">
        <v>504111</v>
      </c>
      <c r="H21" s="47">
        <v>0</v>
      </c>
      <c r="I21" s="47">
        <v>5</v>
      </c>
      <c r="J21" s="47">
        <v>5</v>
      </c>
      <c r="K21" s="47">
        <v>996788</v>
      </c>
      <c r="L21" s="47">
        <v>65321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6" t="str">
        <f t="shared" ref="U21:U28" si="0">IF(F21&gt;=1,IF(OR(G21&gt;=1,H21&gt;=1),"","表側"&amp;D21&amp;"の(3)、(4)のいずれかに計上数を入力して下さい！"),"")&amp;IF(J21&gt;=1,IF(OR(K21&gt;=1,L21&gt;=1),"","表側"&amp;D21&amp;"の(7)、(8)のいずれかに計上数を入力してください！"),"")&amp;IF(N21&gt;=1,IF(OR(O21&gt;=1,P21&gt;=1),"","表側"&amp;D21&amp;"の(11)、(12)のいずれかに計上数を入力してください！"),"")&amp;IF(R21&gt;=1,IF(OR(S21&gt;=1,T21&gt;=1),"","表側"&amp;D21&amp;"の(15)、(16)のいずれかに計上数を入力してください！"),"")&amp;IF(AND(E21&gt;=F21,I21&gt;=J21,M21&gt;=N21,Q21&gt;=R21),"","表側"&amp;D21&amp;"では申請件数（借受け・借受け修理は判定件数）≧決定件数となるので見直して下さい！")&amp;IF(AND(E21&gt;=M21),"","表側"&amp;D21&amp;"では申請件数(1)≧判定件数(9)となるので見直して下さい！")</f>
        <v/>
      </c>
    </row>
    <row r="22" spans="2:21" ht="30" customHeight="1" x14ac:dyDescent="0.15">
      <c r="B22" s="144" t="s">
        <v>40</v>
      </c>
      <c r="C22" s="30" t="s">
        <v>24</v>
      </c>
      <c r="D22" s="31" t="s">
        <v>3</v>
      </c>
      <c r="E22" s="47">
        <v>29</v>
      </c>
      <c r="F22" s="47">
        <v>29</v>
      </c>
      <c r="G22" s="47">
        <v>1717623</v>
      </c>
      <c r="H22" s="47">
        <v>118704</v>
      </c>
      <c r="I22" s="47">
        <v>7</v>
      </c>
      <c r="J22" s="47">
        <v>7</v>
      </c>
      <c r="K22" s="47">
        <v>99959</v>
      </c>
      <c r="L22" s="47">
        <v>6090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6" t="str">
        <f t="shared" si="0"/>
        <v/>
      </c>
    </row>
    <row r="23" spans="2:21" ht="30" customHeight="1" x14ac:dyDescent="0.15">
      <c r="B23" s="145"/>
      <c r="C23" s="30" t="s">
        <v>25</v>
      </c>
      <c r="D23" s="31" t="s">
        <v>4</v>
      </c>
      <c r="E23" s="47">
        <v>9</v>
      </c>
      <c r="F23" s="47">
        <v>9</v>
      </c>
      <c r="G23" s="47">
        <v>1620374</v>
      </c>
      <c r="H23" s="47">
        <v>81668</v>
      </c>
      <c r="I23" s="47">
        <v>5</v>
      </c>
      <c r="J23" s="47">
        <v>5</v>
      </c>
      <c r="K23" s="47">
        <v>221554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6" t="str">
        <f t="shared" si="0"/>
        <v/>
      </c>
    </row>
    <row r="24" spans="2:21" ht="30" customHeight="1" x14ac:dyDescent="0.15">
      <c r="B24" s="145"/>
      <c r="C24" s="30" t="s">
        <v>26</v>
      </c>
      <c r="D24" s="31" t="s">
        <v>5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6" t="str">
        <f t="shared" si="0"/>
        <v/>
      </c>
    </row>
    <row r="25" spans="2:21" ht="30" customHeight="1" x14ac:dyDescent="0.15">
      <c r="B25" s="146"/>
      <c r="C25" s="30" t="s">
        <v>27</v>
      </c>
      <c r="D25" s="31" t="s">
        <v>6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6" t="str">
        <f t="shared" si="0"/>
        <v/>
      </c>
    </row>
    <row r="26" spans="2:21" ht="30" customHeight="1" x14ac:dyDescent="0.15">
      <c r="B26" s="148" t="s">
        <v>247</v>
      </c>
      <c r="C26" s="33" t="s">
        <v>263</v>
      </c>
      <c r="D26" s="31" t="s">
        <v>7</v>
      </c>
      <c r="E26" s="47">
        <v>7</v>
      </c>
      <c r="F26" s="47">
        <v>7</v>
      </c>
      <c r="G26" s="47">
        <v>3107638</v>
      </c>
      <c r="H26" s="47">
        <v>176963</v>
      </c>
      <c r="I26" s="47">
        <v>1</v>
      </c>
      <c r="J26" s="47">
        <v>1</v>
      </c>
      <c r="K26" s="47">
        <v>199089</v>
      </c>
      <c r="L26" s="47">
        <v>22122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6" t="str">
        <f t="shared" si="0"/>
        <v/>
      </c>
    </row>
    <row r="27" spans="2:21" ht="30" customHeight="1" x14ac:dyDescent="0.15">
      <c r="B27" s="145"/>
      <c r="C27" s="33" t="s">
        <v>57</v>
      </c>
      <c r="D27" s="31" t="s">
        <v>8</v>
      </c>
      <c r="E27" s="47">
        <v>0</v>
      </c>
      <c r="F27" s="47">
        <v>0</v>
      </c>
      <c r="G27" s="47">
        <v>0</v>
      </c>
      <c r="H27" s="47">
        <v>0</v>
      </c>
      <c r="I27" s="47">
        <v>1</v>
      </c>
      <c r="J27" s="47">
        <v>1</v>
      </c>
      <c r="K27" s="47">
        <v>53360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6" t="str">
        <f t="shared" si="0"/>
        <v/>
      </c>
    </row>
    <row r="28" spans="2:21" ht="30" customHeight="1" x14ac:dyDescent="0.15">
      <c r="B28" s="146"/>
      <c r="C28" s="33" t="s">
        <v>62</v>
      </c>
      <c r="D28" s="31" t="s">
        <v>9</v>
      </c>
      <c r="E28" s="47">
        <v>3</v>
      </c>
      <c r="F28" s="47">
        <v>3</v>
      </c>
      <c r="G28" s="47">
        <v>1227200</v>
      </c>
      <c r="H28" s="47">
        <v>183630</v>
      </c>
      <c r="I28" s="47">
        <v>5</v>
      </c>
      <c r="J28" s="47">
        <v>5</v>
      </c>
      <c r="K28" s="47">
        <v>286352</v>
      </c>
      <c r="L28" s="47">
        <v>13670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6" t="str">
        <f t="shared" si="0"/>
        <v/>
      </c>
    </row>
    <row r="29" spans="2:21" ht="30" customHeight="1" x14ac:dyDescent="0.15">
      <c r="B29" s="139" t="s">
        <v>253</v>
      </c>
      <c r="C29" s="140"/>
      <c r="D29" s="31" t="s">
        <v>10</v>
      </c>
      <c r="E29" s="47">
        <v>10</v>
      </c>
      <c r="F29" s="47">
        <v>10</v>
      </c>
      <c r="G29" s="47">
        <v>56159</v>
      </c>
      <c r="H29" s="47">
        <v>3186</v>
      </c>
      <c r="I29" s="47">
        <v>0</v>
      </c>
      <c r="J29" s="47">
        <v>0</v>
      </c>
      <c r="K29" s="47">
        <v>0</v>
      </c>
      <c r="L29" s="47">
        <v>0</v>
      </c>
      <c r="M29" s="128"/>
      <c r="N29" s="128"/>
      <c r="O29" s="128"/>
      <c r="P29" s="128"/>
      <c r="Q29" s="128"/>
      <c r="R29" s="128"/>
      <c r="S29" s="128"/>
      <c r="T29" s="128"/>
      <c r="U29" s="6" t="str">
        <f t="shared" ref="U29:U43" si="1">IF(F29&gt;=1,IF(OR(G29&gt;=1,H29&gt;=1),"","表側"&amp;D29&amp;"の(3)、(4)のいずれかに計上数を入力して下さい！"),"")&amp;IF(J29&gt;=1,IF(OR(K29&gt;=1,L29&gt;=1),"","表側"&amp;D29&amp;"の(7)、(8)のいずれかに計上数を入力してください！"),"")&amp;IF(AND(E29&gt;=F29,I29&gt;=J29),"","表側"&amp;D29&amp;"では申請件数≧決定件数となるので見直して下さい！")&amp;IF(M29&amp;N29&amp;O29&amp;P29&amp;Q29&amp;R29&amp;S29&amp;T29="","","表側"&amp;D29&amp;" の(9)～(16)には計上できません。")</f>
        <v/>
      </c>
    </row>
    <row r="30" spans="2:21" ht="30" customHeight="1" x14ac:dyDescent="0.15">
      <c r="B30" s="144" t="s">
        <v>55</v>
      </c>
      <c r="C30" s="34" t="s">
        <v>63</v>
      </c>
      <c r="D30" s="31" t="s">
        <v>48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128"/>
      <c r="N30" s="128"/>
      <c r="O30" s="128"/>
      <c r="P30" s="128"/>
      <c r="Q30" s="128"/>
      <c r="R30" s="128"/>
      <c r="S30" s="128"/>
      <c r="T30" s="128"/>
      <c r="U30" s="6" t="str">
        <f t="shared" si="1"/>
        <v/>
      </c>
    </row>
    <row r="31" spans="2:21" ht="30" customHeight="1" x14ac:dyDescent="0.15">
      <c r="B31" s="145"/>
      <c r="C31" s="34" t="s">
        <v>64</v>
      </c>
      <c r="D31" s="31" t="s">
        <v>61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128"/>
      <c r="N31" s="128"/>
      <c r="O31" s="128"/>
      <c r="P31" s="128"/>
      <c r="Q31" s="128"/>
      <c r="R31" s="128"/>
      <c r="S31" s="128"/>
      <c r="T31" s="128"/>
      <c r="U31" s="6" t="str">
        <f t="shared" si="1"/>
        <v/>
      </c>
    </row>
    <row r="32" spans="2:21" ht="30" customHeight="1" x14ac:dyDescent="0.15">
      <c r="B32" s="144" t="s">
        <v>42</v>
      </c>
      <c r="C32" s="34" t="s">
        <v>65</v>
      </c>
      <c r="D32" s="31" t="s">
        <v>74</v>
      </c>
      <c r="E32" s="47">
        <v>3</v>
      </c>
      <c r="F32" s="47">
        <v>3</v>
      </c>
      <c r="G32" s="47">
        <v>79546</v>
      </c>
      <c r="H32" s="47">
        <v>3626</v>
      </c>
      <c r="I32" s="47">
        <v>0</v>
      </c>
      <c r="J32" s="47">
        <v>0</v>
      </c>
      <c r="K32" s="47">
        <v>0</v>
      </c>
      <c r="L32" s="47">
        <v>0</v>
      </c>
      <c r="M32" s="128"/>
      <c r="N32" s="128"/>
      <c r="O32" s="128"/>
      <c r="P32" s="128"/>
      <c r="Q32" s="128"/>
      <c r="R32" s="128"/>
      <c r="S32" s="128"/>
      <c r="T32" s="128"/>
      <c r="U32" s="6" t="str">
        <f t="shared" si="1"/>
        <v/>
      </c>
    </row>
    <row r="33" spans="2:21" ht="30" customHeight="1" x14ac:dyDescent="0.15">
      <c r="B33" s="145"/>
      <c r="C33" s="34" t="s">
        <v>66</v>
      </c>
      <c r="D33" s="31" t="s">
        <v>75</v>
      </c>
      <c r="E33" s="47">
        <v>3</v>
      </c>
      <c r="F33" s="47">
        <v>3</v>
      </c>
      <c r="G33" s="47">
        <v>71146</v>
      </c>
      <c r="H33" s="47">
        <v>7906</v>
      </c>
      <c r="I33" s="47">
        <v>1</v>
      </c>
      <c r="J33" s="47">
        <v>1</v>
      </c>
      <c r="K33" s="47">
        <v>0</v>
      </c>
      <c r="L33" s="47">
        <v>27984</v>
      </c>
      <c r="M33" s="128"/>
      <c r="N33" s="128"/>
      <c r="O33" s="128"/>
      <c r="P33" s="128"/>
      <c r="Q33" s="128"/>
      <c r="R33" s="128"/>
      <c r="S33" s="128"/>
      <c r="T33" s="128"/>
      <c r="U33" s="6" t="str">
        <f t="shared" si="1"/>
        <v/>
      </c>
    </row>
    <row r="34" spans="2:21" ht="30" customHeight="1" x14ac:dyDescent="0.15">
      <c r="B34" s="145"/>
      <c r="C34" s="34" t="s">
        <v>67</v>
      </c>
      <c r="D34" s="31" t="s">
        <v>76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128"/>
      <c r="N34" s="128"/>
      <c r="O34" s="128"/>
      <c r="P34" s="128"/>
      <c r="Q34" s="128"/>
      <c r="R34" s="128"/>
      <c r="S34" s="128"/>
      <c r="T34" s="128"/>
      <c r="U34" s="6" t="str">
        <f t="shared" si="1"/>
        <v/>
      </c>
    </row>
    <row r="35" spans="2:21" ht="30" customHeight="1" x14ac:dyDescent="0.15">
      <c r="B35" s="146"/>
      <c r="C35" s="34" t="s">
        <v>68</v>
      </c>
      <c r="D35" s="31" t="s">
        <v>77</v>
      </c>
      <c r="E35" s="47">
        <v>1</v>
      </c>
      <c r="F35" s="47">
        <v>1</v>
      </c>
      <c r="G35" s="47">
        <v>1650</v>
      </c>
      <c r="H35" s="47">
        <v>14850</v>
      </c>
      <c r="I35" s="47">
        <v>0</v>
      </c>
      <c r="J35" s="47">
        <v>0</v>
      </c>
      <c r="K35" s="47">
        <v>0</v>
      </c>
      <c r="L35" s="47">
        <v>0</v>
      </c>
      <c r="M35" s="128"/>
      <c r="N35" s="128"/>
      <c r="O35" s="128"/>
      <c r="P35" s="128"/>
      <c r="Q35" s="128"/>
      <c r="R35" s="128"/>
      <c r="S35" s="128"/>
      <c r="T35" s="128"/>
      <c r="U35" s="6" t="str">
        <f t="shared" si="1"/>
        <v/>
      </c>
    </row>
    <row r="36" spans="2:21" ht="30" customHeight="1" x14ac:dyDescent="0.15">
      <c r="B36" s="144" t="s">
        <v>277</v>
      </c>
      <c r="C36" s="34" t="s">
        <v>69</v>
      </c>
      <c r="D36" s="31" t="s">
        <v>78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128"/>
      <c r="N36" s="128"/>
      <c r="O36" s="128"/>
      <c r="P36" s="128"/>
      <c r="Q36" s="128"/>
      <c r="R36" s="128"/>
      <c r="S36" s="128"/>
      <c r="T36" s="128"/>
      <c r="U36" s="6" t="str">
        <f t="shared" si="1"/>
        <v/>
      </c>
    </row>
    <row r="37" spans="2:21" ht="30" customHeight="1" x14ac:dyDescent="0.15">
      <c r="B37" s="145"/>
      <c r="C37" s="34" t="s">
        <v>70</v>
      </c>
      <c r="D37" s="31" t="s">
        <v>79</v>
      </c>
      <c r="E37" s="47">
        <v>11</v>
      </c>
      <c r="F37" s="47">
        <v>11</v>
      </c>
      <c r="G37" s="47">
        <v>682766</v>
      </c>
      <c r="H37" s="47">
        <v>56924</v>
      </c>
      <c r="I37" s="47">
        <v>6</v>
      </c>
      <c r="J37" s="47">
        <v>6</v>
      </c>
      <c r="K37" s="47">
        <v>129013</v>
      </c>
      <c r="L37" s="47">
        <v>8604</v>
      </c>
      <c r="M37" s="128"/>
      <c r="N37" s="128"/>
      <c r="O37" s="128"/>
      <c r="P37" s="128"/>
      <c r="Q37" s="128"/>
      <c r="R37" s="128"/>
      <c r="S37" s="128"/>
      <c r="T37" s="128"/>
      <c r="U37" s="6" t="str">
        <f t="shared" si="1"/>
        <v/>
      </c>
    </row>
    <row r="38" spans="2:21" ht="30" customHeight="1" x14ac:dyDescent="0.15">
      <c r="B38" s="145"/>
      <c r="C38" s="34" t="s">
        <v>71</v>
      </c>
      <c r="D38" s="31" t="s">
        <v>80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128"/>
      <c r="N38" s="128"/>
      <c r="O38" s="128"/>
      <c r="P38" s="128"/>
      <c r="Q38" s="128"/>
      <c r="R38" s="128"/>
      <c r="S38" s="128"/>
      <c r="T38" s="128"/>
      <c r="U38" s="6" t="str">
        <f t="shared" si="1"/>
        <v/>
      </c>
    </row>
    <row r="39" spans="2:21" ht="30" customHeight="1" x14ac:dyDescent="0.15">
      <c r="B39" s="145"/>
      <c r="C39" s="34" t="s">
        <v>72</v>
      </c>
      <c r="D39" s="31" t="s">
        <v>81</v>
      </c>
      <c r="E39" s="47">
        <v>9</v>
      </c>
      <c r="F39" s="47">
        <v>9</v>
      </c>
      <c r="G39" s="47">
        <v>1046850</v>
      </c>
      <c r="H39" s="47">
        <v>97902</v>
      </c>
      <c r="I39" s="47">
        <v>6</v>
      </c>
      <c r="J39" s="47">
        <v>6</v>
      </c>
      <c r="K39" s="47">
        <v>136487</v>
      </c>
      <c r="L39" s="47">
        <v>98227</v>
      </c>
      <c r="M39" s="128"/>
      <c r="N39" s="128"/>
      <c r="O39" s="128"/>
      <c r="P39" s="128"/>
      <c r="Q39" s="128"/>
      <c r="R39" s="128"/>
      <c r="S39" s="128"/>
      <c r="T39" s="128"/>
      <c r="U39" s="6" t="str">
        <f t="shared" si="1"/>
        <v/>
      </c>
    </row>
    <row r="40" spans="2:21" ht="30" customHeight="1" x14ac:dyDescent="0.15">
      <c r="B40" s="145"/>
      <c r="C40" s="35" t="s">
        <v>250</v>
      </c>
      <c r="D40" s="31" t="s">
        <v>82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128"/>
      <c r="N40" s="128"/>
      <c r="O40" s="128"/>
      <c r="P40" s="128"/>
      <c r="Q40" s="128"/>
      <c r="R40" s="128"/>
      <c r="S40" s="128"/>
      <c r="T40" s="128"/>
      <c r="U40" s="6" t="str">
        <f t="shared" si="1"/>
        <v/>
      </c>
    </row>
    <row r="41" spans="2:21" ht="30" customHeight="1" x14ac:dyDescent="0.15">
      <c r="B41" s="145"/>
      <c r="C41" s="35" t="s">
        <v>248</v>
      </c>
      <c r="D41" s="31" t="s">
        <v>83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128"/>
      <c r="N41" s="128"/>
      <c r="O41" s="128"/>
      <c r="P41" s="128"/>
      <c r="Q41" s="128"/>
      <c r="R41" s="128"/>
      <c r="S41" s="128"/>
      <c r="T41" s="128"/>
      <c r="U41" s="6" t="str">
        <f t="shared" si="1"/>
        <v/>
      </c>
    </row>
    <row r="42" spans="2:21" ht="30" customHeight="1" x14ac:dyDescent="0.15">
      <c r="B42" s="145"/>
      <c r="C42" s="34" t="s">
        <v>49</v>
      </c>
      <c r="D42" s="31" t="s">
        <v>84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128"/>
      <c r="N42" s="128"/>
      <c r="O42" s="128"/>
      <c r="P42" s="128"/>
      <c r="Q42" s="128"/>
      <c r="R42" s="128"/>
      <c r="S42" s="128"/>
      <c r="T42" s="128"/>
      <c r="U42" s="6" t="str">
        <f t="shared" si="1"/>
        <v/>
      </c>
    </row>
    <row r="43" spans="2:21" ht="30" customHeight="1" x14ac:dyDescent="0.15">
      <c r="B43" s="146"/>
      <c r="C43" s="34" t="s">
        <v>73</v>
      </c>
      <c r="D43" s="31" t="s">
        <v>85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128"/>
      <c r="N43" s="128"/>
      <c r="O43" s="128"/>
      <c r="P43" s="128"/>
      <c r="Q43" s="128"/>
      <c r="R43" s="128"/>
      <c r="S43" s="128"/>
      <c r="T43" s="128"/>
      <c r="U43" s="6" t="str">
        <f t="shared" si="1"/>
        <v/>
      </c>
    </row>
    <row r="44" spans="2:21" ht="30" customHeight="1" x14ac:dyDescent="0.15">
      <c r="B44" s="32" t="s">
        <v>273</v>
      </c>
      <c r="C44" s="35" t="s">
        <v>274</v>
      </c>
      <c r="D44" s="31" t="s">
        <v>87</v>
      </c>
      <c r="E44" s="128"/>
      <c r="F44" s="128"/>
      <c r="G44" s="128"/>
      <c r="H44" s="128"/>
      <c r="I44" s="47">
        <v>0</v>
      </c>
      <c r="J44" s="47">
        <v>0</v>
      </c>
      <c r="K44" s="47">
        <v>0</v>
      </c>
      <c r="L44" s="47">
        <v>0</v>
      </c>
      <c r="M44" s="128"/>
      <c r="N44" s="128"/>
      <c r="O44" s="128"/>
      <c r="P44" s="128"/>
      <c r="Q44" s="128"/>
      <c r="R44" s="128"/>
      <c r="S44" s="128"/>
      <c r="T44" s="128"/>
      <c r="U44" s="6" t="str">
        <f>IF(J44&gt;=1,IF(OR(K44&gt;=1,L44&gt;=1),"","表側"&amp;D44&amp;"の(7)、(8)のいずれかに計上数を入力してください！"),"")&amp;IF(I44&gt;=J44,"","表側"&amp;D44&amp;"では申請件数≧決定件数となるので見直して下さい！")&amp;IF(E44&amp;F44&amp;G44&amp;H44&amp;M44&amp;N44&amp;O44&amp;P44&amp;Q44&amp;R44&amp;S44&amp;T44="","","表側"&amp;D44&amp;" の(1)～(4)、(9)～(16)には計上できません。")</f>
        <v/>
      </c>
    </row>
    <row r="45" spans="2:21" ht="30" customHeight="1" x14ac:dyDescent="0.15">
      <c r="B45" s="144" t="s">
        <v>278</v>
      </c>
      <c r="C45" s="34" t="s">
        <v>28</v>
      </c>
      <c r="D45" s="31" t="s">
        <v>88</v>
      </c>
      <c r="E45" s="47">
        <v>12</v>
      </c>
      <c r="F45" s="47">
        <v>12</v>
      </c>
      <c r="G45" s="47">
        <v>2463713</v>
      </c>
      <c r="H45" s="47">
        <v>147610</v>
      </c>
      <c r="I45" s="47">
        <v>16</v>
      </c>
      <c r="J45" s="47">
        <v>16</v>
      </c>
      <c r="K45" s="47">
        <v>931255</v>
      </c>
      <c r="L45" s="47">
        <v>40565</v>
      </c>
      <c r="M45" s="128"/>
      <c r="N45" s="128"/>
      <c r="O45" s="128"/>
      <c r="P45" s="128"/>
      <c r="Q45" s="128"/>
      <c r="R45" s="128"/>
      <c r="S45" s="128"/>
      <c r="T45" s="128"/>
      <c r="U45" s="6" t="str">
        <f>IF(F45&gt;=1,IF(OR(G45&gt;=1,H45&gt;=1),"","表側"&amp;D45&amp;"の(3)、(4)のいずれかに計上数を入力して下さい！"),"")&amp;IF(J45&gt;=1,IF(OR(K45&gt;=1,L45&gt;=1),"","表側"&amp;D45&amp;"の(7)、(8)のいずれかに計上数を入力してください！"),"")&amp;IF(AND(E45&gt;=F45,I45&gt;=J45),"","表側"&amp;D45&amp;"では申請件数≧決定件数となるので見直して下さい！")&amp;IF(M45&amp;N45&amp;O45&amp;P45&amp;Q45&amp;R45&amp;S45&amp;T45="","","表側"&amp;D45&amp;" の(9)～(16)には計上できません。")</f>
        <v/>
      </c>
    </row>
    <row r="46" spans="2:21" ht="30" customHeight="1" x14ac:dyDescent="0.15">
      <c r="B46" s="147"/>
      <c r="C46" s="35" t="s">
        <v>262</v>
      </c>
      <c r="D46" s="31" t="s">
        <v>89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128"/>
      <c r="N46" s="128"/>
      <c r="O46" s="128"/>
      <c r="P46" s="128"/>
      <c r="Q46" s="128"/>
      <c r="R46" s="128"/>
      <c r="S46" s="128"/>
      <c r="T46" s="128"/>
      <c r="U46" s="6" t="str">
        <f t="shared" ref="U46:U66" si="2">IF(F46&gt;=1,IF(OR(G46&gt;=1,H46&gt;=1),"","表側"&amp;D46&amp;"の(3)、(4)のいずれかに計上数を入力して下さい！"),"")&amp;IF(J46&gt;=1,IF(OR(K46&gt;=1,L46&gt;=1),"","表側"&amp;D46&amp;"の(7)、(8)のいずれかに計上数を入力してください！"),"")&amp;IF(AND(E46&gt;=F46,I46&gt;=J46),"","表側"&amp;D46&amp;"では申請件数≧決定件数となるので見直して下さい！")&amp;IF(M46&amp;N46&amp;O46&amp;P46&amp;Q46&amp;R46&amp;S46&amp;T46="","","表側"&amp;D46&amp;" の(9)～(16)には計上できません。")</f>
        <v/>
      </c>
    </row>
    <row r="47" spans="2:21" ht="30" customHeight="1" x14ac:dyDescent="0.15">
      <c r="B47" s="147"/>
      <c r="C47" s="34" t="s">
        <v>50</v>
      </c>
      <c r="D47" s="31" t="s">
        <v>90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128"/>
      <c r="N47" s="128"/>
      <c r="O47" s="128"/>
      <c r="P47" s="128"/>
      <c r="Q47" s="128"/>
      <c r="R47" s="128"/>
      <c r="S47" s="128"/>
      <c r="T47" s="128"/>
      <c r="U47" s="6" t="str">
        <f t="shared" si="2"/>
        <v/>
      </c>
    </row>
    <row r="48" spans="2:21" ht="30" customHeight="1" x14ac:dyDescent="0.15">
      <c r="B48" s="147"/>
      <c r="C48" s="35" t="s">
        <v>251</v>
      </c>
      <c r="D48" s="31" t="s">
        <v>91</v>
      </c>
      <c r="E48" s="47">
        <v>0</v>
      </c>
      <c r="F48" s="47">
        <v>0</v>
      </c>
      <c r="G48" s="47">
        <v>0</v>
      </c>
      <c r="H48" s="47">
        <v>0</v>
      </c>
      <c r="I48" s="47">
        <v>1</v>
      </c>
      <c r="J48" s="47">
        <v>1</v>
      </c>
      <c r="K48" s="47">
        <v>43065</v>
      </c>
      <c r="L48" s="47">
        <v>0</v>
      </c>
      <c r="M48" s="128"/>
      <c r="N48" s="128"/>
      <c r="O48" s="128"/>
      <c r="P48" s="128"/>
      <c r="Q48" s="128"/>
      <c r="R48" s="128"/>
      <c r="S48" s="128"/>
      <c r="T48" s="128"/>
      <c r="U48" s="6" t="str">
        <f t="shared" si="2"/>
        <v/>
      </c>
    </row>
    <row r="49" spans="2:21" ht="30" customHeight="1" x14ac:dyDescent="0.15">
      <c r="B49" s="147"/>
      <c r="C49" s="34" t="s">
        <v>51</v>
      </c>
      <c r="D49" s="31" t="s">
        <v>92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128"/>
      <c r="N49" s="128"/>
      <c r="O49" s="128"/>
      <c r="P49" s="128"/>
      <c r="Q49" s="128"/>
      <c r="R49" s="128"/>
      <c r="S49" s="128"/>
      <c r="T49" s="128"/>
      <c r="U49" s="6" t="str">
        <f t="shared" si="2"/>
        <v/>
      </c>
    </row>
    <row r="50" spans="2:21" ht="30" customHeight="1" x14ac:dyDescent="0.15">
      <c r="B50" s="147"/>
      <c r="C50" s="34" t="s">
        <v>31</v>
      </c>
      <c r="D50" s="31" t="s">
        <v>93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128"/>
      <c r="N50" s="128"/>
      <c r="O50" s="128"/>
      <c r="P50" s="128"/>
      <c r="Q50" s="128"/>
      <c r="R50" s="128"/>
      <c r="S50" s="128"/>
      <c r="T50" s="128"/>
      <c r="U50" s="6" t="str">
        <f t="shared" si="2"/>
        <v/>
      </c>
    </row>
    <row r="51" spans="2:21" ht="30" customHeight="1" x14ac:dyDescent="0.15">
      <c r="B51" s="147"/>
      <c r="C51" s="35" t="s">
        <v>43</v>
      </c>
      <c r="D51" s="31" t="s">
        <v>94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128"/>
      <c r="N51" s="128"/>
      <c r="O51" s="128"/>
      <c r="P51" s="128"/>
      <c r="Q51" s="128"/>
      <c r="R51" s="128"/>
      <c r="S51" s="128"/>
      <c r="T51" s="128"/>
      <c r="U51" s="6" t="str">
        <f t="shared" si="2"/>
        <v/>
      </c>
    </row>
    <row r="52" spans="2:21" ht="30" customHeight="1" x14ac:dyDescent="0.15">
      <c r="B52" s="147"/>
      <c r="C52" s="34" t="s">
        <v>32</v>
      </c>
      <c r="D52" s="31" t="s">
        <v>95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128"/>
      <c r="N52" s="128"/>
      <c r="O52" s="128"/>
      <c r="P52" s="128"/>
      <c r="Q52" s="128"/>
      <c r="R52" s="128"/>
      <c r="S52" s="128"/>
      <c r="T52" s="128"/>
      <c r="U52" s="6" t="str">
        <f t="shared" si="2"/>
        <v/>
      </c>
    </row>
    <row r="53" spans="2:21" ht="30" customHeight="1" x14ac:dyDescent="0.15">
      <c r="B53" s="147"/>
      <c r="C53" s="35" t="s">
        <v>44</v>
      </c>
      <c r="D53" s="31" t="s">
        <v>96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128"/>
      <c r="N53" s="128"/>
      <c r="O53" s="128"/>
      <c r="P53" s="128"/>
      <c r="Q53" s="128"/>
      <c r="R53" s="128"/>
      <c r="S53" s="128"/>
      <c r="T53" s="128"/>
      <c r="U53" s="6" t="str">
        <f t="shared" si="2"/>
        <v/>
      </c>
    </row>
    <row r="54" spans="2:21" ht="30" customHeight="1" x14ac:dyDescent="0.15">
      <c r="B54" s="147"/>
      <c r="C54" s="34" t="s">
        <v>52</v>
      </c>
      <c r="D54" s="31" t="s">
        <v>97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128"/>
      <c r="N54" s="128"/>
      <c r="O54" s="128"/>
      <c r="P54" s="128"/>
      <c r="Q54" s="128"/>
      <c r="R54" s="128"/>
      <c r="S54" s="128"/>
      <c r="T54" s="128"/>
      <c r="U54" s="6" t="str">
        <f t="shared" si="2"/>
        <v/>
      </c>
    </row>
    <row r="55" spans="2:21" ht="30" customHeight="1" x14ac:dyDescent="0.15">
      <c r="B55" s="147"/>
      <c r="C55" s="34" t="s">
        <v>33</v>
      </c>
      <c r="D55" s="31" t="s">
        <v>98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128"/>
      <c r="N55" s="128"/>
      <c r="O55" s="128"/>
      <c r="P55" s="128"/>
      <c r="Q55" s="128"/>
      <c r="R55" s="128"/>
      <c r="S55" s="128"/>
      <c r="T55" s="128"/>
      <c r="U55" s="6" t="str">
        <f t="shared" si="2"/>
        <v/>
      </c>
    </row>
    <row r="56" spans="2:21" ht="30" customHeight="1" x14ac:dyDescent="0.15">
      <c r="B56" s="147"/>
      <c r="C56" s="35" t="s">
        <v>45</v>
      </c>
      <c r="D56" s="31" t="s">
        <v>99</v>
      </c>
      <c r="E56" s="47">
        <v>1</v>
      </c>
      <c r="F56" s="47">
        <v>1</v>
      </c>
      <c r="G56" s="47">
        <v>203841</v>
      </c>
      <c r="H56" s="47">
        <v>22649</v>
      </c>
      <c r="I56" s="47">
        <v>1</v>
      </c>
      <c r="J56" s="47">
        <v>1</v>
      </c>
      <c r="K56" s="47">
        <v>125568</v>
      </c>
      <c r="L56" s="47">
        <v>0</v>
      </c>
      <c r="M56" s="128"/>
      <c r="N56" s="128"/>
      <c r="O56" s="128"/>
      <c r="P56" s="128"/>
      <c r="Q56" s="128"/>
      <c r="R56" s="128"/>
      <c r="S56" s="128"/>
      <c r="T56" s="128"/>
      <c r="U56" s="6" t="str">
        <f t="shared" si="2"/>
        <v/>
      </c>
    </row>
    <row r="57" spans="2:21" ht="30" customHeight="1" x14ac:dyDescent="0.15">
      <c r="B57" s="147"/>
      <c r="C57" s="35" t="s">
        <v>53</v>
      </c>
      <c r="D57" s="31" t="s">
        <v>100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128"/>
      <c r="N57" s="128"/>
      <c r="O57" s="128"/>
      <c r="P57" s="128"/>
      <c r="Q57" s="128"/>
      <c r="R57" s="128"/>
      <c r="S57" s="128"/>
      <c r="T57" s="128"/>
      <c r="U57" s="6" t="str">
        <f t="shared" si="2"/>
        <v/>
      </c>
    </row>
    <row r="58" spans="2:21" ht="30" customHeight="1" x14ac:dyDescent="0.15">
      <c r="B58" s="147"/>
      <c r="C58" s="35" t="s">
        <v>261</v>
      </c>
      <c r="D58" s="31" t="s">
        <v>101</v>
      </c>
      <c r="E58" s="47">
        <v>2</v>
      </c>
      <c r="F58" s="47">
        <v>2</v>
      </c>
      <c r="G58" s="47">
        <v>689858</v>
      </c>
      <c r="H58" s="47">
        <v>0</v>
      </c>
      <c r="I58" s="47">
        <v>1</v>
      </c>
      <c r="J58" s="47">
        <v>1</v>
      </c>
      <c r="K58" s="47">
        <v>56964</v>
      </c>
      <c r="L58" s="47">
        <v>0</v>
      </c>
      <c r="M58" s="128"/>
      <c r="N58" s="128"/>
      <c r="O58" s="128"/>
      <c r="P58" s="128"/>
      <c r="Q58" s="128"/>
      <c r="R58" s="128"/>
      <c r="S58" s="128"/>
      <c r="T58" s="128"/>
      <c r="U58" s="6" t="str">
        <f t="shared" si="2"/>
        <v/>
      </c>
    </row>
    <row r="59" spans="2:21" ht="30" customHeight="1" x14ac:dyDescent="0.15">
      <c r="B59" s="144" t="s">
        <v>58</v>
      </c>
      <c r="C59" s="34" t="s">
        <v>34</v>
      </c>
      <c r="D59" s="31" t="s">
        <v>102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128"/>
      <c r="N59" s="128"/>
      <c r="O59" s="128"/>
      <c r="P59" s="128"/>
      <c r="Q59" s="128"/>
      <c r="R59" s="128"/>
      <c r="S59" s="128"/>
      <c r="T59" s="128"/>
      <c r="U59" s="6" t="str">
        <f t="shared" si="2"/>
        <v/>
      </c>
    </row>
    <row r="60" spans="2:21" ht="30" customHeight="1" x14ac:dyDescent="0.15">
      <c r="B60" s="147"/>
      <c r="C60" s="34" t="s">
        <v>35</v>
      </c>
      <c r="D60" s="31" t="s">
        <v>103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128"/>
      <c r="N60" s="128"/>
      <c r="O60" s="128"/>
      <c r="P60" s="128"/>
      <c r="Q60" s="128"/>
      <c r="R60" s="128"/>
      <c r="S60" s="128"/>
      <c r="T60" s="128"/>
      <c r="U60" s="6" t="str">
        <f t="shared" si="2"/>
        <v/>
      </c>
    </row>
    <row r="61" spans="2:21" ht="30" customHeight="1" x14ac:dyDescent="0.15">
      <c r="B61" s="147"/>
      <c r="C61" s="34" t="s">
        <v>86</v>
      </c>
      <c r="D61" s="31" t="s">
        <v>104</v>
      </c>
      <c r="E61" s="47">
        <v>2</v>
      </c>
      <c r="F61" s="47">
        <v>2</v>
      </c>
      <c r="G61" s="47">
        <v>1259714</v>
      </c>
      <c r="H61" s="47">
        <v>0</v>
      </c>
      <c r="I61" s="47">
        <v>8</v>
      </c>
      <c r="J61" s="47">
        <v>8</v>
      </c>
      <c r="K61" s="47">
        <v>388254</v>
      </c>
      <c r="L61" s="47">
        <v>0</v>
      </c>
      <c r="M61" s="128"/>
      <c r="N61" s="128"/>
      <c r="O61" s="128"/>
      <c r="P61" s="128"/>
      <c r="Q61" s="128"/>
      <c r="R61" s="128"/>
      <c r="S61" s="128"/>
      <c r="T61" s="128"/>
      <c r="U61" s="6" t="str">
        <f t="shared" si="2"/>
        <v/>
      </c>
    </row>
    <row r="62" spans="2:21" ht="30" customHeight="1" x14ac:dyDescent="0.15">
      <c r="B62" s="147"/>
      <c r="C62" s="35" t="s">
        <v>262</v>
      </c>
      <c r="D62" s="31" t="s">
        <v>105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128"/>
      <c r="N62" s="128"/>
      <c r="O62" s="128"/>
      <c r="P62" s="128"/>
      <c r="Q62" s="128"/>
      <c r="R62" s="128"/>
      <c r="S62" s="128"/>
      <c r="T62" s="128"/>
      <c r="U62" s="6" t="str">
        <f t="shared" si="2"/>
        <v/>
      </c>
    </row>
    <row r="63" spans="2:21" ht="30" customHeight="1" x14ac:dyDescent="0.15">
      <c r="B63" s="147"/>
      <c r="C63" s="35" t="s">
        <v>252</v>
      </c>
      <c r="D63" s="31" t="s">
        <v>106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128"/>
      <c r="N63" s="128"/>
      <c r="O63" s="128"/>
      <c r="P63" s="128"/>
      <c r="Q63" s="128"/>
      <c r="R63" s="128"/>
      <c r="S63" s="128"/>
      <c r="T63" s="128"/>
      <c r="U63" s="6" t="str">
        <f t="shared" si="2"/>
        <v/>
      </c>
    </row>
    <row r="64" spans="2:21" ht="30" customHeight="1" x14ac:dyDescent="0.15">
      <c r="B64" s="147"/>
      <c r="C64" s="34" t="s">
        <v>36</v>
      </c>
      <c r="D64" s="31" t="s">
        <v>107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128"/>
      <c r="N64" s="128"/>
      <c r="O64" s="128"/>
      <c r="P64" s="128"/>
      <c r="Q64" s="128"/>
      <c r="R64" s="128"/>
      <c r="S64" s="128"/>
      <c r="T64" s="128"/>
      <c r="U64" s="6" t="str">
        <f t="shared" si="2"/>
        <v/>
      </c>
    </row>
    <row r="65" spans="1:21" ht="30" customHeight="1" x14ac:dyDescent="0.15">
      <c r="B65" s="147"/>
      <c r="C65" s="35" t="s">
        <v>56</v>
      </c>
      <c r="D65" s="31" t="s">
        <v>108</v>
      </c>
      <c r="E65" s="47">
        <v>0</v>
      </c>
      <c r="F65" s="47">
        <v>0</v>
      </c>
      <c r="G65" s="47">
        <v>0</v>
      </c>
      <c r="H65" s="47">
        <v>0</v>
      </c>
      <c r="I65" s="47">
        <v>2</v>
      </c>
      <c r="J65" s="47">
        <v>2</v>
      </c>
      <c r="K65" s="47">
        <v>205690</v>
      </c>
      <c r="L65" s="47">
        <v>0</v>
      </c>
      <c r="M65" s="128"/>
      <c r="N65" s="128"/>
      <c r="O65" s="128"/>
      <c r="P65" s="128"/>
      <c r="Q65" s="128"/>
      <c r="R65" s="128"/>
      <c r="S65" s="128"/>
      <c r="T65" s="128"/>
      <c r="U65" s="6" t="str">
        <f t="shared" si="2"/>
        <v/>
      </c>
    </row>
    <row r="66" spans="1:21" ht="30" customHeight="1" x14ac:dyDescent="0.15">
      <c r="B66" s="147"/>
      <c r="C66" s="35" t="s">
        <v>249</v>
      </c>
      <c r="D66" s="31" t="s">
        <v>109</v>
      </c>
      <c r="E66" s="47">
        <v>0</v>
      </c>
      <c r="F66" s="47">
        <v>0</v>
      </c>
      <c r="G66" s="47">
        <v>0</v>
      </c>
      <c r="H66" s="47">
        <v>0</v>
      </c>
      <c r="I66" s="47">
        <v>2</v>
      </c>
      <c r="J66" s="47">
        <v>2</v>
      </c>
      <c r="K66" s="47">
        <v>52147</v>
      </c>
      <c r="L66" s="47">
        <v>3015</v>
      </c>
      <c r="M66" s="128"/>
      <c r="N66" s="128"/>
      <c r="O66" s="128"/>
      <c r="P66" s="128"/>
      <c r="Q66" s="128"/>
      <c r="R66" s="128"/>
      <c r="S66" s="128"/>
      <c r="T66" s="128"/>
      <c r="U66" s="6" t="str">
        <f t="shared" si="2"/>
        <v/>
      </c>
    </row>
    <row r="67" spans="1:21" ht="30" customHeight="1" x14ac:dyDescent="0.15">
      <c r="B67" s="139" t="s">
        <v>255</v>
      </c>
      <c r="C67" s="140"/>
      <c r="D67" s="31" t="s">
        <v>110</v>
      </c>
      <c r="E67" s="47">
        <v>3</v>
      </c>
      <c r="F67" s="47">
        <v>3</v>
      </c>
      <c r="G67" s="47">
        <v>222211</v>
      </c>
      <c r="H67" s="47">
        <v>22967</v>
      </c>
      <c r="I67" s="47">
        <v>1</v>
      </c>
      <c r="J67" s="47">
        <v>1</v>
      </c>
      <c r="K67" s="47">
        <v>11352</v>
      </c>
      <c r="L67" s="47">
        <v>1262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6" t="str">
        <f t="shared" ref="U67" si="3">IF(F67&gt;=1,IF(OR(G67&gt;=1,H67&gt;=1),"","表側"&amp;D67&amp;"の(3)、(4)のいずれかに計上数を入力して下さい！"),"")&amp;IF(J67&gt;=1,IF(OR(K67&gt;=1,L67&gt;=1),"","表側"&amp;D67&amp;"の(7)、(8)のいずれかに計上数を入力してください！"),"")&amp;IF(N67&gt;=1,IF(OR(O67&gt;=1,P67&gt;=1),"","表側"&amp;D67&amp;"の(11)、(12)のいずれかに計上数を入力してください！"),"")&amp;IF(R67&gt;=1,IF(OR(S67&gt;=1,T67&gt;=1),"","表側"&amp;D67&amp;"の(15)、(16)のいずれかに計上数を入力してください！"),"")&amp;IF(AND(E67&gt;=F67,I67&gt;=J67,M67&gt;=N67,Q67&gt;=R67),"","表側"&amp;D67&amp;"では申請件数（借受け・借受け修理は判定件数）≧決定件数となるので見直して下さい！")&amp;IF(AND(E67&gt;=M67),"","表側"&amp;D67&amp;"では申請件数(1)≧判定件数(9)となるので見直して下さい！")</f>
        <v/>
      </c>
    </row>
    <row r="68" spans="1:21" ht="30" customHeight="1" x14ac:dyDescent="0.15">
      <c r="B68" s="139" t="s">
        <v>256</v>
      </c>
      <c r="C68" s="140"/>
      <c r="D68" s="31" t="s">
        <v>111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128"/>
      <c r="N68" s="128"/>
      <c r="O68" s="128"/>
      <c r="P68" s="128"/>
      <c r="Q68" s="128"/>
      <c r="R68" s="128"/>
      <c r="S68" s="128"/>
      <c r="T68" s="128"/>
      <c r="U68" s="6" t="str">
        <f>IF(F68&gt;=1,IF(OR(G68&gt;=1,H68&gt;=1),"","表側"&amp;D68&amp;"の(3)、(4)のいずれかに計上数を入力して下さい！"),"")&amp;IF(J68&gt;=1,IF(OR(K68&gt;=1,L68&gt;=1),"","表側"&amp;D68&amp;"の(7)、(8)のいずれかに計上数を入力してください！"),"")&amp;IF(AND(E68&gt;=F68,I68&gt;=J68),"","表側"&amp;D68&amp;"では申請件数≧決定件数となるので見直して下さい！")&amp;IF(M68&amp;N68&amp;O68&amp;P68&amp;Q68&amp;R68&amp;S68&amp;T68="","","表側"&amp;D68&amp;" の(9)～(16)には計上できません。")</f>
        <v/>
      </c>
    </row>
    <row r="69" spans="1:21" ht="30" customHeight="1" x14ac:dyDescent="0.15">
      <c r="B69" s="139" t="s">
        <v>260</v>
      </c>
      <c r="C69" s="140"/>
      <c r="D69" s="31" t="s">
        <v>112</v>
      </c>
      <c r="E69" s="47">
        <v>3</v>
      </c>
      <c r="F69" s="47">
        <v>3</v>
      </c>
      <c r="G69" s="47">
        <v>276214</v>
      </c>
      <c r="H69" s="47">
        <v>23554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6" t="str">
        <f t="shared" ref="U69" si="4">IF(F69&gt;=1,IF(OR(G69&gt;=1,H69&gt;=1),"","表側"&amp;D69&amp;"の(3)、(4)のいずれかに計上数を入力して下さい！"),"")&amp;IF(J69&gt;=1,IF(OR(K69&gt;=1,L69&gt;=1),"","表側"&amp;D69&amp;"の(7)、(8)のいずれかに計上数を入力してください！"),"")&amp;IF(N69&gt;=1,IF(OR(O69&gt;=1,P69&gt;=1),"","表側"&amp;D69&amp;"の(11)、(12)のいずれかに計上数を入力してください！"),"")&amp;IF(R69&gt;=1,IF(OR(S69&gt;=1,T69&gt;=1),"","表側"&amp;D69&amp;"の(15)、(16)のいずれかに計上数を入力してください！"),"")&amp;IF(AND(E69&gt;=F69,I69&gt;=J69,M69&gt;=N69,Q69&gt;=R69),"","表側"&amp;D69&amp;"では申請件数（借受け・借受け修理は判定件数）≧決定件数となるので見直して下さい！")&amp;IF(AND(E69&gt;=M69),"","表側"&amp;D69&amp;"では申請件数(1)≧判定件数(9)となるので見直して下さい！")</f>
        <v/>
      </c>
    </row>
    <row r="70" spans="1:21" ht="30" customHeight="1" x14ac:dyDescent="0.15">
      <c r="B70" s="139" t="s">
        <v>257</v>
      </c>
      <c r="C70" s="140"/>
      <c r="D70" s="31" t="s">
        <v>113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128"/>
      <c r="N70" s="128"/>
      <c r="O70" s="128"/>
      <c r="P70" s="128"/>
      <c r="Q70" s="128"/>
      <c r="R70" s="128"/>
      <c r="S70" s="128"/>
      <c r="T70" s="128"/>
      <c r="U70" s="6" t="str">
        <f>IF(F70&gt;=1,IF(OR(G70&gt;=1,H70&gt;=1),"","表側"&amp;D70&amp;"の(3)、(4)のいずれかに計上数を入力して下さい！"),"")&amp;IF(J70&gt;=1,IF(OR(K70&gt;=1,L70&gt;=1),"","表側"&amp;D70&amp;"の(7)、(8)のいずれかに計上数を入力してください！"),"")&amp;IF(AND(E70&gt;=F70,I70&gt;=J70),"","表側"&amp;D70&amp;"では申請件数≧決定件数となるので見直して下さい！")&amp;IF(M70&amp;N70&amp;O70&amp;P70&amp;Q70&amp;R70&amp;S70&amp;T70="","","表側"&amp;D70&amp;" の(9)～(16)には計上できません。")</f>
        <v/>
      </c>
    </row>
    <row r="71" spans="1:21" ht="30" customHeight="1" x14ac:dyDescent="0.15">
      <c r="B71" s="139" t="s">
        <v>258</v>
      </c>
      <c r="C71" s="140"/>
      <c r="D71" s="31" t="s">
        <v>114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128"/>
      <c r="N71" s="128"/>
      <c r="O71" s="128"/>
      <c r="P71" s="128"/>
      <c r="Q71" s="128"/>
      <c r="R71" s="128"/>
      <c r="S71" s="128"/>
      <c r="T71" s="128"/>
      <c r="U71" s="6" t="str">
        <f>IF(F71&gt;=1,IF(OR(G71&gt;=1,H71&gt;=1),"","表側"&amp;D71&amp;"の(3)、(4)のいずれかに計上数を入力して下さい！"),"")&amp;IF(J71&gt;=1,IF(OR(K71&gt;=1,L71&gt;=1),"","表側"&amp;D71&amp;"の(7)、(8)のいずれかに計上数を入力してください！"),"")&amp;IF(AND(E71&gt;=F71,I71&gt;=J71),"","表側"&amp;D71&amp;"では申請件数≧決定件数となるので見直して下さい！")&amp;IF(M71&amp;N71&amp;O71&amp;P71&amp;Q71&amp;R71&amp;S71&amp;T71="","","表側"&amp;D71&amp;" の(9)～(16)には計上できません。")</f>
        <v/>
      </c>
    </row>
    <row r="72" spans="1:21" ht="30" customHeight="1" x14ac:dyDescent="0.15">
      <c r="B72" s="139" t="s">
        <v>259</v>
      </c>
      <c r="C72" s="140"/>
      <c r="D72" s="31" t="s">
        <v>115</v>
      </c>
      <c r="E72" s="47">
        <v>4</v>
      </c>
      <c r="F72" s="47">
        <v>4</v>
      </c>
      <c r="G72" s="47">
        <v>56430</v>
      </c>
      <c r="H72" s="47">
        <v>4350</v>
      </c>
      <c r="I72" s="47">
        <v>0</v>
      </c>
      <c r="J72" s="47">
        <v>0</v>
      </c>
      <c r="K72" s="47">
        <v>0</v>
      </c>
      <c r="L72" s="47">
        <v>0</v>
      </c>
      <c r="M72" s="128"/>
      <c r="N72" s="128"/>
      <c r="O72" s="128"/>
      <c r="P72" s="128"/>
      <c r="Q72" s="128"/>
      <c r="R72" s="128"/>
      <c r="S72" s="128"/>
      <c r="T72" s="128"/>
      <c r="U72" s="6" t="str">
        <f>IF(F72&gt;=1,IF(OR(G72&gt;=1,H72&gt;=1),"","表側"&amp;D72&amp;"の(3)、(4)のいずれかに計上数を入力して下さい！"),"")&amp;IF(J72&gt;=1,IF(OR(K72&gt;=1,L72&gt;=1),"","表側"&amp;D72&amp;"の(7)、(8)のいずれかに計上数を入力してください！"),"")&amp;IF(AND(E72&gt;=F72,I72&gt;=J72),"","表側"&amp;D72&amp;"では申請件数≧決定件数となるので見直して下さい！")&amp;IF(M72&amp;N72&amp;O72&amp;P72&amp;Q72&amp;R72&amp;S72&amp;T72="","","表側"&amp;D72&amp;" の(9)～(16)には計上できません。")</f>
        <v/>
      </c>
    </row>
    <row r="73" spans="1:21" ht="30" customHeight="1" thickBot="1" x14ac:dyDescent="0.2">
      <c r="B73" s="141" t="s">
        <v>254</v>
      </c>
      <c r="C73" s="142"/>
      <c r="D73" s="31" t="s">
        <v>275</v>
      </c>
      <c r="E73" s="47">
        <v>1</v>
      </c>
      <c r="F73" s="47">
        <v>1</v>
      </c>
      <c r="G73" s="47">
        <v>588745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6" t="str">
        <f t="shared" ref="U73:U74" si="5">IF(F73&gt;=1,IF(OR(G73&gt;=1,H73&gt;=1),"","表側"&amp;D73&amp;"の(3)、(4)のいずれかに計上数を入力して下さい！"),"")&amp;IF(J73&gt;=1,IF(OR(K73&gt;=1,L73&gt;=1),"","表側"&amp;D73&amp;"の(7)、(8)のいずれかに計上数を入力してください！"),"")&amp;IF(N73&gt;=1,IF(OR(O73&gt;=1,P73&gt;=1),"","表側"&amp;D73&amp;"の(11)、(12)のいずれかに計上数を入力してください！"),"")&amp;IF(R73&gt;=1,IF(OR(S73&gt;=1,T73&gt;=1),"","表側"&amp;D73&amp;"の(15)、(16)のいずれかに計上数を入力してください！"),"")&amp;IF(AND(E73&gt;=F73,I73&gt;=J73,M73&gt;=N73,Q73&gt;=R73),"","表側"&amp;D73&amp;"では申請件数（借受け・借受け修理は判定件数）≧決定件数となるので見直して下さい！")&amp;IF(AND(E73&gt;=M73),"","表側"&amp;D73&amp;"では申請件数(1)≧判定件数(9)となるので見直して下さい！")</f>
        <v/>
      </c>
    </row>
    <row r="74" spans="1:21" ht="30.75" customHeight="1" thickTop="1" x14ac:dyDescent="0.15">
      <c r="B74" s="137" t="s">
        <v>46</v>
      </c>
      <c r="C74" s="138"/>
      <c r="D74" s="36" t="s">
        <v>276</v>
      </c>
      <c r="E74" s="48">
        <f>SUM(E20:E43,E45:E73)</f>
        <v>116</v>
      </c>
      <c r="F74" s="48">
        <f>SUM(F20:F43,F45:F73)</f>
        <v>116</v>
      </c>
      <c r="G74" s="48">
        <f>SUM(G20:G43,G45:G73)</f>
        <v>16202429</v>
      </c>
      <c r="H74" s="48">
        <f>SUM(H20:H43,H45:H73)</f>
        <v>1001260</v>
      </c>
      <c r="I74" s="48">
        <f>SUM(I20:I73)</f>
        <v>69</v>
      </c>
      <c r="J74" s="48">
        <f t="shared" ref="J74:T74" si="6">SUM(J20:J73)</f>
        <v>69</v>
      </c>
      <c r="K74" s="48">
        <f t="shared" si="6"/>
        <v>3936897</v>
      </c>
      <c r="L74" s="48">
        <f t="shared" si="6"/>
        <v>286860</v>
      </c>
      <c r="M74" s="48">
        <f>SUM(M20:M73)</f>
        <v>0</v>
      </c>
      <c r="N74" s="48">
        <f>SUM(N20:N73)</f>
        <v>0</v>
      </c>
      <c r="O74" s="48">
        <f>SUM(O20:O73)</f>
        <v>0</v>
      </c>
      <c r="P74" s="48">
        <f t="shared" si="6"/>
        <v>0</v>
      </c>
      <c r="Q74" s="48">
        <f>SUM(Q20:Q73)</f>
        <v>0</v>
      </c>
      <c r="R74" s="48">
        <f t="shared" si="6"/>
        <v>0</v>
      </c>
      <c r="S74" s="48">
        <f t="shared" si="6"/>
        <v>0</v>
      </c>
      <c r="T74" s="48">
        <f t="shared" si="6"/>
        <v>0</v>
      </c>
      <c r="U74" s="6" t="str">
        <f t="shared" si="5"/>
        <v/>
      </c>
    </row>
    <row r="75" spans="1:21" x14ac:dyDescent="0.15">
      <c r="L75" s="23"/>
      <c r="P75" s="23"/>
      <c r="T75" s="23"/>
    </row>
    <row r="76" spans="1:21" ht="14.25" x14ac:dyDescent="0.15">
      <c r="B76" s="50" t="s">
        <v>29</v>
      </c>
    </row>
    <row r="77" spans="1:21" s="3" customFormat="1" ht="15.95" customHeight="1" x14ac:dyDescent="0.15">
      <c r="A77" s="2"/>
      <c r="B77" s="1" t="s">
        <v>116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1" s="3" customFormat="1" ht="15.95" customHeight="1" x14ac:dyDescent="0.15">
      <c r="A78" s="2"/>
      <c r="B78" s="49" t="s">
        <v>279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1" s="3" customFormat="1" ht="15.95" customHeight="1" x14ac:dyDescent="0.15">
      <c r="A79" s="2"/>
      <c r="B79" s="1" t="s">
        <v>280</v>
      </c>
      <c r="C79" s="2"/>
      <c r="D79" s="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1" s="3" customFormat="1" ht="15.95" customHeight="1" x14ac:dyDescent="0.15">
      <c r="A80" s="2"/>
      <c r="B80" s="1" t="s">
        <v>281</v>
      </c>
      <c r="C80" s="2"/>
      <c r="D80" s="5"/>
      <c r="E80" s="2"/>
      <c r="F80" s="2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2:17" ht="15.95" customHeight="1" x14ac:dyDescent="0.15">
      <c r="B81" s="24" t="s">
        <v>283</v>
      </c>
      <c r="F81" s="10"/>
    </row>
    <row r="82" spans="2:17" ht="15.95" customHeight="1" x14ac:dyDescent="0.15">
      <c r="B82" s="27" t="s">
        <v>282</v>
      </c>
      <c r="C82" s="25"/>
      <c r="D82" s="26"/>
      <c r="E82" s="25"/>
      <c r="I82" s="4"/>
      <c r="M82" s="4"/>
      <c r="Q82" s="4"/>
    </row>
    <row r="83" spans="2:17" ht="15.95" customHeight="1" x14ac:dyDescent="0.15">
      <c r="B83" s="27"/>
      <c r="C83" s="25"/>
      <c r="D83" s="26"/>
      <c r="E83" s="25"/>
      <c r="I83" s="4"/>
      <c r="M83" s="4"/>
      <c r="Q83" s="4"/>
    </row>
    <row r="84" spans="2:17" ht="14.25" x14ac:dyDescent="0.15">
      <c r="B84" s="50" t="s">
        <v>11</v>
      </c>
      <c r="I84" s="4"/>
      <c r="M84" s="4"/>
      <c r="Q84" s="4"/>
    </row>
    <row r="85" spans="2:17" s="1" customFormat="1" ht="15.95" customHeight="1" x14ac:dyDescent="0.15">
      <c r="B85" s="1" t="s">
        <v>30</v>
      </c>
      <c r="D85" s="51"/>
      <c r="I85" s="10"/>
      <c r="M85" s="10"/>
      <c r="Q85" s="10"/>
    </row>
    <row r="86" spans="2:17" s="1" customFormat="1" ht="15.95" customHeight="1" x14ac:dyDescent="0.15">
      <c r="B86" s="1" t="s">
        <v>117</v>
      </c>
      <c r="I86" s="10"/>
      <c r="M86" s="10"/>
      <c r="Q86" s="10"/>
    </row>
    <row r="87" spans="2:17" s="1" customFormat="1" ht="15.95" customHeight="1" x14ac:dyDescent="0.15">
      <c r="B87" s="1" t="s">
        <v>119</v>
      </c>
      <c r="I87" s="10"/>
      <c r="M87" s="10"/>
      <c r="Q87" s="10"/>
    </row>
    <row r="88" spans="2:17" s="1" customFormat="1" ht="15.95" customHeight="1" x14ac:dyDescent="0.15">
      <c r="B88" s="1" t="s">
        <v>245</v>
      </c>
      <c r="C88" s="52"/>
      <c r="I88" s="10"/>
      <c r="M88" s="10"/>
      <c r="Q88" s="10"/>
    </row>
    <row r="89" spans="2:17" x14ac:dyDescent="0.15">
      <c r="C89" s="4"/>
      <c r="D89" s="2"/>
      <c r="I89" s="4"/>
      <c r="M89" s="4"/>
      <c r="Q89" s="4"/>
    </row>
    <row r="90" spans="2:17" x14ac:dyDescent="0.15">
      <c r="C90" s="4"/>
      <c r="D90" s="2"/>
      <c r="I90" s="4"/>
      <c r="M90" s="4"/>
      <c r="Q90" s="4"/>
    </row>
    <row r="91" spans="2:17" x14ac:dyDescent="0.15">
      <c r="C91" s="4"/>
      <c r="D91" s="2"/>
      <c r="I91" s="4"/>
      <c r="M91" s="4"/>
      <c r="Q91" s="4"/>
    </row>
    <row r="92" spans="2:17" x14ac:dyDescent="0.15">
      <c r="C92" s="4"/>
      <c r="D92" s="2"/>
      <c r="I92" s="4"/>
      <c r="M92" s="4"/>
      <c r="Q92" s="4"/>
    </row>
    <row r="93" spans="2:17" x14ac:dyDescent="0.15">
      <c r="C93" s="4"/>
      <c r="D93" s="2"/>
      <c r="I93" s="4"/>
      <c r="M93" s="4"/>
      <c r="Q93" s="4"/>
    </row>
    <row r="94" spans="2:17" x14ac:dyDescent="0.15">
      <c r="C94" s="4"/>
      <c r="D94" s="2"/>
      <c r="I94" s="4"/>
      <c r="M94" s="4"/>
      <c r="Q94" s="4"/>
    </row>
    <row r="95" spans="2:17" x14ac:dyDescent="0.15">
      <c r="C95" s="4"/>
      <c r="D95" s="2"/>
      <c r="I95" s="4"/>
      <c r="M95" s="4"/>
      <c r="Q95" s="4"/>
    </row>
    <row r="96" spans="2:17" x14ac:dyDescent="0.15">
      <c r="C96" s="4"/>
      <c r="D96" s="2"/>
      <c r="I96" s="4"/>
      <c r="M96" s="4"/>
      <c r="Q96" s="4"/>
    </row>
    <row r="97" spans="3:17" x14ac:dyDescent="0.15">
      <c r="C97" s="4"/>
      <c r="D97" s="2"/>
      <c r="I97" s="4"/>
      <c r="M97" s="4"/>
      <c r="Q97" s="4"/>
    </row>
    <row r="98" spans="3:17" x14ac:dyDescent="0.15">
      <c r="C98" s="4"/>
      <c r="D98" s="2"/>
      <c r="I98" s="4"/>
      <c r="M98" s="4"/>
      <c r="Q98" s="4"/>
    </row>
    <row r="99" spans="3:17" x14ac:dyDescent="0.15">
      <c r="C99" s="4"/>
      <c r="D99" s="2"/>
      <c r="I99" s="4"/>
      <c r="M99" s="4"/>
      <c r="Q99" s="4"/>
    </row>
    <row r="100" spans="3:17" x14ac:dyDescent="0.15">
      <c r="C100" s="4"/>
      <c r="D100" s="2"/>
      <c r="I100" s="4"/>
      <c r="M100" s="4"/>
      <c r="Q100" s="4"/>
    </row>
    <row r="101" spans="3:17" x14ac:dyDescent="0.15">
      <c r="C101" s="4"/>
      <c r="D101" s="2"/>
      <c r="I101" s="4"/>
      <c r="M101" s="4"/>
      <c r="Q101" s="4"/>
    </row>
    <row r="102" spans="3:17" x14ac:dyDescent="0.15">
      <c r="C102" s="4"/>
      <c r="D102" s="2"/>
      <c r="I102" s="4"/>
      <c r="M102" s="4"/>
      <c r="Q102" s="4"/>
    </row>
    <row r="103" spans="3:17" x14ac:dyDescent="0.15">
      <c r="C103" s="4"/>
      <c r="D103" s="2"/>
      <c r="I103" s="4"/>
      <c r="M103" s="4"/>
      <c r="Q103" s="4"/>
    </row>
    <row r="104" spans="3:17" x14ac:dyDescent="0.15">
      <c r="C104" s="4"/>
      <c r="D104" s="2"/>
      <c r="I104" s="4"/>
      <c r="M104" s="4"/>
      <c r="Q104" s="4"/>
    </row>
    <row r="105" spans="3:17" x14ac:dyDescent="0.15">
      <c r="C105" s="4"/>
      <c r="D105" s="2"/>
      <c r="I105" s="4"/>
      <c r="M105" s="4"/>
      <c r="Q105" s="4"/>
    </row>
    <row r="106" spans="3:17" x14ac:dyDescent="0.15">
      <c r="D106" s="2"/>
      <c r="I106" s="4"/>
      <c r="M106" s="4"/>
      <c r="Q106" s="4"/>
    </row>
    <row r="107" spans="3:17" x14ac:dyDescent="0.15">
      <c r="D107" s="2"/>
      <c r="I107" s="4"/>
      <c r="M107" s="4"/>
      <c r="Q107" s="4"/>
    </row>
    <row r="108" spans="3:17" x14ac:dyDescent="0.15">
      <c r="D108" s="2"/>
      <c r="I108" s="4"/>
      <c r="M108" s="4"/>
      <c r="Q108" s="4"/>
    </row>
    <row r="109" spans="3:17" x14ac:dyDescent="0.15">
      <c r="D109" s="2"/>
    </row>
    <row r="110" spans="3:17" x14ac:dyDescent="0.15">
      <c r="D110" s="2"/>
    </row>
    <row r="111" spans="3:17" x14ac:dyDescent="0.15">
      <c r="D111" s="2"/>
    </row>
    <row r="112" spans="3:17" x14ac:dyDescent="0.15">
      <c r="D112" s="2"/>
    </row>
    <row r="113" spans="3:19" x14ac:dyDescent="0.15">
      <c r="D113" s="2"/>
    </row>
    <row r="114" spans="3:19" x14ac:dyDescent="0.15">
      <c r="D114" s="2"/>
    </row>
    <row r="115" spans="3:19" x14ac:dyDescent="0.15">
      <c r="D115" s="2"/>
    </row>
    <row r="116" spans="3:19" x14ac:dyDescent="0.15">
      <c r="D116" s="2"/>
    </row>
    <row r="117" spans="3:19" x14ac:dyDescent="0.15">
      <c r="C117" s="9"/>
      <c r="K117" s="4"/>
      <c r="O117" s="4"/>
      <c r="S117" s="4"/>
    </row>
    <row r="118" spans="3:19" x14ac:dyDescent="0.15">
      <c r="C118" s="9"/>
      <c r="K118" s="4"/>
      <c r="O118" s="4"/>
      <c r="S118" s="4"/>
    </row>
    <row r="119" spans="3:19" x14ac:dyDescent="0.15">
      <c r="C119" s="9"/>
      <c r="K119" s="4"/>
      <c r="O119" s="4"/>
      <c r="S119" s="4"/>
    </row>
    <row r="120" spans="3:19" x14ac:dyDescent="0.15">
      <c r="C120" s="9"/>
      <c r="K120" s="4"/>
      <c r="O120" s="4"/>
      <c r="S120" s="4"/>
    </row>
    <row r="121" spans="3:19" x14ac:dyDescent="0.15">
      <c r="C121" s="9"/>
      <c r="K121" s="4"/>
      <c r="O121" s="4"/>
      <c r="S121" s="4"/>
    </row>
    <row r="122" spans="3:19" x14ac:dyDescent="0.15">
      <c r="C122" s="9"/>
      <c r="K122" s="4"/>
      <c r="O122" s="4"/>
      <c r="S122" s="4"/>
    </row>
    <row r="123" spans="3:19" x14ac:dyDescent="0.15">
      <c r="C123" s="9"/>
      <c r="K123" s="4"/>
      <c r="O123" s="4"/>
      <c r="S123" s="4"/>
    </row>
    <row r="124" spans="3:19" x14ac:dyDescent="0.15">
      <c r="C124" s="9"/>
      <c r="K124" s="4"/>
      <c r="O124" s="4"/>
      <c r="S124" s="4"/>
    </row>
    <row r="125" spans="3:19" x14ac:dyDescent="0.15">
      <c r="C125" s="9"/>
      <c r="K125" s="4"/>
      <c r="O125" s="4"/>
      <c r="S125" s="4"/>
    </row>
    <row r="126" spans="3:19" x14ac:dyDescent="0.15">
      <c r="K126" s="4"/>
      <c r="O126" s="4"/>
      <c r="S126" s="4"/>
    </row>
    <row r="127" spans="3:19" x14ac:dyDescent="0.15">
      <c r="K127" s="4"/>
      <c r="O127" s="4"/>
      <c r="S127" s="4"/>
    </row>
    <row r="128" spans="3:19" x14ac:dyDescent="0.15">
      <c r="K128" s="4"/>
      <c r="O128" s="4"/>
      <c r="S128" s="4"/>
    </row>
    <row r="129" spans="11:19" x14ac:dyDescent="0.15">
      <c r="K129" s="4"/>
      <c r="O129" s="4"/>
      <c r="S129" s="4"/>
    </row>
    <row r="130" spans="11:19" x14ac:dyDescent="0.15">
      <c r="K130" s="4"/>
      <c r="O130" s="4"/>
      <c r="S130" s="4"/>
    </row>
  </sheetData>
  <sheetProtection selectLockedCells="1"/>
  <mergeCells count="45">
    <mergeCell ref="R6:R8"/>
    <mergeCell ref="S6:T8"/>
    <mergeCell ref="R9:T9"/>
    <mergeCell ref="I13:L13"/>
    <mergeCell ref="M14:M18"/>
    <mergeCell ref="N14:N18"/>
    <mergeCell ref="O14:P14"/>
    <mergeCell ref="R14:R18"/>
    <mergeCell ref="S14:T14"/>
    <mergeCell ref="S15:S18"/>
    <mergeCell ref="T15:T18"/>
    <mergeCell ref="B68:C68"/>
    <mergeCell ref="B4:B5"/>
    <mergeCell ref="B30:B31"/>
    <mergeCell ref="B67:C67"/>
    <mergeCell ref="B29:C29"/>
    <mergeCell ref="B32:B35"/>
    <mergeCell ref="B36:B43"/>
    <mergeCell ref="B45:B58"/>
    <mergeCell ref="B20:B21"/>
    <mergeCell ref="B22:B25"/>
    <mergeCell ref="B26:B28"/>
    <mergeCell ref="B59:B66"/>
    <mergeCell ref="B74:C74"/>
    <mergeCell ref="B69:C69"/>
    <mergeCell ref="B70:C70"/>
    <mergeCell ref="B71:C71"/>
    <mergeCell ref="B72:C72"/>
    <mergeCell ref="B73:C73"/>
    <mergeCell ref="E14:E18"/>
    <mergeCell ref="F14:F18"/>
    <mergeCell ref="H15:H18"/>
    <mergeCell ref="E13:H13"/>
    <mergeCell ref="Q14:Q18"/>
    <mergeCell ref="G14:H14"/>
    <mergeCell ref="G15:G18"/>
    <mergeCell ref="I14:I18"/>
    <mergeCell ref="J14:J18"/>
    <mergeCell ref="K14:L14"/>
    <mergeCell ref="K15:K18"/>
    <mergeCell ref="L15:L18"/>
    <mergeCell ref="M13:P13"/>
    <mergeCell ref="Q13:T13"/>
    <mergeCell ref="O15:O18"/>
    <mergeCell ref="P15:P18"/>
  </mergeCells>
  <phoneticPr fontId="1"/>
  <conditionalFormatting sqref="E20:H74">
    <cfRule type="expression" dxfId="4" priority="9">
      <formula>MOD(E20,1)&lt;&gt;0</formula>
    </cfRule>
  </conditionalFormatting>
  <conditionalFormatting sqref="E20:T74">
    <cfRule type="expression" dxfId="3" priority="10">
      <formula>E20&lt;0</formula>
    </cfRule>
  </conditionalFormatting>
  <conditionalFormatting sqref="M29:T66 M68:T68 M70:T72 E44:H44">
    <cfRule type="cellIs" dxfId="2" priority="1" operator="notEqual">
      <formula>""</formula>
    </cfRule>
  </conditionalFormatting>
  <conditionalFormatting sqref="E20:T74">
    <cfRule type="expression" dxfId="1" priority="11" stopIfTrue="1">
      <formula>AND(ABS(E20-#REF!)&gt;=10, (ABS(E20-#REF!)/ABS(#REF!))&gt;50%,E20-#REF!&lt;0)</formula>
    </cfRule>
    <cfRule type="expression" dxfId="0" priority="12" stopIfTrue="1">
      <formula>AND(ABS(E20-#REF!)&gt;=10,E20&gt;#REF!*1.5,E20-#REF!&gt;0)</formula>
    </cfRule>
  </conditionalFormatting>
  <dataValidations count="4">
    <dataValidation imeMode="off" allowBlank="1" showInputMessage="1" showErrorMessage="1" sqref="C8"/>
    <dataValidation type="whole" allowBlank="1" showInputMessage="1" showErrorMessage="1" error="セルに整数以外の値が入力されています。" sqref="E74:T74">
      <formula1>0</formula1>
      <formula2>9999999999</formula2>
    </dataValidation>
    <dataValidation type="whole" imeMode="off" allowBlank="1" showInputMessage="1" showErrorMessage="1" error="セルに整数以外の値が入力されています。" sqref="E20:T28 E29:L43 I44:L44 E45:L66 E67:T67 E69:T69 E68:L68 E70:L73 M73:T73">
      <formula1>0</formula1>
      <formula2>9999999999</formula2>
    </dataValidation>
    <dataValidation type="whole" imeMode="off" allowBlank="1" showInputMessage="1" showErrorMessage="1" error="斜線セルは空白としてください！" sqref="M29:T66 M68:T68 M70:T72 E44:H44">
      <formula1>0</formula1>
      <formula2>0</formula2>
    </dataValidation>
  </dataValidations>
  <printOptions horizontalCentered="1"/>
  <pageMargins left="0.39370078740157483" right="0.39370078740157483" top="0.47244094488188981" bottom="0.39370078740157483" header="0.19685039370078741" footer="0.19685039370078741"/>
  <pageSetup paperSize="9" scale="35" orientation="portrait" r:id="rId1"/>
  <headerFooter alignWithMargins="0"/>
  <ignoredErrors>
    <ignoredError sqref="E19:H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343"/>
  <sheetViews>
    <sheetView showGridLines="0" view="pageBreakPreview" topLeftCell="A3" zoomScale="60" zoomScaleNormal="70" workbookViewId="0">
      <selection activeCell="B9" sqref="B9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2" customWidth="1"/>
    <col min="22" max="16384" width="9" style="2"/>
  </cols>
  <sheetData>
    <row r="1" spans="1:23" hidden="1" x14ac:dyDescent="0.15">
      <c r="A1" s="79"/>
      <c r="B1" s="79"/>
      <c r="C1" s="79"/>
      <c r="D1" s="80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3" hidden="1" x14ac:dyDescent="0.15">
      <c r="A2" s="79"/>
      <c r="B2" s="12"/>
      <c r="C2" s="79"/>
      <c r="D2" s="80"/>
      <c r="E2" s="120"/>
      <c r="F2" s="120"/>
      <c r="G2" s="120"/>
      <c r="H2" s="120"/>
      <c r="I2" s="120"/>
      <c r="J2" s="120"/>
      <c r="K2" s="120"/>
      <c r="L2" s="120"/>
      <c r="M2" s="79"/>
      <c r="N2" s="79"/>
      <c r="O2" s="79"/>
      <c r="P2" s="79"/>
      <c r="Q2" s="79"/>
      <c r="R2" s="79"/>
      <c r="S2" s="79"/>
      <c r="T2" s="79"/>
      <c r="U2" s="79"/>
    </row>
    <row r="3" spans="1:23" ht="8.25" customHeight="1" x14ac:dyDescent="0.15">
      <c r="A3" s="79"/>
      <c r="B3" s="12"/>
      <c r="C3" s="79"/>
      <c r="D3" s="80"/>
      <c r="E3" s="81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3" ht="13.5" customHeight="1" x14ac:dyDescent="0.15">
      <c r="A4" s="13"/>
      <c r="B4" s="166"/>
      <c r="C4" s="79"/>
      <c r="D4" s="80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W4" s="2">
        <v>385</v>
      </c>
    </row>
    <row r="5" spans="1:23" ht="24" x14ac:dyDescent="0.15">
      <c r="A5" s="13"/>
      <c r="B5" s="166"/>
      <c r="C5" s="79"/>
      <c r="D5" s="80"/>
      <c r="E5" s="79"/>
      <c r="F5" s="79"/>
      <c r="G5" s="79"/>
      <c r="H5" s="82"/>
      <c r="I5" s="79"/>
      <c r="J5" s="79"/>
      <c r="K5" s="83" t="s">
        <v>270</v>
      </c>
      <c r="L5" s="79"/>
      <c r="M5" s="79"/>
      <c r="N5" s="79"/>
      <c r="O5" s="79"/>
      <c r="P5" s="79"/>
      <c r="Q5" s="121" t="s">
        <v>17</v>
      </c>
      <c r="R5" s="79"/>
      <c r="S5" s="79"/>
      <c r="T5" s="79"/>
      <c r="U5" s="79"/>
      <c r="W5" s="2">
        <v>386</v>
      </c>
    </row>
    <row r="6" spans="1:23" ht="19.5" customHeight="1" x14ac:dyDescent="0.15">
      <c r="A6" s="79"/>
      <c r="B6" s="79"/>
      <c r="C6" s="84"/>
      <c r="D6" s="80"/>
      <c r="E6" s="79"/>
      <c r="F6" s="79"/>
      <c r="G6" s="85"/>
      <c r="H6" s="85"/>
      <c r="I6" s="85"/>
      <c r="J6" s="85"/>
      <c r="K6" s="86" t="s">
        <v>271</v>
      </c>
      <c r="L6" s="85"/>
      <c r="M6" s="85"/>
      <c r="N6" s="85"/>
      <c r="O6" s="85"/>
      <c r="P6" s="85"/>
      <c r="Q6" s="120"/>
      <c r="R6" s="167" t="s">
        <v>272</v>
      </c>
      <c r="S6" s="168"/>
      <c r="T6" s="168"/>
      <c r="U6" s="79"/>
      <c r="W6" s="2">
        <v>387</v>
      </c>
    </row>
    <row r="7" spans="1:23" ht="9.75" customHeight="1" x14ac:dyDescent="0.15">
      <c r="A7" s="79"/>
      <c r="B7" s="79"/>
      <c r="C7" s="79"/>
      <c r="D7" s="80"/>
      <c r="E7" s="79"/>
      <c r="F7" s="79"/>
      <c r="G7" s="79"/>
      <c r="H7" s="79"/>
      <c r="I7" s="79"/>
      <c r="J7" s="79"/>
      <c r="K7" s="79"/>
      <c r="L7" s="79"/>
      <c r="M7" s="79"/>
      <c r="N7" s="79"/>
      <c r="O7" s="80"/>
      <c r="P7" s="87"/>
      <c r="Q7" s="120"/>
      <c r="R7" s="167"/>
      <c r="S7" s="168"/>
      <c r="T7" s="168"/>
      <c r="U7" s="79"/>
      <c r="W7" s="2">
        <v>388</v>
      </c>
    </row>
    <row r="8" spans="1:23" ht="23.25" customHeight="1" x14ac:dyDescent="0.15">
      <c r="A8" s="79"/>
      <c r="B8" s="88" t="s">
        <v>289</v>
      </c>
      <c r="C8" s="122"/>
      <c r="D8" s="89"/>
      <c r="E8" s="79"/>
      <c r="F8" s="79"/>
      <c r="G8" s="79"/>
      <c r="H8" s="79"/>
      <c r="I8" s="79"/>
      <c r="J8" s="79"/>
      <c r="K8" s="90"/>
      <c r="L8" s="79"/>
      <c r="M8" s="79"/>
      <c r="N8" s="79"/>
      <c r="O8" s="80"/>
      <c r="P8" s="87"/>
      <c r="Q8" s="120"/>
      <c r="R8" s="167"/>
      <c r="S8" s="168"/>
      <c r="T8" s="168"/>
      <c r="U8" s="79"/>
      <c r="W8" s="2">
        <v>153</v>
      </c>
    </row>
    <row r="9" spans="1:23" ht="19.5" customHeight="1" x14ac:dyDescent="0.15">
      <c r="A9" s="79"/>
      <c r="B9" s="91" t="s">
        <v>47</v>
      </c>
      <c r="C9" s="91" t="s">
        <v>37</v>
      </c>
      <c r="D9" s="92"/>
      <c r="E9" s="89"/>
      <c r="F9" s="79"/>
      <c r="G9" s="79"/>
      <c r="H9" s="93"/>
      <c r="I9" s="79"/>
      <c r="J9" s="79"/>
      <c r="K9" s="90"/>
      <c r="L9" s="79"/>
      <c r="M9" s="79"/>
      <c r="N9" s="79"/>
      <c r="O9" s="80"/>
      <c r="P9" s="87"/>
      <c r="Q9" s="120"/>
      <c r="R9" s="153" t="str">
        <f>"令和　"&amp;DBCS(LEFTB(B8,2))&amp;" 　年度分報告"</f>
        <v>令和　０４ 　年度分報告</v>
      </c>
      <c r="S9" s="153"/>
      <c r="T9" s="153"/>
      <c r="U9" s="79"/>
      <c r="W9" s="2">
        <v>154</v>
      </c>
    </row>
    <row r="10" spans="1:23" ht="17.25" x14ac:dyDescent="0.15">
      <c r="A10" s="79"/>
      <c r="B10" s="79"/>
      <c r="C10" s="79"/>
      <c r="D10" s="92"/>
      <c r="E10" s="89"/>
      <c r="F10" s="79"/>
      <c r="G10" s="79"/>
      <c r="H10" s="93"/>
      <c r="I10" s="79"/>
      <c r="J10" s="79"/>
      <c r="K10" s="90"/>
      <c r="L10" s="94"/>
      <c r="M10" s="79"/>
      <c r="N10" s="79"/>
      <c r="O10" s="80"/>
      <c r="P10" s="87"/>
      <c r="Q10" s="120"/>
      <c r="R10" s="79"/>
      <c r="S10" s="80"/>
      <c r="T10" s="87"/>
      <c r="U10" s="79"/>
      <c r="W10" s="2">
        <v>155</v>
      </c>
    </row>
    <row r="11" spans="1:23" ht="9" customHeight="1" x14ac:dyDescent="0.15">
      <c r="A11" s="79"/>
      <c r="B11" s="79"/>
      <c r="C11" s="79"/>
      <c r="D11" s="80"/>
      <c r="E11" s="79"/>
      <c r="F11" s="79"/>
      <c r="G11" s="84" t="s">
        <v>18</v>
      </c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W11" s="2">
        <v>156</v>
      </c>
    </row>
    <row r="12" spans="1:23" ht="9" customHeight="1" x14ac:dyDescent="0.15">
      <c r="A12" s="79"/>
      <c r="B12" s="95"/>
      <c r="C12" s="95"/>
      <c r="D12" s="80"/>
      <c r="E12" s="120"/>
      <c r="F12" s="120"/>
      <c r="G12" s="120"/>
      <c r="H12" s="120"/>
      <c r="I12" s="120"/>
      <c r="J12" s="120"/>
      <c r="K12" s="120"/>
      <c r="L12" s="84"/>
      <c r="M12" s="79"/>
      <c r="N12" s="79"/>
      <c r="O12" s="84"/>
      <c r="P12" s="84"/>
      <c r="Q12" s="84"/>
      <c r="R12" s="84"/>
      <c r="S12" s="84"/>
      <c r="T12" s="84"/>
      <c r="U12" s="79"/>
      <c r="W12" s="2">
        <v>157</v>
      </c>
    </row>
    <row r="13" spans="1:23" ht="18" customHeight="1" x14ac:dyDescent="0.15">
      <c r="A13" s="79"/>
      <c r="B13" s="96"/>
      <c r="C13" s="97"/>
      <c r="D13" s="98"/>
      <c r="E13" s="152" t="s">
        <v>266</v>
      </c>
      <c r="F13" s="153"/>
      <c r="G13" s="153"/>
      <c r="H13" s="165"/>
      <c r="I13" s="152" t="s">
        <v>267</v>
      </c>
      <c r="J13" s="153"/>
      <c r="K13" s="153"/>
      <c r="L13" s="165"/>
      <c r="M13" s="152" t="s">
        <v>268</v>
      </c>
      <c r="N13" s="153"/>
      <c r="O13" s="153"/>
      <c r="P13" s="165"/>
      <c r="Q13" s="152" t="s">
        <v>265</v>
      </c>
      <c r="R13" s="153"/>
      <c r="S13" s="153"/>
      <c r="T13" s="165"/>
      <c r="U13" s="79"/>
      <c r="W13" s="2">
        <v>158</v>
      </c>
    </row>
    <row r="14" spans="1:23" ht="18" customHeight="1" x14ac:dyDescent="0.15">
      <c r="A14" s="79"/>
      <c r="B14" s="99"/>
      <c r="C14" s="95"/>
      <c r="D14" s="100"/>
      <c r="E14" s="163" t="s">
        <v>19</v>
      </c>
      <c r="F14" s="163" t="s">
        <v>20</v>
      </c>
      <c r="G14" s="152" t="s">
        <v>269</v>
      </c>
      <c r="H14" s="165"/>
      <c r="I14" s="163" t="s">
        <v>19</v>
      </c>
      <c r="J14" s="163" t="s">
        <v>20</v>
      </c>
      <c r="K14" s="152" t="s">
        <v>269</v>
      </c>
      <c r="L14" s="165"/>
      <c r="M14" s="163" t="s">
        <v>59</v>
      </c>
      <c r="N14" s="163" t="s">
        <v>20</v>
      </c>
      <c r="O14" s="152" t="s">
        <v>269</v>
      </c>
      <c r="P14" s="165"/>
      <c r="Q14" s="163" t="s">
        <v>59</v>
      </c>
      <c r="R14" s="163" t="s">
        <v>20</v>
      </c>
      <c r="S14" s="152" t="s">
        <v>269</v>
      </c>
      <c r="T14" s="165"/>
      <c r="U14" s="79"/>
      <c r="W14" s="2">
        <v>159</v>
      </c>
    </row>
    <row r="15" spans="1:23" ht="14.25" customHeight="1" x14ac:dyDescent="0.15">
      <c r="A15" s="79"/>
      <c r="B15" s="99"/>
      <c r="C15" s="95"/>
      <c r="D15" s="100"/>
      <c r="E15" s="164"/>
      <c r="F15" s="164"/>
      <c r="G15" s="161" t="s">
        <v>286</v>
      </c>
      <c r="H15" s="161" t="s">
        <v>287</v>
      </c>
      <c r="I15" s="164"/>
      <c r="J15" s="164"/>
      <c r="K15" s="161" t="s">
        <v>286</v>
      </c>
      <c r="L15" s="161" t="s">
        <v>287</v>
      </c>
      <c r="M15" s="164"/>
      <c r="N15" s="164"/>
      <c r="O15" s="161" t="s">
        <v>286</v>
      </c>
      <c r="P15" s="161" t="s">
        <v>287</v>
      </c>
      <c r="Q15" s="164"/>
      <c r="R15" s="164"/>
      <c r="S15" s="161" t="s">
        <v>286</v>
      </c>
      <c r="T15" s="161" t="s">
        <v>287</v>
      </c>
      <c r="U15" s="79"/>
      <c r="W15" s="2">
        <v>160</v>
      </c>
    </row>
    <row r="16" spans="1:23" ht="14.25" customHeight="1" x14ac:dyDescent="0.15">
      <c r="A16" s="79"/>
      <c r="B16" s="99"/>
      <c r="C16" s="95"/>
      <c r="D16" s="100"/>
      <c r="E16" s="164"/>
      <c r="F16" s="164"/>
      <c r="G16" s="160"/>
      <c r="H16" s="160"/>
      <c r="I16" s="164"/>
      <c r="J16" s="164"/>
      <c r="K16" s="160"/>
      <c r="L16" s="160"/>
      <c r="M16" s="164"/>
      <c r="N16" s="164"/>
      <c r="O16" s="160"/>
      <c r="P16" s="160"/>
      <c r="Q16" s="164"/>
      <c r="R16" s="164"/>
      <c r="S16" s="160"/>
      <c r="T16" s="160"/>
      <c r="U16" s="79"/>
      <c r="W16" s="2">
        <v>169</v>
      </c>
    </row>
    <row r="17" spans="1:23" ht="14.25" x14ac:dyDescent="0.15">
      <c r="A17" s="79"/>
      <c r="B17" s="99"/>
      <c r="C17" s="95"/>
      <c r="D17" s="100"/>
      <c r="E17" s="164"/>
      <c r="F17" s="164"/>
      <c r="G17" s="160"/>
      <c r="H17" s="160"/>
      <c r="I17" s="164"/>
      <c r="J17" s="164"/>
      <c r="K17" s="160"/>
      <c r="L17" s="160"/>
      <c r="M17" s="164"/>
      <c r="N17" s="164"/>
      <c r="O17" s="160"/>
      <c r="P17" s="160"/>
      <c r="Q17" s="164"/>
      <c r="R17" s="164"/>
      <c r="S17" s="160"/>
      <c r="T17" s="160"/>
      <c r="U17" s="79"/>
      <c r="W17" s="2">
        <v>170</v>
      </c>
    </row>
    <row r="18" spans="1:23" ht="61.5" customHeight="1" x14ac:dyDescent="0.15">
      <c r="A18" s="79"/>
      <c r="B18" s="99"/>
      <c r="C18" s="95"/>
      <c r="D18" s="100"/>
      <c r="E18" s="164"/>
      <c r="F18" s="164"/>
      <c r="G18" s="160"/>
      <c r="H18" s="160"/>
      <c r="I18" s="164"/>
      <c r="J18" s="164"/>
      <c r="K18" s="160"/>
      <c r="L18" s="160"/>
      <c r="M18" s="164"/>
      <c r="N18" s="164"/>
      <c r="O18" s="160"/>
      <c r="P18" s="160"/>
      <c r="Q18" s="164"/>
      <c r="R18" s="164"/>
      <c r="S18" s="160"/>
      <c r="T18" s="160"/>
      <c r="U18" s="79"/>
      <c r="W18" s="2">
        <v>171</v>
      </c>
    </row>
    <row r="19" spans="1:23" s="7" customFormat="1" ht="14.25" x14ac:dyDescent="0.15">
      <c r="A19" s="101"/>
      <c r="B19" s="102"/>
      <c r="C19" s="103"/>
      <c r="D19" s="104"/>
      <c r="E19" s="105" t="s">
        <v>38</v>
      </c>
      <c r="F19" s="105" t="s">
        <v>16</v>
      </c>
      <c r="G19" s="105" t="s">
        <v>0</v>
      </c>
      <c r="H19" s="105" t="s">
        <v>1</v>
      </c>
      <c r="I19" s="105" t="s">
        <v>12</v>
      </c>
      <c r="J19" s="105" t="s">
        <v>13</v>
      </c>
      <c r="K19" s="105" t="s">
        <v>14</v>
      </c>
      <c r="L19" s="105" t="s">
        <v>15</v>
      </c>
      <c r="M19" s="105" t="s">
        <v>118</v>
      </c>
      <c r="N19" s="105" t="s">
        <v>10</v>
      </c>
      <c r="O19" s="105" t="s">
        <v>60</v>
      </c>
      <c r="P19" s="105" t="s">
        <v>61</v>
      </c>
      <c r="Q19" s="105" t="s">
        <v>74</v>
      </c>
      <c r="R19" s="105" t="s">
        <v>75</v>
      </c>
      <c r="S19" s="105" t="s">
        <v>76</v>
      </c>
      <c r="T19" s="105" t="s">
        <v>77</v>
      </c>
      <c r="U19" s="106"/>
      <c r="W19" s="7">
        <v>172</v>
      </c>
    </row>
    <row r="20" spans="1:23" ht="30" customHeight="1" x14ac:dyDescent="0.15">
      <c r="A20" s="79"/>
      <c r="B20" s="158" t="s">
        <v>39</v>
      </c>
      <c r="C20" s="107" t="s">
        <v>21</v>
      </c>
      <c r="D20" s="108" t="s">
        <v>22</v>
      </c>
      <c r="E20" s="123">
        <v>1</v>
      </c>
      <c r="F20" s="123">
        <v>2</v>
      </c>
      <c r="G20" s="123">
        <v>3</v>
      </c>
      <c r="H20" s="123">
        <v>4</v>
      </c>
      <c r="I20" s="123">
        <v>5</v>
      </c>
      <c r="J20" s="123">
        <v>6</v>
      </c>
      <c r="K20" s="123">
        <v>7</v>
      </c>
      <c r="L20" s="123">
        <v>8</v>
      </c>
      <c r="M20" s="123">
        <v>9</v>
      </c>
      <c r="N20" s="123">
        <v>10</v>
      </c>
      <c r="O20" s="123">
        <v>11</v>
      </c>
      <c r="P20" s="123">
        <v>12</v>
      </c>
      <c r="Q20" s="123">
        <v>13</v>
      </c>
      <c r="R20" s="123">
        <v>14</v>
      </c>
      <c r="S20" s="123">
        <v>15</v>
      </c>
      <c r="T20" s="123">
        <v>16</v>
      </c>
      <c r="U20" s="84"/>
      <c r="W20" s="2">
        <v>173</v>
      </c>
    </row>
    <row r="21" spans="1:23" ht="30" customHeight="1" x14ac:dyDescent="0.15">
      <c r="A21" s="79"/>
      <c r="B21" s="159"/>
      <c r="C21" s="107" t="s">
        <v>23</v>
      </c>
      <c r="D21" s="108" t="s">
        <v>2</v>
      </c>
      <c r="E21" s="123">
        <v>17</v>
      </c>
      <c r="F21" s="123">
        <v>18</v>
      </c>
      <c r="G21" s="123">
        <v>19</v>
      </c>
      <c r="H21" s="123">
        <v>20</v>
      </c>
      <c r="I21" s="123">
        <v>21</v>
      </c>
      <c r="J21" s="123">
        <v>22</v>
      </c>
      <c r="K21" s="123">
        <v>23</v>
      </c>
      <c r="L21" s="123">
        <v>24</v>
      </c>
      <c r="M21" s="123">
        <v>25</v>
      </c>
      <c r="N21" s="123">
        <v>26</v>
      </c>
      <c r="O21" s="123">
        <v>27</v>
      </c>
      <c r="P21" s="123">
        <v>28</v>
      </c>
      <c r="Q21" s="123">
        <v>29</v>
      </c>
      <c r="R21" s="123">
        <v>30</v>
      </c>
      <c r="S21" s="123">
        <v>31</v>
      </c>
      <c r="T21" s="123">
        <v>32</v>
      </c>
      <c r="U21" s="84"/>
      <c r="W21" s="2">
        <v>174</v>
      </c>
    </row>
    <row r="22" spans="1:23" ht="30" customHeight="1" x14ac:dyDescent="0.15">
      <c r="A22" s="79"/>
      <c r="B22" s="158" t="s">
        <v>40</v>
      </c>
      <c r="C22" s="107" t="s">
        <v>24</v>
      </c>
      <c r="D22" s="108" t="s">
        <v>3</v>
      </c>
      <c r="E22" s="123">
        <v>33</v>
      </c>
      <c r="F22" s="123">
        <v>34</v>
      </c>
      <c r="G22" s="123">
        <v>35</v>
      </c>
      <c r="H22" s="123">
        <v>36</v>
      </c>
      <c r="I22" s="123">
        <v>37</v>
      </c>
      <c r="J22" s="123">
        <v>38</v>
      </c>
      <c r="K22" s="123">
        <v>39</v>
      </c>
      <c r="L22" s="123">
        <v>40</v>
      </c>
      <c r="M22" s="123">
        <v>41</v>
      </c>
      <c r="N22" s="123">
        <v>42</v>
      </c>
      <c r="O22" s="123">
        <v>43</v>
      </c>
      <c r="P22" s="123">
        <v>44</v>
      </c>
      <c r="Q22" s="123">
        <v>45</v>
      </c>
      <c r="R22" s="123">
        <v>46</v>
      </c>
      <c r="S22" s="123">
        <v>47</v>
      </c>
      <c r="T22" s="123">
        <v>48</v>
      </c>
      <c r="U22" s="84"/>
      <c r="W22" s="2">
        <v>175</v>
      </c>
    </row>
    <row r="23" spans="1:23" ht="30" customHeight="1" x14ac:dyDescent="0.15">
      <c r="A23" s="79"/>
      <c r="B23" s="160"/>
      <c r="C23" s="107" t="s">
        <v>25</v>
      </c>
      <c r="D23" s="108" t="s">
        <v>4</v>
      </c>
      <c r="E23" s="123">
        <v>49</v>
      </c>
      <c r="F23" s="123">
        <v>50</v>
      </c>
      <c r="G23" s="123">
        <v>51</v>
      </c>
      <c r="H23" s="123">
        <v>52</v>
      </c>
      <c r="I23" s="123">
        <v>53</v>
      </c>
      <c r="J23" s="123">
        <v>54</v>
      </c>
      <c r="K23" s="123">
        <v>55</v>
      </c>
      <c r="L23" s="123">
        <v>56</v>
      </c>
      <c r="M23" s="123">
        <v>57</v>
      </c>
      <c r="N23" s="123">
        <v>58</v>
      </c>
      <c r="O23" s="123">
        <v>59</v>
      </c>
      <c r="P23" s="123">
        <v>60</v>
      </c>
      <c r="Q23" s="123">
        <v>61</v>
      </c>
      <c r="R23" s="123">
        <v>62</v>
      </c>
      <c r="S23" s="123">
        <v>63</v>
      </c>
      <c r="T23" s="123">
        <v>64</v>
      </c>
      <c r="U23" s="84"/>
      <c r="W23" s="2">
        <v>176</v>
      </c>
    </row>
    <row r="24" spans="1:23" ht="30" customHeight="1" x14ac:dyDescent="0.15">
      <c r="A24" s="79"/>
      <c r="B24" s="160"/>
      <c r="C24" s="107" t="s">
        <v>26</v>
      </c>
      <c r="D24" s="108" t="s">
        <v>5</v>
      </c>
      <c r="E24" s="123">
        <v>65</v>
      </c>
      <c r="F24" s="123">
        <v>66</v>
      </c>
      <c r="G24" s="123">
        <v>67</v>
      </c>
      <c r="H24" s="123">
        <v>68</v>
      </c>
      <c r="I24" s="123">
        <v>69</v>
      </c>
      <c r="J24" s="123">
        <v>70</v>
      </c>
      <c r="K24" s="123">
        <v>71</v>
      </c>
      <c r="L24" s="123">
        <v>72</v>
      </c>
      <c r="M24" s="123">
        <v>73</v>
      </c>
      <c r="N24" s="123">
        <v>74</v>
      </c>
      <c r="O24" s="123">
        <v>75</v>
      </c>
      <c r="P24" s="123">
        <v>76</v>
      </c>
      <c r="Q24" s="123">
        <v>77</v>
      </c>
      <c r="R24" s="123">
        <v>78</v>
      </c>
      <c r="S24" s="123">
        <v>79</v>
      </c>
      <c r="T24" s="123">
        <v>80</v>
      </c>
      <c r="U24" s="84"/>
      <c r="W24" s="2">
        <v>185</v>
      </c>
    </row>
    <row r="25" spans="1:23" ht="30" customHeight="1" x14ac:dyDescent="0.15">
      <c r="A25" s="79"/>
      <c r="B25" s="159"/>
      <c r="C25" s="107" t="s">
        <v>27</v>
      </c>
      <c r="D25" s="108" t="s">
        <v>6</v>
      </c>
      <c r="E25" s="123">
        <v>81</v>
      </c>
      <c r="F25" s="123">
        <v>82</v>
      </c>
      <c r="G25" s="123">
        <v>83</v>
      </c>
      <c r="H25" s="123">
        <v>84</v>
      </c>
      <c r="I25" s="123">
        <v>85</v>
      </c>
      <c r="J25" s="123">
        <v>86</v>
      </c>
      <c r="K25" s="123">
        <v>87</v>
      </c>
      <c r="L25" s="123">
        <v>88</v>
      </c>
      <c r="M25" s="123">
        <v>89</v>
      </c>
      <c r="N25" s="123">
        <v>90</v>
      </c>
      <c r="O25" s="123">
        <v>91</v>
      </c>
      <c r="P25" s="123">
        <v>92</v>
      </c>
      <c r="Q25" s="123">
        <v>93</v>
      </c>
      <c r="R25" s="123">
        <v>94</v>
      </c>
      <c r="S25" s="123">
        <v>95</v>
      </c>
      <c r="T25" s="123">
        <v>96</v>
      </c>
      <c r="U25" s="84"/>
      <c r="W25" s="2">
        <v>186</v>
      </c>
    </row>
    <row r="26" spans="1:23" ht="30" customHeight="1" x14ac:dyDescent="0.15">
      <c r="A26" s="79"/>
      <c r="B26" s="161" t="s">
        <v>247</v>
      </c>
      <c r="C26" s="109" t="s">
        <v>263</v>
      </c>
      <c r="D26" s="108" t="s">
        <v>7</v>
      </c>
      <c r="E26" s="123">
        <v>97</v>
      </c>
      <c r="F26" s="123">
        <v>98</v>
      </c>
      <c r="G26" s="123">
        <v>99</v>
      </c>
      <c r="H26" s="123">
        <v>100</v>
      </c>
      <c r="I26" s="123">
        <v>101</v>
      </c>
      <c r="J26" s="123">
        <v>102</v>
      </c>
      <c r="K26" s="123">
        <v>103</v>
      </c>
      <c r="L26" s="123">
        <v>104</v>
      </c>
      <c r="M26" s="123">
        <v>105</v>
      </c>
      <c r="N26" s="123">
        <v>106</v>
      </c>
      <c r="O26" s="123">
        <v>107</v>
      </c>
      <c r="P26" s="123">
        <v>108</v>
      </c>
      <c r="Q26" s="123">
        <v>109</v>
      </c>
      <c r="R26" s="123">
        <v>110</v>
      </c>
      <c r="S26" s="123">
        <v>111</v>
      </c>
      <c r="T26" s="123">
        <v>112</v>
      </c>
      <c r="U26" s="84"/>
      <c r="W26" s="2">
        <v>187</v>
      </c>
    </row>
    <row r="27" spans="1:23" ht="30" customHeight="1" x14ac:dyDescent="0.15">
      <c r="A27" s="79"/>
      <c r="B27" s="160"/>
      <c r="C27" s="109" t="s">
        <v>57</v>
      </c>
      <c r="D27" s="108" t="s">
        <v>8</v>
      </c>
      <c r="E27" s="123">
        <v>113</v>
      </c>
      <c r="F27" s="123">
        <v>114</v>
      </c>
      <c r="G27" s="123">
        <v>115</v>
      </c>
      <c r="H27" s="123">
        <v>116</v>
      </c>
      <c r="I27" s="123">
        <v>117</v>
      </c>
      <c r="J27" s="123">
        <v>118</v>
      </c>
      <c r="K27" s="123">
        <v>119</v>
      </c>
      <c r="L27" s="123">
        <v>120</v>
      </c>
      <c r="M27" s="123">
        <v>121</v>
      </c>
      <c r="N27" s="123">
        <v>122</v>
      </c>
      <c r="O27" s="123">
        <v>123</v>
      </c>
      <c r="P27" s="123">
        <v>124</v>
      </c>
      <c r="Q27" s="123">
        <v>125</v>
      </c>
      <c r="R27" s="123">
        <v>126</v>
      </c>
      <c r="S27" s="123">
        <v>127</v>
      </c>
      <c r="T27" s="123">
        <v>128</v>
      </c>
      <c r="U27" s="84"/>
      <c r="W27" s="2">
        <v>188</v>
      </c>
    </row>
    <row r="28" spans="1:23" ht="30" customHeight="1" x14ac:dyDescent="0.15">
      <c r="A28" s="79"/>
      <c r="B28" s="159"/>
      <c r="C28" s="109" t="s">
        <v>62</v>
      </c>
      <c r="D28" s="108" t="s">
        <v>9</v>
      </c>
      <c r="E28" s="123">
        <v>129</v>
      </c>
      <c r="F28" s="123">
        <v>130</v>
      </c>
      <c r="G28" s="123">
        <v>131</v>
      </c>
      <c r="H28" s="123">
        <v>132</v>
      </c>
      <c r="I28" s="123">
        <v>133</v>
      </c>
      <c r="J28" s="123">
        <v>134</v>
      </c>
      <c r="K28" s="123">
        <v>135</v>
      </c>
      <c r="L28" s="123">
        <v>136</v>
      </c>
      <c r="M28" s="123">
        <v>137</v>
      </c>
      <c r="N28" s="123">
        <v>138</v>
      </c>
      <c r="O28" s="123">
        <v>139</v>
      </c>
      <c r="P28" s="123">
        <v>140</v>
      </c>
      <c r="Q28" s="123">
        <v>141</v>
      </c>
      <c r="R28" s="123">
        <v>142</v>
      </c>
      <c r="S28" s="123">
        <v>143</v>
      </c>
      <c r="T28" s="123">
        <v>144</v>
      </c>
      <c r="U28" s="84"/>
      <c r="W28" s="2">
        <v>189</v>
      </c>
    </row>
    <row r="29" spans="1:23" ht="30" customHeight="1" x14ac:dyDescent="0.15">
      <c r="A29" s="79"/>
      <c r="B29" s="152" t="s">
        <v>253</v>
      </c>
      <c r="C29" s="153"/>
      <c r="D29" s="108" t="s">
        <v>10</v>
      </c>
      <c r="E29" s="123">
        <v>145</v>
      </c>
      <c r="F29" s="123">
        <v>146</v>
      </c>
      <c r="G29" s="123">
        <v>147</v>
      </c>
      <c r="H29" s="123">
        <v>148</v>
      </c>
      <c r="I29" s="123">
        <v>149</v>
      </c>
      <c r="J29" s="123">
        <v>150</v>
      </c>
      <c r="K29" s="123">
        <v>151</v>
      </c>
      <c r="L29" s="123">
        <v>152</v>
      </c>
      <c r="M29" s="110">
        <v>153</v>
      </c>
      <c r="N29" s="110">
        <v>154</v>
      </c>
      <c r="O29" s="110">
        <v>155</v>
      </c>
      <c r="P29" s="110">
        <v>156</v>
      </c>
      <c r="Q29" s="110">
        <v>157</v>
      </c>
      <c r="R29" s="110">
        <v>158</v>
      </c>
      <c r="S29" s="110">
        <v>159</v>
      </c>
      <c r="T29" s="110">
        <v>160</v>
      </c>
      <c r="U29" s="84"/>
      <c r="W29" s="2">
        <v>190</v>
      </c>
    </row>
    <row r="30" spans="1:23" ht="30" customHeight="1" x14ac:dyDescent="0.15">
      <c r="A30" s="79"/>
      <c r="B30" s="158" t="s">
        <v>55</v>
      </c>
      <c r="C30" s="111" t="s">
        <v>63</v>
      </c>
      <c r="D30" s="108" t="s">
        <v>48</v>
      </c>
      <c r="E30" s="123">
        <v>161</v>
      </c>
      <c r="F30" s="123">
        <v>162</v>
      </c>
      <c r="G30" s="123">
        <v>163</v>
      </c>
      <c r="H30" s="123">
        <v>164</v>
      </c>
      <c r="I30" s="123">
        <v>165</v>
      </c>
      <c r="J30" s="123">
        <v>166</v>
      </c>
      <c r="K30" s="123">
        <v>167</v>
      </c>
      <c r="L30" s="123">
        <v>168</v>
      </c>
      <c r="M30" s="110">
        <v>169</v>
      </c>
      <c r="N30" s="110">
        <v>170</v>
      </c>
      <c r="O30" s="110">
        <v>171</v>
      </c>
      <c r="P30" s="110">
        <v>172</v>
      </c>
      <c r="Q30" s="110">
        <v>173</v>
      </c>
      <c r="R30" s="110">
        <v>174</v>
      </c>
      <c r="S30" s="110">
        <v>175</v>
      </c>
      <c r="T30" s="110">
        <v>176</v>
      </c>
      <c r="U30" s="84"/>
      <c r="W30" s="2">
        <v>191</v>
      </c>
    </row>
    <row r="31" spans="1:23" ht="30" customHeight="1" x14ac:dyDescent="0.15">
      <c r="A31" s="79"/>
      <c r="B31" s="160"/>
      <c r="C31" s="111" t="s">
        <v>64</v>
      </c>
      <c r="D31" s="108" t="s">
        <v>61</v>
      </c>
      <c r="E31" s="123">
        <v>177</v>
      </c>
      <c r="F31" s="123">
        <v>178</v>
      </c>
      <c r="G31" s="123">
        <v>179</v>
      </c>
      <c r="H31" s="123">
        <v>180</v>
      </c>
      <c r="I31" s="123">
        <v>181</v>
      </c>
      <c r="J31" s="123">
        <v>182</v>
      </c>
      <c r="K31" s="123">
        <v>183</v>
      </c>
      <c r="L31" s="123">
        <v>184</v>
      </c>
      <c r="M31" s="110">
        <v>185</v>
      </c>
      <c r="N31" s="110">
        <v>186</v>
      </c>
      <c r="O31" s="110">
        <v>187</v>
      </c>
      <c r="P31" s="110">
        <v>188</v>
      </c>
      <c r="Q31" s="110">
        <v>189</v>
      </c>
      <c r="R31" s="110">
        <v>190</v>
      </c>
      <c r="S31" s="110">
        <v>191</v>
      </c>
      <c r="T31" s="110">
        <v>192</v>
      </c>
      <c r="U31" s="84"/>
      <c r="W31" s="2">
        <v>192</v>
      </c>
    </row>
    <row r="32" spans="1:23" ht="30" customHeight="1" x14ac:dyDescent="0.15">
      <c r="A32" s="79"/>
      <c r="B32" s="158" t="s">
        <v>42</v>
      </c>
      <c r="C32" s="111" t="s">
        <v>65</v>
      </c>
      <c r="D32" s="108" t="s">
        <v>74</v>
      </c>
      <c r="E32" s="123">
        <v>193</v>
      </c>
      <c r="F32" s="123">
        <v>194</v>
      </c>
      <c r="G32" s="123">
        <v>195</v>
      </c>
      <c r="H32" s="123">
        <v>196</v>
      </c>
      <c r="I32" s="123">
        <v>197</v>
      </c>
      <c r="J32" s="123">
        <v>198</v>
      </c>
      <c r="K32" s="123">
        <v>199</v>
      </c>
      <c r="L32" s="123">
        <v>200</v>
      </c>
      <c r="M32" s="110">
        <v>201</v>
      </c>
      <c r="N32" s="110">
        <v>202</v>
      </c>
      <c r="O32" s="110">
        <v>203</v>
      </c>
      <c r="P32" s="110">
        <v>204</v>
      </c>
      <c r="Q32" s="110">
        <v>205</v>
      </c>
      <c r="R32" s="110">
        <v>206</v>
      </c>
      <c r="S32" s="110">
        <v>207</v>
      </c>
      <c r="T32" s="110">
        <v>208</v>
      </c>
      <c r="U32" s="84"/>
      <c r="W32" s="2">
        <v>201</v>
      </c>
    </row>
    <row r="33" spans="1:23" ht="30" customHeight="1" x14ac:dyDescent="0.15">
      <c r="A33" s="79"/>
      <c r="B33" s="160"/>
      <c r="C33" s="111" t="s">
        <v>66</v>
      </c>
      <c r="D33" s="108" t="s">
        <v>75</v>
      </c>
      <c r="E33" s="123">
        <v>209</v>
      </c>
      <c r="F33" s="123">
        <v>210</v>
      </c>
      <c r="G33" s="123">
        <v>211</v>
      </c>
      <c r="H33" s="123">
        <v>212</v>
      </c>
      <c r="I33" s="123">
        <v>213</v>
      </c>
      <c r="J33" s="123">
        <v>214</v>
      </c>
      <c r="K33" s="123">
        <v>215</v>
      </c>
      <c r="L33" s="123">
        <v>216</v>
      </c>
      <c r="M33" s="110">
        <v>217</v>
      </c>
      <c r="N33" s="110">
        <v>218</v>
      </c>
      <c r="O33" s="110">
        <v>219</v>
      </c>
      <c r="P33" s="110">
        <v>220</v>
      </c>
      <c r="Q33" s="110">
        <v>221</v>
      </c>
      <c r="R33" s="110">
        <v>222</v>
      </c>
      <c r="S33" s="110">
        <v>223</v>
      </c>
      <c r="T33" s="110">
        <v>224</v>
      </c>
      <c r="U33" s="84"/>
      <c r="W33" s="2">
        <v>202</v>
      </c>
    </row>
    <row r="34" spans="1:23" ht="30" customHeight="1" x14ac:dyDescent="0.15">
      <c r="A34" s="79"/>
      <c r="B34" s="160"/>
      <c r="C34" s="111" t="s">
        <v>67</v>
      </c>
      <c r="D34" s="108" t="s">
        <v>76</v>
      </c>
      <c r="E34" s="123">
        <v>225</v>
      </c>
      <c r="F34" s="123">
        <v>226</v>
      </c>
      <c r="G34" s="123">
        <v>227</v>
      </c>
      <c r="H34" s="123">
        <v>228</v>
      </c>
      <c r="I34" s="123">
        <v>229</v>
      </c>
      <c r="J34" s="123">
        <v>230</v>
      </c>
      <c r="K34" s="123">
        <v>231</v>
      </c>
      <c r="L34" s="123">
        <v>232</v>
      </c>
      <c r="M34" s="110">
        <v>233</v>
      </c>
      <c r="N34" s="110">
        <v>234</v>
      </c>
      <c r="O34" s="110">
        <v>235</v>
      </c>
      <c r="P34" s="110">
        <v>236</v>
      </c>
      <c r="Q34" s="110">
        <v>237</v>
      </c>
      <c r="R34" s="110">
        <v>238</v>
      </c>
      <c r="S34" s="110">
        <v>239</v>
      </c>
      <c r="T34" s="110">
        <v>240</v>
      </c>
      <c r="U34" s="84"/>
      <c r="W34" s="2">
        <v>203</v>
      </c>
    </row>
    <row r="35" spans="1:23" ht="30" customHeight="1" x14ac:dyDescent="0.15">
      <c r="A35" s="79"/>
      <c r="B35" s="159"/>
      <c r="C35" s="111" t="s">
        <v>68</v>
      </c>
      <c r="D35" s="108" t="s">
        <v>77</v>
      </c>
      <c r="E35" s="123">
        <v>241</v>
      </c>
      <c r="F35" s="123">
        <v>242</v>
      </c>
      <c r="G35" s="123">
        <v>243</v>
      </c>
      <c r="H35" s="123">
        <v>244</v>
      </c>
      <c r="I35" s="123">
        <v>245</v>
      </c>
      <c r="J35" s="123">
        <v>246</v>
      </c>
      <c r="K35" s="123">
        <v>247</v>
      </c>
      <c r="L35" s="123">
        <v>248</v>
      </c>
      <c r="M35" s="110">
        <v>249</v>
      </c>
      <c r="N35" s="110">
        <v>250</v>
      </c>
      <c r="O35" s="110">
        <v>251</v>
      </c>
      <c r="P35" s="110">
        <v>252</v>
      </c>
      <c r="Q35" s="110">
        <v>253</v>
      </c>
      <c r="R35" s="110">
        <v>254</v>
      </c>
      <c r="S35" s="110">
        <v>255</v>
      </c>
      <c r="T35" s="110">
        <v>256</v>
      </c>
      <c r="U35" s="84"/>
      <c r="W35" s="2">
        <v>204</v>
      </c>
    </row>
    <row r="36" spans="1:23" ht="30" customHeight="1" x14ac:dyDescent="0.15">
      <c r="A36" s="79"/>
      <c r="B36" s="158" t="s">
        <v>277</v>
      </c>
      <c r="C36" s="111" t="s">
        <v>69</v>
      </c>
      <c r="D36" s="108" t="s">
        <v>78</v>
      </c>
      <c r="E36" s="123">
        <v>257</v>
      </c>
      <c r="F36" s="123">
        <v>258</v>
      </c>
      <c r="G36" s="123">
        <v>259</v>
      </c>
      <c r="H36" s="123">
        <v>260</v>
      </c>
      <c r="I36" s="123">
        <v>261</v>
      </c>
      <c r="J36" s="123">
        <v>262</v>
      </c>
      <c r="K36" s="123">
        <v>263</v>
      </c>
      <c r="L36" s="123">
        <v>264</v>
      </c>
      <c r="M36" s="110">
        <v>265</v>
      </c>
      <c r="N36" s="110">
        <v>266</v>
      </c>
      <c r="O36" s="110">
        <v>267</v>
      </c>
      <c r="P36" s="110">
        <v>268</v>
      </c>
      <c r="Q36" s="110">
        <v>269</v>
      </c>
      <c r="R36" s="110">
        <v>270</v>
      </c>
      <c r="S36" s="110">
        <v>271</v>
      </c>
      <c r="T36" s="110">
        <v>272</v>
      </c>
      <c r="U36" s="84"/>
      <c r="W36" s="2">
        <v>205</v>
      </c>
    </row>
    <row r="37" spans="1:23" ht="30" customHeight="1" x14ac:dyDescent="0.15">
      <c r="A37" s="79"/>
      <c r="B37" s="160"/>
      <c r="C37" s="111" t="s">
        <v>70</v>
      </c>
      <c r="D37" s="108" t="s">
        <v>79</v>
      </c>
      <c r="E37" s="123">
        <v>273</v>
      </c>
      <c r="F37" s="123">
        <v>274</v>
      </c>
      <c r="G37" s="123">
        <v>275</v>
      </c>
      <c r="H37" s="123">
        <v>276</v>
      </c>
      <c r="I37" s="123">
        <v>277</v>
      </c>
      <c r="J37" s="123">
        <v>278</v>
      </c>
      <c r="K37" s="123">
        <v>279</v>
      </c>
      <c r="L37" s="123">
        <v>280</v>
      </c>
      <c r="M37" s="110">
        <v>281</v>
      </c>
      <c r="N37" s="110">
        <v>282</v>
      </c>
      <c r="O37" s="110">
        <v>283</v>
      </c>
      <c r="P37" s="110">
        <v>284</v>
      </c>
      <c r="Q37" s="110">
        <v>285</v>
      </c>
      <c r="R37" s="110">
        <v>286</v>
      </c>
      <c r="S37" s="110">
        <v>287</v>
      </c>
      <c r="T37" s="110">
        <v>288</v>
      </c>
      <c r="U37" s="84"/>
      <c r="W37" s="2">
        <v>206</v>
      </c>
    </row>
    <row r="38" spans="1:23" ht="30" customHeight="1" x14ac:dyDescent="0.15">
      <c r="A38" s="79"/>
      <c r="B38" s="160"/>
      <c r="C38" s="111" t="s">
        <v>71</v>
      </c>
      <c r="D38" s="108" t="s">
        <v>80</v>
      </c>
      <c r="E38" s="123">
        <v>289</v>
      </c>
      <c r="F38" s="123">
        <v>290</v>
      </c>
      <c r="G38" s="123">
        <v>291</v>
      </c>
      <c r="H38" s="123">
        <v>292</v>
      </c>
      <c r="I38" s="123">
        <v>293</v>
      </c>
      <c r="J38" s="123">
        <v>294</v>
      </c>
      <c r="K38" s="123">
        <v>295</v>
      </c>
      <c r="L38" s="123">
        <v>296</v>
      </c>
      <c r="M38" s="110">
        <v>297</v>
      </c>
      <c r="N38" s="110">
        <v>298</v>
      </c>
      <c r="O38" s="110">
        <v>299</v>
      </c>
      <c r="P38" s="110">
        <v>300</v>
      </c>
      <c r="Q38" s="110">
        <v>301</v>
      </c>
      <c r="R38" s="110">
        <v>302</v>
      </c>
      <c r="S38" s="110">
        <v>303</v>
      </c>
      <c r="T38" s="110">
        <v>304</v>
      </c>
      <c r="U38" s="84"/>
      <c r="W38" s="2">
        <v>207</v>
      </c>
    </row>
    <row r="39" spans="1:23" ht="30" customHeight="1" x14ac:dyDescent="0.15">
      <c r="A39" s="79"/>
      <c r="B39" s="160"/>
      <c r="C39" s="111" t="s">
        <v>72</v>
      </c>
      <c r="D39" s="108" t="s">
        <v>81</v>
      </c>
      <c r="E39" s="123">
        <v>305</v>
      </c>
      <c r="F39" s="123">
        <v>306</v>
      </c>
      <c r="G39" s="123">
        <v>307</v>
      </c>
      <c r="H39" s="123">
        <v>308</v>
      </c>
      <c r="I39" s="123">
        <v>309</v>
      </c>
      <c r="J39" s="123">
        <v>310</v>
      </c>
      <c r="K39" s="123">
        <v>311</v>
      </c>
      <c r="L39" s="123">
        <v>312</v>
      </c>
      <c r="M39" s="110">
        <v>313</v>
      </c>
      <c r="N39" s="110">
        <v>314</v>
      </c>
      <c r="O39" s="110">
        <v>315</v>
      </c>
      <c r="P39" s="110">
        <v>316</v>
      </c>
      <c r="Q39" s="110">
        <v>317</v>
      </c>
      <c r="R39" s="110">
        <v>318</v>
      </c>
      <c r="S39" s="110">
        <v>319</v>
      </c>
      <c r="T39" s="110">
        <v>320</v>
      </c>
      <c r="U39" s="84"/>
      <c r="W39" s="2">
        <v>208</v>
      </c>
    </row>
    <row r="40" spans="1:23" ht="30" customHeight="1" x14ac:dyDescent="0.15">
      <c r="A40" s="79"/>
      <c r="B40" s="160"/>
      <c r="C40" s="112" t="s">
        <v>250</v>
      </c>
      <c r="D40" s="108" t="s">
        <v>82</v>
      </c>
      <c r="E40" s="123">
        <v>321</v>
      </c>
      <c r="F40" s="123">
        <v>322</v>
      </c>
      <c r="G40" s="123">
        <v>323</v>
      </c>
      <c r="H40" s="123">
        <v>324</v>
      </c>
      <c r="I40" s="123">
        <v>325</v>
      </c>
      <c r="J40" s="123">
        <v>326</v>
      </c>
      <c r="K40" s="123">
        <v>327</v>
      </c>
      <c r="L40" s="123">
        <v>328</v>
      </c>
      <c r="M40" s="110">
        <v>329</v>
      </c>
      <c r="N40" s="110">
        <v>330</v>
      </c>
      <c r="O40" s="110">
        <v>331</v>
      </c>
      <c r="P40" s="110">
        <v>332</v>
      </c>
      <c r="Q40" s="110">
        <v>333</v>
      </c>
      <c r="R40" s="110">
        <v>334</v>
      </c>
      <c r="S40" s="110">
        <v>335</v>
      </c>
      <c r="T40" s="110">
        <v>336</v>
      </c>
      <c r="U40" s="84"/>
      <c r="W40" s="2">
        <v>217</v>
      </c>
    </row>
    <row r="41" spans="1:23" ht="30" customHeight="1" x14ac:dyDescent="0.15">
      <c r="A41" s="79"/>
      <c r="B41" s="160"/>
      <c r="C41" s="112" t="s">
        <v>248</v>
      </c>
      <c r="D41" s="108" t="s">
        <v>83</v>
      </c>
      <c r="E41" s="123">
        <v>337</v>
      </c>
      <c r="F41" s="123">
        <v>338</v>
      </c>
      <c r="G41" s="123">
        <v>339</v>
      </c>
      <c r="H41" s="123">
        <v>340</v>
      </c>
      <c r="I41" s="123">
        <v>341</v>
      </c>
      <c r="J41" s="123">
        <v>342</v>
      </c>
      <c r="K41" s="123">
        <v>343</v>
      </c>
      <c r="L41" s="123">
        <v>344</v>
      </c>
      <c r="M41" s="110">
        <v>345</v>
      </c>
      <c r="N41" s="110">
        <v>346</v>
      </c>
      <c r="O41" s="110">
        <v>347</v>
      </c>
      <c r="P41" s="110">
        <v>348</v>
      </c>
      <c r="Q41" s="110">
        <v>349</v>
      </c>
      <c r="R41" s="110">
        <v>350</v>
      </c>
      <c r="S41" s="110">
        <v>351</v>
      </c>
      <c r="T41" s="110">
        <v>352</v>
      </c>
      <c r="U41" s="84"/>
      <c r="W41" s="2">
        <v>218</v>
      </c>
    </row>
    <row r="42" spans="1:23" ht="30" customHeight="1" x14ac:dyDescent="0.15">
      <c r="A42" s="79"/>
      <c r="B42" s="160"/>
      <c r="C42" s="111" t="s">
        <v>49</v>
      </c>
      <c r="D42" s="108" t="s">
        <v>84</v>
      </c>
      <c r="E42" s="123">
        <v>353</v>
      </c>
      <c r="F42" s="123">
        <v>354</v>
      </c>
      <c r="G42" s="123">
        <v>355</v>
      </c>
      <c r="H42" s="123">
        <v>356</v>
      </c>
      <c r="I42" s="123">
        <v>357</v>
      </c>
      <c r="J42" s="123">
        <v>358</v>
      </c>
      <c r="K42" s="123">
        <v>359</v>
      </c>
      <c r="L42" s="123">
        <v>360</v>
      </c>
      <c r="M42" s="110">
        <v>361</v>
      </c>
      <c r="N42" s="110">
        <v>362</v>
      </c>
      <c r="O42" s="110">
        <v>363</v>
      </c>
      <c r="P42" s="110">
        <v>364</v>
      </c>
      <c r="Q42" s="110">
        <v>365</v>
      </c>
      <c r="R42" s="110">
        <v>366</v>
      </c>
      <c r="S42" s="110">
        <v>367</v>
      </c>
      <c r="T42" s="110">
        <v>368</v>
      </c>
      <c r="U42" s="84"/>
      <c r="W42" s="2">
        <v>219</v>
      </c>
    </row>
    <row r="43" spans="1:23" ht="30" customHeight="1" x14ac:dyDescent="0.15">
      <c r="A43" s="79"/>
      <c r="B43" s="159"/>
      <c r="C43" s="111" t="s">
        <v>73</v>
      </c>
      <c r="D43" s="108" t="s">
        <v>85</v>
      </c>
      <c r="E43" s="123">
        <v>369</v>
      </c>
      <c r="F43" s="123">
        <v>370</v>
      </c>
      <c r="G43" s="123">
        <v>371</v>
      </c>
      <c r="H43" s="123">
        <v>372</v>
      </c>
      <c r="I43" s="123">
        <v>373</v>
      </c>
      <c r="J43" s="123">
        <v>374</v>
      </c>
      <c r="K43" s="123">
        <v>375</v>
      </c>
      <c r="L43" s="123">
        <v>376</v>
      </c>
      <c r="M43" s="110">
        <v>377</v>
      </c>
      <c r="N43" s="110">
        <v>378</v>
      </c>
      <c r="O43" s="110">
        <v>379</v>
      </c>
      <c r="P43" s="110">
        <v>380</v>
      </c>
      <c r="Q43" s="110">
        <v>381</v>
      </c>
      <c r="R43" s="110">
        <v>382</v>
      </c>
      <c r="S43" s="110">
        <v>383</v>
      </c>
      <c r="T43" s="110">
        <v>384</v>
      </c>
      <c r="U43" s="84"/>
      <c r="W43" s="2">
        <v>220</v>
      </c>
    </row>
    <row r="44" spans="1:23" ht="30" customHeight="1" x14ac:dyDescent="0.15">
      <c r="A44" s="79"/>
      <c r="B44" s="113" t="s">
        <v>273</v>
      </c>
      <c r="C44" s="112" t="s">
        <v>274</v>
      </c>
      <c r="D44" s="108" t="s">
        <v>87</v>
      </c>
      <c r="E44" s="110">
        <v>385</v>
      </c>
      <c r="F44" s="110">
        <v>386</v>
      </c>
      <c r="G44" s="110">
        <v>387</v>
      </c>
      <c r="H44" s="110">
        <v>388</v>
      </c>
      <c r="I44" s="123">
        <v>389</v>
      </c>
      <c r="J44" s="123">
        <v>390</v>
      </c>
      <c r="K44" s="123">
        <v>391</v>
      </c>
      <c r="L44" s="123">
        <v>392</v>
      </c>
      <c r="M44" s="110">
        <v>393</v>
      </c>
      <c r="N44" s="110">
        <v>394</v>
      </c>
      <c r="O44" s="110">
        <v>395</v>
      </c>
      <c r="P44" s="110">
        <v>396</v>
      </c>
      <c r="Q44" s="110">
        <v>397</v>
      </c>
      <c r="R44" s="110">
        <v>398</v>
      </c>
      <c r="S44" s="110">
        <v>399</v>
      </c>
      <c r="T44" s="110">
        <v>400</v>
      </c>
      <c r="U44" s="84"/>
      <c r="W44" s="2">
        <v>221</v>
      </c>
    </row>
    <row r="45" spans="1:23" ht="30" customHeight="1" x14ac:dyDescent="0.15">
      <c r="A45" s="79"/>
      <c r="B45" s="158" t="s">
        <v>278</v>
      </c>
      <c r="C45" s="111" t="s">
        <v>28</v>
      </c>
      <c r="D45" s="108" t="s">
        <v>88</v>
      </c>
      <c r="E45" s="123">
        <v>401</v>
      </c>
      <c r="F45" s="123">
        <v>402</v>
      </c>
      <c r="G45" s="123">
        <v>403</v>
      </c>
      <c r="H45" s="123">
        <v>404</v>
      </c>
      <c r="I45" s="123">
        <v>405</v>
      </c>
      <c r="J45" s="123">
        <v>406</v>
      </c>
      <c r="K45" s="123">
        <v>407</v>
      </c>
      <c r="L45" s="123">
        <v>408</v>
      </c>
      <c r="M45" s="110">
        <v>409</v>
      </c>
      <c r="N45" s="110">
        <v>410</v>
      </c>
      <c r="O45" s="110">
        <v>411</v>
      </c>
      <c r="P45" s="110">
        <v>412</v>
      </c>
      <c r="Q45" s="110">
        <v>413</v>
      </c>
      <c r="R45" s="110">
        <v>414</v>
      </c>
      <c r="S45" s="110">
        <v>415</v>
      </c>
      <c r="T45" s="110">
        <v>416</v>
      </c>
      <c r="U45" s="84"/>
      <c r="W45" s="2">
        <v>222</v>
      </c>
    </row>
    <row r="46" spans="1:23" ht="30" customHeight="1" x14ac:dyDescent="0.15">
      <c r="A46" s="79"/>
      <c r="B46" s="162"/>
      <c r="C46" s="112" t="s">
        <v>262</v>
      </c>
      <c r="D46" s="108" t="s">
        <v>89</v>
      </c>
      <c r="E46" s="123">
        <v>417</v>
      </c>
      <c r="F46" s="123">
        <v>418</v>
      </c>
      <c r="G46" s="123">
        <v>419</v>
      </c>
      <c r="H46" s="123">
        <v>420</v>
      </c>
      <c r="I46" s="123">
        <v>421</v>
      </c>
      <c r="J46" s="123">
        <v>422</v>
      </c>
      <c r="K46" s="123">
        <v>423</v>
      </c>
      <c r="L46" s="123">
        <v>424</v>
      </c>
      <c r="M46" s="110">
        <v>425</v>
      </c>
      <c r="N46" s="110">
        <v>426</v>
      </c>
      <c r="O46" s="110">
        <v>427</v>
      </c>
      <c r="P46" s="110">
        <v>428</v>
      </c>
      <c r="Q46" s="110">
        <v>429</v>
      </c>
      <c r="R46" s="110">
        <v>430</v>
      </c>
      <c r="S46" s="110">
        <v>431</v>
      </c>
      <c r="T46" s="110">
        <v>432</v>
      </c>
      <c r="U46" s="84"/>
      <c r="W46" s="2">
        <v>223</v>
      </c>
    </row>
    <row r="47" spans="1:23" ht="30" customHeight="1" x14ac:dyDescent="0.15">
      <c r="A47" s="79"/>
      <c r="B47" s="162"/>
      <c r="C47" s="111" t="s">
        <v>50</v>
      </c>
      <c r="D47" s="108" t="s">
        <v>90</v>
      </c>
      <c r="E47" s="123">
        <v>433</v>
      </c>
      <c r="F47" s="123">
        <v>434</v>
      </c>
      <c r="G47" s="123">
        <v>435</v>
      </c>
      <c r="H47" s="123">
        <v>436</v>
      </c>
      <c r="I47" s="123">
        <v>437</v>
      </c>
      <c r="J47" s="123">
        <v>438</v>
      </c>
      <c r="K47" s="123">
        <v>439</v>
      </c>
      <c r="L47" s="123">
        <v>440</v>
      </c>
      <c r="M47" s="110">
        <v>441</v>
      </c>
      <c r="N47" s="110">
        <v>442</v>
      </c>
      <c r="O47" s="110">
        <v>443</v>
      </c>
      <c r="P47" s="110">
        <v>444</v>
      </c>
      <c r="Q47" s="110">
        <v>445</v>
      </c>
      <c r="R47" s="110">
        <v>446</v>
      </c>
      <c r="S47" s="110">
        <v>447</v>
      </c>
      <c r="T47" s="110">
        <v>448</v>
      </c>
      <c r="U47" s="84"/>
      <c r="W47" s="2">
        <v>224</v>
      </c>
    </row>
    <row r="48" spans="1:23" ht="30" customHeight="1" x14ac:dyDescent="0.15">
      <c r="A48" s="79"/>
      <c r="B48" s="162"/>
      <c r="C48" s="112" t="s">
        <v>251</v>
      </c>
      <c r="D48" s="108" t="s">
        <v>91</v>
      </c>
      <c r="E48" s="123">
        <v>449</v>
      </c>
      <c r="F48" s="123">
        <v>450</v>
      </c>
      <c r="G48" s="123">
        <v>451</v>
      </c>
      <c r="H48" s="123">
        <v>452</v>
      </c>
      <c r="I48" s="123">
        <v>453</v>
      </c>
      <c r="J48" s="123">
        <v>454</v>
      </c>
      <c r="K48" s="123">
        <v>455</v>
      </c>
      <c r="L48" s="123">
        <v>456</v>
      </c>
      <c r="M48" s="110">
        <v>457</v>
      </c>
      <c r="N48" s="110">
        <v>458</v>
      </c>
      <c r="O48" s="110">
        <v>459</v>
      </c>
      <c r="P48" s="110">
        <v>460</v>
      </c>
      <c r="Q48" s="110">
        <v>461</v>
      </c>
      <c r="R48" s="110">
        <v>462</v>
      </c>
      <c r="S48" s="110">
        <v>463</v>
      </c>
      <c r="T48" s="110">
        <v>464</v>
      </c>
      <c r="U48" s="84"/>
      <c r="W48" s="2">
        <v>233</v>
      </c>
    </row>
    <row r="49" spans="1:23" ht="30" customHeight="1" x14ac:dyDescent="0.15">
      <c r="A49" s="79"/>
      <c r="B49" s="162"/>
      <c r="C49" s="111" t="s">
        <v>51</v>
      </c>
      <c r="D49" s="108" t="s">
        <v>92</v>
      </c>
      <c r="E49" s="123">
        <v>465</v>
      </c>
      <c r="F49" s="123">
        <v>466</v>
      </c>
      <c r="G49" s="123">
        <v>467</v>
      </c>
      <c r="H49" s="123">
        <v>468</v>
      </c>
      <c r="I49" s="123">
        <v>469</v>
      </c>
      <c r="J49" s="123">
        <v>470</v>
      </c>
      <c r="K49" s="123">
        <v>471</v>
      </c>
      <c r="L49" s="123">
        <v>472</v>
      </c>
      <c r="M49" s="110">
        <v>473</v>
      </c>
      <c r="N49" s="110">
        <v>474</v>
      </c>
      <c r="O49" s="110">
        <v>475</v>
      </c>
      <c r="P49" s="110">
        <v>476</v>
      </c>
      <c r="Q49" s="110">
        <v>477</v>
      </c>
      <c r="R49" s="110">
        <v>478</v>
      </c>
      <c r="S49" s="110">
        <v>479</v>
      </c>
      <c r="T49" s="110">
        <v>480</v>
      </c>
      <c r="U49" s="84"/>
      <c r="W49" s="2">
        <v>234</v>
      </c>
    </row>
    <row r="50" spans="1:23" ht="30" customHeight="1" x14ac:dyDescent="0.15">
      <c r="A50" s="79"/>
      <c r="B50" s="162"/>
      <c r="C50" s="111" t="s">
        <v>31</v>
      </c>
      <c r="D50" s="108" t="s">
        <v>93</v>
      </c>
      <c r="E50" s="123">
        <v>481</v>
      </c>
      <c r="F50" s="123">
        <v>482</v>
      </c>
      <c r="G50" s="123">
        <v>483</v>
      </c>
      <c r="H50" s="123">
        <v>484</v>
      </c>
      <c r="I50" s="123">
        <v>485</v>
      </c>
      <c r="J50" s="123">
        <v>486</v>
      </c>
      <c r="K50" s="123">
        <v>487</v>
      </c>
      <c r="L50" s="123">
        <v>488</v>
      </c>
      <c r="M50" s="110">
        <v>489</v>
      </c>
      <c r="N50" s="110">
        <v>490</v>
      </c>
      <c r="O50" s="110">
        <v>491</v>
      </c>
      <c r="P50" s="110">
        <v>492</v>
      </c>
      <c r="Q50" s="110">
        <v>493</v>
      </c>
      <c r="R50" s="110">
        <v>494</v>
      </c>
      <c r="S50" s="110">
        <v>495</v>
      </c>
      <c r="T50" s="110">
        <v>496</v>
      </c>
      <c r="U50" s="84"/>
      <c r="W50" s="2">
        <v>235</v>
      </c>
    </row>
    <row r="51" spans="1:23" ht="30" customHeight="1" x14ac:dyDescent="0.15">
      <c r="A51" s="79"/>
      <c r="B51" s="162"/>
      <c r="C51" s="112" t="s">
        <v>43</v>
      </c>
      <c r="D51" s="108" t="s">
        <v>94</v>
      </c>
      <c r="E51" s="123">
        <v>497</v>
      </c>
      <c r="F51" s="123">
        <v>498</v>
      </c>
      <c r="G51" s="123">
        <v>499</v>
      </c>
      <c r="H51" s="123">
        <v>500</v>
      </c>
      <c r="I51" s="123">
        <v>501</v>
      </c>
      <c r="J51" s="123">
        <v>502</v>
      </c>
      <c r="K51" s="123">
        <v>503</v>
      </c>
      <c r="L51" s="123">
        <v>504</v>
      </c>
      <c r="M51" s="110">
        <v>505</v>
      </c>
      <c r="N51" s="110">
        <v>506</v>
      </c>
      <c r="O51" s="110">
        <v>507</v>
      </c>
      <c r="P51" s="110">
        <v>508</v>
      </c>
      <c r="Q51" s="110">
        <v>509</v>
      </c>
      <c r="R51" s="110">
        <v>510</v>
      </c>
      <c r="S51" s="110">
        <v>511</v>
      </c>
      <c r="T51" s="110">
        <v>512</v>
      </c>
      <c r="U51" s="84"/>
      <c r="W51" s="2">
        <v>236</v>
      </c>
    </row>
    <row r="52" spans="1:23" ht="30" customHeight="1" x14ac:dyDescent="0.15">
      <c r="A52" s="79"/>
      <c r="B52" s="162"/>
      <c r="C52" s="111" t="s">
        <v>32</v>
      </c>
      <c r="D52" s="108" t="s">
        <v>95</v>
      </c>
      <c r="E52" s="123">
        <v>513</v>
      </c>
      <c r="F52" s="123">
        <v>514</v>
      </c>
      <c r="G52" s="123">
        <v>515</v>
      </c>
      <c r="H52" s="123">
        <v>516</v>
      </c>
      <c r="I52" s="123">
        <v>517</v>
      </c>
      <c r="J52" s="123">
        <v>518</v>
      </c>
      <c r="K52" s="123">
        <v>519</v>
      </c>
      <c r="L52" s="123">
        <v>520</v>
      </c>
      <c r="M52" s="110">
        <v>521</v>
      </c>
      <c r="N52" s="110">
        <v>522</v>
      </c>
      <c r="O52" s="110">
        <v>523</v>
      </c>
      <c r="P52" s="110">
        <v>524</v>
      </c>
      <c r="Q52" s="110">
        <v>525</v>
      </c>
      <c r="R52" s="110">
        <v>526</v>
      </c>
      <c r="S52" s="110">
        <v>527</v>
      </c>
      <c r="T52" s="110">
        <v>528</v>
      </c>
      <c r="U52" s="84"/>
      <c r="W52" s="2">
        <v>237</v>
      </c>
    </row>
    <row r="53" spans="1:23" ht="30" customHeight="1" x14ac:dyDescent="0.15">
      <c r="A53" s="79"/>
      <c r="B53" s="162"/>
      <c r="C53" s="112" t="s">
        <v>44</v>
      </c>
      <c r="D53" s="108" t="s">
        <v>96</v>
      </c>
      <c r="E53" s="123">
        <v>529</v>
      </c>
      <c r="F53" s="123">
        <v>530</v>
      </c>
      <c r="G53" s="123">
        <v>531</v>
      </c>
      <c r="H53" s="123">
        <v>532</v>
      </c>
      <c r="I53" s="123">
        <v>533</v>
      </c>
      <c r="J53" s="123">
        <v>534</v>
      </c>
      <c r="K53" s="123">
        <v>535</v>
      </c>
      <c r="L53" s="123">
        <v>536</v>
      </c>
      <c r="M53" s="110">
        <v>537</v>
      </c>
      <c r="N53" s="110">
        <v>538</v>
      </c>
      <c r="O53" s="110">
        <v>539</v>
      </c>
      <c r="P53" s="110">
        <v>540</v>
      </c>
      <c r="Q53" s="110">
        <v>541</v>
      </c>
      <c r="R53" s="110">
        <v>542</v>
      </c>
      <c r="S53" s="110">
        <v>543</v>
      </c>
      <c r="T53" s="110">
        <v>544</v>
      </c>
      <c r="U53" s="84"/>
      <c r="W53" s="2">
        <v>238</v>
      </c>
    </row>
    <row r="54" spans="1:23" ht="30" customHeight="1" x14ac:dyDescent="0.15">
      <c r="A54" s="79"/>
      <c r="B54" s="162"/>
      <c r="C54" s="111" t="s">
        <v>52</v>
      </c>
      <c r="D54" s="108" t="s">
        <v>97</v>
      </c>
      <c r="E54" s="123">
        <v>545</v>
      </c>
      <c r="F54" s="123">
        <v>546</v>
      </c>
      <c r="G54" s="123">
        <v>547</v>
      </c>
      <c r="H54" s="123">
        <v>548</v>
      </c>
      <c r="I54" s="123">
        <v>549</v>
      </c>
      <c r="J54" s="123">
        <v>550</v>
      </c>
      <c r="K54" s="123">
        <v>551</v>
      </c>
      <c r="L54" s="123">
        <v>552</v>
      </c>
      <c r="M54" s="110">
        <v>553</v>
      </c>
      <c r="N54" s="110">
        <v>554</v>
      </c>
      <c r="O54" s="110">
        <v>555</v>
      </c>
      <c r="P54" s="110">
        <v>556</v>
      </c>
      <c r="Q54" s="110">
        <v>557</v>
      </c>
      <c r="R54" s="110">
        <v>558</v>
      </c>
      <c r="S54" s="110">
        <v>559</v>
      </c>
      <c r="T54" s="110">
        <v>560</v>
      </c>
      <c r="U54" s="84"/>
      <c r="W54" s="2">
        <v>239</v>
      </c>
    </row>
    <row r="55" spans="1:23" ht="30" customHeight="1" x14ac:dyDescent="0.15">
      <c r="A55" s="79"/>
      <c r="B55" s="162"/>
      <c r="C55" s="111" t="s">
        <v>33</v>
      </c>
      <c r="D55" s="108" t="s">
        <v>98</v>
      </c>
      <c r="E55" s="123">
        <v>561</v>
      </c>
      <c r="F55" s="123">
        <v>562</v>
      </c>
      <c r="G55" s="123">
        <v>563</v>
      </c>
      <c r="H55" s="123">
        <v>564</v>
      </c>
      <c r="I55" s="123">
        <v>565</v>
      </c>
      <c r="J55" s="123">
        <v>566</v>
      </c>
      <c r="K55" s="123">
        <v>567</v>
      </c>
      <c r="L55" s="123">
        <v>568</v>
      </c>
      <c r="M55" s="110">
        <v>569</v>
      </c>
      <c r="N55" s="110">
        <v>570</v>
      </c>
      <c r="O55" s="110">
        <v>571</v>
      </c>
      <c r="P55" s="110">
        <v>572</v>
      </c>
      <c r="Q55" s="110">
        <v>573</v>
      </c>
      <c r="R55" s="110">
        <v>574</v>
      </c>
      <c r="S55" s="110">
        <v>575</v>
      </c>
      <c r="T55" s="110">
        <v>576</v>
      </c>
      <c r="U55" s="84"/>
      <c r="W55" s="2">
        <v>240</v>
      </c>
    </row>
    <row r="56" spans="1:23" ht="30" customHeight="1" x14ac:dyDescent="0.15">
      <c r="A56" s="79"/>
      <c r="B56" s="162"/>
      <c r="C56" s="112" t="s">
        <v>45</v>
      </c>
      <c r="D56" s="108" t="s">
        <v>99</v>
      </c>
      <c r="E56" s="123">
        <v>577</v>
      </c>
      <c r="F56" s="123">
        <v>578</v>
      </c>
      <c r="G56" s="123">
        <v>579</v>
      </c>
      <c r="H56" s="123">
        <v>580</v>
      </c>
      <c r="I56" s="123">
        <v>581</v>
      </c>
      <c r="J56" s="123">
        <v>582</v>
      </c>
      <c r="K56" s="123">
        <v>583</v>
      </c>
      <c r="L56" s="123">
        <v>584</v>
      </c>
      <c r="M56" s="110">
        <v>585</v>
      </c>
      <c r="N56" s="110">
        <v>586</v>
      </c>
      <c r="O56" s="110">
        <v>587</v>
      </c>
      <c r="P56" s="110">
        <v>588</v>
      </c>
      <c r="Q56" s="110">
        <v>589</v>
      </c>
      <c r="R56" s="110">
        <v>590</v>
      </c>
      <c r="S56" s="110">
        <v>591</v>
      </c>
      <c r="T56" s="110">
        <v>592</v>
      </c>
      <c r="U56" s="84"/>
      <c r="W56" s="2">
        <v>249</v>
      </c>
    </row>
    <row r="57" spans="1:23" ht="30" customHeight="1" x14ac:dyDescent="0.15">
      <c r="A57" s="79"/>
      <c r="B57" s="162"/>
      <c r="C57" s="112" t="s">
        <v>53</v>
      </c>
      <c r="D57" s="108" t="s">
        <v>100</v>
      </c>
      <c r="E57" s="123">
        <v>593</v>
      </c>
      <c r="F57" s="123">
        <v>594</v>
      </c>
      <c r="G57" s="123">
        <v>595</v>
      </c>
      <c r="H57" s="123">
        <v>596</v>
      </c>
      <c r="I57" s="123">
        <v>597</v>
      </c>
      <c r="J57" s="123">
        <v>598</v>
      </c>
      <c r="K57" s="123">
        <v>599</v>
      </c>
      <c r="L57" s="123">
        <v>600</v>
      </c>
      <c r="M57" s="110">
        <v>601</v>
      </c>
      <c r="N57" s="110">
        <v>602</v>
      </c>
      <c r="O57" s="110">
        <v>603</v>
      </c>
      <c r="P57" s="110">
        <v>604</v>
      </c>
      <c r="Q57" s="110">
        <v>605</v>
      </c>
      <c r="R57" s="110">
        <v>606</v>
      </c>
      <c r="S57" s="110">
        <v>607</v>
      </c>
      <c r="T57" s="110">
        <v>608</v>
      </c>
      <c r="U57" s="84"/>
      <c r="W57" s="2">
        <v>250</v>
      </c>
    </row>
    <row r="58" spans="1:23" ht="30" customHeight="1" x14ac:dyDescent="0.15">
      <c r="A58" s="79"/>
      <c r="B58" s="162"/>
      <c r="C58" s="112" t="s">
        <v>261</v>
      </c>
      <c r="D58" s="108" t="s">
        <v>101</v>
      </c>
      <c r="E58" s="123">
        <v>609</v>
      </c>
      <c r="F58" s="123">
        <v>610</v>
      </c>
      <c r="G58" s="123">
        <v>611</v>
      </c>
      <c r="H58" s="123">
        <v>612</v>
      </c>
      <c r="I58" s="123">
        <v>613</v>
      </c>
      <c r="J58" s="123">
        <v>614</v>
      </c>
      <c r="K58" s="123">
        <v>615</v>
      </c>
      <c r="L58" s="123">
        <v>616</v>
      </c>
      <c r="M58" s="110">
        <v>617</v>
      </c>
      <c r="N58" s="110">
        <v>618</v>
      </c>
      <c r="O58" s="110">
        <v>619</v>
      </c>
      <c r="P58" s="110">
        <v>620</v>
      </c>
      <c r="Q58" s="110">
        <v>621</v>
      </c>
      <c r="R58" s="110">
        <v>622</v>
      </c>
      <c r="S58" s="110">
        <v>623</v>
      </c>
      <c r="T58" s="110">
        <v>624</v>
      </c>
      <c r="U58" s="84"/>
      <c r="W58" s="2">
        <v>251</v>
      </c>
    </row>
    <row r="59" spans="1:23" ht="30" customHeight="1" x14ac:dyDescent="0.15">
      <c r="A59" s="79"/>
      <c r="B59" s="158" t="s">
        <v>58</v>
      </c>
      <c r="C59" s="111" t="s">
        <v>34</v>
      </c>
      <c r="D59" s="108" t="s">
        <v>102</v>
      </c>
      <c r="E59" s="123">
        <v>625</v>
      </c>
      <c r="F59" s="123">
        <v>626</v>
      </c>
      <c r="G59" s="123">
        <v>627</v>
      </c>
      <c r="H59" s="123">
        <v>628</v>
      </c>
      <c r="I59" s="123">
        <v>629</v>
      </c>
      <c r="J59" s="123">
        <v>630</v>
      </c>
      <c r="K59" s="123">
        <v>631</v>
      </c>
      <c r="L59" s="123">
        <v>632</v>
      </c>
      <c r="M59" s="110">
        <v>633</v>
      </c>
      <c r="N59" s="110">
        <v>634</v>
      </c>
      <c r="O59" s="110">
        <v>635</v>
      </c>
      <c r="P59" s="110">
        <v>636</v>
      </c>
      <c r="Q59" s="110">
        <v>637</v>
      </c>
      <c r="R59" s="110">
        <v>638</v>
      </c>
      <c r="S59" s="110">
        <v>639</v>
      </c>
      <c r="T59" s="110">
        <v>640</v>
      </c>
      <c r="U59" s="84"/>
      <c r="W59" s="2">
        <v>252</v>
      </c>
    </row>
    <row r="60" spans="1:23" ht="30" customHeight="1" x14ac:dyDescent="0.15">
      <c r="A60" s="79"/>
      <c r="B60" s="162"/>
      <c r="C60" s="111" t="s">
        <v>35</v>
      </c>
      <c r="D60" s="108" t="s">
        <v>103</v>
      </c>
      <c r="E60" s="123">
        <v>641</v>
      </c>
      <c r="F60" s="123">
        <v>642</v>
      </c>
      <c r="G60" s="123">
        <v>643</v>
      </c>
      <c r="H60" s="123">
        <v>644</v>
      </c>
      <c r="I60" s="123">
        <v>645</v>
      </c>
      <c r="J60" s="123">
        <v>646</v>
      </c>
      <c r="K60" s="123">
        <v>647</v>
      </c>
      <c r="L60" s="123">
        <v>648</v>
      </c>
      <c r="M60" s="110">
        <v>649</v>
      </c>
      <c r="N60" s="110">
        <v>650</v>
      </c>
      <c r="O60" s="110">
        <v>651</v>
      </c>
      <c r="P60" s="110">
        <v>652</v>
      </c>
      <c r="Q60" s="110">
        <v>653</v>
      </c>
      <c r="R60" s="110">
        <v>654</v>
      </c>
      <c r="S60" s="110">
        <v>655</v>
      </c>
      <c r="T60" s="110">
        <v>656</v>
      </c>
      <c r="U60" s="84"/>
      <c r="W60" s="2">
        <v>253</v>
      </c>
    </row>
    <row r="61" spans="1:23" ht="30" customHeight="1" x14ac:dyDescent="0.15">
      <c r="A61" s="79"/>
      <c r="B61" s="162"/>
      <c r="C61" s="111" t="s">
        <v>86</v>
      </c>
      <c r="D61" s="108" t="s">
        <v>104</v>
      </c>
      <c r="E61" s="123">
        <v>657</v>
      </c>
      <c r="F61" s="123">
        <v>658</v>
      </c>
      <c r="G61" s="123">
        <v>659</v>
      </c>
      <c r="H61" s="123">
        <v>660</v>
      </c>
      <c r="I61" s="123">
        <v>661</v>
      </c>
      <c r="J61" s="123">
        <v>662</v>
      </c>
      <c r="K61" s="123">
        <v>663</v>
      </c>
      <c r="L61" s="123">
        <v>664</v>
      </c>
      <c r="M61" s="110">
        <v>665</v>
      </c>
      <c r="N61" s="110">
        <v>666</v>
      </c>
      <c r="O61" s="110">
        <v>667</v>
      </c>
      <c r="P61" s="110">
        <v>668</v>
      </c>
      <c r="Q61" s="110">
        <v>669</v>
      </c>
      <c r="R61" s="110">
        <v>670</v>
      </c>
      <c r="S61" s="110">
        <v>671</v>
      </c>
      <c r="T61" s="110">
        <v>672</v>
      </c>
      <c r="U61" s="84"/>
      <c r="W61" s="2">
        <v>254</v>
      </c>
    </row>
    <row r="62" spans="1:23" ht="30" customHeight="1" x14ac:dyDescent="0.15">
      <c r="A62" s="79"/>
      <c r="B62" s="162"/>
      <c r="C62" s="112" t="s">
        <v>262</v>
      </c>
      <c r="D62" s="108" t="s">
        <v>105</v>
      </c>
      <c r="E62" s="123">
        <v>673</v>
      </c>
      <c r="F62" s="123">
        <v>674</v>
      </c>
      <c r="G62" s="123">
        <v>675</v>
      </c>
      <c r="H62" s="123">
        <v>676</v>
      </c>
      <c r="I62" s="123">
        <v>677</v>
      </c>
      <c r="J62" s="123">
        <v>678</v>
      </c>
      <c r="K62" s="123">
        <v>679</v>
      </c>
      <c r="L62" s="123">
        <v>680</v>
      </c>
      <c r="M62" s="110">
        <v>681</v>
      </c>
      <c r="N62" s="110">
        <v>682</v>
      </c>
      <c r="O62" s="110">
        <v>683</v>
      </c>
      <c r="P62" s="110">
        <v>684</v>
      </c>
      <c r="Q62" s="110">
        <v>685</v>
      </c>
      <c r="R62" s="110">
        <v>686</v>
      </c>
      <c r="S62" s="110">
        <v>687</v>
      </c>
      <c r="T62" s="110">
        <v>688</v>
      </c>
      <c r="U62" s="84"/>
      <c r="W62" s="2">
        <v>255</v>
      </c>
    </row>
    <row r="63" spans="1:23" ht="30" customHeight="1" x14ac:dyDescent="0.15">
      <c r="A63" s="79"/>
      <c r="B63" s="162"/>
      <c r="C63" s="112" t="s">
        <v>252</v>
      </c>
      <c r="D63" s="108" t="s">
        <v>106</v>
      </c>
      <c r="E63" s="123">
        <v>689</v>
      </c>
      <c r="F63" s="123">
        <v>690</v>
      </c>
      <c r="G63" s="123">
        <v>691</v>
      </c>
      <c r="H63" s="123">
        <v>692</v>
      </c>
      <c r="I63" s="123">
        <v>693</v>
      </c>
      <c r="J63" s="123">
        <v>694</v>
      </c>
      <c r="K63" s="123">
        <v>695</v>
      </c>
      <c r="L63" s="123">
        <v>696</v>
      </c>
      <c r="M63" s="110">
        <v>697</v>
      </c>
      <c r="N63" s="110">
        <v>698</v>
      </c>
      <c r="O63" s="110">
        <v>699</v>
      </c>
      <c r="P63" s="110">
        <v>700</v>
      </c>
      <c r="Q63" s="110">
        <v>701</v>
      </c>
      <c r="R63" s="110">
        <v>702</v>
      </c>
      <c r="S63" s="110">
        <v>703</v>
      </c>
      <c r="T63" s="110">
        <v>704</v>
      </c>
      <c r="U63" s="84"/>
      <c r="W63" s="2">
        <v>256</v>
      </c>
    </row>
    <row r="64" spans="1:23" ht="30" customHeight="1" x14ac:dyDescent="0.15">
      <c r="A64" s="79"/>
      <c r="B64" s="162"/>
      <c r="C64" s="111" t="s">
        <v>36</v>
      </c>
      <c r="D64" s="108" t="s">
        <v>107</v>
      </c>
      <c r="E64" s="123">
        <v>705</v>
      </c>
      <c r="F64" s="123">
        <v>706</v>
      </c>
      <c r="G64" s="123">
        <v>707</v>
      </c>
      <c r="H64" s="123">
        <v>708</v>
      </c>
      <c r="I64" s="123">
        <v>709</v>
      </c>
      <c r="J64" s="123">
        <v>710</v>
      </c>
      <c r="K64" s="123">
        <v>711</v>
      </c>
      <c r="L64" s="123">
        <v>712</v>
      </c>
      <c r="M64" s="110">
        <v>713</v>
      </c>
      <c r="N64" s="110">
        <v>714</v>
      </c>
      <c r="O64" s="110">
        <v>715</v>
      </c>
      <c r="P64" s="110">
        <v>716</v>
      </c>
      <c r="Q64" s="110">
        <v>717</v>
      </c>
      <c r="R64" s="110">
        <v>718</v>
      </c>
      <c r="S64" s="110">
        <v>719</v>
      </c>
      <c r="T64" s="110">
        <v>720</v>
      </c>
      <c r="U64" s="84"/>
      <c r="W64" s="2">
        <v>265</v>
      </c>
    </row>
    <row r="65" spans="1:23" ht="30" customHeight="1" x14ac:dyDescent="0.15">
      <c r="A65" s="79"/>
      <c r="B65" s="162"/>
      <c r="C65" s="112" t="s">
        <v>56</v>
      </c>
      <c r="D65" s="108" t="s">
        <v>108</v>
      </c>
      <c r="E65" s="123">
        <v>721</v>
      </c>
      <c r="F65" s="123">
        <v>722</v>
      </c>
      <c r="G65" s="123">
        <v>723</v>
      </c>
      <c r="H65" s="123">
        <v>724</v>
      </c>
      <c r="I65" s="123">
        <v>725</v>
      </c>
      <c r="J65" s="123">
        <v>726</v>
      </c>
      <c r="K65" s="123">
        <v>727</v>
      </c>
      <c r="L65" s="123">
        <v>728</v>
      </c>
      <c r="M65" s="110">
        <v>729</v>
      </c>
      <c r="N65" s="110">
        <v>730</v>
      </c>
      <c r="O65" s="110">
        <v>731</v>
      </c>
      <c r="P65" s="110">
        <v>732</v>
      </c>
      <c r="Q65" s="110">
        <v>733</v>
      </c>
      <c r="R65" s="110">
        <v>734</v>
      </c>
      <c r="S65" s="110">
        <v>735</v>
      </c>
      <c r="T65" s="110">
        <v>736</v>
      </c>
      <c r="U65" s="84"/>
      <c r="W65" s="2">
        <v>266</v>
      </c>
    </row>
    <row r="66" spans="1:23" ht="30" customHeight="1" x14ac:dyDescent="0.15">
      <c r="A66" s="79"/>
      <c r="B66" s="162"/>
      <c r="C66" s="112" t="s">
        <v>249</v>
      </c>
      <c r="D66" s="108" t="s">
        <v>109</v>
      </c>
      <c r="E66" s="123">
        <v>737</v>
      </c>
      <c r="F66" s="123">
        <v>738</v>
      </c>
      <c r="G66" s="123">
        <v>739</v>
      </c>
      <c r="H66" s="123">
        <v>740</v>
      </c>
      <c r="I66" s="123">
        <v>741</v>
      </c>
      <c r="J66" s="123">
        <v>742</v>
      </c>
      <c r="K66" s="123">
        <v>743</v>
      </c>
      <c r="L66" s="123">
        <v>744</v>
      </c>
      <c r="M66" s="110">
        <v>745</v>
      </c>
      <c r="N66" s="110">
        <v>746</v>
      </c>
      <c r="O66" s="110">
        <v>747</v>
      </c>
      <c r="P66" s="110">
        <v>748</v>
      </c>
      <c r="Q66" s="110">
        <v>749</v>
      </c>
      <c r="R66" s="110">
        <v>750</v>
      </c>
      <c r="S66" s="110">
        <v>751</v>
      </c>
      <c r="T66" s="110">
        <v>752</v>
      </c>
      <c r="U66" s="84"/>
      <c r="W66" s="2">
        <v>267</v>
      </c>
    </row>
    <row r="67" spans="1:23" ht="30" customHeight="1" x14ac:dyDescent="0.15">
      <c r="A67" s="79"/>
      <c r="B67" s="152" t="s">
        <v>255</v>
      </c>
      <c r="C67" s="153"/>
      <c r="D67" s="108" t="s">
        <v>110</v>
      </c>
      <c r="E67" s="123">
        <v>753</v>
      </c>
      <c r="F67" s="123">
        <v>754</v>
      </c>
      <c r="G67" s="123">
        <v>755</v>
      </c>
      <c r="H67" s="123">
        <v>756</v>
      </c>
      <c r="I67" s="123">
        <v>757</v>
      </c>
      <c r="J67" s="123">
        <v>758</v>
      </c>
      <c r="K67" s="123">
        <v>759</v>
      </c>
      <c r="L67" s="123">
        <v>760</v>
      </c>
      <c r="M67" s="123">
        <v>761</v>
      </c>
      <c r="N67" s="123">
        <v>762</v>
      </c>
      <c r="O67" s="123">
        <v>763</v>
      </c>
      <c r="P67" s="123">
        <v>764</v>
      </c>
      <c r="Q67" s="123">
        <v>765</v>
      </c>
      <c r="R67" s="123">
        <v>766</v>
      </c>
      <c r="S67" s="123">
        <v>767</v>
      </c>
      <c r="T67" s="123">
        <v>768</v>
      </c>
      <c r="U67" s="84"/>
      <c r="W67" s="2">
        <v>268</v>
      </c>
    </row>
    <row r="68" spans="1:23" ht="30" customHeight="1" x14ac:dyDescent="0.15">
      <c r="A68" s="79"/>
      <c r="B68" s="152" t="s">
        <v>256</v>
      </c>
      <c r="C68" s="153"/>
      <c r="D68" s="108" t="s">
        <v>111</v>
      </c>
      <c r="E68" s="123">
        <v>769</v>
      </c>
      <c r="F68" s="123">
        <v>770</v>
      </c>
      <c r="G68" s="123">
        <v>771</v>
      </c>
      <c r="H68" s="123">
        <v>772</v>
      </c>
      <c r="I68" s="123">
        <v>773</v>
      </c>
      <c r="J68" s="123">
        <v>774</v>
      </c>
      <c r="K68" s="123">
        <v>775</v>
      </c>
      <c r="L68" s="123">
        <v>776</v>
      </c>
      <c r="M68" s="110">
        <v>777</v>
      </c>
      <c r="N68" s="110">
        <v>778</v>
      </c>
      <c r="O68" s="110">
        <v>779</v>
      </c>
      <c r="P68" s="110">
        <v>780</v>
      </c>
      <c r="Q68" s="110">
        <v>781</v>
      </c>
      <c r="R68" s="110">
        <v>782</v>
      </c>
      <c r="S68" s="110">
        <v>783</v>
      </c>
      <c r="T68" s="110">
        <v>784</v>
      </c>
      <c r="U68" s="84"/>
      <c r="W68" s="2">
        <v>269</v>
      </c>
    </row>
    <row r="69" spans="1:23" ht="30" customHeight="1" x14ac:dyDescent="0.15">
      <c r="A69" s="79"/>
      <c r="B69" s="152" t="s">
        <v>260</v>
      </c>
      <c r="C69" s="153"/>
      <c r="D69" s="108" t="s">
        <v>112</v>
      </c>
      <c r="E69" s="123">
        <v>785</v>
      </c>
      <c r="F69" s="123">
        <v>786</v>
      </c>
      <c r="G69" s="123">
        <v>787</v>
      </c>
      <c r="H69" s="123">
        <v>788</v>
      </c>
      <c r="I69" s="123">
        <v>789</v>
      </c>
      <c r="J69" s="123">
        <v>790</v>
      </c>
      <c r="K69" s="123">
        <v>791</v>
      </c>
      <c r="L69" s="123">
        <v>792</v>
      </c>
      <c r="M69" s="123">
        <v>793</v>
      </c>
      <c r="N69" s="123">
        <v>794</v>
      </c>
      <c r="O69" s="123">
        <v>795</v>
      </c>
      <c r="P69" s="123">
        <v>796</v>
      </c>
      <c r="Q69" s="123">
        <v>797</v>
      </c>
      <c r="R69" s="123">
        <v>798</v>
      </c>
      <c r="S69" s="123">
        <v>799</v>
      </c>
      <c r="T69" s="123">
        <v>800</v>
      </c>
      <c r="U69" s="84"/>
      <c r="W69" s="2">
        <v>270</v>
      </c>
    </row>
    <row r="70" spans="1:23" ht="30" customHeight="1" x14ac:dyDescent="0.15">
      <c r="A70" s="79"/>
      <c r="B70" s="152" t="s">
        <v>257</v>
      </c>
      <c r="C70" s="153"/>
      <c r="D70" s="108" t="s">
        <v>113</v>
      </c>
      <c r="E70" s="123">
        <v>801</v>
      </c>
      <c r="F70" s="123">
        <v>802</v>
      </c>
      <c r="G70" s="123">
        <v>803</v>
      </c>
      <c r="H70" s="123">
        <v>804</v>
      </c>
      <c r="I70" s="123">
        <v>805</v>
      </c>
      <c r="J70" s="123">
        <v>806</v>
      </c>
      <c r="K70" s="123">
        <v>807</v>
      </c>
      <c r="L70" s="123">
        <v>808</v>
      </c>
      <c r="M70" s="110">
        <v>809</v>
      </c>
      <c r="N70" s="110">
        <v>810</v>
      </c>
      <c r="O70" s="110">
        <v>811</v>
      </c>
      <c r="P70" s="110">
        <v>812</v>
      </c>
      <c r="Q70" s="110">
        <v>813</v>
      </c>
      <c r="R70" s="110">
        <v>814</v>
      </c>
      <c r="S70" s="110">
        <v>815</v>
      </c>
      <c r="T70" s="110">
        <v>816</v>
      </c>
      <c r="U70" s="84"/>
      <c r="W70" s="2">
        <v>271</v>
      </c>
    </row>
    <row r="71" spans="1:23" ht="30" customHeight="1" x14ac:dyDescent="0.15">
      <c r="A71" s="79"/>
      <c r="B71" s="152" t="s">
        <v>258</v>
      </c>
      <c r="C71" s="153"/>
      <c r="D71" s="108" t="s">
        <v>114</v>
      </c>
      <c r="E71" s="123">
        <v>817</v>
      </c>
      <c r="F71" s="123">
        <v>818</v>
      </c>
      <c r="G71" s="123">
        <v>819</v>
      </c>
      <c r="H71" s="123">
        <v>820</v>
      </c>
      <c r="I71" s="123">
        <v>821</v>
      </c>
      <c r="J71" s="123">
        <v>822</v>
      </c>
      <c r="K71" s="123">
        <v>823</v>
      </c>
      <c r="L71" s="123">
        <v>824</v>
      </c>
      <c r="M71" s="110">
        <v>825</v>
      </c>
      <c r="N71" s="110">
        <v>826</v>
      </c>
      <c r="O71" s="110">
        <v>827</v>
      </c>
      <c r="P71" s="110">
        <v>828</v>
      </c>
      <c r="Q71" s="110">
        <v>829</v>
      </c>
      <c r="R71" s="110">
        <v>830</v>
      </c>
      <c r="S71" s="110">
        <v>831</v>
      </c>
      <c r="T71" s="110">
        <v>832</v>
      </c>
      <c r="U71" s="84"/>
      <c r="W71" s="2">
        <v>272</v>
      </c>
    </row>
    <row r="72" spans="1:23" ht="30" customHeight="1" x14ac:dyDescent="0.15">
      <c r="A72" s="79"/>
      <c r="B72" s="152" t="s">
        <v>259</v>
      </c>
      <c r="C72" s="153"/>
      <c r="D72" s="108" t="s">
        <v>115</v>
      </c>
      <c r="E72" s="123">
        <v>833</v>
      </c>
      <c r="F72" s="123">
        <v>834</v>
      </c>
      <c r="G72" s="123">
        <v>835</v>
      </c>
      <c r="H72" s="123">
        <v>836</v>
      </c>
      <c r="I72" s="123">
        <v>837</v>
      </c>
      <c r="J72" s="123">
        <v>838</v>
      </c>
      <c r="K72" s="123">
        <v>839</v>
      </c>
      <c r="L72" s="123">
        <v>840</v>
      </c>
      <c r="M72" s="110">
        <v>841</v>
      </c>
      <c r="N72" s="110">
        <v>842</v>
      </c>
      <c r="O72" s="110">
        <v>843</v>
      </c>
      <c r="P72" s="110">
        <v>844</v>
      </c>
      <c r="Q72" s="110">
        <v>845</v>
      </c>
      <c r="R72" s="110">
        <v>846</v>
      </c>
      <c r="S72" s="110">
        <v>847</v>
      </c>
      <c r="T72" s="110">
        <v>848</v>
      </c>
      <c r="U72" s="84"/>
      <c r="W72" s="2">
        <v>281</v>
      </c>
    </row>
    <row r="73" spans="1:23" ht="30" customHeight="1" thickBot="1" x14ac:dyDescent="0.2">
      <c r="A73" s="79"/>
      <c r="B73" s="154" t="s">
        <v>254</v>
      </c>
      <c r="C73" s="155"/>
      <c r="D73" s="108" t="s">
        <v>275</v>
      </c>
      <c r="E73" s="123">
        <v>849</v>
      </c>
      <c r="F73" s="123">
        <v>850</v>
      </c>
      <c r="G73" s="123">
        <v>851</v>
      </c>
      <c r="H73" s="123">
        <v>852</v>
      </c>
      <c r="I73" s="123">
        <v>853</v>
      </c>
      <c r="J73" s="123">
        <v>854</v>
      </c>
      <c r="K73" s="123">
        <v>855</v>
      </c>
      <c r="L73" s="123">
        <v>856</v>
      </c>
      <c r="M73" s="123">
        <v>857</v>
      </c>
      <c r="N73" s="123">
        <v>858</v>
      </c>
      <c r="O73" s="123">
        <v>859</v>
      </c>
      <c r="P73" s="123">
        <v>860</v>
      </c>
      <c r="Q73" s="123">
        <v>861</v>
      </c>
      <c r="R73" s="123">
        <v>862</v>
      </c>
      <c r="S73" s="123">
        <v>863</v>
      </c>
      <c r="T73" s="123">
        <v>864</v>
      </c>
      <c r="U73" s="84"/>
      <c r="W73" s="2">
        <v>282</v>
      </c>
    </row>
    <row r="74" spans="1:23" ht="30.75" customHeight="1" thickTop="1" x14ac:dyDescent="0.15">
      <c r="A74" s="79"/>
      <c r="B74" s="156" t="s">
        <v>46</v>
      </c>
      <c r="C74" s="157"/>
      <c r="D74" s="114" t="s">
        <v>276</v>
      </c>
      <c r="E74" s="115">
        <v>865</v>
      </c>
      <c r="F74" s="115">
        <v>866</v>
      </c>
      <c r="G74" s="115">
        <v>867</v>
      </c>
      <c r="H74" s="115">
        <v>868</v>
      </c>
      <c r="I74" s="115">
        <v>869</v>
      </c>
      <c r="J74" s="115">
        <v>870</v>
      </c>
      <c r="K74" s="115">
        <v>871</v>
      </c>
      <c r="L74" s="115">
        <v>872</v>
      </c>
      <c r="M74" s="115">
        <v>873</v>
      </c>
      <c r="N74" s="115">
        <v>874</v>
      </c>
      <c r="O74" s="115">
        <v>875</v>
      </c>
      <c r="P74" s="115">
        <v>876</v>
      </c>
      <c r="Q74" s="115">
        <v>877</v>
      </c>
      <c r="R74" s="115">
        <v>878</v>
      </c>
      <c r="S74" s="115">
        <v>879</v>
      </c>
      <c r="T74" s="115">
        <v>880</v>
      </c>
      <c r="U74" s="84"/>
      <c r="W74" s="2">
        <v>283</v>
      </c>
    </row>
    <row r="75" spans="1:23" x14ac:dyDescent="0.15">
      <c r="A75" s="79"/>
      <c r="B75" s="79"/>
      <c r="C75" s="79"/>
      <c r="D75" s="80"/>
      <c r="E75" s="79"/>
      <c r="F75" s="79"/>
      <c r="G75" s="79"/>
      <c r="H75" s="79"/>
      <c r="I75" s="79"/>
      <c r="J75" s="79"/>
      <c r="K75" s="79"/>
      <c r="L75" s="116"/>
      <c r="M75" s="79"/>
      <c r="N75" s="79"/>
      <c r="O75" s="79"/>
      <c r="P75" s="116"/>
      <c r="Q75" s="79"/>
      <c r="R75" s="79"/>
      <c r="S75" s="79"/>
      <c r="T75" s="116"/>
      <c r="U75" s="79"/>
      <c r="W75" s="2">
        <v>284</v>
      </c>
    </row>
    <row r="76" spans="1:23" ht="14.25" x14ac:dyDescent="0.15">
      <c r="A76" s="79"/>
      <c r="B76" s="90" t="s">
        <v>29</v>
      </c>
      <c r="C76" s="79"/>
      <c r="D76" s="80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W76" s="2">
        <v>285</v>
      </c>
    </row>
    <row r="77" spans="1:23" s="3" customFormat="1" ht="15.95" customHeight="1" x14ac:dyDescent="0.15">
      <c r="A77" s="79"/>
      <c r="B77" s="95" t="s">
        <v>116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W77" s="3">
        <v>286</v>
      </c>
    </row>
    <row r="78" spans="1:23" s="3" customFormat="1" ht="15.95" customHeight="1" x14ac:dyDescent="0.15">
      <c r="A78" s="79"/>
      <c r="B78" s="95" t="s">
        <v>279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W78" s="3">
        <v>287</v>
      </c>
    </row>
    <row r="79" spans="1:23" s="3" customFormat="1" ht="15.95" customHeight="1" x14ac:dyDescent="0.15">
      <c r="A79" s="79"/>
      <c r="B79" s="95" t="s">
        <v>280</v>
      </c>
      <c r="C79" s="79"/>
      <c r="D79" s="80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W79" s="3">
        <v>288</v>
      </c>
    </row>
    <row r="80" spans="1:23" s="3" customFormat="1" ht="15.95" customHeight="1" x14ac:dyDescent="0.15">
      <c r="A80" s="79"/>
      <c r="B80" s="95" t="s">
        <v>281</v>
      </c>
      <c r="C80" s="79"/>
      <c r="D80" s="80"/>
      <c r="E80" s="79"/>
      <c r="F80" s="79"/>
      <c r="G80" s="95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W80" s="3">
        <v>297</v>
      </c>
    </row>
    <row r="81" spans="1:23" ht="15.95" customHeight="1" x14ac:dyDescent="0.15">
      <c r="A81" s="79"/>
      <c r="B81" s="117" t="s">
        <v>288</v>
      </c>
      <c r="C81" s="79"/>
      <c r="D81" s="80"/>
      <c r="E81" s="79"/>
      <c r="F81" s="93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W81" s="2">
        <v>298</v>
      </c>
    </row>
    <row r="82" spans="1:23" ht="15.95" customHeight="1" x14ac:dyDescent="0.15">
      <c r="A82" s="79"/>
      <c r="B82" s="117" t="s">
        <v>282</v>
      </c>
      <c r="C82" s="95"/>
      <c r="D82" s="118"/>
      <c r="E82" s="95"/>
      <c r="F82" s="79"/>
      <c r="G82" s="79"/>
      <c r="H82" s="79"/>
      <c r="I82" s="92"/>
      <c r="J82" s="79"/>
      <c r="K82" s="79"/>
      <c r="L82" s="79"/>
      <c r="M82" s="92"/>
      <c r="N82" s="79"/>
      <c r="O82" s="79"/>
      <c r="P82" s="79"/>
      <c r="Q82" s="92"/>
      <c r="R82" s="79"/>
      <c r="S82" s="79"/>
      <c r="T82" s="79"/>
      <c r="U82" s="79"/>
      <c r="W82" s="2">
        <v>299</v>
      </c>
    </row>
    <row r="83" spans="1:23" ht="15.95" customHeight="1" x14ac:dyDescent="0.15">
      <c r="A83" s="79"/>
      <c r="B83" s="117"/>
      <c r="C83" s="95"/>
      <c r="D83" s="118"/>
      <c r="E83" s="95"/>
      <c r="F83" s="79"/>
      <c r="G83" s="79"/>
      <c r="H83" s="79"/>
      <c r="I83" s="92"/>
      <c r="J83" s="79"/>
      <c r="K83" s="79"/>
      <c r="L83" s="79"/>
      <c r="M83" s="92"/>
      <c r="N83" s="79"/>
      <c r="O83" s="79"/>
      <c r="P83" s="79"/>
      <c r="Q83" s="92"/>
      <c r="R83" s="79"/>
      <c r="S83" s="79"/>
      <c r="T83" s="79"/>
      <c r="U83" s="79"/>
      <c r="W83" s="2">
        <v>300</v>
      </c>
    </row>
    <row r="84" spans="1:23" ht="14.25" x14ac:dyDescent="0.15">
      <c r="A84" s="79"/>
      <c r="B84" s="90" t="s">
        <v>11</v>
      </c>
      <c r="C84" s="79"/>
      <c r="D84" s="80"/>
      <c r="E84" s="79"/>
      <c r="F84" s="79"/>
      <c r="G84" s="79"/>
      <c r="H84" s="79"/>
      <c r="I84" s="92"/>
      <c r="J84" s="79"/>
      <c r="K84" s="79"/>
      <c r="L84" s="79"/>
      <c r="M84" s="92"/>
      <c r="N84" s="79"/>
      <c r="O84" s="79"/>
      <c r="P84" s="79"/>
      <c r="Q84" s="92"/>
      <c r="R84" s="79"/>
      <c r="S84" s="79"/>
      <c r="T84" s="79"/>
      <c r="U84" s="79"/>
      <c r="W84" s="2">
        <v>301</v>
      </c>
    </row>
    <row r="85" spans="1:23" s="1" customFormat="1" ht="15.95" customHeight="1" x14ac:dyDescent="0.15">
      <c r="A85" s="95"/>
      <c r="B85" s="95" t="s">
        <v>30</v>
      </c>
      <c r="C85" s="95"/>
      <c r="D85" s="118"/>
      <c r="E85" s="95"/>
      <c r="F85" s="95"/>
      <c r="G85" s="95"/>
      <c r="H85" s="95"/>
      <c r="I85" s="93"/>
      <c r="J85" s="95"/>
      <c r="K85" s="95"/>
      <c r="L85" s="95"/>
      <c r="M85" s="93"/>
      <c r="N85" s="95"/>
      <c r="O85" s="95"/>
      <c r="P85" s="95"/>
      <c r="Q85" s="93"/>
      <c r="R85" s="95"/>
      <c r="S85" s="95"/>
      <c r="T85" s="95"/>
      <c r="U85" s="95"/>
      <c r="W85" s="1">
        <v>302</v>
      </c>
    </row>
    <row r="86" spans="1:23" s="1" customFormat="1" ht="15.95" customHeight="1" x14ac:dyDescent="0.15">
      <c r="A86" s="95"/>
      <c r="B86" s="95" t="s">
        <v>117</v>
      </c>
      <c r="C86" s="95"/>
      <c r="D86" s="95"/>
      <c r="E86" s="95"/>
      <c r="F86" s="95"/>
      <c r="G86" s="95"/>
      <c r="H86" s="95"/>
      <c r="I86" s="93"/>
      <c r="J86" s="95"/>
      <c r="K86" s="95"/>
      <c r="L86" s="95"/>
      <c r="M86" s="93"/>
      <c r="N86" s="95"/>
      <c r="O86" s="95"/>
      <c r="P86" s="95"/>
      <c r="Q86" s="93"/>
      <c r="R86" s="95"/>
      <c r="S86" s="95"/>
      <c r="T86" s="95"/>
      <c r="U86" s="95"/>
      <c r="W86" s="1">
        <v>303</v>
      </c>
    </row>
    <row r="87" spans="1:23" s="1" customFormat="1" ht="15.95" customHeight="1" x14ac:dyDescent="0.15">
      <c r="A87" s="95"/>
      <c r="B87" s="95" t="s">
        <v>119</v>
      </c>
      <c r="C87" s="95"/>
      <c r="D87" s="95"/>
      <c r="E87" s="95"/>
      <c r="F87" s="95"/>
      <c r="G87" s="95"/>
      <c r="H87" s="95"/>
      <c r="I87" s="93"/>
      <c r="J87" s="95"/>
      <c r="K87" s="95"/>
      <c r="L87" s="95"/>
      <c r="M87" s="93"/>
      <c r="N87" s="95"/>
      <c r="O87" s="95"/>
      <c r="P87" s="95"/>
      <c r="Q87" s="93"/>
      <c r="R87" s="95"/>
      <c r="S87" s="95"/>
      <c r="T87" s="95"/>
      <c r="U87" s="95"/>
      <c r="W87" s="1">
        <v>304</v>
      </c>
    </row>
    <row r="88" spans="1:23" s="1" customFormat="1" ht="15.95" customHeight="1" x14ac:dyDescent="0.15">
      <c r="A88" s="95"/>
      <c r="B88" s="95" t="s">
        <v>245</v>
      </c>
      <c r="C88" s="93"/>
      <c r="D88" s="95"/>
      <c r="E88" s="95"/>
      <c r="F88" s="95"/>
      <c r="G88" s="95"/>
      <c r="H88" s="95"/>
      <c r="I88" s="93"/>
      <c r="J88" s="95"/>
      <c r="K88" s="95"/>
      <c r="L88" s="95"/>
      <c r="M88" s="93"/>
      <c r="N88" s="95"/>
      <c r="O88" s="95"/>
      <c r="P88" s="95"/>
      <c r="Q88" s="93"/>
      <c r="R88" s="95"/>
      <c r="S88" s="95"/>
      <c r="T88" s="95"/>
      <c r="U88" s="95"/>
      <c r="W88" s="1">
        <v>313</v>
      </c>
    </row>
    <row r="89" spans="1:23" x14ac:dyDescent="0.15">
      <c r="A89" s="79"/>
      <c r="B89" s="79"/>
      <c r="C89" s="92"/>
      <c r="D89" s="79"/>
      <c r="E89" s="79"/>
      <c r="F89" s="79"/>
      <c r="G89" s="79"/>
      <c r="H89" s="79"/>
      <c r="I89" s="92"/>
      <c r="J89" s="79"/>
      <c r="K89" s="79"/>
      <c r="L89" s="79"/>
      <c r="M89" s="92"/>
      <c r="N89" s="79"/>
      <c r="O89" s="79"/>
      <c r="P89" s="79"/>
      <c r="Q89" s="92"/>
      <c r="R89" s="79"/>
      <c r="S89" s="79"/>
      <c r="T89" s="79"/>
      <c r="U89" s="79"/>
      <c r="W89" s="2">
        <v>314</v>
      </c>
    </row>
    <row r="90" spans="1:23" x14ac:dyDescent="0.15">
      <c r="A90" s="79"/>
      <c r="B90" s="79"/>
      <c r="C90" s="92"/>
      <c r="D90" s="79"/>
      <c r="E90" s="79"/>
      <c r="F90" s="79"/>
      <c r="G90" s="79"/>
      <c r="H90" s="79"/>
      <c r="I90" s="92"/>
      <c r="J90" s="79"/>
      <c r="K90" s="79"/>
      <c r="L90" s="79"/>
      <c r="M90" s="92"/>
      <c r="N90" s="79"/>
      <c r="O90" s="79"/>
      <c r="P90" s="79"/>
      <c r="Q90" s="92"/>
      <c r="R90" s="79"/>
      <c r="S90" s="79"/>
      <c r="T90" s="79"/>
      <c r="U90" s="79"/>
      <c r="W90" s="2">
        <v>315</v>
      </c>
    </row>
    <row r="91" spans="1:23" x14ac:dyDescent="0.15">
      <c r="A91" s="79"/>
      <c r="B91" s="79"/>
      <c r="C91" s="92"/>
      <c r="D91" s="79"/>
      <c r="E91" s="79"/>
      <c r="F91" s="79"/>
      <c r="G91" s="79"/>
      <c r="H91" s="79"/>
      <c r="I91" s="92"/>
      <c r="J91" s="79"/>
      <c r="K91" s="79"/>
      <c r="L91" s="79"/>
      <c r="M91" s="92"/>
      <c r="N91" s="79"/>
      <c r="O91" s="79"/>
      <c r="P91" s="79"/>
      <c r="Q91" s="92"/>
      <c r="R91" s="79"/>
      <c r="S91" s="79"/>
      <c r="T91" s="79"/>
      <c r="U91" s="79"/>
      <c r="W91" s="2">
        <v>316</v>
      </c>
    </row>
    <row r="92" spans="1:23" x14ac:dyDescent="0.15">
      <c r="A92" s="79"/>
      <c r="B92" s="79"/>
      <c r="C92" s="92"/>
      <c r="D92" s="79"/>
      <c r="E92" s="79"/>
      <c r="F92" s="79"/>
      <c r="G92" s="79"/>
      <c r="H92" s="79"/>
      <c r="I92" s="92"/>
      <c r="J92" s="79"/>
      <c r="K92" s="79"/>
      <c r="L92" s="79"/>
      <c r="M92" s="92"/>
      <c r="N92" s="79"/>
      <c r="O92" s="79"/>
      <c r="P92" s="79"/>
      <c r="Q92" s="92"/>
      <c r="R92" s="79"/>
      <c r="S92" s="79"/>
      <c r="T92" s="79"/>
      <c r="U92" s="79"/>
      <c r="W92" s="2">
        <v>317</v>
      </c>
    </row>
    <row r="93" spans="1:23" x14ac:dyDescent="0.15">
      <c r="A93" s="79"/>
      <c r="B93" s="79"/>
      <c r="C93" s="92"/>
      <c r="D93" s="79"/>
      <c r="E93" s="79"/>
      <c r="F93" s="79"/>
      <c r="G93" s="79"/>
      <c r="H93" s="79"/>
      <c r="I93" s="92"/>
      <c r="J93" s="79"/>
      <c r="K93" s="79"/>
      <c r="L93" s="79"/>
      <c r="M93" s="92"/>
      <c r="N93" s="79"/>
      <c r="O93" s="79"/>
      <c r="P93" s="79"/>
      <c r="Q93" s="92"/>
      <c r="R93" s="79"/>
      <c r="S93" s="79"/>
      <c r="T93" s="79"/>
      <c r="U93" s="79"/>
      <c r="W93" s="2">
        <v>318</v>
      </c>
    </row>
    <row r="94" spans="1:23" x14ac:dyDescent="0.15">
      <c r="A94" s="79"/>
      <c r="B94" s="79"/>
      <c r="C94" s="92"/>
      <c r="D94" s="79"/>
      <c r="E94" s="79"/>
      <c r="F94" s="79"/>
      <c r="G94" s="79"/>
      <c r="H94" s="79"/>
      <c r="I94" s="92"/>
      <c r="J94" s="79"/>
      <c r="K94" s="79"/>
      <c r="L94" s="79"/>
      <c r="M94" s="92"/>
      <c r="N94" s="79"/>
      <c r="O94" s="79"/>
      <c r="P94" s="79"/>
      <c r="Q94" s="92"/>
      <c r="R94" s="79"/>
      <c r="S94" s="79"/>
      <c r="T94" s="79"/>
      <c r="U94" s="79"/>
      <c r="W94" s="2">
        <v>319</v>
      </c>
    </row>
    <row r="95" spans="1:23" x14ac:dyDescent="0.15">
      <c r="A95" s="79"/>
      <c r="B95" s="79"/>
      <c r="C95" s="92"/>
      <c r="D95" s="79"/>
      <c r="E95" s="79"/>
      <c r="F95" s="79"/>
      <c r="G95" s="79"/>
      <c r="H95" s="79"/>
      <c r="I95" s="92"/>
      <c r="J95" s="79"/>
      <c r="K95" s="79"/>
      <c r="L95" s="79"/>
      <c r="M95" s="92"/>
      <c r="N95" s="79"/>
      <c r="O95" s="79"/>
      <c r="P95" s="79"/>
      <c r="Q95" s="92"/>
      <c r="R95" s="79"/>
      <c r="S95" s="79"/>
      <c r="T95" s="79"/>
      <c r="U95" s="79"/>
      <c r="W95" s="2">
        <v>320</v>
      </c>
    </row>
    <row r="96" spans="1:23" x14ac:dyDescent="0.15">
      <c r="A96" s="79"/>
      <c r="B96" s="79"/>
      <c r="C96" s="92"/>
      <c r="D96" s="79"/>
      <c r="E96" s="79"/>
      <c r="F96" s="79"/>
      <c r="G96" s="79"/>
      <c r="H96" s="79"/>
      <c r="I96" s="92"/>
      <c r="J96" s="79"/>
      <c r="K96" s="79"/>
      <c r="L96" s="79"/>
      <c r="M96" s="92"/>
      <c r="N96" s="79"/>
      <c r="O96" s="79"/>
      <c r="P96" s="79"/>
      <c r="Q96" s="92"/>
      <c r="R96" s="79"/>
      <c r="S96" s="79"/>
      <c r="T96" s="79"/>
      <c r="U96" s="79"/>
      <c r="W96" s="2">
        <v>329</v>
      </c>
    </row>
    <row r="97" spans="1:23" x14ac:dyDescent="0.15">
      <c r="A97" s="79"/>
      <c r="B97" s="79"/>
      <c r="C97" s="92"/>
      <c r="D97" s="79"/>
      <c r="E97" s="79"/>
      <c r="F97" s="79"/>
      <c r="G97" s="79"/>
      <c r="H97" s="79"/>
      <c r="I97" s="92"/>
      <c r="J97" s="79"/>
      <c r="K97" s="79"/>
      <c r="L97" s="79"/>
      <c r="M97" s="92"/>
      <c r="N97" s="79"/>
      <c r="O97" s="79"/>
      <c r="P97" s="79"/>
      <c r="Q97" s="92"/>
      <c r="R97" s="79"/>
      <c r="S97" s="79"/>
      <c r="T97" s="79"/>
      <c r="U97" s="79"/>
      <c r="W97" s="2">
        <v>330</v>
      </c>
    </row>
    <row r="98" spans="1:23" x14ac:dyDescent="0.15">
      <c r="A98" s="79"/>
      <c r="B98" s="79"/>
      <c r="C98" s="92"/>
      <c r="D98" s="79"/>
      <c r="E98" s="79"/>
      <c r="F98" s="79"/>
      <c r="G98" s="79"/>
      <c r="H98" s="79"/>
      <c r="I98" s="92"/>
      <c r="J98" s="79"/>
      <c r="K98" s="79"/>
      <c r="L98" s="79"/>
      <c r="M98" s="92"/>
      <c r="N98" s="79"/>
      <c r="O98" s="79"/>
      <c r="P98" s="79"/>
      <c r="Q98" s="92"/>
      <c r="R98" s="79"/>
      <c r="S98" s="79"/>
      <c r="T98" s="79"/>
      <c r="U98" s="79"/>
      <c r="W98" s="2">
        <v>331</v>
      </c>
    </row>
    <row r="99" spans="1:23" x14ac:dyDescent="0.15">
      <c r="A99" s="79"/>
      <c r="B99" s="79"/>
      <c r="C99" s="92"/>
      <c r="D99" s="79"/>
      <c r="E99" s="79"/>
      <c r="F99" s="79"/>
      <c r="G99" s="79"/>
      <c r="H99" s="79"/>
      <c r="I99" s="92"/>
      <c r="J99" s="79"/>
      <c r="K99" s="79"/>
      <c r="L99" s="79"/>
      <c r="M99" s="92"/>
      <c r="N99" s="79"/>
      <c r="O99" s="79"/>
      <c r="P99" s="79"/>
      <c r="Q99" s="92"/>
      <c r="R99" s="79"/>
      <c r="S99" s="79"/>
      <c r="T99" s="79"/>
      <c r="U99" s="79"/>
      <c r="W99" s="2">
        <v>332</v>
      </c>
    </row>
    <row r="100" spans="1:23" x14ac:dyDescent="0.15">
      <c r="A100" s="79"/>
      <c r="B100" s="79"/>
      <c r="C100" s="92"/>
      <c r="D100" s="79"/>
      <c r="E100" s="79"/>
      <c r="F100" s="79"/>
      <c r="G100" s="79"/>
      <c r="H100" s="79"/>
      <c r="I100" s="92"/>
      <c r="J100" s="79"/>
      <c r="K100" s="79"/>
      <c r="L100" s="79"/>
      <c r="M100" s="92"/>
      <c r="N100" s="79"/>
      <c r="O100" s="79"/>
      <c r="P100" s="79"/>
      <c r="Q100" s="92"/>
      <c r="R100" s="79"/>
      <c r="S100" s="79"/>
      <c r="T100" s="79"/>
      <c r="U100" s="79"/>
      <c r="W100" s="2">
        <v>333</v>
      </c>
    </row>
    <row r="101" spans="1:23" x14ac:dyDescent="0.15">
      <c r="A101" s="79"/>
      <c r="B101" s="79"/>
      <c r="C101" s="92"/>
      <c r="D101" s="79"/>
      <c r="E101" s="79"/>
      <c r="F101" s="79"/>
      <c r="G101" s="79"/>
      <c r="H101" s="79"/>
      <c r="I101" s="92"/>
      <c r="J101" s="79"/>
      <c r="K101" s="79"/>
      <c r="L101" s="79"/>
      <c r="M101" s="92"/>
      <c r="N101" s="79"/>
      <c r="O101" s="79"/>
      <c r="P101" s="79"/>
      <c r="Q101" s="92"/>
      <c r="R101" s="79"/>
      <c r="S101" s="79"/>
      <c r="T101" s="79"/>
      <c r="U101" s="79"/>
      <c r="W101" s="2">
        <v>334</v>
      </c>
    </row>
    <row r="102" spans="1:23" x14ac:dyDescent="0.15">
      <c r="A102" s="79"/>
      <c r="B102" s="79"/>
      <c r="C102" s="92"/>
      <c r="D102" s="79"/>
      <c r="E102" s="79"/>
      <c r="F102" s="79"/>
      <c r="G102" s="79"/>
      <c r="H102" s="79"/>
      <c r="I102" s="92"/>
      <c r="J102" s="79"/>
      <c r="K102" s="79"/>
      <c r="L102" s="79"/>
      <c r="M102" s="92"/>
      <c r="N102" s="79"/>
      <c r="O102" s="79"/>
      <c r="P102" s="79"/>
      <c r="Q102" s="92"/>
      <c r="R102" s="79"/>
      <c r="S102" s="79"/>
      <c r="T102" s="79"/>
      <c r="U102" s="79"/>
      <c r="W102" s="2">
        <v>335</v>
      </c>
    </row>
    <row r="103" spans="1:23" x14ac:dyDescent="0.15">
      <c r="A103" s="79"/>
      <c r="B103" s="79"/>
      <c r="C103" s="92"/>
      <c r="D103" s="79"/>
      <c r="E103" s="79"/>
      <c r="F103" s="79"/>
      <c r="G103" s="79"/>
      <c r="H103" s="79"/>
      <c r="I103" s="92"/>
      <c r="J103" s="79"/>
      <c r="K103" s="79"/>
      <c r="L103" s="79"/>
      <c r="M103" s="92"/>
      <c r="N103" s="79"/>
      <c r="O103" s="79"/>
      <c r="P103" s="79"/>
      <c r="Q103" s="92"/>
      <c r="R103" s="79"/>
      <c r="S103" s="79"/>
      <c r="T103" s="79"/>
      <c r="U103" s="79"/>
      <c r="W103" s="2">
        <v>336</v>
      </c>
    </row>
    <row r="104" spans="1:23" x14ac:dyDescent="0.15">
      <c r="A104" s="79"/>
      <c r="B104" s="79"/>
      <c r="C104" s="92"/>
      <c r="D104" s="79"/>
      <c r="E104" s="79"/>
      <c r="F104" s="79"/>
      <c r="G104" s="79"/>
      <c r="H104" s="79"/>
      <c r="I104" s="92"/>
      <c r="J104" s="79"/>
      <c r="K104" s="79"/>
      <c r="L104" s="79"/>
      <c r="M104" s="92"/>
      <c r="N104" s="79"/>
      <c r="O104" s="79"/>
      <c r="P104" s="79"/>
      <c r="Q104" s="92"/>
      <c r="R104" s="79"/>
      <c r="S104" s="79"/>
      <c r="T104" s="79"/>
      <c r="U104" s="79"/>
      <c r="W104" s="2">
        <v>345</v>
      </c>
    </row>
    <row r="105" spans="1:23" x14ac:dyDescent="0.15">
      <c r="A105" s="79"/>
      <c r="B105" s="79"/>
      <c r="C105" s="92"/>
      <c r="D105" s="79"/>
      <c r="E105" s="79"/>
      <c r="F105" s="79"/>
      <c r="G105" s="79"/>
      <c r="H105" s="79"/>
      <c r="I105" s="92"/>
      <c r="J105" s="79"/>
      <c r="K105" s="79"/>
      <c r="L105" s="79"/>
      <c r="M105" s="92"/>
      <c r="N105" s="79"/>
      <c r="O105" s="79"/>
      <c r="P105" s="79"/>
      <c r="Q105" s="92"/>
      <c r="R105" s="79"/>
      <c r="S105" s="79"/>
      <c r="T105" s="79"/>
      <c r="U105" s="79"/>
      <c r="W105" s="2">
        <v>346</v>
      </c>
    </row>
    <row r="106" spans="1:23" x14ac:dyDescent="0.15">
      <c r="A106" s="79"/>
      <c r="B106" s="79"/>
      <c r="C106" s="79"/>
      <c r="D106" s="79"/>
      <c r="E106" s="79"/>
      <c r="F106" s="79"/>
      <c r="G106" s="79"/>
      <c r="H106" s="79"/>
      <c r="I106" s="92"/>
      <c r="J106" s="79"/>
      <c r="K106" s="79"/>
      <c r="L106" s="79"/>
      <c r="M106" s="92"/>
      <c r="N106" s="79"/>
      <c r="O106" s="79"/>
      <c r="P106" s="79"/>
      <c r="Q106" s="92"/>
      <c r="R106" s="79"/>
      <c r="S106" s="79"/>
      <c r="T106" s="79"/>
      <c r="U106" s="79"/>
      <c r="W106" s="2">
        <v>347</v>
      </c>
    </row>
    <row r="107" spans="1:23" x14ac:dyDescent="0.15">
      <c r="A107" s="79"/>
      <c r="B107" s="79"/>
      <c r="C107" s="79"/>
      <c r="D107" s="79"/>
      <c r="E107" s="79"/>
      <c r="F107" s="79"/>
      <c r="G107" s="79"/>
      <c r="H107" s="79"/>
      <c r="I107" s="92"/>
      <c r="J107" s="79"/>
      <c r="K107" s="79"/>
      <c r="L107" s="79"/>
      <c r="M107" s="92"/>
      <c r="N107" s="79"/>
      <c r="O107" s="79"/>
      <c r="P107" s="79"/>
      <c r="Q107" s="92"/>
      <c r="R107" s="79"/>
      <c r="S107" s="79"/>
      <c r="T107" s="79"/>
      <c r="U107" s="79"/>
      <c r="W107" s="2">
        <v>348</v>
      </c>
    </row>
    <row r="108" spans="1:23" x14ac:dyDescent="0.15">
      <c r="A108" s="79"/>
      <c r="B108" s="79"/>
      <c r="C108" s="79"/>
      <c r="D108" s="79"/>
      <c r="E108" s="79"/>
      <c r="F108" s="79"/>
      <c r="G108" s="79"/>
      <c r="H108" s="79"/>
      <c r="I108" s="92"/>
      <c r="J108" s="79"/>
      <c r="K108" s="79"/>
      <c r="L108" s="79"/>
      <c r="M108" s="92"/>
      <c r="N108" s="79"/>
      <c r="O108" s="79"/>
      <c r="P108" s="79"/>
      <c r="Q108" s="92"/>
      <c r="R108" s="79"/>
      <c r="S108" s="79"/>
      <c r="T108" s="79"/>
      <c r="U108" s="79"/>
      <c r="W108" s="2">
        <v>349</v>
      </c>
    </row>
    <row r="109" spans="1:23" x14ac:dyDescent="0.15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W109" s="2">
        <v>350</v>
      </c>
    </row>
    <row r="110" spans="1:23" x14ac:dyDescent="0.15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W110" s="2">
        <v>351</v>
      </c>
    </row>
    <row r="111" spans="1:23" x14ac:dyDescent="0.15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W111" s="2">
        <v>352</v>
      </c>
    </row>
    <row r="112" spans="1:23" x14ac:dyDescent="0.15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W112" s="2">
        <v>361</v>
      </c>
    </row>
    <row r="113" spans="1:23" x14ac:dyDescent="0.15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W113" s="2">
        <v>362</v>
      </c>
    </row>
    <row r="114" spans="1:23" x14ac:dyDescent="0.15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W114" s="2">
        <v>363</v>
      </c>
    </row>
    <row r="115" spans="1:23" x14ac:dyDescent="0.1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W115" s="2">
        <v>364</v>
      </c>
    </row>
    <row r="116" spans="1:23" x14ac:dyDescent="0.1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W116" s="2">
        <v>365</v>
      </c>
    </row>
    <row r="117" spans="1:23" x14ac:dyDescent="0.15">
      <c r="A117" s="79"/>
      <c r="B117" s="79"/>
      <c r="C117" s="119"/>
      <c r="D117" s="80"/>
      <c r="E117" s="79"/>
      <c r="F117" s="79"/>
      <c r="G117" s="79"/>
      <c r="H117" s="79"/>
      <c r="I117" s="79"/>
      <c r="J117" s="79"/>
      <c r="K117" s="92"/>
      <c r="L117" s="79"/>
      <c r="M117" s="79"/>
      <c r="N117" s="79"/>
      <c r="O117" s="92"/>
      <c r="P117" s="79"/>
      <c r="Q117" s="79"/>
      <c r="R117" s="79"/>
      <c r="S117" s="92"/>
      <c r="T117" s="79"/>
      <c r="U117" s="79"/>
      <c r="W117" s="2">
        <v>366</v>
      </c>
    </row>
    <row r="118" spans="1:23" x14ac:dyDescent="0.15">
      <c r="A118" s="79"/>
      <c r="B118" s="79"/>
      <c r="C118" s="119"/>
      <c r="D118" s="80"/>
      <c r="E118" s="79"/>
      <c r="F118" s="79"/>
      <c r="G118" s="79"/>
      <c r="H118" s="79"/>
      <c r="I118" s="79"/>
      <c r="J118" s="79"/>
      <c r="K118" s="92"/>
      <c r="L118" s="79"/>
      <c r="M118" s="79"/>
      <c r="N118" s="79"/>
      <c r="O118" s="92"/>
      <c r="P118" s="79"/>
      <c r="Q118" s="79"/>
      <c r="R118" s="79"/>
      <c r="S118" s="92"/>
      <c r="T118" s="79"/>
      <c r="U118" s="79"/>
      <c r="W118" s="2">
        <v>367</v>
      </c>
    </row>
    <row r="119" spans="1:23" x14ac:dyDescent="0.15">
      <c r="A119" s="79"/>
      <c r="B119" s="79"/>
      <c r="C119" s="119"/>
      <c r="D119" s="80"/>
      <c r="E119" s="79"/>
      <c r="F119" s="79"/>
      <c r="G119" s="79"/>
      <c r="H119" s="79"/>
      <c r="I119" s="79"/>
      <c r="J119" s="79"/>
      <c r="K119" s="92"/>
      <c r="L119" s="79"/>
      <c r="M119" s="79"/>
      <c r="N119" s="79"/>
      <c r="O119" s="92"/>
      <c r="P119" s="79"/>
      <c r="Q119" s="79"/>
      <c r="R119" s="79"/>
      <c r="S119" s="92"/>
      <c r="T119" s="79"/>
      <c r="U119" s="79"/>
      <c r="W119" s="2">
        <v>368</v>
      </c>
    </row>
    <row r="120" spans="1:23" x14ac:dyDescent="0.15">
      <c r="A120" s="79"/>
      <c r="B120" s="79"/>
      <c r="C120" s="119"/>
      <c r="D120" s="80"/>
      <c r="E120" s="79"/>
      <c r="F120" s="79"/>
      <c r="G120" s="79"/>
      <c r="H120" s="79"/>
      <c r="I120" s="79"/>
      <c r="J120" s="79"/>
      <c r="K120" s="92"/>
      <c r="L120" s="79"/>
      <c r="M120" s="79"/>
      <c r="N120" s="79"/>
      <c r="O120" s="92"/>
      <c r="P120" s="79"/>
      <c r="Q120" s="79"/>
      <c r="R120" s="79"/>
      <c r="S120" s="92"/>
      <c r="T120" s="79"/>
      <c r="U120" s="79"/>
      <c r="W120" s="2">
        <v>377</v>
      </c>
    </row>
    <row r="121" spans="1:23" x14ac:dyDescent="0.15">
      <c r="A121" s="79"/>
      <c r="B121" s="79"/>
      <c r="C121" s="119"/>
      <c r="D121" s="80"/>
      <c r="E121" s="79"/>
      <c r="F121" s="79"/>
      <c r="G121" s="79"/>
      <c r="H121" s="79"/>
      <c r="I121" s="79"/>
      <c r="J121" s="79"/>
      <c r="K121" s="92"/>
      <c r="L121" s="79"/>
      <c r="M121" s="79"/>
      <c r="N121" s="79"/>
      <c r="O121" s="92"/>
      <c r="P121" s="79"/>
      <c r="Q121" s="79"/>
      <c r="R121" s="79"/>
      <c r="S121" s="92"/>
      <c r="T121" s="79"/>
      <c r="U121" s="79"/>
      <c r="W121" s="2">
        <v>378</v>
      </c>
    </row>
    <row r="122" spans="1:23" x14ac:dyDescent="0.15">
      <c r="A122" s="79"/>
      <c r="B122" s="79"/>
      <c r="C122" s="119"/>
      <c r="D122" s="80"/>
      <c r="E122" s="79"/>
      <c r="F122" s="79"/>
      <c r="G122" s="79"/>
      <c r="H122" s="79"/>
      <c r="I122" s="79"/>
      <c r="J122" s="79"/>
      <c r="K122" s="92"/>
      <c r="L122" s="79"/>
      <c r="M122" s="79"/>
      <c r="N122" s="79"/>
      <c r="O122" s="92"/>
      <c r="P122" s="79"/>
      <c r="Q122" s="79"/>
      <c r="R122" s="79"/>
      <c r="S122" s="92"/>
      <c r="T122" s="79"/>
      <c r="U122" s="79"/>
      <c r="W122" s="2">
        <v>379</v>
      </c>
    </row>
    <row r="123" spans="1:23" x14ac:dyDescent="0.15">
      <c r="A123" s="79"/>
      <c r="B123" s="79"/>
      <c r="C123" s="119"/>
      <c r="D123" s="80"/>
      <c r="E123" s="79"/>
      <c r="F123" s="79"/>
      <c r="G123" s="79"/>
      <c r="H123" s="79"/>
      <c r="I123" s="79"/>
      <c r="J123" s="79"/>
      <c r="K123" s="92"/>
      <c r="L123" s="79"/>
      <c r="M123" s="79"/>
      <c r="N123" s="79"/>
      <c r="O123" s="92"/>
      <c r="P123" s="79"/>
      <c r="Q123" s="79"/>
      <c r="R123" s="79"/>
      <c r="S123" s="92"/>
      <c r="T123" s="79"/>
      <c r="U123" s="79"/>
      <c r="W123" s="2">
        <v>380</v>
      </c>
    </row>
    <row r="124" spans="1:23" x14ac:dyDescent="0.15">
      <c r="A124" s="79"/>
      <c r="B124" s="79"/>
      <c r="C124" s="119"/>
      <c r="D124" s="80"/>
      <c r="E124" s="79"/>
      <c r="F124" s="79"/>
      <c r="G124" s="79"/>
      <c r="H124" s="79"/>
      <c r="I124" s="79"/>
      <c r="J124" s="79"/>
      <c r="K124" s="92"/>
      <c r="L124" s="79"/>
      <c r="M124" s="79"/>
      <c r="N124" s="79"/>
      <c r="O124" s="92"/>
      <c r="P124" s="79"/>
      <c r="Q124" s="79"/>
      <c r="R124" s="79"/>
      <c r="S124" s="92"/>
      <c r="T124" s="79"/>
      <c r="U124" s="79"/>
      <c r="W124" s="2">
        <v>381</v>
      </c>
    </row>
    <row r="125" spans="1:23" x14ac:dyDescent="0.15">
      <c r="A125" s="79"/>
      <c r="B125" s="79"/>
      <c r="C125" s="119"/>
      <c r="D125" s="80"/>
      <c r="E125" s="79"/>
      <c r="F125" s="79"/>
      <c r="G125" s="79"/>
      <c r="H125" s="79"/>
      <c r="I125" s="79"/>
      <c r="J125" s="79"/>
      <c r="K125" s="92"/>
      <c r="L125" s="79"/>
      <c r="M125" s="79"/>
      <c r="N125" s="79"/>
      <c r="O125" s="92"/>
      <c r="P125" s="79"/>
      <c r="Q125" s="79"/>
      <c r="R125" s="79"/>
      <c r="S125" s="92"/>
      <c r="T125" s="79"/>
      <c r="U125" s="79"/>
      <c r="W125" s="2">
        <v>382</v>
      </c>
    </row>
    <row r="126" spans="1:23" x14ac:dyDescent="0.15">
      <c r="A126" s="79"/>
      <c r="B126" s="79"/>
      <c r="C126" s="79"/>
      <c r="D126" s="80"/>
      <c r="E126" s="79"/>
      <c r="F126" s="79"/>
      <c r="G126" s="79"/>
      <c r="H126" s="79"/>
      <c r="I126" s="79"/>
      <c r="J126" s="79"/>
      <c r="K126" s="92"/>
      <c r="L126" s="79"/>
      <c r="M126" s="79"/>
      <c r="N126" s="79"/>
      <c r="O126" s="92"/>
      <c r="P126" s="79"/>
      <c r="Q126" s="79"/>
      <c r="R126" s="79"/>
      <c r="S126" s="92"/>
      <c r="T126" s="79"/>
      <c r="U126" s="79"/>
      <c r="W126" s="2">
        <v>383</v>
      </c>
    </row>
    <row r="127" spans="1:23" x14ac:dyDescent="0.15">
      <c r="A127" s="79"/>
      <c r="B127" s="79"/>
      <c r="C127" s="79"/>
      <c r="D127" s="80"/>
      <c r="E127" s="79"/>
      <c r="F127" s="79"/>
      <c r="G127" s="79"/>
      <c r="H127" s="79"/>
      <c r="I127" s="79"/>
      <c r="J127" s="79"/>
      <c r="K127" s="92"/>
      <c r="L127" s="79"/>
      <c r="M127" s="79"/>
      <c r="N127" s="79"/>
      <c r="O127" s="92"/>
      <c r="P127" s="79"/>
      <c r="Q127" s="79"/>
      <c r="R127" s="79"/>
      <c r="S127" s="92"/>
      <c r="T127" s="79"/>
      <c r="U127" s="79"/>
      <c r="W127" s="2">
        <v>384</v>
      </c>
    </row>
    <row r="128" spans="1:23" x14ac:dyDescent="0.15">
      <c r="A128" s="79"/>
      <c r="B128" s="79"/>
      <c r="C128" s="79"/>
      <c r="D128" s="80"/>
      <c r="E128" s="79"/>
      <c r="F128" s="79"/>
      <c r="G128" s="79"/>
      <c r="H128" s="79"/>
      <c r="I128" s="79"/>
      <c r="J128" s="79"/>
      <c r="K128" s="92"/>
      <c r="L128" s="79"/>
      <c r="M128" s="79"/>
      <c r="N128" s="79"/>
      <c r="O128" s="92"/>
      <c r="P128" s="79"/>
      <c r="Q128" s="79"/>
      <c r="R128" s="79"/>
      <c r="S128" s="92"/>
      <c r="T128" s="79"/>
      <c r="U128" s="79"/>
      <c r="W128" s="2">
        <v>393</v>
      </c>
    </row>
    <row r="129" spans="1:23" x14ac:dyDescent="0.15">
      <c r="A129" s="79"/>
      <c r="B129" s="79"/>
      <c r="C129" s="79"/>
      <c r="D129" s="80"/>
      <c r="E129" s="79"/>
      <c r="F129" s="79"/>
      <c r="G129" s="79"/>
      <c r="H129" s="79"/>
      <c r="I129" s="79"/>
      <c r="J129" s="79"/>
      <c r="K129" s="92"/>
      <c r="L129" s="79"/>
      <c r="M129" s="79"/>
      <c r="N129" s="79"/>
      <c r="O129" s="92"/>
      <c r="P129" s="79"/>
      <c r="Q129" s="79"/>
      <c r="R129" s="79"/>
      <c r="S129" s="92"/>
      <c r="T129" s="79"/>
      <c r="U129" s="79"/>
      <c r="W129" s="2">
        <v>394</v>
      </c>
    </row>
    <row r="130" spans="1:23" x14ac:dyDescent="0.15">
      <c r="A130" s="79"/>
      <c r="B130" s="79"/>
      <c r="C130" s="79"/>
      <c r="D130" s="80"/>
      <c r="E130" s="79"/>
      <c r="F130" s="79"/>
      <c r="G130" s="79"/>
      <c r="H130" s="79"/>
      <c r="I130" s="79"/>
      <c r="J130" s="79"/>
      <c r="K130" s="92"/>
      <c r="L130" s="79"/>
      <c r="M130" s="79"/>
      <c r="N130" s="79"/>
      <c r="O130" s="92"/>
      <c r="P130" s="79"/>
      <c r="Q130" s="79"/>
      <c r="R130" s="79"/>
      <c r="S130" s="92"/>
      <c r="T130" s="79"/>
      <c r="U130" s="79"/>
      <c r="W130" s="2">
        <v>395</v>
      </c>
    </row>
    <row r="131" spans="1:23" x14ac:dyDescent="0.15">
      <c r="W131" s="2">
        <v>396</v>
      </c>
    </row>
    <row r="132" spans="1:23" x14ac:dyDescent="0.15">
      <c r="W132" s="2">
        <v>397</v>
      </c>
    </row>
    <row r="133" spans="1:23" x14ac:dyDescent="0.15">
      <c r="W133" s="2">
        <v>398</v>
      </c>
    </row>
    <row r="134" spans="1:23" x14ac:dyDescent="0.15">
      <c r="W134" s="2">
        <v>399</v>
      </c>
    </row>
    <row r="135" spans="1:23" x14ac:dyDescent="0.15">
      <c r="W135" s="2">
        <v>400</v>
      </c>
    </row>
    <row r="136" spans="1:23" x14ac:dyDescent="0.15">
      <c r="W136" s="2">
        <v>409</v>
      </c>
    </row>
    <row r="137" spans="1:23" x14ac:dyDescent="0.15">
      <c r="W137" s="2">
        <v>410</v>
      </c>
    </row>
    <row r="138" spans="1:23" x14ac:dyDescent="0.15">
      <c r="W138" s="2">
        <v>411</v>
      </c>
    </row>
    <row r="139" spans="1:23" x14ac:dyDescent="0.15">
      <c r="W139" s="2">
        <v>412</v>
      </c>
    </row>
    <row r="140" spans="1:23" x14ac:dyDescent="0.15">
      <c r="W140" s="2">
        <v>413</v>
      </c>
    </row>
    <row r="141" spans="1:23" x14ac:dyDescent="0.15">
      <c r="W141" s="2">
        <v>414</v>
      </c>
    </row>
    <row r="142" spans="1:23" x14ac:dyDescent="0.15">
      <c r="W142" s="2">
        <v>415</v>
      </c>
    </row>
    <row r="143" spans="1:23" x14ac:dyDescent="0.15">
      <c r="W143" s="2">
        <v>416</v>
      </c>
    </row>
    <row r="144" spans="1:23" x14ac:dyDescent="0.15">
      <c r="W144" s="2">
        <v>425</v>
      </c>
    </row>
    <row r="145" spans="23:23" x14ac:dyDescent="0.15">
      <c r="W145" s="2">
        <v>426</v>
      </c>
    </row>
    <row r="146" spans="23:23" x14ac:dyDescent="0.15">
      <c r="W146" s="2">
        <v>427</v>
      </c>
    </row>
    <row r="147" spans="23:23" x14ac:dyDescent="0.15">
      <c r="W147" s="2">
        <v>428</v>
      </c>
    </row>
    <row r="148" spans="23:23" x14ac:dyDescent="0.15">
      <c r="W148" s="2">
        <v>429</v>
      </c>
    </row>
    <row r="149" spans="23:23" x14ac:dyDescent="0.15">
      <c r="W149" s="2">
        <v>430</v>
      </c>
    </row>
    <row r="150" spans="23:23" x14ac:dyDescent="0.15">
      <c r="W150" s="2">
        <v>431</v>
      </c>
    </row>
    <row r="151" spans="23:23" x14ac:dyDescent="0.15">
      <c r="W151" s="2">
        <v>432</v>
      </c>
    </row>
    <row r="152" spans="23:23" x14ac:dyDescent="0.15">
      <c r="W152" s="2">
        <v>441</v>
      </c>
    </row>
    <row r="153" spans="23:23" x14ac:dyDescent="0.15">
      <c r="W153" s="2">
        <v>442</v>
      </c>
    </row>
    <row r="154" spans="23:23" x14ac:dyDescent="0.15">
      <c r="W154" s="2">
        <v>443</v>
      </c>
    </row>
    <row r="155" spans="23:23" x14ac:dyDescent="0.15">
      <c r="W155" s="2">
        <v>444</v>
      </c>
    </row>
    <row r="156" spans="23:23" x14ac:dyDescent="0.15">
      <c r="W156" s="2">
        <v>445</v>
      </c>
    </row>
    <row r="157" spans="23:23" x14ac:dyDescent="0.15">
      <c r="W157" s="2">
        <v>446</v>
      </c>
    </row>
    <row r="158" spans="23:23" x14ac:dyDescent="0.15">
      <c r="W158" s="2">
        <v>447</v>
      </c>
    </row>
    <row r="159" spans="23:23" x14ac:dyDescent="0.15">
      <c r="W159" s="2">
        <v>448</v>
      </c>
    </row>
    <row r="160" spans="23:23" x14ac:dyDescent="0.15">
      <c r="W160" s="2">
        <v>457</v>
      </c>
    </row>
    <row r="161" spans="23:23" x14ac:dyDescent="0.15">
      <c r="W161" s="2">
        <v>458</v>
      </c>
    </row>
    <row r="162" spans="23:23" x14ac:dyDescent="0.15">
      <c r="W162" s="2">
        <v>459</v>
      </c>
    </row>
    <row r="163" spans="23:23" x14ac:dyDescent="0.15">
      <c r="W163" s="2">
        <v>460</v>
      </c>
    </row>
    <row r="164" spans="23:23" x14ac:dyDescent="0.15">
      <c r="W164" s="2">
        <v>461</v>
      </c>
    </row>
    <row r="165" spans="23:23" x14ac:dyDescent="0.15">
      <c r="W165" s="2">
        <v>462</v>
      </c>
    </row>
    <row r="166" spans="23:23" x14ac:dyDescent="0.15">
      <c r="W166" s="2">
        <v>463</v>
      </c>
    </row>
    <row r="167" spans="23:23" x14ac:dyDescent="0.15">
      <c r="W167" s="2">
        <v>464</v>
      </c>
    </row>
    <row r="168" spans="23:23" x14ac:dyDescent="0.15">
      <c r="W168" s="2">
        <v>473</v>
      </c>
    </row>
    <row r="169" spans="23:23" x14ac:dyDescent="0.15">
      <c r="W169" s="2">
        <v>474</v>
      </c>
    </row>
    <row r="170" spans="23:23" x14ac:dyDescent="0.15">
      <c r="W170" s="2">
        <v>475</v>
      </c>
    </row>
    <row r="171" spans="23:23" x14ac:dyDescent="0.15">
      <c r="W171" s="2">
        <v>476</v>
      </c>
    </row>
    <row r="172" spans="23:23" x14ac:dyDescent="0.15">
      <c r="W172" s="2">
        <v>477</v>
      </c>
    </row>
    <row r="173" spans="23:23" x14ac:dyDescent="0.15">
      <c r="W173" s="2">
        <v>478</v>
      </c>
    </row>
    <row r="174" spans="23:23" x14ac:dyDescent="0.15">
      <c r="W174" s="2">
        <v>479</v>
      </c>
    </row>
    <row r="175" spans="23:23" x14ac:dyDescent="0.15">
      <c r="W175" s="2">
        <v>480</v>
      </c>
    </row>
    <row r="176" spans="23:23" x14ac:dyDescent="0.15">
      <c r="W176" s="2">
        <v>489</v>
      </c>
    </row>
    <row r="177" spans="23:23" x14ac:dyDescent="0.15">
      <c r="W177" s="2">
        <v>490</v>
      </c>
    </row>
    <row r="178" spans="23:23" x14ac:dyDescent="0.15">
      <c r="W178" s="2">
        <v>491</v>
      </c>
    </row>
    <row r="179" spans="23:23" x14ac:dyDescent="0.15">
      <c r="W179" s="2">
        <v>492</v>
      </c>
    </row>
    <row r="180" spans="23:23" x14ac:dyDescent="0.15">
      <c r="W180" s="2">
        <v>493</v>
      </c>
    </row>
    <row r="181" spans="23:23" x14ac:dyDescent="0.15">
      <c r="W181" s="2">
        <v>494</v>
      </c>
    </row>
    <row r="182" spans="23:23" x14ac:dyDescent="0.15">
      <c r="W182" s="2">
        <v>495</v>
      </c>
    </row>
    <row r="183" spans="23:23" x14ac:dyDescent="0.15">
      <c r="W183" s="2">
        <v>496</v>
      </c>
    </row>
    <row r="184" spans="23:23" x14ac:dyDescent="0.15">
      <c r="W184" s="2">
        <v>505</v>
      </c>
    </row>
    <row r="185" spans="23:23" x14ac:dyDescent="0.15">
      <c r="W185" s="2">
        <v>506</v>
      </c>
    </row>
    <row r="186" spans="23:23" x14ac:dyDescent="0.15">
      <c r="W186" s="2">
        <v>507</v>
      </c>
    </row>
    <row r="187" spans="23:23" x14ac:dyDescent="0.15">
      <c r="W187" s="2">
        <v>508</v>
      </c>
    </row>
    <row r="188" spans="23:23" x14ac:dyDescent="0.15">
      <c r="W188" s="2">
        <v>509</v>
      </c>
    </row>
    <row r="189" spans="23:23" x14ac:dyDescent="0.15">
      <c r="W189" s="2">
        <v>510</v>
      </c>
    </row>
    <row r="190" spans="23:23" x14ac:dyDescent="0.15">
      <c r="W190" s="2">
        <v>511</v>
      </c>
    </row>
    <row r="191" spans="23:23" x14ac:dyDescent="0.15">
      <c r="W191" s="2">
        <v>512</v>
      </c>
    </row>
    <row r="192" spans="23:23" x14ac:dyDescent="0.15">
      <c r="W192" s="2">
        <v>521</v>
      </c>
    </row>
    <row r="193" spans="23:23" x14ac:dyDescent="0.15">
      <c r="W193" s="2">
        <v>522</v>
      </c>
    </row>
    <row r="194" spans="23:23" x14ac:dyDescent="0.15">
      <c r="W194" s="2">
        <v>523</v>
      </c>
    </row>
    <row r="195" spans="23:23" x14ac:dyDescent="0.15">
      <c r="W195" s="2">
        <v>524</v>
      </c>
    </row>
    <row r="196" spans="23:23" x14ac:dyDescent="0.15">
      <c r="W196" s="2">
        <v>525</v>
      </c>
    </row>
    <row r="197" spans="23:23" x14ac:dyDescent="0.15">
      <c r="W197" s="2">
        <v>526</v>
      </c>
    </row>
    <row r="198" spans="23:23" x14ac:dyDescent="0.15">
      <c r="W198" s="2">
        <v>527</v>
      </c>
    </row>
    <row r="199" spans="23:23" x14ac:dyDescent="0.15">
      <c r="W199" s="2">
        <v>528</v>
      </c>
    </row>
    <row r="200" spans="23:23" x14ac:dyDescent="0.15">
      <c r="W200" s="2">
        <v>537</v>
      </c>
    </row>
    <row r="201" spans="23:23" x14ac:dyDescent="0.15">
      <c r="W201" s="2">
        <v>538</v>
      </c>
    </row>
    <row r="202" spans="23:23" x14ac:dyDescent="0.15">
      <c r="W202" s="2">
        <v>539</v>
      </c>
    </row>
    <row r="203" spans="23:23" x14ac:dyDescent="0.15">
      <c r="W203" s="2">
        <v>540</v>
      </c>
    </row>
    <row r="204" spans="23:23" x14ac:dyDescent="0.15">
      <c r="W204" s="2">
        <v>541</v>
      </c>
    </row>
    <row r="205" spans="23:23" x14ac:dyDescent="0.15">
      <c r="W205" s="2">
        <v>542</v>
      </c>
    </row>
    <row r="206" spans="23:23" x14ac:dyDescent="0.15">
      <c r="W206" s="2">
        <v>543</v>
      </c>
    </row>
    <row r="207" spans="23:23" x14ac:dyDescent="0.15">
      <c r="W207" s="2">
        <v>544</v>
      </c>
    </row>
    <row r="208" spans="23:23" x14ac:dyDescent="0.15">
      <c r="W208" s="2">
        <v>553</v>
      </c>
    </row>
    <row r="209" spans="23:23" x14ac:dyDescent="0.15">
      <c r="W209" s="2">
        <v>554</v>
      </c>
    </row>
    <row r="210" spans="23:23" x14ac:dyDescent="0.15">
      <c r="W210" s="2">
        <v>555</v>
      </c>
    </row>
    <row r="211" spans="23:23" x14ac:dyDescent="0.15">
      <c r="W211" s="2">
        <v>556</v>
      </c>
    </row>
    <row r="212" spans="23:23" x14ac:dyDescent="0.15">
      <c r="W212" s="2">
        <v>557</v>
      </c>
    </row>
    <row r="213" spans="23:23" x14ac:dyDescent="0.15">
      <c r="W213" s="2">
        <v>558</v>
      </c>
    </row>
    <row r="214" spans="23:23" x14ac:dyDescent="0.15">
      <c r="W214" s="2">
        <v>559</v>
      </c>
    </row>
    <row r="215" spans="23:23" x14ac:dyDescent="0.15">
      <c r="W215" s="2">
        <v>560</v>
      </c>
    </row>
    <row r="216" spans="23:23" x14ac:dyDescent="0.15">
      <c r="W216" s="2">
        <v>569</v>
      </c>
    </row>
    <row r="217" spans="23:23" x14ac:dyDescent="0.15">
      <c r="W217" s="2">
        <v>570</v>
      </c>
    </row>
    <row r="218" spans="23:23" x14ac:dyDescent="0.15">
      <c r="W218" s="2">
        <v>571</v>
      </c>
    </row>
    <row r="219" spans="23:23" x14ac:dyDescent="0.15">
      <c r="W219" s="2">
        <v>572</v>
      </c>
    </row>
    <row r="220" spans="23:23" x14ac:dyDescent="0.15">
      <c r="W220" s="2">
        <v>573</v>
      </c>
    </row>
    <row r="221" spans="23:23" x14ac:dyDescent="0.15">
      <c r="W221" s="2">
        <v>574</v>
      </c>
    </row>
    <row r="222" spans="23:23" x14ac:dyDescent="0.15">
      <c r="W222" s="2">
        <v>575</v>
      </c>
    </row>
    <row r="223" spans="23:23" x14ac:dyDescent="0.15">
      <c r="W223" s="2">
        <v>576</v>
      </c>
    </row>
    <row r="224" spans="23:23" x14ac:dyDescent="0.15">
      <c r="W224" s="2">
        <v>585</v>
      </c>
    </row>
    <row r="225" spans="23:23" x14ac:dyDescent="0.15">
      <c r="W225" s="2">
        <v>586</v>
      </c>
    </row>
    <row r="226" spans="23:23" x14ac:dyDescent="0.15">
      <c r="W226" s="2">
        <v>587</v>
      </c>
    </row>
    <row r="227" spans="23:23" x14ac:dyDescent="0.15">
      <c r="W227" s="2">
        <v>588</v>
      </c>
    </row>
    <row r="228" spans="23:23" x14ac:dyDescent="0.15">
      <c r="W228" s="2">
        <v>589</v>
      </c>
    </row>
    <row r="229" spans="23:23" x14ac:dyDescent="0.15">
      <c r="W229" s="2">
        <v>590</v>
      </c>
    </row>
    <row r="230" spans="23:23" x14ac:dyDescent="0.15">
      <c r="W230" s="2">
        <v>591</v>
      </c>
    </row>
    <row r="231" spans="23:23" x14ac:dyDescent="0.15">
      <c r="W231" s="2">
        <v>592</v>
      </c>
    </row>
    <row r="232" spans="23:23" x14ac:dyDescent="0.15">
      <c r="W232" s="2">
        <v>601</v>
      </c>
    </row>
    <row r="233" spans="23:23" x14ac:dyDescent="0.15">
      <c r="W233" s="2">
        <v>602</v>
      </c>
    </row>
    <row r="234" spans="23:23" x14ac:dyDescent="0.15">
      <c r="W234" s="2">
        <v>603</v>
      </c>
    </row>
    <row r="235" spans="23:23" x14ac:dyDescent="0.15">
      <c r="W235" s="2">
        <v>604</v>
      </c>
    </row>
    <row r="236" spans="23:23" x14ac:dyDescent="0.15">
      <c r="W236" s="2">
        <v>605</v>
      </c>
    </row>
    <row r="237" spans="23:23" x14ac:dyDescent="0.15">
      <c r="W237" s="2">
        <v>606</v>
      </c>
    </row>
    <row r="238" spans="23:23" x14ac:dyDescent="0.15">
      <c r="W238" s="2">
        <v>607</v>
      </c>
    </row>
    <row r="239" spans="23:23" x14ac:dyDescent="0.15">
      <c r="W239" s="2">
        <v>608</v>
      </c>
    </row>
    <row r="240" spans="23:23" x14ac:dyDescent="0.15">
      <c r="W240" s="2">
        <v>617</v>
      </c>
    </row>
    <row r="241" spans="23:23" x14ac:dyDescent="0.15">
      <c r="W241" s="2">
        <v>618</v>
      </c>
    </row>
    <row r="242" spans="23:23" x14ac:dyDescent="0.15">
      <c r="W242" s="2">
        <v>619</v>
      </c>
    </row>
    <row r="243" spans="23:23" x14ac:dyDescent="0.15">
      <c r="W243" s="2">
        <v>620</v>
      </c>
    </row>
    <row r="244" spans="23:23" x14ac:dyDescent="0.15">
      <c r="W244" s="2">
        <v>621</v>
      </c>
    </row>
    <row r="245" spans="23:23" x14ac:dyDescent="0.15">
      <c r="W245" s="2">
        <v>622</v>
      </c>
    </row>
    <row r="246" spans="23:23" x14ac:dyDescent="0.15">
      <c r="W246" s="2">
        <v>623</v>
      </c>
    </row>
    <row r="247" spans="23:23" x14ac:dyDescent="0.15">
      <c r="W247" s="2">
        <v>624</v>
      </c>
    </row>
    <row r="248" spans="23:23" x14ac:dyDescent="0.15">
      <c r="W248" s="2">
        <v>633</v>
      </c>
    </row>
    <row r="249" spans="23:23" x14ac:dyDescent="0.15">
      <c r="W249" s="2">
        <v>634</v>
      </c>
    </row>
    <row r="250" spans="23:23" x14ac:dyDescent="0.15">
      <c r="W250" s="2">
        <v>635</v>
      </c>
    </row>
    <row r="251" spans="23:23" x14ac:dyDescent="0.15">
      <c r="W251" s="2">
        <v>636</v>
      </c>
    </row>
    <row r="252" spans="23:23" x14ac:dyDescent="0.15">
      <c r="W252" s="2">
        <v>637</v>
      </c>
    </row>
    <row r="253" spans="23:23" x14ac:dyDescent="0.15">
      <c r="W253" s="2">
        <v>638</v>
      </c>
    </row>
    <row r="254" spans="23:23" x14ac:dyDescent="0.15">
      <c r="W254" s="2">
        <v>639</v>
      </c>
    </row>
    <row r="255" spans="23:23" x14ac:dyDescent="0.15">
      <c r="W255" s="2">
        <v>640</v>
      </c>
    </row>
    <row r="256" spans="23:23" x14ac:dyDescent="0.15">
      <c r="W256" s="2">
        <v>649</v>
      </c>
    </row>
    <row r="257" spans="23:23" x14ac:dyDescent="0.15">
      <c r="W257" s="2">
        <v>650</v>
      </c>
    </row>
    <row r="258" spans="23:23" x14ac:dyDescent="0.15">
      <c r="W258" s="2">
        <v>651</v>
      </c>
    </row>
    <row r="259" spans="23:23" x14ac:dyDescent="0.15">
      <c r="W259" s="2">
        <v>652</v>
      </c>
    </row>
    <row r="260" spans="23:23" x14ac:dyDescent="0.15">
      <c r="W260" s="2">
        <v>653</v>
      </c>
    </row>
    <row r="261" spans="23:23" x14ac:dyDescent="0.15">
      <c r="W261" s="2">
        <v>654</v>
      </c>
    </row>
    <row r="262" spans="23:23" x14ac:dyDescent="0.15">
      <c r="W262" s="2">
        <v>655</v>
      </c>
    </row>
    <row r="263" spans="23:23" x14ac:dyDescent="0.15">
      <c r="W263" s="2">
        <v>656</v>
      </c>
    </row>
    <row r="264" spans="23:23" x14ac:dyDescent="0.15">
      <c r="W264" s="2">
        <v>665</v>
      </c>
    </row>
    <row r="265" spans="23:23" x14ac:dyDescent="0.15">
      <c r="W265" s="2">
        <v>666</v>
      </c>
    </row>
    <row r="266" spans="23:23" x14ac:dyDescent="0.15">
      <c r="W266" s="2">
        <v>667</v>
      </c>
    </row>
    <row r="267" spans="23:23" x14ac:dyDescent="0.15">
      <c r="W267" s="2">
        <v>668</v>
      </c>
    </row>
    <row r="268" spans="23:23" x14ac:dyDescent="0.15">
      <c r="W268" s="2">
        <v>669</v>
      </c>
    </row>
    <row r="269" spans="23:23" x14ac:dyDescent="0.15">
      <c r="W269" s="2">
        <v>670</v>
      </c>
    </row>
    <row r="270" spans="23:23" x14ac:dyDescent="0.15">
      <c r="W270" s="2">
        <v>671</v>
      </c>
    </row>
    <row r="271" spans="23:23" x14ac:dyDescent="0.15">
      <c r="W271" s="2">
        <v>672</v>
      </c>
    </row>
    <row r="272" spans="23:23" x14ac:dyDescent="0.15">
      <c r="W272" s="2">
        <v>681</v>
      </c>
    </row>
    <row r="273" spans="23:23" x14ac:dyDescent="0.15">
      <c r="W273" s="2">
        <v>682</v>
      </c>
    </row>
    <row r="274" spans="23:23" x14ac:dyDescent="0.15">
      <c r="W274" s="2">
        <v>683</v>
      </c>
    </row>
    <row r="275" spans="23:23" x14ac:dyDescent="0.15">
      <c r="W275" s="2">
        <v>684</v>
      </c>
    </row>
    <row r="276" spans="23:23" x14ac:dyDescent="0.15">
      <c r="W276" s="2">
        <v>685</v>
      </c>
    </row>
    <row r="277" spans="23:23" x14ac:dyDescent="0.15">
      <c r="W277" s="2">
        <v>686</v>
      </c>
    </row>
    <row r="278" spans="23:23" x14ac:dyDescent="0.15">
      <c r="W278" s="2">
        <v>687</v>
      </c>
    </row>
    <row r="279" spans="23:23" x14ac:dyDescent="0.15">
      <c r="W279" s="2">
        <v>688</v>
      </c>
    </row>
    <row r="280" spans="23:23" x14ac:dyDescent="0.15">
      <c r="W280" s="2">
        <v>697</v>
      </c>
    </row>
    <row r="281" spans="23:23" x14ac:dyDescent="0.15">
      <c r="W281" s="2">
        <v>698</v>
      </c>
    </row>
    <row r="282" spans="23:23" x14ac:dyDescent="0.15">
      <c r="W282" s="2">
        <v>699</v>
      </c>
    </row>
    <row r="283" spans="23:23" x14ac:dyDescent="0.15">
      <c r="W283" s="2">
        <v>700</v>
      </c>
    </row>
    <row r="284" spans="23:23" x14ac:dyDescent="0.15">
      <c r="W284" s="2">
        <v>701</v>
      </c>
    </row>
    <row r="285" spans="23:23" x14ac:dyDescent="0.15">
      <c r="W285" s="2">
        <v>702</v>
      </c>
    </row>
    <row r="286" spans="23:23" x14ac:dyDescent="0.15">
      <c r="W286" s="2">
        <v>703</v>
      </c>
    </row>
    <row r="287" spans="23:23" x14ac:dyDescent="0.15">
      <c r="W287" s="2">
        <v>704</v>
      </c>
    </row>
    <row r="288" spans="23:23" x14ac:dyDescent="0.15">
      <c r="W288" s="2">
        <v>713</v>
      </c>
    </row>
    <row r="289" spans="23:23" x14ac:dyDescent="0.15">
      <c r="W289" s="2">
        <v>714</v>
      </c>
    </row>
    <row r="290" spans="23:23" x14ac:dyDescent="0.15">
      <c r="W290" s="2">
        <v>715</v>
      </c>
    </row>
    <row r="291" spans="23:23" x14ac:dyDescent="0.15">
      <c r="W291" s="2">
        <v>716</v>
      </c>
    </row>
    <row r="292" spans="23:23" x14ac:dyDescent="0.15">
      <c r="W292" s="2">
        <v>717</v>
      </c>
    </row>
    <row r="293" spans="23:23" x14ac:dyDescent="0.15">
      <c r="W293" s="2">
        <v>718</v>
      </c>
    </row>
    <row r="294" spans="23:23" x14ac:dyDescent="0.15">
      <c r="W294" s="2">
        <v>719</v>
      </c>
    </row>
    <row r="295" spans="23:23" x14ac:dyDescent="0.15">
      <c r="W295" s="2">
        <v>720</v>
      </c>
    </row>
    <row r="296" spans="23:23" x14ac:dyDescent="0.15">
      <c r="W296" s="2">
        <v>729</v>
      </c>
    </row>
    <row r="297" spans="23:23" x14ac:dyDescent="0.15">
      <c r="W297" s="2">
        <v>730</v>
      </c>
    </row>
    <row r="298" spans="23:23" x14ac:dyDescent="0.15">
      <c r="W298" s="2">
        <v>731</v>
      </c>
    </row>
    <row r="299" spans="23:23" x14ac:dyDescent="0.15">
      <c r="W299" s="2">
        <v>732</v>
      </c>
    </row>
    <row r="300" spans="23:23" x14ac:dyDescent="0.15">
      <c r="W300" s="2">
        <v>733</v>
      </c>
    </row>
    <row r="301" spans="23:23" x14ac:dyDescent="0.15">
      <c r="W301" s="2">
        <v>734</v>
      </c>
    </row>
    <row r="302" spans="23:23" x14ac:dyDescent="0.15">
      <c r="W302" s="2">
        <v>735</v>
      </c>
    </row>
    <row r="303" spans="23:23" x14ac:dyDescent="0.15">
      <c r="W303" s="2">
        <v>736</v>
      </c>
    </row>
    <row r="304" spans="23:23" x14ac:dyDescent="0.15">
      <c r="W304" s="2">
        <v>745</v>
      </c>
    </row>
    <row r="305" spans="23:23" x14ac:dyDescent="0.15">
      <c r="W305" s="2">
        <v>746</v>
      </c>
    </row>
    <row r="306" spans="23:23" x14ac:dyDescent="0.15">
      <c r="W306" s="2">
        <v>747</v>
      </c>
    </row>
    <row r="307" spans="23:23" x14ac:dyDescent="0.15">
      <c r="W307" s="2">
        <v>748</v>
      </c>
    </row>
    <row r="308" spans="23:23" x14ac:dyDescent="0.15">
      <c r="W308" s="2">
        <v>749</v>
      </c>
    </row>
    <row r="309" spans="23:23" x14ac:dyDescent="0.15">
      <c r="W309" s="2">
        <v>750</v>
      </c>
    </row>
    <row r="310" spans="23:23" x14ac:dyDescent="0.15">
      <c r="W310" s="2">
        <v>751</v>
      </c>
    </row>
    <row r="311" spans="23:23" x14ac:dyDescent="0.15">
      <c r="W311" s="2">
        <v>752</v>
      </c>
    </row>
    <row r="312" spans="23:23" x14ac:dyDescent="0.15">
      <c r="W312" s="2">
        <v>777</v>
      </c>
    </row>
    <row r="313" spans="23:23" x14ac:dyDescent="0.15">
      <c r="W313" s="2">
        <v>778</v>
      </c>
    </row>
    <row r="314" spans="23:23" x14ac:dyDescent="0.15">
      <c r="W314" s="2">
        <v>779</v>
      </c>
    </row>
    <row r="315" spans="23:23" x14ac:dyDescent="0.15">
      <c r="W315" s="2">
        <v>780</v>
      </c>
    </row>
    <row r="316" spans="23:23" x14ac:dyDescent="0.15">
      <c r="W316" s="2">
        <v>781</v>
      </c>
    </row>
    <row r="317" spans="23:23" x14ac:dyDescent="0.15">
      <c r="W317" s="2">
        <v>782</v>
      </c>
    </row>
    <row r="318" spans="23:23" x14ac:dyDescent="0.15">
      <c r="W318" s="2">
        <v>783</v>
      </c>
    </row>
    <row r="319" spans="23:23" x14ac:dyDescent="0.15">
      <c r="W319" s="2">
        <v>784</v>
      </c>
    </row>
    <row r="320" spans="23:23" x14ac:dyDescent="0.15">
      <c r="W320" s="2">
        <v>809</v>
      </c>
    </row>
    <row r="321" spans="23:23" x14ac:dyDescent="0.15">
      <c r="W321" s="2">
        <v>810</v>
      </c>
    </row>
    <row r="322" spans="23:23" x14ac:dyDescent="0.15">
      <c r="W322" s="2">
        <v>811</v>
      </c>
    </row>
    <row r="323" spans="23:23" x14ac:dyDescent="0.15">
      <c r="W323" s="2">
        <v>812</v>
      </c>
    </row>
    <row r="324" spans="23:23" x14ac:dyDescent="0.15">
      <c r="W324" s="2">
        <v>813</v>
      </c>
    </row>
    <row r="325" spans="23:23" x14ac:dyDescent="0.15">
      <c r="W325" s="2">
        <v>814</v>
      </c>
    </row>
    <row r="326" spans="23:23" x14ac:dyDescent="0.15">
      <c r="W326" s="2">
        <v>815</v>
      </c>
    </row>
    <row r="327" spans="23:23" x14ac:dyDescent="0.15">
      <c r="W327" s="2">
        <v>816</v>
      </c>
    </row>
    <row r="328" spans="23:23" x14ac:dyDescent="0.15">
      <c r="W328" s="2">
        <v>825</v>
      </c>
    </row>
    <row r="329" spans="23:23" x14ac:dyDescent="0.15">
      <c r="W329" s="2">
        <v>826</v>
      </c>
    </row>
    <row r="330" spans="23:23" x14ac:dyDescent="0.15">
      <c r="W330" s="2">
        <v>827</v>
      </c>
    </row>
    <row r="331" spans="23:23" x14ac:dyDescent="0.15">
      <c r="W331" s="2">
        <v>828</v>
      </c>
    </row>
    <row r="332" spans="23:23" x14ac:dyDescent="0.15">
      <c r="W332" s="2">
        <v>829</v>
      </c>
    </row>
    <row r="333" spans="23:23" x14ac:dyDescent="0.15">
      <c r="W333" s="2">
        <v>830</v>
      </c>
    </row>
    <row r="334" spans="23:23" x14ac:dyDescent="0.15">
      <c r="W334" s="2">
        <v>831</v>
      </c>
    </row>
    <row r="335" spans="23:23" x14ac:dyDescent="0.15">
      <c r="W335" s="2">
        <v>832</v>
      </c>
    </row>
    <row r="336" spans="23:23" x14ac:dyDescent="0.15">
      <c r="W336" s="2">
        <v>841</v>
      </c>
    </row>
    <row r="337" spans="23:23" x14ac:dyDescent="0.15">
      <c r="W337" s="2">
        <v>842</v>
      </c>
    </row>
    <row r="338" spans="23:23" x14ac:dyDescent="0.15">
      <c r="W338" s="2">
        <v>843</v>
      </c>
    </row>
    <row r="339" spans="23:23" x14ac:dyDescent="0.15">
      <c r="W339" s="2">
        <v>844</v>
      </c>
    </row>
    <row r="340" spans="23:23" x14ac:dyDescent="0.15">
      <c r="W340" s="2">
        <v>845</v>
      </c>
    </row>
    <row r="341" spans="23:23" x14ac:dyDescent="0.15">
      <c r="W341" s="2">
        <v>846</v>
      </c>
    </row>
    <row r="342" spans="23:23" x14ac:dyDescent="0.15">
      <c r="W342" s="2">
        <v>847</v>
      </c>
    </row>
    <row r="343" spans="23:23" x14ac:dyDescent="0.15">
      <c r="W343" s="2">
        <v>848</v>
      </c>
    </row>
  </sheetData>
  <sheetProtection selectLockedCells="1"/>
  <mergeCells count="45">
    <mergeCell ref="B4:B5"/>
    <mergeCell ref="R6:R8"/>
    <mergeCell ref="S6:T8"/>
    <mergeCell ref="R9:T9"/>
    <mergeCell ref="E13:H13"/>
    <mergeCell ref="I13:L13"/>
    <mergeCell ref="M13:P13"/>
    <mergeCell ref="Q13:T13"/>
    <mergeCell ref="K14:L14"/>
    <mergeCell ref="G15:G18"/>
    <mergeCell ref="H15:H18"/>
    <mergeCell ref="K15:K18"/>
    <mergeCell ref="L15:L18"/>
    <mergeCell ref="E14:E18"/>
    <mergeCell ref="F14:F18"/>
    <mergeCell ref="G14:H14"/>
    <mergeCell ref="I14:I18"/>
    <mergeCell ref="J14:J18"/>
    <mergeCell ref="S14:T14"/>
    <mergeCell ref="O15:O18"/>
    <mergeCell ref="P15:P18"/>
    <mergeCell ref="S15:S18"/>
    <mergeCell ref="T15:T18"/>
    <mergeCell ref="M14:M18"/>
    <mergeCell ref="N14:N18"/>
    <mergeCell ref="O14:P14"/>
    <mergeCell ref="Q14:Q18"/>
    <mergeCell ref="R14:R18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B70:C70"/>
    <mergeCell ref="B71:C71"/>
    <mergeCell ref="B72:C72"/>
    <mergeCell ref="B73:C73"/>
    <mergeCell ref="B74:C74"/>
  </mergeCells>
  <phoneticPr fontId="3"/>
  <printOptions horizontalCentered="1"/>
  <pageMargins left="0.39370078740157483" right="0.39370078740157483" top="0.47244094488188981" bottom="0.39370078740157483" header="0.19685039370078741" footer="0.19685039370078741"/>
  <pageSetup paperSize="9" scale="3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A130"/>
  <sheetViews>
    <sheetView showGridLines="0" view="pageBreakPreview" zoomScale="70" zoomScaleNormal="70" zoomScaleSheetLayoutView="70" workbookViewId="0">
      <pane ySplit="19" topLeftCell="A20" activePane="bottomLeft" state="frozen"/>
      <selection pane="bottomLeft" activeCell="C8" sqref="C8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2" customWidth="1"/>
    <col min="22" max="22" width="21.25" style="2" customWidth="1"/>
    <col min="23" max="16384" width="9" style="2"/>
  </cols>
  <sheetData>
    <row r="1" spans="1:23" x14ac:dyDescent="0.15">
      <c r="A1" s="76" t="str">
        <f ca="1">CONCATENATE(B8,C8,V20,V21,V22,V23,V24,V25,V26,V27,V28,V29,V30,V31,V32,V33,V34,V35,V36,V37,V38,V39,V40,V41,V42,V43,V44,V45,V46,V47,V48,V49,V50,V51,V52,V53,V54,V55,V56,V57,V58,V59,V60,V61,V62,V63,V64,V65,V66,V67,V68,V69,V70,V71,V72,V73,V74)</f>
        <v>04001800000000000100000000010000326640000003477100000000000000000000000000000000000000000000000000000000000000000000000000000000000000000000000000000000000000000000000000000000020000000002000050411100000000000000000005000000000500009967880000065321000000000000000000000000000000000000000000000000000000000000000000000000000000000000000029000000002900017176230000118704000000000700000000070000099959000000609000000000000000000000000000000000000000000000000000000000000000000000000000000000000000000900000000090001620374000008166800000000050000000005000022155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700000000070003107638000017696300000000010000000001000019908900000221220000000000000000000000000000000000000000000000000000000000000000000000000000000000000000000000000000000000000000000000000000000001000000000100000533600000000000000000000000000000000000000000000000000000000000000000000000000000000000000000000000000003000000000300012272000000183630000000000500000000050000286352000001367000000000000000000000000000000000000000000000000000000000000000000000000000000000000000001000000000100000056159000000318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300000000030000079546000000362600000000000000000000000000000000000000000000000000000000000000000000000000000000000000000000000000000000000000000000000000000000030000000003000007114600000079060000000001000000000100000000000000027984000000000000000000000000000000000000000000000000000000000000000000000000000000000000000000000000000000000000000000000000000000000000000000000000000000000000000000000000000000000000000000000000000000000000000000000000000000000000000000000000000000000100000000010000001650000001485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000000001100006827660000056924000000000600000000060000129013000000860400000000000000000000000000000000000000000000000000000000000000000000000000000000000000000000000000000000000000000000000000000000000000000000000000000000000000000000000000000000000000000000000000000000000000000000000000000000000000000000000000000000090000000009000104685000000979020000000006000000000600001364870000098227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20000000012000246371300001476100000000016000000001600009312550000040565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43065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20384100000226490000000001000000000100001255680000000000000000000000000000000000000000000000000000000000000000000000000000000000000000000000000000000000000000000000000000000000000000000000000000000000000000000000000000000000000000000000000000000000000000000000000000000000000000000000000000000000000000000200000000020000689858000000000000000000010000000001000005696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1259714000000000000000000080000000008000038825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205690000000000000000000000000000000000000000000000000000000000000000000000000000000000000000000000000000000000000000000000000000000000000000000020000000002000005214700000030150000000000000000000000000000000000000000000000000000000000000000000000000000000000000000030000000003000022221100000229670000000001000000000100000113520000001262000000000000000000000000000000000000000000000000000000000000000000000000000000000000000000000000000000000000000000000000000000000000000000000000000000000000000000000000000000000000000000000000000000000000000000000000000000000000000000000000000000000300000000030000276214000002355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400000000040000056430000000435000000000000000000000000000000000000000000000000000000000000000000000000000000000000000000000000000000000000000000000000000000000010000000001000058874500000000000000000000000000000000000000000000000000000000000000000000000000000000000000000000000000000000000000000000000000000000000000000116000000011600162024290001001260000000006900000000690003936897000028686000000000000000000000000000000000000000000000000000000000000000000000000000000000</v>
      </c>
      <c r="B1" s="76"/>
      <c r="C1" s="76"/>
      <c r="D1" s="77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3" ht="4.5" customHeight="1" x14ac:dyDescent="0.15">
      <c r="B2" s="12"/>
      <c r="E2"/>
      <c r="F2"/>
      <c r="G2"/>
      <c r="H2"/>
      <c r="I2"/>
      <c r="J2"/>
      <c r="K2"/>
      <c r="L2"/>
    </row>
    <row r="3" spans="1:23" ht="4.5" customHeight="1" x14ac:dyDescent="0.15">
      <c r="B3" s="12"/>
      <c r="E3" s="28"/>
    </row>
    <row r="4" spans="1:23" ht="13.5" customHeight="1" x14ac:dyDescent="0.15">
      <c r="A4" s="13" t="s">
        <v>54</v>
      </c>
      <c r="B4" s="143"/>
    </row>
    <row r="5" spans="1:23" ht="24" x14ac:dyDescent="0.15">
      <c r="A5" s="13"/>
      <c r="B5" s="143"/>
      <c r="H5" s="17"/>
      <c r="K5" s="43" t="s">
        <v>270</v>
      </c>
      <c r="Q5" s="54" t="s">
        <v>17</v>
      </c>
    </row>
    <row r="6" spans="1:23" ht="19.5" customHeight="1" x14ac:dyDescent="0.15">
      <c r="C6" s="6"/>
      <c r="G6" s="44"/>
      <c r="H6" s="44"/>
      <c r="I6" s="44"/>
      <c r="J6" s="44"/>
      <c r="K6" s="45" t="s">
        <v>271</v>
      </c>
      <c r="L6" s="44"/>
      <c r="M6" s="44"/>
      <c r="N6" s="44"/>
      <c r="O6" s="44"/>
      <c r="P6" s="44"/>
      <c r="Q6"/>
      <c r="R6" s="149" t="s">
        <v>272</v>
      </c>
      <c r="S6" s="169" t="str">
        <f>"名　　"</f>
        <v>名　　</v>
      </c>
      <c r="T6" s="169"/>
    </row>
    <row r="7" spans="1:23" ht="9.75" customHeight="1" x14ac:dyDescent="0.15">
      <c r="O7" s="15"/>
      <c r="P7" s="14"/>
      <c r="Q7"/>
      <c r="R7" s="149"/>
      <c r="S7" s="169"/>
      <c r="T7" s="169"/>
    </row>
    <row r="8" spans="1:23" ht="23.25" customHeight="1" x14ac:dyDescent="0.15">
      <c r="B8" s="71" t="str">
        <f>第18表!B8</f>
        <v>0400180</v>
      </c>
      <c r="C8" s="72">
        <f>第18表!C8</f>
        <v>0</v>
      </c>
      <c r="D8" s="11"/>
      <c r="K8" s="53"/>
      <c r="O8" s="15"/>
      <c r="P8" s="14"/>
      <c r="Q8"/>
      <c r="R8" s="149"/>
      <c r="S8" s="169"/>
      <c r="T8" s="169"/>
      <c r="V8" s="5" t="str">
        <f>B8&amp;C8</f>
        <v>04001800</v>
      </c>
      <c r="W8" s="2">
        <f>LEN(V8)</f>
        <v>8</v>
      </c>
    </row>
    <row r="9" spans="1:23" ht="19.5" customHeight="1" x14ac:dyDescent="0.15">
      <c r="B9" s="46" t="s">
        <v>47</v>
      </c>
      <c r="C9" s="46" t="s">
        <v>37</v>
      </c>
      <c r="D9" s="4"/>
      <c r="E9" s="11"/>
      <c r="H9" s="10"/>
      <c r="K9" s="53"/>
      <c r="O9" s="15"/>
      <c r="P9" s="14"/>
      <c r="Q9"/>
      <c r="R9" s="151" t="str">
        <f>"令和　"&amp;DBCS(LEFTB(B8,2))&amp;" 　年度分報告"</f>
        <v>令和　０４ 　年度分報告</v>
      </c>
      <c r="S9" s="151"/>
      <c r="T9" s="151"/>
    </row>
    <row r="10" spans="1:23" ht="17.25" x14ac:dyDescent="0.15">
      <c r="B10" s="3"/>
      <c r="C10" s="3"/>
      <c r="D10" s="4"/>
      <c r="E10" s="11"/>
      <c r="H10" s="10"/>
      <c r="K10" s="44"/>
      <c r="L10" s="18"/>
      <c r="O10" s="15"/>
      <c r="P10" s="14"/>
      <c r="Q10"/>
      <c r="S10" s="15"/>
      <c r="T10" s="14"/>
    </row>
    <row r="11" spans="1:23" ht="9" customHeight="1" x14ac:dyDescent="0.15">
      <c r="G11" s="6" t="s">
        <v>18</v>
      </c>
    </row>
    <row r="12" spans="1:23" ht="9" customHeight="1" x14ac:dyDescent="0.15">
      <c r="B12" s="1"/>
      <c r="C12" s="1"/>
      <c r="E12"/>
      <c r="F12"/>
      <c r="G12"/>
      <c r="H12"/>
      <c r="I12"/>
      <c r="J12"/>
      <c r="K12"/>
      <c r="L12" s="16"/>
      <c r="O12" s="16"/>
      <c r="P12" s="16"/>
      <c r="Q12" s="16"/>
      <c r="R12" s="16"/>
      <c r="S12" s="16"/>
      <c r="T12" s="16"/>
    </row>
    <row r="13" spans="1:23" ht="18" customHeight="1" x14ac:dyDescent="0.15">
      <c r="B13" s="55"/>
      <c r="C13" s="56"/>
      <c r="D13" s="57"/>
      <c r="E13" s="170" t="s">
        <v>266</v>
      </c>
      <c r="F13" s="151"/>
      <c r="G13" s="151"/>
      <c r="H13" s="171"/>
      <c r="I13" s="170" t="s">
        <v>267</v>
      </c>
      <c r="J13" s="151"/>
      <c r="K13" s="151"/>
      <c r="L13" s="171"/>
      <c r="M13" s="170" t="s">
        <v>268</v>
      </c>
      <c r="N13" s="151"/>
      <c r="O13" s="151"/>
      <c r="P13" s="171"/>
      <c r="Q13" s="170" t="s">
        <v>265</v>
      </c>
      <c r="R13" s="151"/>
      <c r="S13" s="151"/>
      <c r="T13" s="171"/>
    </row>
    <row r="14" spans="1:23" ht="18" customHeight="1" x14ac:dyDescent="0.15">
      <c r="B14" s="58"/>
      <c r="C14" s="1"/>
      <c r="D14" s="59"/>
      <c r="E14" s="174" t="s">
        <v>19</v>
      </c>
      <c r="F14" s="174" t="s">
        <v>20</v>
      </c>
      <c r="G14" s="170" t="s">
        <v>269</v>
      </c>
      <c r="H14" s="171"/>
      <c r="I14" s="174" t="s">
        <v>19</v>
      </c>
      <c r="J14" s="174" t="s">
        <v>20</v>
      </c>
      <c r="K14" s="170" t="s">
        <v>269</v>
      </c>
      <c r="L14" s="171"/>
      <c r="M14" s="174" t="s">
        <v>59</v>
      </c>
      <c r="N14" s="174" t="s">
        <v>20</v>
      </c>
      <c r="O14" s="170" t="s">
        <v>269</v>
      </c>
      <c r="P14" s="171"/>
      <c r="Q14" s="174" t="s">
        <v>59</v>
      </c>
      <c r="R14" s="174" t="s">
        <v>20</v>
      </c>
      <c r="S14" s="170" t="s">
        <v>269</v>
      </c>
      <c r="T14" s="171"/>
    </row>
    <row r="15" spans="1:23" ht="14.25" customHeight="1" x14ac:dyDescent="0.15">
      <c r="B15" s="58"/>
      <c r="C15" s="1"/>
      <c r="D15" s="59"/>
      <c r="E15" s="175"/>
      <c r="F15" s="175"/>
      <c r="G15" s="172" t="s">
        <v>264</v>
      </c>
      <c r="H15" s="172" t="s">
        <v>246</v>
      </c>
      <c r="I15" s="175"/>
      <c r="J15" s="175"/>
      <c r="K15" s="172" t="s">
        <v>264</v>
      </c>
      <c r="L15" s="172" t="s">
        <v>246</v>
      </c>
      <c r="M15" s="175"/>
      <c r="N15" s="175"/>
      <c r="O15" s="172" t="s">
        <v>264</v>
      </c>
      <c r="P15" s="172" t="s">
        <v>246</v>
      </c>
      <c r="Q15" s="175"/>
      <c r="R15" s="175"/>
      <c r="S15" s="172" t="s">
        <v>264</v>
      </c>
      <c r="T15" s="172" t="s">
        <v>246</v>
      </c>
    </row>
    <row r="16" spans="1:23" ht="14.25" customHeight="1" x14ac:dyDescent="0.15">
      <c r="B16" s="58"/>
      <c r="C16" s="1"/>
      <c r="D16" s="59"/>
      <c r="E16" s="175"/>
      <c r="F16" s="175"/>
      <c r="G16" s="173"/>
      <c r="H16" s="173"/>
      <c r="I16" s="175"/>
      <c r="J16" s="175"/>
      <c r="K16" s="173"/>
      <c r="L16" s="173"/>
      <c r="M16" s="175"/>
      <c r="N16" s="175"/>
      <c r="O16" s="173"/>
      <c r="P16" s="173"/>
      <c r="Q16" s="175"/>
      <c r="R16" s="175"/>
      <c r="S16" s="173"/>
      <c r="T16" s="173"/>
    </row>
    <row r="17" spans="2:27" ht="14.25" x14ac:dyDescent="0.15">
      <c r="B17" s="58"/>
      <c r="C17" s="1"/>
      <c r="D17" s="59"/>
      <c r="E17" s="175"/>
      <c r="F17" s="175"/>
      <c r="G17" s="173"/>
      <c r="H17" s="173"/>
      <c r="I17" s="175"/>
      <c r="J17" s="175"/>
      <c r="K17" s="173"/>
      <c r="L17" s="173"/>
      <c r="M17" s="175"/>
      <c r="N17" s="175"/>
      <c r="O17" s="173"/>
      <c r="P17" s="173"/>
      <c r="Q17" s="175"/>
      <c r="R17" s="175"/>
      <c r="S17" s="173"/>
      <c r="T17" s="173"/>
    </row>
    <row r="18" spans="2:27" ht="61.5" customHeight="1" x14ac:dyDescent="0.15">
      <c r="B18" s="58"/>
      <c r="C18" s="1"/>
      <c r="D18" s="59"/>
      <c r="E18" s="175"/>
      <c r="F18" s="175"/>
      <c r="G18" s="173"/>
      <c r="H18" s="173"/>
      <c r="I18" s="175"/>
      <c r="J18" s="175"/>
      <c r="K18" s="173"/>
      <c r="L18" s="173"/>
      <c r="M18" s="175"/>
      <c r="N18" s="175"/>
      <c r="O18" s="173"/>
      <c r="P18" s="173"/>
      <c r="Q18" s="175"/>
      <c r="R18" s="175"/>
      <c r="S18" s="173"/>
      <c r="T18" s="173"/>
    </row>
    <row r="19" spans="2:27" s="7" customFormat="1" ht="14.25" x14ac:dyDescent="0.15">
      <c r="B19" s="60"/>
      <c r="C19" s="61"/>
      <c r="D19" s="62"/>
      <c r="E19" s="63" t="s">
        <v>38</v>
      </c>
      <c r="F19" s="63" t="s">
        <v>16</v>
      </c>
      <c r="G19" s="63" t="s">
        <v>0</v>
      </c>
      <c r="H19" s="63" t="s">
        <v>1</v>
      </c>
      <c r="I19" s="63" t="s">
        <v>12</v>
      </c>
      <c r="J19" s="63" t="s">
        <v>13</v>
      </c>
      <c r="K19" s="63" t="s">
        <v>14</v>
      </c>
      <c r="L19" s="63" t="s">
        <v>15</v>
      </c>
      <c r="M19" s="63" t="s">
        <v>118</v>
      </c>
      <c r="N19" s="63" t="s">
        <v>10</v>
      </c>
      <c r="O19" s="63" t="s">
        <v>60</v>
      </c>
      <c r="P19" s="63" t="s">
        <v>61</v>
      </c>
      <c r="Q19" s="63" t="s">
        <v>74</v>
      </c>
      <c r="R19" s="63" t="s">
        <v>75</v>
      </c>
      <c r="S19" s="63" t="s">
        <v>76</v>
      </c>
      <c r="T19" s="63" t="s">
        <v>77</v>
      </c>
      <c r="U19" s="8"/>
    </row>
    <row r="20" spans="2:27" ht="30" customHeight="1" x14ac:dyDescent="0.15">
      <c r="B20" s="176" t="s">
        <v>39</v>
      </c>
      <c r="C20" s="64" t="s">
        <v>21</v>
      </c>
      <c r="D20" s="65" t="s">
        <v>22</v>
      </c>
      <c r="E20" s="73" t="str">
        <f ca="1">TEXT(OFFSET(第18表!$A$1,ROW()-1,COLUMN()-1),"0000000000")</f>
        <v>0000000001</v>
      </c>
      <c r="F20" s="73" t="str">
        <f ca="1">TEXT(OFFSET(第18表!$A$1,ROW()-1,COLUMN()-1),"0000000000")</f>
        <v>0000000001</v>
      </c>
      <c r="G20" s="73" t="str">
        <f ca="1">TEXT(OFFSET(第18表!$A$1,ROW()-1,COLUMN()-1),"0000000000")</f>
        <v>0000326640</v>
      </c>
      <c r="H20" s="73" t="str">
        <f ca="1">TEXT(OFFSET(第18表!$A$1,ROW()-1,COLUMN()-1),"0000000000")</f>
        <v>0000034771</v>
      </c>
      <c r="I20" s="73" t="str">
        <f ca="1">TEXT(OFFSET(第18表!$A$1,ROW()-1,COLUMN()-1),"0000000000")</f>
        <v>0000000000</v>
      </c>
      <c r="J20" s="73" t="str">
        <f ca="1">TEXT(OFFSET(第18表!$A$1,ROW()-1,COLUMN()-1),"0000000000")</f>
        <v>0000000000</v>
      </c>
      <c r="K20" s="73" t="str">
        <f ca="1">TEXT(OFFSET(第18表!$A$1,ROW()-1,COLUMN()-1),"0000000000")</f>
        <v>0000000000</v>
      </c>
      <c r="L20" s="73" t="str">
        <f ca="1">TEXT(OFFSET(第18表!$A$1,ROW()-1,COLUMN()-1),"0000000000")</f>
        <v>0000000000</v>
      </c>
      <c r="M20" s="73" t="str">
        <f ca="1">TEXT(OFFSET(第18表!$A$1,ROW()-1,COLUMN()-1),"0000000000")</f>
        <v>0000000000</v>
      </c>
      <c r="N20" s="73" t="str">
        <f ca="1">TEXT(OFFSET(第18表!$A$1,ROW()-1,COLUMN()-1),"0000000000")</f>
        <v>0000000000</v>
      </c>
      <c r="O20" s="73" t="str">
        <f ca="1">TEXT(OFFSET(第18表!$A$1,ROW()-1,COLUMN()-1),"0000000000")</f>
        <v>0000000000</v>
      </c>
      <c r="P20" s="73" t="str">
        <f ca="1">TEXT(OFFSET(第18表!$A$1,ROW()-1,COLUMN()-1),"0000000000")</f>
        <v>0000000000</v>
      </c>
      <c r="Q20" s="73" t="str">
        <f ca="1">TEXT(OFFSET(第18表!$A$1,ROW()-1,COLUMN()-1),"0000000000")</f>
        <v>0000000000</v>
      </c>
      <c r="R20" s="73" t="str">
        <f ca="1">TEXT(OFFSET(第18表!$A$1,ROW()-1,COLUMN()-1),"0000000000")</f>
        <v>0000000000</v>
      </c>
      <c r="S20" s="73" t="str">
        <f ca="1">TEXT(OFFSET(第18表!$A$1,ROW()-1,COLUMN()-1),"0000000000")</f>
        <v>0000000000</v>
      </c>
      <c r="T20" s="73" t="str">
        <f ca="1">TEXT(OFFSET(第18表!$A$1,ROW()-1,COLUMN()-1),"0000000000")</f>
        <v>0000000000</v>
      </c>
      <c r="U20" s="6"/>
      <c r="V20" s="2" t="str">
        <f ca="1">CONCATENATE(E20,F20,G20,H20,I20,J20,K20,L20,M20,N20,O20,P20,Q20,R20,S20,T20)</f>
        <v>0000000001000000000100003266400000034771000000000000000000000000000000000000000000000000000000000000000000000000000000000000000000000000000000000000000000000000</v>
      </c>
      <c r="W20" s="2">
        <f ca="1">LEN(V20)</f>
        <v>160</v>
      </c>
      <c r="AA20" s="125"/>
    </row>
    <row r="21" spans="2:27" ht="30" customHeight="1" x14ac:dyDescent="0.15">
      <c r="B21" s="177"/>
      <c r="C21" s="64" t="s">
        <v>23</v>
      </c>
      <c r="D21" s="65" t="s">
        <v>2</v>
      </c>
      <c r="E21" s="73" t="str">
        <f ca="1">TEXT(OFFSET(第18表!$A$1,ROW()-1,COLUMN()-1),"0000000000")</f>
        <v>0000000002</v>
      </c>
      <c r="F21" s="73" t="str">
        <f ca="1">TEXT(OFFSET(第18表!$A$1,ROW()-1,COLUMN()-1),"0000000000")</f>
        <v>0000000002</v>
      </c>
      <c r="G21" s="73" t="str">
        <f ca="1">TEXT(OFFSET(第18表!$A$1,ROW()-1,COLUMN()-1),"0000000000")</f>
        <v>0000504111</v>
      </c>
      <c r="H21" s="73" t="str">
        <f ca="1">TEXT(OFFSET(第18表!$A$1,ROW()-1,COLUMN()-1),"0000000000")</f>
        <v>0000000000</v>
      </c>
      <c r="I21" s="73" t="str">
        <f ca="1">TEXT(OFFSET(第18表!$A$1,ROW()-1,COLUMN()-1),"0000000000")</f>
        <v>0000000005</v>
      </c>
      <c r="J21" s="73" t="str">
        <f ca="1">TEXT(OFFSET(第18表!$A$1,ROW()-1,COLUMN()-1),"0000000000")</f>
        <v>0000000005</v>
      </c>
      <c r="K21" s="73" t="str">
        <f ca="1">TEXT(OFFSET(第18表!$A$1,ROW()-1,COLUMN()-1),"0000000000")</f>
        <v>0000996788</v>
      </c>
      <c r="L21" s="73" t="str">
        <f ca="1">TEXT(OFFSET(第18表!$A$1,ROW()-1,COLUMN()-1),"0000000000")</f>
        <v>0000065321</v>
      </c>
      <c r="M21" s="73" t="str">
        <f ca="1">TEXT(OFFSET(第18表!$A$1,ROW()-1,COLUMN()-1),"0000000000")</f>
        <v>0000000000</v>
      </c>
      <c r="N21" s="73" t="str">
        <f ca="1">TEXT(OFFSET(第18表!$A$1,ROW()-1,COLUMN()-1),"0000000000")</f>
        <v>0000000000</v>
      </c>
      <c r="O21" s="73" t="str">
        <f ca="1">TEXT(OFFSET(第18表!$A$1,ROW()-1,COLUMN()-1),"0000000000")</f>
        <v>0000000000</v>
      </c>
      <c r="P21" s="73" t="str">
        <f ca="1">TEXT(OFFSET(第18表!$A$1,ROW()-1,COLUMN()-1),"0000000000")</f>
        <v>0000000000</v>
      </c>
      <c r="Q21" s="73" t="str">
        <f ca="1">TEXT(OFFSET(第18表!$A$1,ROW()-1,COLUMN()-1),"0000000000")</f>
        <v>0000000000</v>
      </c>
      <c r="R21" s="73" t="str">
        <f ca="1">TEXT(OFFSET(第18表!$A$1,ROW()-1,COLUMN()-1),"0000000000")</f>
        <v>0000000000</v>
      </c>
      <c r="S21" s="73" t="str">
        <f ca="1">TEXT(OFFSET(第18表!$A$1,ROW()-1,COLUMN()-1),"0000000000")</f>
        <v>0000000000</v>
      </c>
      <c r="T21" s="73" t="str">
        <f ca="1">TEXT(OFFSET(第18表!$A$1,ROW()-1,COLUMN()-1),"0000000000")</f>
        <v>0000000000</v>
      </c>
      <c r="U21" s="6"/>
      <c r="V21" s="2" t="str">
        <f t="shared" ref="V21:V74" ca="1" si="0">CONCATENATE(E21,F21,G21,H21,I21,J21,K21,L21,M21,N21,O21,P21,Q21,R21,S21,T21)</f>
        <v>0000000002000000000200005041110000000000000000000500000000050000996788000006532100000000000000000000000000000000000000000000000000000000000000000000000000000000</v>
      </c>
      <c r="W21" s="2">
        <f t="shared" ref="W21:W74" ca="1" si="1">LEN(V21)</f>
        <v>160</v>
      </c>
      <c r="AA21" s="125"/>
    </row>
    <row r="22" spans="2:27" ht="30" customHeight="1" x14ac:dyDescent="0.15">
      <c r="B22" s="176" t="s">
        <v>40</v>
      </c>
      <c r="C22" s="64" t="s">
        <v>24</v>
      </c>
      <c r="D22" s="65" t="s">
        <v>3</v>
      </c>
      <c r="E22" s="73" t="str">
        <f ca="1">TEXT(OFFSET(第18表!$A$1,ROW()-1,COLUMN()-1),"0000000000")</f>
        <v>0000000029</v>
      </c>
      <c r="F22" s="73" t="str">
        <f ca="1">TEXT(OFFSET(第18表!$A$1,ROW()-1,COLUMN()-1),"0000000000")</f>
        <v>0000000029</v>
      </c>
      <c r="G22" s="73" t="str">
        <f ca="1">TEXT(OFFSET(第18表!$A$1,ROW()-1,COLUMN()-1),"0000000000")</f>
        <v>0001717623</v>
      </c>
      <c r="H22" s="73" t="str">
        <f ca="1">TEXT(OFFSET(第18表!$A$1,ROW()-1,COLUMN()-1),"0000000000")</f>
        <v>0000118704</v>
      </c>
      <c r="I22" s="73" t="str">
        <f ca="1">TEXT(OFFSET(第18表!$A$1,ROW()-1,COLUMN()-1),"0000000000")</f>
        <v>0000000007</v>
      </c>
      <c r="J22" s="73" t="str">
        <f ca="1">TEXT(OFFSET(第18表!$A$1,ROW()-1,COLUMN()-1),"0000000000")</f>
        <v>0000000007</v>
      </c>
      <c r="K22" s="73" t="str">
        <f ca="1">TEXT(OFFSET(第18表!$A$1,ROW()-1,COLUMN()-1),"0000000000")</f>
        <v>0000099959</v>
      </c>
      <c r="L22" s="73" t="str">
        <f ca="1">TEXT(OFFSET(第18表!$A$1,ROW()-1,COLUMN()-1),"0000000000")</f>
        <v>0000006090</v>
      </c>
      <c r="M22" s="73" t="str">
        <f ca="1">TEXT(OFFSET(第18表!$A$1,ROW()-1,COLUMN()-1),"0000000000")</f>
        <v>0000000000</v>
      </c>
      <c r="N22" s="73" t="str">
        <f ca="1">TEXT(OFFSET(第18表!$A$1,ROW()-1,COLUMN()-1),"0000000000")</f>
        <v>0000000000</v>
      </c>
      <c r="O22" s="73" t="str">
        <f ca="1">TEXT(OFFSET(第18表!$A$1,ROW()-1,COLUMN()-1),"0000000000")</f>
        <v>0000000000</v>
      </c>
      <c r="P22" s="73" t="str">
        <f ca="1">TEXT(OFFSET(第18表!$A$1,ROW()-1,COLUMN()-1),"0000000000")</f>
        <v>0000000000</v>
      </c>
      <c r="Q22" s="73" t="str">
        <f ca="1">TEXT(OFFSET(第18表!$A$1,ROW()-1,COLUMN()-1),"0000000000")</f>
        <v>0000000000</v>
      </c>
      <c r="R22" s="73" t="str">
        <f ca="1">TEXT(OFFSET(第18表!$A$1,ROW()-1,COLUMN()-1),"0000000000")</f>
        <v>0000000000</v>
      </c>
      <c r="S22" s="73" t="str">
        <f ca="1">TEXT(OFFSET(第18表!$A$1,ROW()-1,COLUMN()-1),"0000000000")</f>
        <v>0000000000</v>
      </c>
      <c r="T22" s="73" t="str">
        <f ca="1">TEXT(OFFSET(第18表!$A$1,ROW()-1,COLUMN()-1),"0000000000")</f>
        <v>0000000000</v>
      </c>
      <c r="U22" s="6"/>
      <c r="V22" s="2" t="str">
        <f t="shared" ca="1" si="0"/>
        <v>0000000029000000002900017176230000118704000000000700000000070000099959000000609000000000000000000000000000000000000000000000000000000000000000000000000000000000</v>
      </c>
      <c r="W22" s="2">
        <f t="shared" ca="1" si="1"/>
        <v>160</v>
      </c>
      <c r="AA22" s="125"/>
    </row>
    <row r="23" spans="2:27" ht="30" customHeight="1" x14ac:dyDescent="0.15">
      <c r="B23" s="173"/>
      <c r="C23" s="64" t="s">
        <v>25</v>
      </c>
      <c r="D23" s="65" t="s">
        <v>4</v>
      </c>
      <c r="E23" s="73" t="str">
        <f ca="1">TEXT(OFFSET(第18表!$A$1,ROW()-1,COLUMN()-1),"0000000000")</f>
        <v>0000000009</v>
      </c>
      <c r="F23" s="73" t="str">
        <f ca="1">TEXT(OFFSET(第18表!$A$1,ROW()-1,COLUMN()-1),"0000000000")</f>
        <v>0000000009</v>
      </c>
      <c r="G23" s="73" t="str">
        <f ca="1">TEXT(OFFSET(第18表!$A$1,ROW()-1,COLUMN()-1),"0000000000")</f>
        <v>0001620374</v>
      </c>
      <c r="H23" s="73" t="str">
        <f ca="1">TEXT(OFFSET(第18表!$A$1,ROW()-1,COLUMN()-1),"0000000000")</f>
        <v>0000081668</v>
      </c>
      <c r="I23" s="73" t="str">
        <f ca="1">TEXT(OFFSET(第18表!$A$1,ROW()-1,COLUMN()-1),"0000000000")</f>
        <v>0000000005</v>
      </c>
      <c r="J23" s="73" t="str">
        <f ca="1">TEXT(OFFSET(第18表!$A$1,ROW()-1,COLUMN()-1),"0000000000")</f>
        <v>0000000005</v>
      </c>
      <c r="K23" s="73" t="str">
        <f ca="1">TEXT(OFFSET(第18表!$A$1,ROW()-1,COLUMN()-1),"0000000000")</f>
        <v>0000221554</v>
      </c>
      <c r="L23" s="73" t="str">
        <f ca="1">TEXT(OFFSET(第18表!$A$1,ROW()-1,COLUMN()-1),"0000000000")</f>
        <v>0000000000</v>
      </c>
      <c r="M23" s="73" t="str">
        <f ca="1">TEXT(OFFSET(第18表!$A$1,ROW()-1,COLUMN()-1),"0000000000")</f>
        <v>0000000000</v>
      </c>
      <c r="N23" s="73" t="str">
        <f ca="1">TEXT(OFFSET(第18表!$A$1,ROW()-1,COLUMN()-1),"0000000000")</f>
        <v>0000000000</v>
      </c>
      <c r="O23" s="73" t="str">
        <f ca="1">TEXT(OFFSET(第18表!$A$1,ROW()-1,COLUMN()-1),"0000000000")</f>
        <v>0000000000</v>
      </c>
      <c r="P23" s="73" t="str">
        <f ca="1">TEXT(OFFSET(第18表!$A$1,ROW()-1,COLUMN()-1),"0000000000")</f>
        <v>0000000000</v>
      </c>
      <c r="Q23" s="73" t="str">
        <f ca="1">TEXT(OFFSET(第18表!$A$1,ROW()-1,COLUMN()-1),"0000000000")</f>
        <v>0000000000</v>
      </c>
      <c r="R23" s="73" t="str">
        <f ca="1">TEXT(OFFSET(第18表!$A$1,ROW()-1,COLUMN()-1),"0000000000")</f>
        <v>0000000000</v>
      </c>
      <c r="S23" s="73" t="str">
        <f ca="1">TEXT(OFFSET(第18表!$A$1,ROW()-1,COLUMN()-1),"0000000000")</f>
        <v>0000000000</v>
      </c>
      <c r="T23" s="73" t="str">
        <f ca="1">TEXT(OFFSET(第18表!$A$1,ROW()-1,COLUMN()-1),"0000000000")</f>
        <v>0000000000</v>
      </c>
      <c r="U23" s="6"/>
      <c r="V23" s="2" t="str">
        <f t="shared" ca="1" si="0"/>
        <v>0000000009000000000900016203740000081668000000000500000000050000221554000000000000000000000000000000000000000000000000000000000000000000000000000000000000000000</v>
      </c>
      <c r="W23" s="2">
        <f t="shared" ca="1" si="1"/>
        <v>160</v>
      </c>
      <c r="AA23" s="125"/>
    </row>
    <row r="24" spans="2:27" ht="30" customHeight="1" x14ac:dyDescent="0.15">
      <c r="B24" s="173"/>
      <c r="C24" s="64" t="s">
        <v>26</v>
      </c>
      <c r="D24" s="65" t="s">
        <v>5</v>
      </c>
      <c r="E24" s="73" t="str">
        <f ca="1">TEXT(OFFSET(第18表!$A$1,ROW()-1,COLUMN()-1),"0000000000")</f>
        <v>0000000000</v>
      </c>
      <c r="F24" s="73" t="str">
        <f ca="1">TEXT(OFFSET(第18表!$A$1,ROW()-1,COLUMN()-1),"0000000000")</f>
        <v>0000000000</v>
      </c>
      <c r="G24" s="73" t="str">
        <f ca="1">TEXT(OFFSET(第18表!$A$1,ROW()-1,COLUMN()-1),"0000000000")</f>
        <v>0000000000</v>
      </c>
      <c r="H24" s="73" t="str">
        <f ca="1">TEXT(OFFSET(第18表!$A$1,ROW()-1,COLUMN()-1),"0000000000")</f>
        <v>0000000000</v>
      </c>
      <c r="I24" s="73" t="str">
        <f ca="1">TEXT(OFFSET(第18表!$A$1,ROW()-1,COLUMN()-1),"0000000000")</f>
        <v>0000000000</v>
      </c>
      <c r="J24" s="73" t="str">
        <f ca="1">TEXT(OFFSET(第18表!$A$1,ROW()-1,COLUMN()-1),"0000000000")</f>
        <v>0000000000</v>
      </c>
      <c r="K24" s="73" t="str">
        <f ca="1">TEXT(OFFSET(第18表!$A$1,ROW()-1,COLUMN()-1),"0000000000")</f>
        <v>0000000000</v>
      </c>
      <c r="L24" s="73" t="str">
        <f ca="1">TEXT(OFFSET(第18表!$A$1,ROW()-1,COLUMN()-1),"0000000000")</f>
        <v>0000000000</v>
      </c>
      <c r="M24" s="73" t="str">
        <f ca="1">TEXT(OFFSET(第18表!$A$1,ROW()-1,COLUMN()-1),"0000000000")</f>
        <v>0000000000</v>
      </c>
      <c r="N24" s="73" t="str">
        <f ca="1">TEXT(OFFSET(第18表!$A$1,ROW()-1,COLUMN()-1),"0000000000")</f>
        <v>0000000000</v>
      </c>
      <c r="O24" s="73" t="str">
        <f ca="1">TEXT(OFFSET(第18表!$A$1,ROW()-1,COLUMN()-1),"0000000000")</f>
        <v>0000000000</v>
      </c>
      <c r="P24" s="73" t="str">
        <f ca="1">TEXT(OFFSET(第18表!$A$1,ROW()-1,COLUMN()-1),"0000000000")</f>
        <v>0000000000</v>
      </c>
      <c r="Q24" s="73" t="str">
        <f ca="1">TEXT(OFFSET(第18表!$A$1,ROW()-1,COLUMN()-1),"0000000000")</f>
        <v>0000000000</v>
      </c>
      <c r="R24" s="73" t="str">
        <f ca="1">TEXT(OFFSET(第18表!$A$1,ROW()-1,COLUMN()-1),"0000000000")</f>
        <v>0000000000</v>
      </c>
      <c r="S24" s="73" t="str">
        <f ca="1">TEXT(OFFSET(第18表!$A$1,ROW()-1,COLUMN()-1),"0000000000")</f>
        <v>0000000000</v>
      </c>
      <c r="T24" s="73" t="str">
        <f ca="1">TEXT(OFFSET(第18表!$A$1,ROW()-1,COLUMN()-1),"0000000000")</f>
        <v>0000000000</v>
      </c>
      <c r="U24" s="6"/>
      <c r="V24" s="2" t="str">
        <f t="shared" ca="1" si="0"/>
        <v>0000000000000000000000000000000000000000000000000000000000000000000000000000000000000000000000000000000000000000000000000000000000000000000000000000000000000000</v>
      </c>
      <c r="W24" s="2">
        <f t="shared" ca="1" si="1"/>
        <v>160</v>
      </c>
      <c r="AA24" s="125"/>
    </row>
    <row r="25" spans="2:27" ht="30" customHeight="1" x14ac:dyDescent="0.15">
      <c r="B25" s="177"/>
      <c r="C25" s="64" t="s">
        <v>27</v>
      </c>
      <c r="D25" s="65" t="s">
        <v>6</v>
      </c>
      <c r="E25" s="73" t="str">
        <f ca="1">TEXT(OFFSET(第18表!$A$1,ROW()-1,COLUMN()-1),"0000000000")</f>
        <v>0000000000</v>
      </c>
      <c r="F25" s="73" t="str">
        <f ca="1">TEXT(OFFSET(第18表!$A$1,ROW()-1,COLUMN()-1),"0000000000")</f>
        <v>0000000000</v>
      </c>
      <c r="G25" s="73" t="str">
        <f ca="1">TEXT(OFFSET(第18表!$A$1,ROW()-1,COLUMN()-1),"0000000000")</f>
        <v>0000000000</v>
      </c>
      <c r="H25" s="73" t="str">
        <f ca="1">TEXT(OFFSET(第18表!$A$1,ROW()-1,COLUMN()-1),"0000000000")</f>
        <v>0000000000</v>
      </c>
      <c r="I25" s="73" t="str">
        <f ca="1">TEXT(OFFSET(第18表!$A$1,ROW()-1,COLUMN()-1),"0000000000")</f>
        <v>0000000000</v>
      </c>
      <c r="J25" s="73" t="str">
        <f ca="1">TEXT(OFFSET(第18表!$A$1,ROW()-1,COLUMN()-1),"0000000000")</f>
        <v>0000000000</v>
      </c>
      <c r="K25" s="73" t="str">
        <f ca="1">TEXT(OFFSET(第18表!$A$1,ROW()-1,COLUMN()-1),"0000000000")</f>
        <v>0000000000</v>
      </c>
      <c r="L25" s="73" t="str">
        <f ca="1">TEXT(OFFSET(第18表!$A$1,ROW()-1,COLUMN()-1),"0000000000")</f>
        <v>0000000000</v>
      </c>
      <c r="M25" s="73" t="str">
        <f ca="1">TEXT(OFFSET(第18表!$A$1,ROW()-1,COLUMN()-1),"0000000000")</f>
        <v>0000000000</v>
      </c>
      <c r="N25" s="73" t="str">
        <f ca="1">TEXT(OFFSET(第18表!$A$1,ROW()-1,COLUMN()-1),"0000000000")</f>
        <v>0000000000</v>
      </c>
      <c r="O25" s="73" t="str">
        <f ca="1">TEXT(OFFSET(第18表!$A$1,ROW()-1,COLUMN()-1),"0000000000")</f>
        <v>0000000000</v>
      </c>
      <c r="P25" s="73" t="str">
        <f ca="1">TEXT(OFFSET(第18表!$A$1,ROW()-1,COLUMN()-1),"0000000000")</f>
        <v>0000000000</v>
      </c>
      <c r="Q25" s="73" t="str">
        <f ca="1">TEXT(OFFSET(第18表!$A$1,ROW()-1,COLUMN()-1),"0000000000")</f>
        <v>0000000000</v>
      </c>
      <c r="R25" s="73" t="str">
        <f ca="1">TEXT(OFFSET(第18表!$A$1,ROW()-1,COLUMN()-1),"0000000000")</f>
        <v>0000000000</v>
      </c>
      <c r="S25" s="73" t="str">
        <f ca="1">TEXT(OFFSET(第18表!$A$1,ROW()-1,COLUMN()-1),"0000000000")</f>
        <v>0000000000</v>
      </c>
      <c r="T25" s="73" t="str">
        <f ca="1">TEXT(OFFSET(第18表!$A$1,ROW()-1,COLUMN()-1),"0000000000")</f>
        <v>0000000000</v>
      </c>
      <c r="U25" s="6"/>
      <c r="V25" s="2" t="str">
        <f t="shared" ca="1" si="0"/>
        <v>0000000000000000000000000000000000000000000000000000000000000000000000000000000000000000000000000000000000000000000000000000000000000000000000000000000000000000</v>
      </c>
      <c r="W25" s="2">
        <f t="shared" ca="1" si="1"/>
        <v>160</v>
      </c>
      <c r="AA25" s="125"/>
    </row>
    <row r="26" spans="2:27" ht="30" customHeight="1" x14ac:dyDescent="0.15">
      <c r="B26" s="172" t="s">
        <v>247</v>
      </c>
      <c r="C26" s="66" t="s">
        <v>263</v>
      </c>
      <c r="D26" s="65" t="s">
        <v>7</v>
      </c>
      <c r="E26" s="73" t="str">
        <f ca="1">TEXT(OFFSET(第18表!$A$1,ROW()-1,COLUMN()-1),"0000000000")</f>
        <v>0000000007</v>
      </c>
      <c r="F26" s="73" t="str">
        <f ca="1">TEXT(OFFSET(第18表!$A$1,ROW()-1,COLUMN()-1),"0000000000")</f>
        <v>0000000007</v>
      </c>
      <c r="G26" s="73" t="str">
        <f ca="1">TEXT(OFFSET(第18表!$A$1,ROW()-1,COLUMN()-1),"0000000000")</f>
        <v>0003107638</v>
      </c>
      <c r="H26" s="73" t="str">
        <f ca="1">TEXT(OFFSET(第18表!$A$1,ROW()-1,COLUMN()-1),"0000000000")</f>
        <v>0000176963</v>
      </c>
      <c r="I26" s="73" t="str">
        <f ca="1">TEXT(OFFSET(第18表!$A$1,ROW()-1,COLUMN()-1),"0000000000")</f>
        <v>0000000001</v>
      </c>
      <c r="J26" s="73" t="str">
        <f ca="1">TEXT(OFFSET(第18表!$A$1,ROW()-1,COLUMN()-1),"0000000000")</f>
        <v>0000000001</v>
      </c>
      <c r="K26" s="73" t="str">
        <f ca="1">TEXT(OFFSET(第18表!$A$1,ROW()-1,COLUMN()-1),"0000000000")</f>
        <v>0000199089</v>
      </c>
      <c r="L26" s="73" t="str">
        <f ca="1">TEXT(OFFSET(第18表!$A$1,ROW()-1,COLUMN()-1),"0000000000")</f>
        <v>0000022122</v>
      </c>
      <c r="M26" s="73" t="str">
        <f ca="1">TEXT(OFFSET(第18表!$A$1,ROW()-1,COLUMN()-1),"0000000000")</f>
        <v>0000000000</v>
      </c>
      <c r="N26" s="73" t="str">
        <f ca="1">TEXT(OFFSET(第18表!$A$1,ROW()-1,COLUMN()-1),"0000000000")</f>
        <v>0000000000</v>
      </c>
      <c r="O26" s="73" t="str">
        <f ca="1">TEXT(OFFSET(第18表!$A$1,ROW()-1,COLUMN()-1),"0000000000")</f>
        <v>0000000000</v>
      </c>
      <c r="P26" s="73" t="str">
        <f ca="1">TEXT(OFFSET(第18表!$A$1,ROW()-1,COLUMN()-1),"0000000000")</f>
        <v>0000000000</v>
      </c>
      <c r="Q26" s="73" t="str">
        <f ca="1">TEXT(OFFSET(第18表!$A$1,ROW()-1,COLUMN()-1),"0000000000")</f>
        <v>0000000000</v>
      </c>
      <c r="R26" s="73" t="str">
        <f ca="1">TEXT(OFFSET(第18表!$A$1,ROW()-1,COLUMN()-1),"0000000000")</f>
        <v>0000000000</v>
      </c>
      <c r="S26" s="73" t="str">
        <f ca="1">TEXT(OFFSET(第18表!$A$1,ROW()-1,COLUMN()-1),"0000000000")</f>
        <v>0000000000</v>
      </c>
      <c r="T26" s="73" t="str">
        <f ca="1">TEXT(OFFSET(第18表!$A$1,ROW()-1,COLUMN()-1),"0000000000")</f>
        <v>0000000000</v>
      </c>
      <c r="U26" s="6"/>
      <c r="V26" s="2" t="str">
        <f t="shared" ca="1" si="0"/>
        <v>0000000007000000000700031076380000176963000000000100000000010000199089000002212200000000000000000000000000000000000000000000000000000000000000000000000000000000</v>
      </c>
      <c r="W26" s="2">
        <f t="shared" ca="1" si="1"/>
        <v>160</v>
      </c>
      <c r="AA26" s="125"/>
    </row>
    <row r="27" spans="2:27" ht="30" customHeight="1" x14ac:dyDescent="0.15">
      <c r="B27" s="173"/>
      <c r="C27" s="66" t="s">
        <v>57</v>
      </c>
      <c r="D27" s="65" t="s">
        <v>8</v>
      </c>
      <c r="E27" s="73" t="str">
        <f ca="1">TEXT(OFFSET(第18表!$A$1,ROW()-1,COLUMN()-1),"0000000000")</f>
        <v>0000000000</v>
      </c>
      <c r="F27" s="73" t="str">
        <f ca="1">TEXT(OFFSET(第18表!$A$1,ROW()-1,COLUMN()-1),"0000000000")</f>
        <v>0000000000</v>
      </c>
      <c r="G27" s="73" t="str">
        <f ca="1">TEXT(OFFSET(第18表!$A$1,ROW()-1,COLUMN()-1),"0000000000")</f>
        <v>0000000000</v>
      </c>
      <c r="H27" s="73" t="str">
        <f ca="1">TEXT(OFFSET(第18表!$A$1,ROW()-1,COLUMN()-1),"0000000000")</f>
        <v>0000000000</v>
      </c>
      <c r="I27" s="73" t="str">
        <f ca="1">TEXT(OFFSET(第18表!$A$1,ROW()-1,COLUMN()-1),"0000000000")</f>
        <v>0000000001</v>
      </c>
      <c r="J27" s="73" t="str">
        <f ca="1">TEXT(OFFSET(第18表!$A$1,ROW()-1,COLUMN()-1),"0000000000")</f>
        <v>0000000001</v>
      </c>
      <c r="K27" s="73" t="str">
        <f ca="1">TEXT(OFFSET(第18表!$A$1,ROW()-1,COLUMN()-1),"0000000000")</f>
        <v>0000053360</v>
      </c>
      <c r="L27" s="73" t="str">
        <f ca="1">TEXT(OFFSET(第18表!$A$1,ROW()-1,COLUMN()-1),"0000000000")</f>
        <v>0000000000</v>
      </c>
      <c r="M27" s="73" t="str">
        <f ca="1">TEXT(OFFSET(第18表!$A$1,ROW()-1,COLUMN()-1),"0000000000")</f>
        <v>0000000000</v>
      </c>
      <c r="N27" s="73" t="str">
        <f ca="1">TEXT(OFFSET(第18表!$A$1,ROW()-1,COLUMN()-1),"0000000000")</f>
        <v>0000000000</v>
      </c>
      <c r="O27" s="73" t="str">
        <f ca="1">TEXT(OFFSET(第18表!$A$1,ROW()-1,COLUMN()-1),"0000000000")</f>
        <v>0000000000</v>
      </c>
      <c r="P27" s="73" t="str">
        <f ca="1">TEXT(OFFSET(第18表!$A$1,ROW()-1,COLUMN()-1),"0000000000")</f>
        <v>0000000000</v>
      </c>
      <c r="Q27" s="73" t="str">
        <f ca="1">TEXT(OFFSET(第18表!$A$1,ROW()-1,COLUMN()-1),"0000000000")</f>
        <v>0000000000</v>
      </c>
      <c r="R27" s="73" t="str">
        <f ca="1">TEXT(OFFSET(第18表!$A$1,ROW()-1,COLUMN()-1),"0000000000")</f>
        <v>0000000000</v>
      </c>
      <c r="S27" s="73" t="str">
        <f ca="1">TEXT(OFFSET(第18表!$A$1,ROW()-1,COLUMN()-1),"0000000000")</f>
        <v>0000000000</v>
      </c>
      <c r="T27" s="73" t="str">
        <f ca="1">TEXT(OFFSET(第18表!$A$1,ROW()-1,COLUMN()-1),"0000000000")</f>
        <v>0000000000</v>
      </c>
      <c r="U27" s="6"/>
      <c r="V27" s="2" t="str">
        <f t="shared" ca="1" si="0"/>
        <v>0000000000000000000000000000000000000000000000000100000000010000053360000000000000000000000000000000000000000000000000000000000000000000000000000000000000000000</v>
      </c>
      <c r="W27" s="2">
        <f t="shared" ca="1" si="1"/>
        <v>160</v>
      </c>
      <c r="AA27" s="125"/>
    </row>
    <row r="28" spans="2:27" ht="30" customHeight="1" x14ac:dyDescent="0.15">
      <c r="B28" s="177"/>
      <c r="C28" s="66" t="s">
        <v>62</v>
      </c>
      <c r="D28" s="65" t="s">
        <v>9</v>
      </c>
      <c r="E28" s="73" t="str">
        <f ca="1">TEXT(OFFSET(第18表!$A$1,ROW()-1,COLUMN()-1),"0000000000")</f>
        <v>0000000003</v>
      </c>
      <c r="F28" s="73" t="str">
        <f ca="1">TEXT(OFFSET(第18表!$A$1,ROW()-1,COLUMN()-1),"0000000000")</f>
        <v>0000000003</v>
      </c>
      <c r="G28" s="73" t="str">
        <f ca="1">TEXT(OFFSET(第18表!$A$1,ROW()-1,COLUMN()-1),"0000000000")</f>
        <v>0001227200</v>
      </c>
      <c r="H28" s="73" t="str">
        <f ca="1">TEXT(OFFSET(第18表!$A$1,ROW()-1,COLUMN()-1),"0000000000")</f>
        <v>0000183630</v>
      </c>
      <c r="I28" s="73" t="str">
        <f ca="1">TEXT(OFFSET(第18表!$A$1,ROW()-1,COLUMN()-1),"0000000000")</f>
        <v>0000000005</v>
      </c>
      <c r="J28" s="73" t="str">
        <f ca="1">TEXT(OFFSET(第18表!$A$1,ROW()-1,COLUMN()-1),"0000000000")</f>
        <v>0000000005</v>
      </c>
      <c r="K28" s="73" t="str">
        <f ca="1">TEXT(OFFSET(第18表!$A$1,ROW()-1,COLUMN()-1),"0000000000")</f>
        <v>0000286352</v>
      </c>
      <c r="L28" s="73" t="str">
        <f ca="1">TEXT(OFFSET(第18表!$A$1,ROW()-1,COLUMN()-1),"0000000000")</f>
        <v>0000013670</v>
      </c>
      <c r="M28" s="73" t="str">
        <f ca="1">TEXT(OFFSET(第18表!$A$1,ROW()-1,COLUMN()-1),"0000000000")</f>
        <v>0000000000</v>
      </c>
      <c r="N28" s="73" t="str">
        <f ca="1">TEXT(OFFSET(第18表!$A$1,ROW()-1,COLUMN()-1),"0000000000")</f>
        <v>0000000000</v>
      </c>
      <c r="O28" s="73" t="str">
        <f ca="1">TEXT(OFFSET(第18表!$A$1,ROW()-1,COLUMN()-1),"0000000000")</f>
        <v>0000000000</v>
      </c>
      <c r="P28" s="73" t="str">
        <f ca="1">TEXT(OFFSET(第18表!$A$1,ROW()-1,COLUMN()-1),"0000000000")</f>
        <v>0000000000</v>
      </c>
      <c r="Q28" s="73" t="str">
        <f ca="1">TEXT(OFFSET(第18表!$A$1,ROW()-1,COLUMN()-1),"0000000000")</f>
        <v>0000000000</v>
      </c>
      <c r="R28" s="73" t="str">
        <f ca="1">TEXT(OFFSET(第18表!$A$1,ROW()-1,COLUMN()-1),"0000000000")</f>
        <v>0000000000</v>
      </c>
      <c r="S28" s="73" t="str">
        <f ca="1">TEXT(OFFSET(第18表!$A$1,ROW()-1,COLUMN()-1),"0000000000")</f>
        <v>0000000000</v>
      </c>
      <c r="T28" s="73" t="str">
        <f ca="1">TEXT(OFFSET(第18表!$A$1,ROW()-1,COLUMN()-1),"0000000000")</f>
        <v>0000000000</v>
      </c>
      <c r="U28" s="6"/>
      <c r="V28" s="2" t="str">
        <f t="shared" ca="1" si="0"/>
        <v>0000000003000000000300012272000000183630000000000500000000050000286352000001367000000000000000000000000000000000000000000000000000000000000000000000000000000000</v>
      </c>
      <c r="W28" s="2">
        <f t="shared" ca="1" si="1"/>
        <v>160</v>
      </c>
      <c r="AA28" s="125"/>
    </row>
    <row r="29" spans="2:27" ht="30" customHeight="1" x14ac:dyDescent="0.15">
      <c r="B29" s="170" t="s">
        <v>253</v>
      </c>
      <c r="C29" s="151"/>
      <c r="D29" s="65" t="s">
        <v>10</v>
      </c>
      <c r="E29" s="73" t="str">
        <f ca="1">TEXT(OFFSET(第18表!$A$1,ROW()-1,COLUMN()-1),"0000000000")</f>
        <v>0000000010</v>
      </c>
      <c r="F29" s="73" t="str">
        <f ca="1">TEXT(OFFSET(第18表!$A$1,ROW()-1,COLUMN()-1),"0000000000")</f>
        <v>0000000010</v>
      </c>
      <c r="G29" s="73" t="str">
        <f ca="1">TEXT(OFFSET(第18表!$A$1,ROW()-1,COLUMN()-1),"0000000000")</f>
        <v>0000056159</v>
      </c>
      <c r="H29" s="73" t="str">
        <f ca="1">TEXT(OFFSET(第18表!$A$1,ROW()-1,COLUMN()-1),"0000000000")</f>
        <v>0000003186</v>
      </c>
      <c r="I29" s="73" t="str">
        <f ca="1">TEXT(OFFSET(第18表!$A$1,ROW()-1,COLUMN()-1),"0000000000")</f>
        <v>0000000000</v>
      </c>
      <c r="J29" s="73" t="str">
        <f ca="1">TEXT(OFFSET(第18表!$A$1,ROW()-1,COLUMN()-1),"0000000000")</f>
        <v>0000000000</v>
      </c>
      <c r="K29" s="73" t="str">
        <f ca="1">TEXT(OFFSET(第18表!$A$1,ROW()-1,COLUMN()-1),"0000000000")</f>
        <v>0000000000</v>
      </c>
      <c r="L29" s="73" t="str">
        <f ca="1">TEXT(OFFSET(第18表!$A$1,ROW()-1,COLUMN()-1),"0000000000")</f>
        <v>0000000000</v>
      </c>
      <c r="M29" s="74" t="str">
        <f ca="1">TEXT(OFFSET(第18表!$A$1,ROW()-1,COLUMN()-1),"0000000000")</f>
        <v>0000000000</v>
      </c>
      <c r="N29" s="74" t="str">
        <f ca="1">TEXT(OFFSET(第18表!$A$1,ROW()-1,COLUMN()-1),"0000000000")</f>
        <v>0000000000</v>
      </c>
      <c r="O29" s="74" t="str">
        <f ca="1">TEXT(OFFSET(第18表!$A$1,ROW()-1,COLUMN()-1),"0000000000")</f>
        <v>0000000000</v>
      </c>
      <c r="P29" s="74" t="str">
        <f ca="1">TEXT(OFFSET(第18表!$A$1,ROW()-1,COLUMN()-1),"0000000000")</f>
        <v>0000000000</v>
      </c>
      <c r="Q29" s="74" t="str">
        <f ca="1">TEXT(OFFSET(第18表!$A$1,ROW()-1,COLUMN()-1),"0000000000")</f>
        <v>0000000000</v>
      </c>
      <c r="R29" s="74" t="str">
        <f ca="1">TEXT(OFFSET(第18表!$A$1,ROW()-1,COLUMN()-1),"0000000000")</f>
        <v>0000000000</v>
      </c>
      <c r="S29" s="74" t="str">
        <f ca="1">TEXT(OFFSET(第18表!$A$1,ROW()-1,COLUMN()-1),"0000000000")</f>
        <v>0000000000</v>
      </c>
      <c r="T29" s="74" t="str">
        <f ca="1">TEXT(OFFSET(第18表!$A$1,ROW()-1,COLUMN()-1),"0000000000")</f>
        <v>0000000000</v>
      </c>
      <c r="U29" s="6"/>
      <c r="V29" s="2" t="str">
        <f t="shared" ca="1" si="0"/>
        <v>0000000010000000001000000561590000003186000000000000000000000000000000000000000000000000000000000000000000000000000000000000000000000000000000000000000000000000</v>
      </c>
      <c r="W29" s="2">
        <f t="shared" ca="1" si="1"/>
        <v>160</v>
      </c>
      <c r="AA29" s="125"/>
    </row>
    <row r="30" spans="2:27" ht="30" customHeight="1" x14ac:dyDescent="0.15">
      <c r="B30" s="176" t="s">
        <v>55</v>
      </c>
      <c r="C30" s="67" t="s">
        <v>63</v>
      </c>
      <c r="D30" s="65" t="s">
        <v>48</v>
      </c>
      <c r="E30" s="73" t="str">
        <f ca="1">TEXT(OFFSET(第18表!$A$1,ROW()-1,COLUMN()-1),"0000000000")</f>
        <v>0000000000</v>
      </c>
      <c r="F30" s="73" t="str">
        <f ca="1">TEXT(OFFSET(第18表!$A$1,ROW()-1,COLUMN()-1),"0000000000")</f>
        <v>0000000000</v>
      </c>
      <c r="G30" s="73" t="str">
        <f ca="1">TEXT(OFFSET(第18表!$A$1,ROW()-1,COLUMN()-1),"0000000000")</f>
        <v>0000000000</v>
      </c>
      <c r="H30" s="73" t="str">
        <f ca="1">TEXT(OFFSET(第18表!$A$1,ROW()-1,COLUMN()-1),"0000000000")</f>
        <v>0000000000</v>
      </c>
      <c r="I30" s="73" t="str">
        <f ca="1">TEXT(OFFSET(第18表!$A$1,ROW()-1,COLUMN()-1),"0000000000")</f>
        <v>0000000000</v>
      </c>
      <c r="J30" s="73" t="str">
        <f ca="1">TEXT(OFFSET(第18表!$A$1,ROW()-1,COLUMN()-1),"0000000000")</f>
        <v>0000000000</v>
      </c>
      <c r="K30" s="73" t="str">
        <f ca="1">TEXT(OFFSET(第18表!$A$1,ROW()-1,COLUMN()-1),"0000000000")</f>
        <v>0000000000</v>
      </c>
      <c r="L30" s="73" t="str">
        <f ca="1">TEXT(OFFSET(第18表!$A$1,ROW()-1,COLUMN()-1),"0000000000")</f>
        <v>0000000000</v>
      </c>
      <c r="M30" s="74" t="str">
        <f ca="1">TEXT(OFFSET(第18表!$A$1,ROW()-1,COLUMN()-1),"0000000000")</f>
        <v>0000000000</v>
      </c>
      <c r="N30" s="74" t="str">
        <f ca="1">TEXT(OFFSET(第18表!$A$1,ROW()-1,COLUMN()-1),"0000000000")</f>
        <v>0000000000</v>
      </c>
      <c r="O30" s="74" t="str">
        <f ca="1">TEXT(OFFSET(第18表!$A$1,ROW()-1,COLUMN()-1),"0000000000")</f>
        <v>0000000000</v>
      </c>
      <c r="P30" s="74" t="str">
        <f ca="1">TEXT(OFFSET(第18表!$A$1,ROW()-1,COLUMN()-1),"0000000000")</f>
        <v>0000000000</v>
      </c>
      <c r="Q30" s="74" t="str">
        <f ca="1">TEXT(OFFSET(第18表!$A$1,ROW()-1,COLUMN()-1),"0000000000")</f>
        <v>0000000000</v>
      </c>
      <c r="R30" s="74" t="str">
        <f ca="1">TEXT(OFFSET(第18表!$A$1,ROW()-1,COLUMN()-1),"0000000000")</f>
        <v>0000000000</v>
      </c>
      <c r="S30" s="74" t="str">
        <f ca="1">TEXT(OFFSET(第18表!$A$1,ROW()-1,COLUMN()-1),"0000000000")</f>
        <v>0000000000</v>
      </c>
      <c r="T30" s="74" t="str">
        <f ca="1">TEXT(OFFSET(第18表!$A$1,ROW()-1,COLUMN()-1),"0000000000")</f>
        <v>0000000000</v>
      </c>
      <c r="U30" s="6"/>
      <c r="V30" s="2" t="str">
        <f t="shared" ca="1" si="0"/>
        <v>0000000000000000000000000000000000000000000000000000000000000000000000000000000000000000000000000000000000000000000000000000000000000000000000000000000000000000</v>
      </c>
      <c r="W30" s="2">
        <f t="shared" ca="1" si="1"/>
        <v>160</v>
      </c>
      <c r="AA30" s="125"/>
    </row>
    <row r="31" spans="2:27" ht="30" customHeight="1" x14ac:dyDescent="0.15">
      <c r="B31" s="173"/>
      <c r="C31" s="67" t="s">
        <v>64</v>
      </c>
      <c r="D31" s="65" t="s">
        <v>61</v>
      </c>
      <c r="E31" s="73" t="str">
        <f ca="1">TEXT(OFFSET(第18表!$A$1,ROW()-1,COLUMN()-1),"0000000000")</f>
        <v>0000000000</v>
      </c>
      <c r="F31" s="73" t="str">
        <f ca="1">TEXT(OFFSET(第18表!$A$1,ROW()-1,COLUMN()-1),"0000000000")</f>
        <v>0000000000</v>
      </c>
      <c r="G31" s="73" t="str">
        <f ca="1">TEXT(OFFSET(第18表!$A$1,ROW()-1,COLUMN()-1),"0000000000")</f>
        <v>0000000000</v>
      </c>
      <c r="H31" s="73" t="str">
        <f ca="1">TEXT(OFFSET(第18表!$A$1,ROW()-1,COLUMN()-1),"0000000000")</f>
        <v>0000000000</v>
      </c>
      <c r="I31" s="73" t="str">
        <f ca="1">TEXT(OFFSET(第18表!$A$1,ROW()-1,COLUMN()-1),"0000000000")</f>
        <v>0000000000</v>
      </c>
      <c r="J31" s="73" t="str">
        <f ca="1">TEXT(OFFSET(第18表!$A$1,ROW()-1,COLUMN()-1),"0000000000")</f>
        <v>0000000000</v>
      </c>
      <c r="K31" s="73" t="str">
        <f ca="1">TEXT(OFFSET(第18表!$A$1,ROW()-1,COLUMN()-1),"0000000000")</f>
        <v>0000000000</v>
      </c>
      <c r="L31" s="73" t="str">
        <f ca="1">TEXT(OFFSET(第18表!$A$1,ROW()-1,COLUMN()-1),"0000000000")</f>
        <v>0000000000</v>
      </c>
      <c r="M31" s="74" t="str">
        <f ca="1">TEXT(OFFSET(第18表!$A$1,ROW()-1,COLUMN()-1),"0000000000")</f>
        <v>0000000000</v>
      </c>
      <c r="N31" s="74" t="str">
        <f ca="1">TEXT(OFFSET(第18表!$A$1,ROW()-1,COLUMN()-1),"0000000000")</f>
        <v>0000000000</v>
      </c>
      <c r="O31" s="74" t="str">
        <f ca="1">TEXT(OFFSET(第18表!$A$1,ROW()-1,COLUMN()-1),"0000000000")</f>
        <v>0000000000</v>
      </c>
      <c r="P31" s="74" t="str">
        <f ca="1">TEXT(OFFSET(第18表!$A$1,ROW()-1,COLUMN()-1),"0000000000")</f>
        <v>0000000000</v>
      </c>
      <c r="Q31" s="74" t="str">
        <f ca="1">TEXT(OFFSET(第18表!$A$1,ROW()-1,COLUMN()-1),"0000000000")</f>
        <v>0000000000</v>
      </c>
      <c r="R31" s="74" t="str">
        <f ca="1">TEXT(OFFSET(第18表!$A$1,ROW()-1,COLUMN()-1),"0000000000")</f>
        <v>0000000000</v>
      </c>
      <c r="S31" s="74" t="str">
        <f ca="1">TEXT(OFFSET(第18表!$A$1,ROW()-1,COLUMN()-1),"0000000000")</f>
        <v>0000000000</v>
      </c>
      <c r="T31" s="74" t="str">
        <f ca="1">TEXT(OFFSET(第18表!$A$1,ROW()-1,COLUMN()-1),"0000000000")</f>
        <v>0000000000</v>
      </c>
      <c r="U31" s="6"/>
      <c r="V31" s="2" t="str">
        <f t="shared" ca="1" si="0"/>
        <v>0000000000000000000000000000000000000000000000000000000000000000000000000000000000000000000000000000000000000000000000000000000000000000000000000000000000000000</v>
      </c>
      <c r="W31" s="2">
        <f t="shared" ca="1" si="1"/>
        <v>160</v>
      </c>
      <c r="AA31" s="125"/>
    </row>
    <row r="32" spans="2:27" ht="30" customHeight="1" x14ac:dyDescent="0.15">
      <c r="B32" s="176" t="s">
        <v>42</v>
      </c>
      <c r="C32" s="67" t="s">
        <v>65</v>
      </c>
      <c r="D32" s="65" t="s">
        <v>74</v>
      </c>
      <c r="E32" s="73" t="str">
        <f ca="1">TEXT(OFFSET(第18表!$A$1,ROW()-1,COLUMN()-1),"0000000000")</f>
        <v>0000000003</v>
      </c>
      <c r="F32" s="73" t="str">
        <f ca="1">TEXT(OFFSET(第18表!$A$1,ROW()-1,COLUMN()-1),"0000000000")</f>
        <v>0000000003</v>
      </c>
      <c r="G32" s="73" t="str">
        <f ca="1">TEXT(OFFSET(第18表!$A$1,ROW()-1,COLUMN()-1),"0000000000")</f>
        <v>0000079546</v>
      </c>
      <c r="H32" s="73" t="str">
        <f ca="1">TEXT(OFFSET(第18表!$A$1,ROW()-1,COLUMN()-1),"0000000000")</f>
        <v>0000003626</v>
      </c>
      <c r="I32" s="73" t="str">
        <f ca="1">TEXT(OFFSET(第18表!$A$1,ROW()-1,COLUMN()-1),"0000000000")</f>
        <v>0000000000</v>
      </c>
      <c r="J32" s="73" t="str">
        <f ca="1">TEXT(OFFSET(第18表!$A$1,ROW()-1,COLUMN()-1),"0000000000")</f>
        <v>0000000000</v>
      </c>
      <c r="K32" s="73" t="str">
        <f ca="1">TEXT(OFFSET(第18表!$A$1,ROW()-1,COLUMN()-1),"0000000000")</f>
        <v>0000000000</v>
      </c>
      <c r="L32" s="73" t="str">
        <f ca="1">TEXT(OFFSET(第18表!$A$1,ROW()-1,COLUMN()-1),"0000000000")</f>
        <v>0000000000</v>
      </c>
      <c r="M32" s="74" t="str">
        <f ca="1">TEXT(OFFSET(第18表!$A$1,ROW()-1,COLUMN()-1),"0000000000")</f>
        <v>0000000000</v>
      </c>
      <c r="N32" s="74" t="str">
        <f ca="1">TEXT(OFFSET(第18表!$A$1,ROW()-1,COLUMN()-1),"0000000000")</f>
        <v>0000000000</v>
      </c>
      <c r="O32" s="74" t="str">
        <f ca="1">TEXT(OFFSET(第18表!$A$1,ROW()-1,COLUMN()-1),"0000000000")</f>
        <v>0000000000</v>
      </c>
      <c r="P32" s="74" t="str">
        <f ca="1">TEXT(OFFSET(第18表!$A$1,ROW()-1,COLUMN()-1),"0000000000")</f>
        <v>0000000000</v>
      </c>
      <c r="Q32" s="74" t="str">
        <f ca="1">TEXT(OFFSET(第18表!$A$1,ROW()-1,COLUMN()-1),"0000000000")</f>
        <v>0000000000</v>
      </c>
      <c r="R32" s="74" t="str">
        <f ca="1">TEXT(OFFSET(第18表!$A$1,ROW()-1,COLUMN()-1),"0000000000")</f>
        <v>0000000000</v>
      </c>
      <c r="S32" s="74" t="str">
        <f ca="1">TEXT(OFFSET(第18表!$A$1,ROW()-1,COLUMN()-1),"0000000000")</f>
        <v>0000000000</v>
      </c>
      <c r="T32" s="74" t="str">
        <f ca="1">TEXT(OFFSET(第18表!$A$1,ROW()-1,COLUMN()-1),"0000000000")</f>
        <v>0000000000</v>
      </c>
      <c r="U32" s="6"/>
      <c r="V32" s="2" t="str">
        <f t="shared" ca="1" si="0"/>
        <v>0000000003000000000300000795460000003626000000000000000000000000000000000000000000000000000000000000000000000000000000000000000000000000000000000000000000000000</v>
      </c>
      <c r="W32" s="2">
        <f t="shared" ca="1" si="1"/>
        <v>160</v>
      </c>
      <c r="AA32" s="125"/>
    </row>
    <row r="33" spans="2:27" ht="30" customHeight="1" x14ac:dyDescent="0.15">
      <c r="B33" s="173"/>
      <c r="C33" s="67" t="s">
        <v>66</v>
      </c>
      <c r="D33" s="65" t="s">
        <v>75</v>
      </c>
      <c r="E33" s="73" t="str">
        <f ca="1">TEXT(OFFSET(第18表!$A$1,ROW()-1,COLUMN()-1),"0000000000")</f>
        <v>0000000003</v>
      </c>
      <c r="F33" s="73" t="str">
        <f ca="1">TEXT(OFFSET(第18表!$A$1,ROW()-1,COLUMN()-1),"0000000000")</f>
        <v>0000000003</v>
      </c>
      <c r="G33" s="73" t="str">
        <f ca="1">TEXT(OFFSET(第18表!$A$1,ROW()-1,COLUMN()-1),"0000000000")</f>
        <v>0000071146</v>
      </c>
      <c r="H33" s="73" t="str">
        <f ca="1">TEXT(OFFSET(第18表!$A$1,ROW()-1,COLUMN()-1),"0000000000")</f>
        <v>0000007906</v>
      </c>
      <c r="I33" s="73" t="str">
        <f ca="1">TEXT(OFFSET(第18表!$A$1,ROW()-1,COLUMN()-1),"0000000000")</f>
        <v>0000000001</v>
      </c>
      <c r="J33" s="73" t="str">
        <f ca="1">TEXT(OFFSET(第18表!$A$1,ROW()-1,COLUMN()-1),"0000000000")</f>
        <v>0000000001</v>
      </c>
      <c r="K33" s="73" t="str">
        <f ca="1">TEXT(OFFSET(第18表!$A$1,ROW()-1,COLUMN()-1),"0000000000")</f>
        <v>0000000000</v>
      </c>
      <c r="L33" s="73" t="str">
        <f ca="1">TEXT(OFFSET(第18表!$A$1,ROW()-1,COLUMN()-1),"0000000000")</f>
        <v>0000027984</v>
      </c>
      <c r="M33" s="74" t="str">
        <f ca="1">TEXT(OFFSET(第18表!$A$1,ROW()-1,COLUMN()-1),"0000000000")</f>
        <v>0000000000</v>
      </c>
      <c r="N33" s="74" t="str">
        <f ca="1">TEXT(OFFSET(第18表!$A$1,ROW()-1,COLUMN()-1),"0000000000")</f>
        <v>0000000000</v>
      </c>
      <c r="O33" s="74" t="str">
        <f ca="1">TEXT(OFFSET(第18表!$A$1,ROW()-1,COLUMN()-1),"0000000000")</f>
        <v>0000000000</v>
      </c>
      <c r="P33" s="74" t="str">
        <f ca="1">TEXT(OFFSET(第18表!$A$1,ROW()-1,COLUMN()-1),"0000000000")</f>
        <v>0000000000</v>
      </c>
      <c r="Q33" s="74" t="str">
        <f ca="1">TEXT(OFFSET(第18表!$A$1,ROW()-1,COLUMN()-1),"0000000000")</f>
        <v>0000000000</v>
      </c>
      <c r="R33" s="74" t="str">
        <f ca="1">TEXT(OFFSET(第18表!$A$1,ROW()-1,COLUMN()-1),"0000000000")</f>
        <v>0000000000</v>
      </c>
      <c r="S33" s="74" t="str">
        <f ca="1">TEXT(OFFSET(第18表!$A$1,ROW()-1,COLUMN()-1),"0000000000")</f>
        <v>0000000000</v>
      </c>
      <c r="T33" s="74" t="str">
        <f ca="1">TEXT(OFFSET(第18表!$A$1,ROW()-1,COLUMN()-1),"0000000000")</f>
        <v>0000000000</v>
      </c>
      <c r="U33" s="6"/>
      <c r="V33" s="2" t="str">
        <f t="shared" ca="1" si="0"/>
        <v>0000000003000000000300000711460000007906000000000100000000010000000000000002798400000000000000000000000000000000000000000000000000000000000000000000000000000000</v>
      </c>
      <c r="W33" s="2">
        <f t="shared" ca="1" si="1"/>
        <v>160</v>
      </c>
      <c r="AA33" s="125"/>
    </row>
    <row r="34" spans="2:27" ht="30" customHeight="1" x14ac:dyDescent="0.15">
      <c r="B34" s="173"/>
      <c r="C34" s="67" t="s">
        <v>67</v>
      </c>
      <c r="D34" s="65" t="s">
        <v>76</v>
      </c>
      <c r="E34" s="73" t="str">
        <f ca="1">TEXT(OFFSET(第18表!$A$1,ROW()-1,COLUMN()-1),"0000000000")</f>
        <v>0000000000</v>
      </c>
      <c r="F34" s="73" t="str">
        <f ca="1">TEXT(OFFSET(第18表!$A$1,ROW()-1,COLUMN()-1),"0000000000")</f>
        <v>0000000000</v>
      </c>
      <c r="G34" s="73" t="str">
        <f ca="1">TEXT(OFFSET(第18表!$A$1,ROW()-1,COLUMN()-1),"0000000000")</f>
        <v>0000000000</v>
      </c>
      <c r="H34" s="73" t="str">
        <f ca="1">TEXT(OFFSET(第18表!$A$1,ROW()-1,COLUMN()-1),"0000000000")</f>
        <v>0000000000</v>
      </c>
      <c r="I34" s="73" t="str">
        <f ca="1">TEXT(OFFSET(第18表!$A$1,ROW()-1,COLUMN()-1),"0000000000")</f>
        <v>0000000000</v>
      </c>
      <c r="J34" s="73" t="str">
        <f ca="1">TEXT(OFFSET(第18表!$A$1,ROW()-1,COLUMN()-1),"0000000000")</f>
        <v>0000000000</v>
      </c>
      <c r="K34" s="73" t="str">
        <f ca="1">TEXT(OFFSET(第18表!$A$1,ROW()-1,COLUMN()-1),"0000000000")</f>
        <v>0000000000</v>
      </c>
      <c r="L34" s="73" t="str">
        <f ca="1">TEXT(OFFSET(第18表!$A$1,ROW()-1,COLUMN()-1),"0000000000")</f>
        <v>0000000000</v>
      </c>
      <c r="M34" s="74" t="str">
        <f ca="1">TEXT(OFFSET(第18表!$A$1,ROW()-1,COLUMN()-1),"0000000000")</f>
        <v>0000000000</v>
      </c>
      <c r="N34" s="74" t="str">
        <f ca="1">TEXT(OFFSET(第18表!$A$1,ROW()-1,COLUMN()-1),"0000000000")</f>
        <v>0000000000</v>
      </c>
      <c r="O34" s="74" t="str">
        <f ca="1">TEXT(OFFSET(第18表!$A$1,ROW()-1,COLUMN()-1),"0000000000")</f>
        <v>0000000000</v>
      </c>
      <c r="P34" s="74" t="str">
        <f ca="1">TEXT(OFFSET(第18表!$A$1,ROW()-1,COLUMN()-1),"0000000000")</f>
        <v>0000000000</v>
      </c>
      <c r="Q34" s="74" t="str">
        <f ca="1">TEXT(OFFSET(第18表!$A$1,ROW()-1,COLUMN()-1),"0000000000")</f>
        <v>0000000000</v>
      </c>
      <c r="R34" s="74" t="str">
        <f ca="1">TEXT(OFFSET(第18表!$A$1,ROW()-1,COLUMN()-1),"0000000000")</f>
        <v>0000000000</v>
      </c>
      <c r="S34" s="74" t="str">
        <f ca="1">TEXT(OFFSET(第18表!$A$1,ROW()-1,COLUMN()-1),"0000000000")</f>
        <v>0000000000</v>
      </c>
      <c r="T34" s="74" t="str">
        <f ca="1">TEXT(OFFSET(第18表!$A$1,ROW()-1,COLUMN()-1),"0000000000")</f>
        <v>0000000000</v>
      </c>
      <c r="U34" s="6"/>
      <c r="V34" s="2" t="str">
        <f t="shared" ca="1" si="0"/>
        <v>0000000000000000000000000000000000000000000000000000000000000000000000000000000000000000000000000000000000000000000000000000000000000000000000000000000000000000</v>
      </c>
      <c r="W34" s="2">
        <f t="shared" ca="1" si="1"/>
        <v>160</v>
      </c>
      <c r="AA34" s="125"/>
    </row>
    <row r="35" spans="2:27" ht="30" customHeight="1" x14ac:dyDescent="0.15">
      <c r="B35" s="177"/>
      <c r="C35" s="67" t="s">
        <v>68</v>
      </c>
      <c r="D35" s="65" t="s">
        <v>77</v>
      </c>
      <c r="E35" s="73" t="str">
        <f ca="1">TEXT(OFFSET(第18表!$A$1,ROW()-1,COLUMN()-1),"0000000000")</f>
        <v>0000000001</v>
      </c>
      <c r="F35" s="73" t="str">
        <f ca="1">TEXT(OFFSET(第18表!$A$1,ROW()-1,COLUMN()-1),"0000000000")</f>
        <v>0000000001</v>
      </c>
      <c r="G35" s="73" t="str">
        <f ca="1">TEXT(OFFSET(第18表!$A$1,ROW()-1,COLUMN()-1),"0000000000")</f>
        <v>0000001650</v>
      </c>
      <c r="H35" s="73" t="str">
        <f ca="1">TEXT(OFFSET(第18表!$A$1,ROW()-1,COLUMN()-1),"0000000000")</f>
        <v>0000014850</v>
      </c>
      <c r="I35" s="73" t="str">
        <f ca="1">TEXT(OFFSET(第18表!$A$1,ROW()-1,COLUMN()-1),"0000000000")</f>
        <v>0000000000</v>
      </c>
      <c r="J35" s="73" t="str">
        <f ca="1">TEXT(OFFSET(第18表!$A$1,ROW()-1,COLUMN()-1),"0000000000")</f>
        <v>0000000000</v>
      </c>
      <c r="K35" s="73" t="str">
        <f ca="1">TEXT(OFFSET(第18表!$A$1,ROW()-1,COLUMN()-1),"0000000000")</f>
        <v>0000000000</v>
      </c>
      <c r="L35" s="73" t="str">
        <f ca="1">TEXT(OFFSET(第18表!$A$1,ROW()-1,COLUMN()-1),"0000000000")</f>
        <v>0000000000</v>
      </c>
      <c r="M35" s="74" t="str">
        <f ca="1">TEXT(OFFSET(第18表!$A$1,ROW()-1,COLUMN()-1),"0000000000")</f>
        <v>0000000000</v>
      </c>
      <c r="N35" s="74" t="str">
        <f ca="1">TEXT(OFFSET(第18表!$A$1,ROW()-1,COLUMN()-1),"0000000000")</f>
        <v>0000000000</v>
      </c>
      <c r="O35" s="74" t="str">
        <f ca="1">TEXT(OFFSET(第18表!$A$1,ROW()-1,COLUMN()-1),"0000000000")</f>
        <v>0000000000</v>
      </c>
      <c r="P35" s="74" t="str">
        <f ca="1">TEXT(OFFSET(第18表!$A$1,ROW()-1,COLUMN()-1),"0000000000")</f>
        <v>0000000000</v>
      </c>
      <c r="Q35" s="74" t="str">
        <f ca="1">TEXT(OFFSET(第18表!$A$1,ROW()-1,COLUMN()-1),"0000000000")</f>
        <v>0000000000</v>
      </c>
      <c r="R35" s="74" t="str">
        <f ca="1">TEXT(OFFSET(第18表!$A$1,ROW()-1,COLUMN()-1),"0000000000")</f>
        <v>0000000000</v>
      </c>
      <c r="S35" s="74" t="str">
        <f ca="1">TEXT(OFFSET(第18表!$A$1,ROW()-1,COLUMN()-1),"0000000000")</f>
        <v>0000000000</v>
      </c>
      <c r="T35" s="74" t="str">
        <f ca="1">TEXT(OFFSET(第18表!$A$1,ROW()-1,COLUMN()-1),"0000000000")</f>
        <v>0000000000</v>
      </c>
      <c r="U35" s="6"/>
      <c r="V35" s="2" t="str">
        <f t="shared" ca="1" si="0"/>
        <v>0000000001000000000100000016500000014850000000000000000000000000000000000000000000000000000000000000000000000000000000000000000000000000000000000000000000000000</v>
      </c>
      <c r="W35" s="2">
        <f t="shared" ca="1" si="1"/>
        <v>160</v>
      </c>
      <c r="AA35" s="125"/>
    </row>
    <row r="36" spans="2:27" ht="30" customHeight="1" x14ac:dyDescent="0.15">
      <c r="B36" s="176" t="s">
        <v>277</v>
      </c>
      <c r="C36" s="67" t="s">
        <v>69</v>
      </c>
      <c r="D36" s="65" t="s">
        <v>78</v>
      </c>
      <c r="E36" s="73" t="str">
        <f ca="1">TEXT(OFFSET(第18表!$A$1,ROW()-1,COLUMN()-1),"0000000000")</f>
        <v>0000000000</v>
      </c>
      <c r="F36" s="73" t="str">
        <f ca="1">TEXT(OFFSET(第18表!$A$1,ROW()-1,COLUMN()-1),"0000000000")</f>
        <v>0000000000</v>
      </c>
      <c r="G36" s="73" t="str">
        <f ca="1">TEXT(OFFSET(第18表!$A$1,ROW()-1,COLUMN()-1),"0000000000")</f>
        <v>0000000000</v>
      </c>
      <c r="H36" s="73" t="str">
        <f ca="1">TEXT(OFFSET(第18表!$A$1,ROW()-1,COLUMN()-1),"0000000000")</f>
        <v>0000000000</v>
      </c>
      <c r="I36" s="73" t="str">
        <f ca="1">TEXT(OFFSET(第18表!$A$1,ROW()-1,COLUMN()-1),"0000000000")</f>
        <v>0000000000</v>
      </c>
      <c r="J36" s="73" t="str">
        <f ca="1">TEXT(OFFSET(第18表!$A$1,ROW()-1,COLUMN()-1),"0000000000")</f>
        <v>0000000000</v>
      </c>
      <c r="K36" s="73" t="str">
        <f ca="1">TEXT(OFFSET(第18表!$A$1,ROW()-1,COLUMN()-1),"0000000000")</f>
        <v>0000000000</v>
      </c>
      <c r="L36" s="73" t="str">
        <f ca="1">TEXT(OFFSET(第18表!$A$1,ROW()-1,COLUMN()-1),"0000000000")</f>
        <v>0000000000</v>
      </c>
      <c r="M36" s="74" t="str">
        <f ca="1">TEXT(OFFSET(第18表!$A$1,ROW()-1,COLUMN()-1),"0000000000")</f>
        <v>0000000000</v>
      </c>
      <c r="N36" s="74" t="str">
        <f ca="1">TEXT(OFFSET(第18表!$A$1,ROW()-1,COLUMN()-1),"0000000000")</f>
        <v>0000000000</v>
      </c>
      <c r="O36" s="74" t="str">
        <f ca="1">TEXT(OFFSET(第18表!$A$1,ROW()-1,COLUMN()-1),"0000000000")</f>
        <v>0000000000</v>
      </c>
      <c r="P36" s="74" t="str">
        <f ca="1">TEXT(OFFSET(第18表!$A$1,ROW()-1,COLUMN()-1),"0000000000")</f>
        <v>0000000000</v>
      </c>
      <c r="Q36" s="74" t="str">
        <f ca="1">TEXT(OFFSET(第18表!$A$1,ROW()-1,COLUMN()-1),"0000000000")</f>
        <v>0000000000</v>
      </c>
      <c r="R36" s="74" t="str">
        <f ca="1">TEXT(OFFSET(第18表!$A$1,ROW()-1,COLUMN()-1),"0000000000")</f>
        <v>0000000000</v>
      </c>
      <c r="S36" s="74" t="str">
        <f ca="1">TEXT(OFFSET(第18表!$A$1,ROW()-1,COLUMN()-1),"0000000000")</f>
        <v>0000000000</v>
      </c>
      <c r="T36" s="74" t="str">
        <f ca="1">TEXT(OFFSET(第18表!$A$1,ROW()-1,COLUMN()-1),"0000000000")</f>
        <v>0000000000</v>
      </c>
      <c r="U36" s="6"/>
      <c r="V36" s="2" t="str">
        <f t="shared" ca="1" si="0"/>
        <v>0000000000000000000000000000000000000000000000000000000000000000000000000000000000000000000000000000000000000000000000000000000000000000000000000000000000000000</v>
      </c>
      <c r="W36" s="2">
        <f t="shared" ca="1" si="1"/>
        <v>160</v>
      </c>
      <c r="AA36" s="125"/>
    </row>
    <row r="37" spans="2:27" ht="30" customHeight="1" x14ac:dyDescent="0.15">
      <c r="B37" s="173"/>
      <c r="C37" s="67" t="s">
        <v>70</v>
      </c>
      <c r="D37" s="65" t="s">
        <v>79</v>
      </c>
      <c r="E37" s="73" t="str">
        <f ca="1">TEXT(OFFSET(第18表!$A$1,ROW()-1,COLUMN()-1),"0000000000")</f>
        <v>0000000011</v>
      </c>
      <c r="F37" s="73" t="str">
        <f ca="1">TEXT(OFFSET(第18表!$A$1,ROW()-1,COLUMN()-1),"0000000000")</f>
        <v>0000000011</v>
      </c>
      <c r="G37" s="73" t="str">
        <f ca="1">TEXT(OFFSET(第18表!$A$1,ROW()-1,COLUMN()-1),"0000000000")</f>
        <v>0000682766</v>
      </c>
      <c r="H37" s="73" t="str">
        <f ca="1">TEXT(OFFSET(第18表!$A$1,ROW()-1,COLUMN()-1),"0000000000")</f>
        <v>0000056924</v>
      </c>
      <c r="I37" s="73" t="str">
        <f ca="1">TEXT(OFFSET(第18表!$A$1,ROW()-1,COLUMN()-1),"0000000000")</f>
        <v>0000000006</v>
      </c>
      <c r="J37" s="73" t="str">
        <f ca="1">TEXT(OFFSET(第18表!$A$1,ROW()-1,COLUMN()-1),"0000000000")</f>
        <v>0000000006</v>
      </c>
      <c r="K37" s="73" t="str">
        <f ca="1">TEXT(OFFSET(第18表!$A$1,ROW()-1,COLUMN()-1),"0000000000")</f>
        <v>0000129013</v>
      </c>
      <c r="L37" s="73" t="str">
        <f ca="1">TEXT(OFFSET(第18表!$A$1,ROW()-1,COLUMN()-1),"0000000000")</f>
        <v>0000008604</v>
      </c>
      <c r="M37" s="74" t="str">
        <f ca="1">TEXT(OFFSET(第18表!$A$1,ROW()-1,COLUMN()-1),"0000000000")</f>
        <v>0000000000</v>
      </c>
      <c r="N37" s="74" t="str">
        <f ca="1">TEXT(OFFSET(第18表!$A$1,ROW()-1,COLUMN()-1),"0000000000")</f>
        <v>0000000000</v>
      </c>
      <c r="O37" s="74" t="str">
        <f ca="1">TEXT(OFFSET(第18表!$A$1,ROW()-1,COLUMN()-1),"0000000000")</f>
        <v>0000000000</v>
      </c>
      <c r="P37" s="74" t="str">
        <f ca="1">TEXT(OFFSET(第18表!$A$1,ROW()-1,COLUMN()-1),"0000000000")</f>
        <v>0000000000</v>
      </c>
      <c r="Q37" s="74" t="str">
        <f ca="1">TEXT(OFFSET(第18表!$A$1,ROW()-1,COLUMN()-1),"0000000000")</f>
        <v>0000000000</v>
      </c>
      <c r="R37" s="74" t="str">
        <f ca="1">TEXT(OFFSET(第18表!$A$1,ROW()-1,COLUMN()-1),"0000000000")</f>
        <v>0000000000</v>
      </c>
      <c r="S37" s="74" t="str">
        <f ca="1">TEXT(OFFSET(第18表!$A$1,ROW()-1,COLUMN()-1),"0000000000")</f>
        <v>0000000000</v>
      </c>
      <c r="T37" s="74" t="str">
        <f ca="1">TEXT(OFFSET(第18表!$A$1,ROW()-1,COLUMN()-1),"0000000000")</f>
        <v>0000000000</v>
      </c>
      <c r="U37" s="6"/>
      <c r="V37" s="2" t="str">
        <f t="shared" ca="1" si="0"/>
        <v>0000000011000000001100006827660000056924000000000600000000060000129013000000860400000000000000000000000000000000000000000000000000000000000000000000000000000000</v>
      </c>
      <c r="W37" s="2">
        <f t="shared" ca="1" si="1"/>
        <v>160</v>
      </c>
      <c r="AA37" s="125"/>
    </row>
    <row r="38" spans="2:27" ht="30" customHeight="1" x14ac:dyDescent="0.15">
      <c r="B38" s="173"/>
      <c r="C38" s="67" t="s">
        <v>71</v>
      </c>
      <c r="D38" s="65" t="s">
        <v>80</v>
      </c>
      <c r="E38" s="73" t="str">
        <f ca="1">TEXT(OFFSET(第18表!$A$1,ROW()-1,COLUMN()-1),"0000000000")</f>
        <v>0000000000</v>
      </c>
      <c r="F38" s="73" t="str">
        <f ca="1">TEXT(OFFSET(第18表!$A$1,ROW()-1,COLUMN()-1),"0000000000")</f>
        <v>0000000000</v>
      </c>
      <c r="G38" s="73" t="str">
        <f ca="1">TEXT(OFFSET(第18表!$A$1,ROW()-1,COLUMN()-1),"0000000000")</f>
        <v>0000000000</v>
      </c>
      <c r="H38" s="73" t="str">
        <f ca="1">TEXT(OFFSET(第18表!$A$1,ROW()-1,COLUMN()-1),"0000000000")</f>
        <v>0000000000</v>
      </c>
      <c r="I38" s="73" t="str">
        <f ca="1">TEXT(OFFSET(第18表!$A$1,ROW()-1,COLUMN()-1),"0000000000")</f>
        <v>0000000000</v>
      </c>
      <c r="J38" s="73" t="str">
        <f ca="1">TEXT(OFFSET(第18表!$A$1,ROW()-1,COLUMN()-1),"0000000000")</f>
        <v>0000000000</v>
      </c>
      <c r="K38" s="73" t="str">
        <f ca="1">TEXT(OFFSET(第18表!$A$1,ROW()-1,COLUMN()-1),"0000000000")</f>
        <v>0000000000</v>
      </c>
      <c r="L38" s="73" t="str">
        <f ca="1">TEXT(OFFSET(第18表!$A$1,ROW()-1,COLUMN()-1),"0000000000")</f>
        <v>0000000000</v>
      </c>
      <c r="M38" s="74" t="str">
        <f ca="1">TEXT(OFFSET(第18表!$A$1,ROW()-1,COLUMN()-1),"0000000000")</f>
        <v>0000000000</v>
      </c>
      <c r="N38" s="74" t="str">
        <f ca="1">TEXT(OFFSET(第18表!$A$1,ROW()-1,COLUMN()-1),"0000000000")</f>
        <v>0000000000</v>
      </c>
      <c r="O38" s="74" t="str">
        <f ca="1">TEXT(OFFSET(第18表!$A$1,ROW()-1,COLUMN()-1),"0000000000")</f>
        <v>0000000000</v>
      </c>
      <c r="P38" s="74" t="str">
        <f ca="1">TEXT(OFFSET(第18表!$A$1,ROW()-1,COLUMN()-1),"0000000000")</f>
        <v>0000000000</v>
      </c>
      <c r="Q38" s="74" t="str">
        <f ca="1">TEXT(OFFSET(第18表!$A$1,ROW()-1,COLUMN()-1),"0000000000")</f>
        <v>0000000000</v>
      </c>
      <c r="R38" s="74" t="str">
        <f ca="1">TEXT(OFFSET(第18表!$A$1,ROW()-1,COLUMN()-1),"0000000000")</f>
        <v>0000000000</v>
      </c>
      <c r="S38" s="74" t="str">
        <f ca="1">TEXT(OFFSET(第18表!$A$1,ROW()-1,COLUMN()-1),"0000000000")</f>
        <v>0000000000</v>
      </c>
      <c r="T38" s="74" t="str">
        <f ca="1">TEXT(OFFSET(第18表!$A$1,ROW()-1,COLUMN()-1),"0000000000")</f>
        <v>0000000000</v>
      </c>
      <c r="U38" s="6"/>
      <c r="V38" s="2" t="str">
        <f t="shared" ca="1" si="0"/>
        <v>0000000000000000000000000000000000000000000000000000000000000000000000000000000000000000000000000000000000000000000000000000000000000000000000000000000000000000</v>
      </c>
      <c r="W38" s="2">
        <f t="shared" ca="1" si="1"/>
        <v>160</v>
      </c>
      <c r="AA38" s="125"/>
    </row>
    <row r="39" spans="2:27" ht="30" customHeight="1" x14ac:dyDescent="0.15">
      <c r="B39" s="173"/>
      <c r="C39" s="67" t="s">
        <v>72</v>
      </c>
      <c r="D39" s="65" t="s">
        <v>81</v>
      </c>
      <c r="E39" s="73" t="str">
        <f ca="1">TEXT(OFFSET(第18表!$A$1,ROW()-1,COLUMN()-1),"0000000000")</f>
        <v>0000000009</v>
      </c>
      <c r="F39" s="73" t="str">
        <f ca="1">TEXT(OFFSET(第18表!$A$1,ROW()-1,COLUMN()-1),"0000000000")</f>
        <v>0000000009</v>
      </c>
      <c r="G39" s="73" t="str">
        <f ca="1">TEXT(OFFSET(第18表!$A$1,ROW()-1,COLUMN()-1),"0000000000")</f>
        <v>0001046850</v>
      </c>
      <c r="H39" s="73" t="str">
        <f ca="1">TEXT(OFFSET(第18表!$A$1,ROW()-1,COLUMN()-1),"0000000000")</f>
        <v>0000097902</v>
      </c>
      <c r="I39" s="73" t="str">
        <f ca="1">TEXT(OFFSET(第18表!$A$1,ROW()-1,COLUMN()-1),"0000000000")</f>
        <v>0000000006</v>
      </c>
      <c r="J39" s="73" t="str">
        <f ca="1">TEXT(OFFSET(第18表!$A$1,ROW()-1,COLUMN()-1),"0000000000")</f>
        <v>0000000006</v>
      </c>
      <c r="K39" s="73" t="str">
        <f ca="1">TEXT(OFFSET(第18表!$A$1,ROW()-1,COLUMN()-1),"0000000000")</f>
        <v>0000136487</v>
      </c>
      <c r="L39" s="73" t="str">
        <f ca="1">TEXT(OFFSET(第18表!$A$1,ROW()-1,COLUMN()-1),"0000000000")</f>
        <v>0000098227</v>
      </c>
      <c r="M39" s="74" t="str">
        <f ca="1">TEXT(OFFSET(第18表!$A$1,ROW()-1,COLUMN()-1),"0000000000")</f>
        <v>0000000000</v>
      </c>
      <c r="N39" s="74" t="str">
        <f ca="1">TEXT(OFFSET(第18表!$A$1,ROW()-1,COLUMN()-1),"0000000000")</f>
        <v>0000000000</v>
      </c>
      <c r="O39" s="74" t="str">
        <f ca="1">TEXT(OFFSET(第18表!$A$1,ROW()-1,COLUMN()-1),"0000000000")</f>
        <v>0000000000</v>
      </c>
      <c r="P39" s="74" t="str">
        <f ca="1">TEXT(OFFSET(第18表!$A$1,ROW()-1,COLUMN()-1),"0000000000")</f>
        <v>0000000000</v>
      </c>
      <c r="Q39" s="74" t="str">
        <f ca="1">TEXT(OFFSET(第18表!$A$1,ROW()-1,COLUMN()-1),"0000000000")</f>
        <v>0000000000</v>
      </c>
      <c r="R39" s="74" t="str">
        <f ca="1">TEXT(OFFSET(第18表!$A$1,ROW()-1,COLUMN()-1),"0000000000")</f>
        <v>0000000000</v>
      </c>
      <c r="S39" s="74" t="str">
        <f ca="1">TEXT(OFFSET(第18表!$A$1,ROW()-1,COLUMN()-1),"0000000000")</f>
        <v>0000000000</v>
      </c>
      <c r="T39" s="74" t="str">
        <f ca="1">TEXT(OFFSET(第18表!$A$1,ROW()-1,COLUMN()-1),"0000000000")</f>
        <v>0000000000</v>
      </c>
      <c r="U39" s="6"/>
      <c r="V39" s="2" t="str">
        <f t="shared" ca="1" si="0"/>
        <v>0000000009000000000900010468500000097902000000000600000000060000136487000009822700000000000000000000000000000000000000000000000000000000000000000000000000000000</v>
      </c>
      <c r="W39" s="2">
        <f t="shared" ca="1" si="1"/>
        <v>160</v>
      </c>
      <c r="AA39" s="125"/>
    </row>
    <row r="40" spans="2:27" ht="30" customHeight="1" x14ac:dyDescent="0.15">
      <c r="B40" s="173"/>
      <c r="C40" s="68" t="s">
        <v>250</v>
      </c>
      <c r="D40" s="65" t="s">
        <v>82</v>
      </c>
      <c r="E40" s="73" t="str">
        <f ca="1">TEXT(OFFSET(第18表!$A$1,ROW()-1,COLUMN()-1),"0000000000")</f>
        <v>0000000000</v>
      </c>
      <c r="F40" s="73" t="str">
        <f ca="1">TEXT(OFFSET(第18表!$A$1,ROW()-1,COLUMN()-1),"0000000000")</f>
        <v>0000000000</v>
      </c>
      <c r="G40" s="73" t="str">
        <f ca="1">TEXT(OFFSET(第18表!$A$1,ROW()-1,COLUMN()-1),"0000000000")</f>
        <v>0000000000</v>
      </c>
      <c r="H40" s="73" t="str">
        <f ca="1">TEXT(OFFSET(第18表!$A$1,ROW()-1,COLUMN()-1),"0000000000")</f>
        <v>0000000000</v>
      </c>
      <c r="I40" s="73" t="str">
        <f ca="1">TEXT(OFFSET(第18表!$A$1,ROW()-1,COLUMN()-1),"0000000000")</f>
        <v>0000000000</v>
      </c>
      <c r="J40" s="73" t="str">
        <f ca="1">TEXT(OFFSET(第18表!$A$1,ROW()-1,COLUMN()-1),"0000000000")</f>
        <v>0000000000</v>
      </c>
      <c r="K40" s="73" t="str">
        <f ca="1">TEXT(OFFSET(第18表!$A$1,ROW()-1,COLUMN()-1),"0000000000")</f>
        <v>0000000000</v>
      </c>
      <c r="L40" s="73" t="str">
        <f ca="1">TEXT(OFFSET(第18表!$A$1,ROW()-1,COLUMN()-1),"0000000000")</f>
        <v>0000000000</v>
      </c>
      <c r="M40" s="74" t="str">
        <f ca="1">TEXT(OFFSET(第18表!$A$1,ROW()-1,COLUMN()-1),"0000000000")</f>
        <v>0000000000</v>
      </c>
      <c r="N40" s="74" t="str">
        <f ca="1">TEXT(OFFSET(第18表!$A$1,ROW()-1,COLUMN()-1),"0000000000")</f>
        <v>0000000000</v>
      </c>
      <c r="O40" s="74" t="str">
        <f ca="1">TEXT(OFFSET(第18表!$A$1,ROW()-1,COLUMN()-1),"0000000000")</f>
        <v>0000000000</v>
      </c>
      <c r="P40" s="74" t="str">
        <f ca="1">TEXT(OFFSET(第18表!$A$1,ROW()-1,COLUMN()-1),"0000000000")</f>
        <v>0000000000</v>
      </c>
      <c r="Q40" s="74" t="str">
        <f ca="1">TEXT(OFFSET(第18表!$A$1,ROW()-1,COLUMN()-1),"0000000000")</f>
        <v>0000000000</v>
      </c>
      <c r="R40" s="74" t="str">
        <f ca="1">TEXT(OFFSET(第18表!$A$1,ROW()-1,COLUMN()-1),"0000000000")</f>
        <v>0000000000</v>
      </c>
      <c r="S40" s="74" t="str">
        <f ca="1">TEXT(OFFSET(第18表!$A$1,ROW()-1,COLUMN()-1),"0000000000")</f>
        <v>0000000000</v>
      </c>
      <c r="T40" s="74" t="str">
        <f ca="1">TEXT(OFFSET(第18表!$A$1,ROW()-1,COLUMN()-1),"0000000000")</f>
        <v>0000000000</v>
      </c>
      <c r="U40" s="6"/>
      <c r="V40" s="2" t="str">
        <f t="shared" ca="1" si="0"/>
        <v>0000000000000000000000000000000000000000000000000000000000000000000000000000000000000000000000000000000000000000000000000000000000000000000000000000000000000000</v>
      </c>
      <c r="W40" s="2">
        <f t="shared" ca="1" si="1"/>
        <v>160</v>
      </c>
      <c r="AA40" s="125"/>
    </row>
    <row r="41" spans="2:27" ht="30" customHeight="1" x14ac:dyDescent="0.15">
      <c r="B41" s="173"/>
      <c r="C41" s="68" t="s">
        <v>248</v>
      </c>
      <c r="D41" s="65" t="s">
        <v>83</v>
      </c>
      <c r="E41" s="73" t="str">
        <f ca="1">TEXT(OFFSET(第18表!$A$1,ROW()-1,COLUMN()-1),"0000000000")</f>
        <v>0000000000</v>
      </c>
      <c r="F41" s="73" t="str">
        <f ca="1">TEXT(OFFSET(第18表!$A$1,ROW()-1,COLUMN()-1),"0000000000")</f>
        <v>0000000000</v>
      </c>
      <c r="G41" s="73" t="str">
        <f ca="1">TEXT(OFFSET(第18表!$A$1,ROW()-1,COLUMN()-1),"0000000000")</f>
        <v>0000000000</v>
      </c>
      <c r="H41" s="73" t="str">
        <f ca="1">TEXT(OFFSET(第18表!$A$1,ROW()-1,COLUMN()-1),"0000000000")</f>
        <v>0000000000</v>
      </c>
      <c r="I41" s="73" t="str">
        <f ca="1">TEXT(OFFSET(第18表!$A$1,ROW()-1,COLUMN()-1),"0000000000")</f>
        <v>0000000000</v>
      </c>
      <c r="J41" s="73" t="str">
        <f ca="1">TEXT(OFFSET(第18表!$A$1,ROW()-1,COLUMN()-1),"0000000000")</f>
        <v>0000000000</v>
      </c>
      <c r="K41" s="73" t="str">
        <f ca="1">TEXT(OFFSET(第18表!$A$1,ROW()-1,COLUMN()-1),"0000000000")</f>
        <v>0000000000</v>
      </c>
      <c r="L41" s="73" t="str">
        <f ca="1">TEXT(OFFSET(第18表!$A$1,ROW()-1,COLUMN()-1),"0000000000")</f>
        <v>0000000000</v>
      </c>
      <c r="M41" s="74" t="str">
        <f ca="1">TEXT(OFFSET(第18表!$A$1,ROW()-1,COLUMN()-1),"0000000000")</f>
        <v>0000000000</v>
      </c>
      <c r="N41" s="74" t="str">
        <f ca="1">TEXT(OFFSET(第18表!$A$1,ROW()-1,COLUMN()-1),"0000000000")</f>
        <v>0000000000</v>
      </c>
      <c r="O41" s="74" t="str">
        <f ca="1">TEXT(OFFSET(第18表!$A$1,ROW()-1,COLUMN()-1),"0000000000")</f>
        <v>0000000000</v>
      </c>
      <c r="P41" s="74" t="str">
        <f ca="1">TEXT(OFFSET(第18表!$A$1,ROW()-1,COLUMN()-1),"0000000000")</f>
        <v>0000000000</v>
      </c>
      <c r="Q41" s="74" t="str">
        <f ca="1">TEXT(OFFSET(第18表!$A$1,ROW()-1,COLUMN()-1),"0000000000")</f>
        <v>0000000000</v>
      </c>
      <c r="R41" s="74" t="str">
        <f ca="1">TEXT(OFFSET(第18表!$A$1,ROW()-1,COLUMN()-1),"0000000000")</f>
        <v>0000000000</v>
      </c>
      <c r="S41" s="74" t="str">
        <f ca="1">TEXT(OFFSET(第18表!$A$1,ROW()-1,COLUMN()-1),"0000000000")</f>
        <v>0000000000</v>
      </c>
      <c r="T41" s="74" t="str">
        <f ca="1">TEXT(OFFSET(第18表!$A$1,ROW()-1,COLUMN()-1),"0000000000")</f>
        <v>0000000000</v>
      </c>
      <c r="U41" s="6"/>
      <c r="V41" s="2" t="str">
        <f t="shared" ca="1" si="0"/>
        <v>0000000000000000000000000000000000000000000000000000000000000000000000000000000000000000000000000000000000000000000000000000000000000000000000000000000000000000</v>
      </c>
      <c r="W41" s="2">
        <f t="shared" ca="1" si="1"/>
        <v>160</v>
      </c>
      <c r="AA41" s="125"/>
    </row>
    <row r="42" spans="2:27" ht="30" customHeight="1" x14ac:dyDescent="0.15">
      <c r="B42" s="173"/>
      <c r="C42" s="67" t="s">
        <v>49</v>
      </c>
      <c r="D42" s="65" t="s">
        <v>84</v>
      </c>
      <c r="E42" s="73" t="str">
        <f ca="1">TEXT(OFFSET(第18表!$A$1,ROW()-1,COLUMN()-1),"0000000000")</f>
        <v>0000000000</v>
      </c>
      <c r="F42" s="73" t="str">
        <f ca="1">TEXT(OFFSET(第18表!$A$1,ROW()-1,COLUMN()-1),"0000000000")</f>
        <v>0000000000</v>
      </c>
      <c r="G42" s="73" t="str">
        <f ca="1">TEXT(OFFSET(第18表!$A$1,ROW()-1,COLUMN()-1),"0000000000")</f>
        <v>0000000000</v>
      </c>
      <c r="H42" s="73" t="str">
        <f ca="1">TEXT(OFFSET(第18表!$A$1,ROW()-1,COLUMN()-1),"0000000000")</f>
        <v>0000000000</v>
      </c>
      <c r="I42" s="73" t="str">
        <f ca="1">TEXT(OFFSET(第18表!$A$1,ROW()-1,COLUMN()-1),"0000000000")</f>
        <v>0000000000</v>
      </c>
      <c r="J42" s="73" t="str">
        <f ca="1">TEXT(OFFSET(第18表!$A$1,ROW()-1,COLUMN()-1),"0000000000")</f>
        <v>0000000000</v>
      </c>
      <c r="K42" s="73" t="str">
        <f ca="1">TEXT(OFFSET(第18表!$A$1,ROW()-1,COLUMN()-1),"0000000000")</f>
        <v>0000000000</v>
      </c>
      <c r="L42" s="73" t="str">
        <f ca="1">TEXT(OFFSET(第18表!$A$1,ROW()-1,COLUMN()-1),"0000000000")</f>
        <v>0000000000</v>
      </c>
      <c r="M42" s="74" t="str">
        <f ca="1">TEXT(OFFSET(第18表!$A$1,ROW()-1,COLUMN()-1),"0000000000")</f>
        <v>0000000000</v>
      </c>
      <c r="N42" s="74" t="str">
        <f ca="1">TEXT(OFFSET(第18表!$A$1,ROW()-1,COLUMN()-1),"0000000000")</f>
        <v>0000000000</v>
      </c>
      <c r="O42" s="74" t="str">
        <f ca="1">TEXT(OFFSET(第18表!$A$1,ROW()-1,COLUMN()-1),"0000000000")</f>
        <v>0000000000</v>
      </c>
      <c r="P42" s="74" t="str">
        <f ca="1">TEXT(OFFSET(第18表!$A$1,ROW()-1,COLUMN()-1),"0000000000")</f>
        <v>0000000000</v>
      </c>
      <c r="Q42" s="74" t="str">
        <f ca="1">TEXT(OFFSET(第18表!$A$1,ROW()-1,COLUMN()-1),"0000000000")</f>
        <v>0000000000</v>
      </c>
      <c r="R42" s="74" t="str">
        <f ca="1">TEXT(OFFSET(第18表!$A$1,ROW()-1,COLUMN()-1),"0000000000")</f>
        <v>0000000000</v>
      </c>
      <c r="S42" s="74" t="str">
        <f ca="1">TEXT(OFFSET(第18表!$A$1,ROW()-1,COLUMN()-1),"0000000000")</f>
        <v>0000000000</v>
      </c>
      <c r="T42" s="74" t="str">
        <f ca="1">TEXT(OFFSET(第18表!$A$1,ROW()-1,COLUMN()-1),"0000000000")</f>
        <v>0000000000</v>
      </c>
      <c r="U42" s="6"/>
      <c r="V42" s="2" t="str">
        <f t="shared" ca="1" si="0"/>
        <v>0000000000000000000000000000000000000000000000000000000000000000000000000000000000000000000000000000000000000000000000000000000000000000000000000000000000000000</v>
      </c>
      <c r="W42" s="2">
        <f t="shared" ca="1" si="1"/>
        <v>160</v>
      </c>
      <c r="AA42" s="125"/>
    </row>
    <row r="43" spans="2:27" ht="30" customHeight="1" x14ac:dyDescent="0.15">
      <c r="B43" s="177"/>
      <c r="C43" s="67" t="s">
        <v>73</v>
      </c>
      <c r="D43" s="65" t="s">
        <v>85</v>
      </c>
      <c r="E43" s="73" t="str">
        <f ca="1">TEXT(OFFSET(第18表!$A$1,ROW()-1,COLUMN()-1),"0000000000")</f>
        <v>0000000000</v>
      </c>
      <c r="F43" s="73" t="str">
        <f ca="1">TEXT(OFFSET(第18表!$A$1,ROW()-1,COLUMN()-1),"0000000000")</f>
        <v>0000000000</v>
      </c>
      <c r="G43" s="73" t="str">
        <f ca="1">TEXT(OFFSET(第18表!$A$1,ROW()-1,COLUMN()-1),"0000000000")</f>
        <v>0000000000</v>
      </c>
      <c r="H43" s="73" t="str">
        <f ca="1">TEXT(OFFSET(第18表!$A$1,ROW()-1,COLUMN()-1),"0000000000")</f>
        <v>0000000000</v>
      </c>
      <c r="I43" s="73" t="str">
        <f ca="1">TEXT(OFFSET(第18表!$A$1,ROW()-1,COLUMN()-1),"0000000000")</f>
        <v>0000000000</v>
      </c>
      <c r="J43" s="73" t="str">
        <f ca="1">TEXT(OFFSET(第18表!$A$1,ROW()-1,COLUMN()-1),"0000000000")</f>
        <v>0000000000</v>
      </c>
      <c r="K43" s="73" t="str">
        <f ca="1">TEXT(OFFSET(第18表!$A$1,ROW()-1,COLUMN()-1),"0000000000")</f>
        <v>0000000000</v>
      </c>
      <c r="L43" s="73" t="str">
        <f ca="1">TEXT(OFFSET(第18表!$A$1,ROW()-1,COLUMN()-1),"0000000000")</f>
        <v>0000000000</v>
      </c>
      <c r="M43" s="74" t="str">
        <f ca="1">TEXT(OFFSET(第18表!$A$1,ROW()-1,COLUMN()-1),"0000000000")</f>
        <v>0000000000</v>
      </c>
      <c r="N43" s="74" t="str">
        <f ca="1">TEXT(OFFSET(第18表!$A$1,ROW()-1,COLUMN()-1),"0000000000")</f>
        <v>0000000000</v>
      </c>
      <c r="O43" s="74" t="str">
        <f ca="1">TEXT(OFFSET(第18表!$A$1,ROW()-1,COLUMN()-1),"0000000000")</f>
        <v>0000000000</v>
      </c>
      <c r="P43" s="74" t="str">
        <f ca="1">TEXT(OFFSET(第18表!$A$1,ROW()-1,COLUMN()-1),"0000000000")</f>
        <v>0000000000</v>
      </c>
      <c r="Q43" s="74" t="str">
        <f ca="1">TEXT(OFFSET(第18表!$A$1,ROW()-1,COLUMN()-1),"0000000000")</f>
        <v>0000000000</v>
      </c>
      <c r="R43" s="74" t="str">
        <f ca="1">TEXT(OFFSET(第18表!$A$1,ROW()-1,COLUMN()-1),"0000000000")</f>
        <v>0000000000</v>
      </c>
      <c r="S43" s="74" t="str">
        <f ca="1">TEXT(OFFSET(第18表!$A$1,ROW()-1,COLUMN()-1),"0000000000")</f>
        <v>0000000000</v>
      </c>
      <c r="T43" s="74" t="str">
        <f ca="1">TEXT(OFFSET(第18表!$A$1,ROW()-1,COLUMN()-1),"0000000000")</f>
        <v>0000000000</v>
      </c>
      <c r="U43" s="6"/>
      <c r="V43" s="2" t="str">
        <f t="shared" ca="1" si="0"/>
        <v>0000000000000000000000000000000000000000000000000000000000000000000000000000000000000000000000000000000000000000000000000000000000000000000000000000000000000000</v>
      </c>
      <c r="W43" s="2">
        <f t="shared" ca="1" si="1"/>
        <v>160</v>
      </c>
      <c r="AA43" s="125"/>
    </row>
    <row r="44" spans="2:27" ht="30" customHeight="1" x14ac:dyDescent="0.15">
      <c r="B44" s="69" t="s">
        <v>273</v>
      </c>
      <c r="C44" s="68" t="s">
        <v>274</v>
      </c>
      <c r="D44" s="65" t="s">
        <v>87</v>
      </c>
      <c r="E44" s="74" t="str">
        <f ca="1">TEXT(OFFSET(第18表!$A$1,ROW()-1,COLUMN()-1),"0000000000")</f>
        <v>0000000000</v>
      </c>
      <c r="F44" s="74" t="str">
        <f ca="1">TEXT(OFFSET(第18表!$A$1,ROW()-1,COLUMN()-1),"0000000000")</f>
        <v>0000000000</v>
      </c>
      <c r="G44" s="74" t="str">
        <f ca="1">TEXT(OFFSET(第18表!$A$1,ROW()-1,COLUMN()-1),"0000000000")</f>
        <v>0000000000</v>
      </c>
      <c r="H44" s="74" t="str">
        <f ca="1">TEXT(OFFSET(第18表!$A$1,ROW()-1,COLUMN()-1),"0000000000")</f>
        <v>0000000000</v>
      </c>
      <c r="I44" s="73" t="str">
        <f ca="1">TEXT(OFFSET(第18表!$A$1,ROW()-1,COLUMN()-1),"0000000000")</f>
        <v>0000000000</v>
      </c>
      <c r="J44" s="73" t="str">
        <f ca="1">TEXT(OFFSET(第18表!$A$1,ROW()-1,COLUMN()-1),"0000000000")</f>
        <v>0000000000</v>
      </c>
      <c r="K44" s="73" t="str">
        <f ca="1">TEXT(OFFSET(第18表!$A$1,ROW()-1,COLUMN()-1),"0000000000")</f>
        <v>0000000000</v>
      </c>
      <c r="L44" s="73" t="str">
        <f ca="1">TEXT(OFFSET(第18表!$A$1,ROW()-1,COLUMN()-1),"0000000000")</f>
        <v>0000000000</v>
      </c>
      <c r="M44" s="74" t="str">
        <f ca="1">TEXT(OFFSET(第18表!$A$1,ROW()-1,COLUMN()-1),"0000000000")</f>
        <v>0000000000</v>
      </c>
      <c r="N44" s="74" t="str">
        <f ca="1">TEXT(OFFSET(第18表!$A$1,ROW()-1,COLUMN()-1),"0000000000")</f>
        <v>0000000000</v>
      </c>
      <c r="O44" s="74" t="str">
        <f ca="1">TEXT(OFFSET(第18表!$A$1,ROW()-1,COLUMN()-1),"0000000000")</f>
        <v>0000000000</v>
      </c>
      <c r="P44" s="74" t="str">
        <f ca="1">TEXT(OFFSET(第18表!$A$1,ROW()-1,COLUMN()-1),"0000000000")</f>
        <v>0000000000</v>
      </c>
      <c r="Q44" s="74" t="str">
        <f ca="1">TEXT(OFFSET(第18表!$A$1,ROW()-1,COLUMN()-1),"0000000000")</f>
        <v>0000000000</v>
      </c>
      <c r="R44" s="74" t="str">
        <f ca="1">TEXT(OFFSET(第18表!$A$1,ROW()-1,COLUMN()-1),"0000000000")</f>
        <v>0000000000</v>
      </c>
      <c r="S44" s="74" t="str">
        <f ca="1">TEXT(OFFSET(第18表!$A$1,ROW()-1,COLUMN()-1),"0000000000")</f>
        <v>0000000000</v>
      </c>
      <c r="T44" s="74" t="str">
        <f ca="1">TEXT(OFFSET(第18表!$A$1,ROW()-1,COLUMN()-1),"0000000000")</f>
        <v>0000000000</v>
      </c>
      <c r="U44" s="6"/>
      <c r="V44" s="2" t="str">
        <f t="shared" ca="1" si="0"/>
        <v>0000000000000000000000000000000000000000000000000000000000000000000000000000000000000000000000000000000000000000000000000000000000000000000000000000000000000000</v>
      </c>
      <c r="W44" s="2">
        <f t="shared" ca="1" si="1"/>
        <v>160</v>
      </c>
      <c r="AA44" s="125"/>
    </row>
    <row r="45" spans="2:27" ht="30" customHeight="1" x14ac:dyDescent="0.15">
      <c r="B45" s="176" t="s">
        <v>278</v>
      </c>
      <c r="C45" s="67" t="s">
        <v>28</v>
      </c>
      <c r="D45" s="65" t="s">
        <v>88</v>
      </c>
      <c r="E45" s="73" t="str">
        <f ca="1">TEXT(OFFSET(第18表!$A$1,ROW()-1,COLUMN()-1),"0000000000")</f>
        <v>0000000012</v>
      </c>
      <c r="F45" s="73" t="str">
        <f ca="1">TEXT(OFFSET(第18表!$A$1,ROW()-1,COLUMN()-1),"0000000000")</f>
        <v>0000000012</v>
      </c>
      <c r="G45" s="73" t="str">
        <f ca="1">TEXT(OFFSET(第18表!$A$1,ROW()-1,COLUMN()-1),"0000000000")</f>
        <v>0002463713</v>
      </c>
      <c r="H45" s="73" t="str">
        <f ca="1">TEXT(OFFSET(第18表!$A$1,ROW()-1,COLUMN()-1),"0000000000")</f>
        <v>0000147610</v>
      </c>
      <c r="I45" s="73" t="str">
        <f ca="1">TEXT(OFFSET(第18表!$A$1,ROW()-1,COLUMN()-1),"0000000000")</f>
        <v>0000000016</v>
      </c>
      <c r="J45" s="73" t="str">
        <f ca="1">TEXT(OFFSET(第18表!$A$1,ROW()-1,COLUMN()-1),"0000000000")</f>
        <v>0000000016</v>
      </c>
      <c r="K45" s="73" t="str">
        <f ca="1">TEXT(OFFSET(第18表!$A$1,ROW()-1,COLUMN()-1),"0000000000")</f>
        <v>0000931255</v>
      </c>
      <c r="L45" s="73" t="str">
        <f ca="1">TEXT(OFFSET(第18表!$A$1,ROW()-1,COLUMN()-1),"0000000000")</f>
        <v>0000040565</v>
      </c>
      <c r="M45" s="74" t="str">
        <f ca="1">TEXT(OFFSET(第18表!$A$1,ROW()-1,COLUMN()-1),"0000000000")</f>
        <v>0000000000</v>
      </c>
      <c r="N45" s="74" t="str">
        <f ca="1">TEXT(OFFSET(第18表!$A$1,ROW()-1,COLUMN()-1),"0000000000")</f>
        <v>0000000000</v>
      </c>
      <c r="O45" s="74" t="str">
        <f ca="1">TEXT(OFFSET(第18表!$A$1,ROW()-1,COLUMN()-1),"0000000000")</f>
        <v>0000000000</v>
      </c>
      <c r="P45" s="74" t="str">
        <f ca="1">TEXT(OFFSET(第18表!$A$1,ROW()-1,COLUMN()-1),"0000000000")</f>
        <v>0000000000</v>
      </c>
      <c r="Q45" s="74" t="str">
        <f ca="1">TEXT(OFFSET(第18表!$A$1,ROW()-1,COLUMN()-1),"0000000000")</f>
        <v>0000000000</v>
      </c>
      <c r="R45" s="74" t="str">
        <f ca="1">TEXT(OFFSET(第18表!$A$1,ROW()-1,COLUMN()-1),"0000000000")</f>
        <v>0000000000</v>
      </c>
      <c r="S45" s="74" t="str">
        <f ca="1">TEXT(OFFSET(第18表!$A$1,ROW()-1,COLUMN()-1),"0000000000")</f>
        <v>0000000000</v>
      </c>
      <c r="T45" s="74" t="str">
        <f ca="1">TEXT(OFFSET(第18表!$A$1,ROW()-1,COLUMN()-1),"0000000000")</f>
        <v>0000000000</v>
      </c>
      <c r="U45" s="6"/>
      <c r="V45" s="2" t="str">
        <f t="shared" ca="1" si="0"/>
        <v>0000000012000000001200024637130000147610000000001600000000160000931255000004056500000000000000000000000000000000000000000000000000000000000000000000000000000000</v>
      </c>
      <c r="W45" s="2">
        <f t="shared" ca="1" si="1"/>
        <v>160</v>
      </c>
      <c r="AA45" s="125"/>
    </row>
    <row r="46" spans="2:27" ht="30" customHeight="1" x14ac:dyDescent="0.15">
      <c r="B46" s="147"/>
      <c r="C46" s="68" t="s">
        <v>262</v>
      </c>
      <c r="D46" s="65" t="s">
        <v>89</v>
      </c>
      <c r="E46" s="73" t="str">
        <f ca="1">TEXT(OFFSET(第18表!$A$1,ROW()-1,COLUMN()-1),"0000000000")</f>
        <v>0000000000</v>
      </c>
      <c r="F46" s="73" t="str">
        <f ca="1">TEXT(OFFSET(第18表!$A$1,ROW()-1,COLUMN()-1),"0000000000")</f>
        <v>0000000000</v>
      </c>
      <c r="G46" s="73" t="str">
        <f ca="1">TEXT(OFFSET(第18表!$A$1,ROW()-1,COLUMN()-1),"0000000000")</f>
        <v>0000000000</v>
      </c>
      <c r="H46" s="73" t="str">
        <f ca="1">TEXT(OFFSET(第18表!$A$1,ROW()-1,COLUMN()-1),"0000000000")</f>
        <v>0000000000</v>
      </c>
      <c r="I46" s="73" t="str">
        <f ca="1">TEXT(OFFSET(第18表!$A$1,ROW()-1,COLUMN()-1),"0000000000")</f>
        <v>0000000000</v>
      </c>
      <c r="J46" s="73" t="str">
        <f ca="1">TEXT(OFFSET(第18表!$A$1,ROW()-1,COLUMN()-1),"0000000000")</f>
        <v>0000000000</v>
      </c>
      <c r="K46" s="73" t="str">
        <f ca="1">TEXT(OFFSET(第18表!$A$1,ROW()-1,COLUMN()-1),"0000000000")</f>
        <v>0000000000</v>
      </c>
      <c r="L46" s="73" t="str">
        <f ca="1">TEXT(OFFSET(第18表!$A$1,ROW()-1,COLUMN()-1),"0000000000")</f>
        <v>0000000000</v>
      </c>
      <c r="M46" s="74" t="str">
        <f ca="1">TEXT(OFFSET(第18表!$A$1,ROW()-1,COLUMN()-1),"0000000000")</f>
        <v>0000000000</v>
      </c>
      <c r="N46" s="74" t="str">
        <f ca="1">TEXT(OFFSET(第18表!$A$1,ROW()-1,COLUMN()-1),"0000000000")</f>
        <v>0000000000</v>
      </c>
      <c r="O46" s="74" t="str">
        <f ca="1">TEXT(OFFSET(第18表!$A$1,ROW()-1,COLUMN()-1),"0000000000")</f>
        <v>0000000000</v>
      </c>
      <c r="P46" s="74" t="str">
        <f ca="1">TEXT(OFFSET(第18表!$A$1,ROW()-1,COLUMN()-1),"0000000000")</f>
        <v>0000000000</v>
      </c>
      <c r="Q46" s="74" t="str">
        <f ca="1">TEXT(OFFSET(第18表!$A$1,ROW()-1,COLUMN()-1),"0000000000")</f>
        <v>0000000000</v>
      </c>
      <c r="R46" s="74" t="str">
        <f ca="1">TEXT(OFFSET(第18表!$A$1,ROW()-1,COLUMN()-1),"0000000000")</f>
        <v>0000000000</v>
      </c>
      <c r="S46" s="74" t="str">
        <f ca="1">TEXT(OFFSET(第18表!$A$1,ROW()-1,COLUMN()-1),"0000000000")</f>
        <v>0000000000</v>
      </c>
      <c r="T46" s="74" t="str">
        <f ca="1">TEXT(OFFSET(第18表!$A$1,ROW()-1,COLUMN()-1),"0000000000")</f>
        <v>0000000000</v>
      </c>
      <c r="U46" s="6"/>
      <c r="V46" s="2" t="str">
        <f t="shared" ca="1" si="0"/>
        <v>0000000000000000000000000000000000000000000000000000000000000000000000000000000000000000000000000000000000000000000000000000000000000000000000000000000000000000</v>
      </c>
      <c r="W46" s="2">
        <f t="shared" ca="1" si="1"/>
        <v>160</v>
      </c>
      <c r="AA46" s="125"/>
    </row>
    <row r="47" spans="2:27" ht="30" customHeight="1" x14ac:dyDescent="0.15">
      <c r="B47" s="147"/>
      <c r="C47" s="67" t="s">
        <v>50</v>
      </c>
      <c r="D47" s="65" t="s">
        <v>90</v>
      </c>
      <c r="E47" s="73" t="str">
        <f ca="1">TEXT(OFFSET(第18表!$A$1,ROW()-1,COLUMN()-1),"0000000000")</f>
        <v>0000000000</v>
      </c>
      <c r="F47" s="73" t="str">
        <f ca="1">TEXT(OFFSET(第18表!$A$1,ROW()-1,COLUMN()-1),"0000000000")</f>
        <v>0000000000</v>
      </c>
      <c r="G47" s="73" t="str">
        <f ca="1">TEXT(OFFSET(第18表!$A$1,ROW()-1,COLUMN()-1),"0000000000")</f>
        <v>0000000000</v>
      </c>
      <c r="H47" s="73" t="str">
        <f ca="1">TEXT(OFFSET(第18表!$A$1,ROW()-1,COLUMN()-1),"0000000000")</f>
        <v>0000000000</v>
      </c>
      <c r="I47" s="73" t="str">
        <f ca="1">TEXT(OFFSET(第18表!$A$1,ROW()-1,COLUMN()-1),"0000000000")</f>
        <v>0000000000</v>
      </c>
      <c r="J47" s="73" t="str">
        <f ca="1">TEXT(OFFSET(第18表!$A$1,ROW()-1,COLUMN()-1),"0000000000")</f>
        <v>0000000000</v>
      </c>
      <c r="K47" s="73" t="str">
        <f ca="1">TEXT(OFFSET(第18表!$A$1,ROW()-1,COLUMN()-1),"0000000000")</f>
        <v>0000000000</v>
      </c>
      <c r="L47" s="73" t="str">
        <f ca="1">TEXT(OFFSET(第18表!$A$1,ROW()-1,COLUMN()-1),"0000000000")</f>
        <v>0000000000</v>
      </c>
      <c r="M47" s="74" t="str">
        <f ca="1">TEXT(OFFSET(第18表!$A$1,ROW()-1,COLUMN()-1),"0000000000")</f>
        <v>0000000000</v>
      </c>
      <c r="N47" s="74" t="str">
        <f ca="1">TEXT(OFFSET(第18表!$A$1,ROW()-1,COLUMN()-1),"0000000000")</f>
        <v>0000000000</v>
      </c>
      <c r="O47" s="74" t="str">
        <f ca="1">TEXT(OFFSET(第18表!$A$1,ROW()-1,COLUMN()-1),"0000000000")</f>
        <v>0000000000</v>
      </c>
      <c r="P47" s="74" t="str">
        <f ca="1">TEXT(OFFSET(第18表!$A$1,ROW()-1,COLUMN()-1),"0000000000")</f>
        <v>0000000000</v>
      </c>
      <c r="Q47" s="74" t="str">
        <f ca="1">TEXT(OFFSET(第18表!$A$1,ROW()-1,COLUMN()-1),"0000000000")</f>
        <v>0000000000</v>
      </c>
      <c r="R47" s="74" t="str">
        <f ca="1">TEXT(OFFSET(第18表!$A$1,ROW()-1,COLUMN()-1),"0000000000")</f>
        <v>0000000000</v>
      </c>
      <c r="S47" s="74" t="str">
        <f ca="1">TEXT(OFFSET(第18表!$A$1,ROW()-1,COLUMN()-1),"0000000000")</f>
        <v>0000000000</v>
      </c>
      <c r="T47" s="74" t="str">
        <f ca="1">TEXT(OFFSET(第18表!$A$1,ROW()-1,COLUMN()-1),"0000000000")</f>
        <v>0000000000</v>
      </c>
      <c r="U47" s="6"/>
      <c r="V47" s="2" t="str">
        <f t="shared" ca="1" si="0"/>
        <v>0000000000000000000000000000000000000000000000000000000000000000000000000000000000000000000000000000000000000000000000000000000000000000000000000000000000000000</v>
      </c>
      <c r="W47" s="2">
        <f t="shared" ca="1" si="1"/>
        <v>160</v>
      </c>
      <c r="AA47" s="125"/>
    </row>
    <row r="48" spans="2:27" ht="30" customHeight="1" x14ac:dyDescent="0.15">
      <c r="B48" s="147"/>
      <c r="C48" s="68" t="s">
        <v>251</v>
      </c>
      <c r="D48" s="65" t="s">
        <v>91</v>
      </c>
      <c r="E48" s="73" t="str">
        <f ca="1">TEXT(OFFSET(第18表!$A$1,ROW()-1,COLUMN()-1),"0000000000")</f>
        <v>0000000000</v>
      </c>
      <c r="F48" s="73" t="str">
        <f ca="1">TEXT(OFFSET(第18表!$A$1,ROW()-1,COLUMN()-1),"0000000000")</f>
        <v>0000000000</v>
      </c>
      <c r="G48" s="73" t="str">
        <f ca="1">TEXT(OFFSET(第18表!$A$1,ROW()-1,COLUMN()-1),"0000000000")</f>
        <v>0000000000</v>
      </c>
      <c r="H48" s="73" t="str">
        <f ca="1">TEXT(OFFSET(第18表!$A$1,ROW()-1,COLUMN()-1),"0000000000")</f>
        <v>0000000000</v>
      </c>
      <c r="I48" s="73" t="str">
        <f ca="1">TEXT(OFFSET(第18表!$A$1,ROW()-1,COLUMN()-1),"0000000000")</f>
        <v>0000000001</v>
      </c>
      <c r="J48" s="73" t="str">
        <f ca="1">TEXT(OFFSET(第18表!$A$1,ROW()-1,COLUMN()-1),"0000000000")</f>
        <v>0000000001</v>
      </c>
      <c r="K48" s="73" t="str">
        <f ca="1">TEXT(OFFSET(第18表!$A$1,ROW()-1,COLUMN()-1),"0000000000")</f>
        <v>0000043065</v>
      </c>
      <c r="L48" s="73" t="str">
        <f ca="1">TEXT(OFFSET(第18表!$A$1,ROW()-1,COLUMN()-1),"0000000000")</f>
        <v>0000000000</v>
      </c>
      <c r="M48" s="74" t="str">
        <f ca="1">TEXT(OFFSET(第18表!$A$1,ROW()-1,COLUMN()-1),"0000000000")</f>
        <v>0000000000</v>
      </c>
      <c r="N48" s="74" t="str">
        <f ca="1">TEXT(OFFSET(第18表!$A$1,ROW()-1,COLUMN()-1),"0000000000")</f>
        <v>0000000000</v>
      </c>
      <c r="O48" s="74" t="str">
        <f ca="1">TEXT(OFFSET(第18表!$A$1,ROW()-1,COLUMN()-1),"0000000000")</f>
        <v>0000000000</v>
      </c>
      <c r="P48" s="74" t="str">
        <f ca="1">TEXT(OFFSET(第18表!$A$1,ROW()-1,COLUMN()-1),"0000000000")</f>
        <v>0000000000</v>
      </c>
      <c r="Q48" s="74" t="str">
        <f ca="1">TEXT(OFFSET(第18表!$A$1,ROW()-1,COLUMN()-1),"0000000000")</f>
        <v>0000000000</v>
      </c>
      <c r="R48" s="74" t="str">
        <f ca="1">TEXT(OFFSET(第18表!$A$1,ROW()-1,COLUMN()-1),"0000000000")</f>
        <v>0000000000</v>
      </c>
      <c r="S48" s="74" t="str">
        <f ca="1">TEXT(OFFSET(第18表!$A$1,ROW()-1,COLUMN()-1),"0000000000")</f>
        <v>0000000000</v>
      </c>
      <c r="T48" s="74" t="str">
        <f ca="1">TEXT(OFFSET(第18表!$A$1,ROW()-1,COLUMN()-1),"0000000000")</f>
        <v>0000000000</v>
      </c>
      <c r="U48" s="6"/>
      <c r="V48" s="2" t="str">
        <f t="shared" ca="1" si="0"/>
        <v>0000000000000000000000000000000000000000000000000100000000010000043065000000000000000000000000000000000000000000000000000000000000000000000000000000000000000000</v>
      </c>
      <c r="W48" s="2">
        <f t="shared" ca="1" si="1"/>
        <v>160</v>
      </c>
      <c r="AA48" s="125"/>
    </row>
    <row r="49" spans="2:27" ht="30" customHeight="1" x14ac:dyDescent="0.15">
      <c r="B49" s="147"/>
      <c r="C49" s="67" t="s">
        <v>51</v>
      </c>
      <c r="D49" s="65" t="s">
        <v>92</v>
      </c>
      <c r="E49" s="73" t="str">
        <f ca="1">TEXT(OFFSET(第18表!$A$1,ROW()-1,COLUMN()-1),"0000000000")</f>
        <v>0000000000</v>
      </c>
      <c r="F49" s="73" t="str">
        <f ca="1">TEXT(OFFSET(第18表!$A$1,ROW()-1,COLUMN()-1),"0000000000")</f>
        <v>0000000000</v>
      </c>
      <c r="G49" s="73" t="str">
        <f ca="1">TEXT(OFFSET(第18表!$A$1,ROW()-1,COLUMN()-1),"0000000000")</f>
        <v>0000000000</v>
      </c>
      <c r="H49" s="73" t="str">
        <f ca="1">TEXT(OFFSET(第18表!$A$1,ROW()-1,COLUMN()-1),"0000000000")</f>
        <v>0000000000</v>
      </c>
      <c r="I49" s="73" t="str">
        <f ca="1">TEXT(OFFSET(第18表!$A$1,ROW()-1,COLUMN()-1),"0000000000")</f>
        <v>0000000000</v>
      </c>
      <c r="J49" s="73" t="str">
        <f ca="1">TEXT(OFFSET(第18表!$A$1,ROW()-1,COLUMN()-1),"0000000000")</f>
        <v>0000000000</v>
      </c>
      <c r="K49" s="73" t="str">
        <f ca="1">TEXT(OFFSET(第18表!$A$1,ROW()-1,COLUMN()-1),"0000000000")</f>
        <v>0000000000</v>
      </c>
      <c r="L49" s="73" t="str">
        <f ca="1">TEXT(OFFSET(第18表!$A$1,ROW()-1,COLUMN()-1),"0000000000")</f>
        <v>0000000000</v>
      </c>
      <c r="M49" s="74" t="str">
        <f ca="1">TEXT(OFFSET(第18表!$A$1,ROW()-1,COLUMN()-1),"0000000000")</f>
        <v>0000000000</v>
      </c>
      <c r="N49" s="74" t="str">
        <f ca="1">TEXT(OFFSET(第18表!$A$1,ROW()-1,COLUMN()-1),"0000000000")</f>
        <v>0000000000</v>
      </c>
      <c r="O49" s="74" t="str">
        <f ca="1">TEXT(OFFSET(第18表!$A$1,ROW()-1,COLUMN()-1),"0000000000")</f>
        <v>0000000000</v>
      </c>
      <c r="P49" s="74" t="str">
        <f ca="1">TEXT(OFFSET(第18表!$A$1,ROW()-1,COLUMN()-1),"0000000000")</f>
        <v>0000000000</v>
      </c>
      <c r="Q49" s="74" t="str">
        <f ca="1">TEXT(OFFSET(第18表!$A$1,ROW()-1,COLUMN()-1),"0000000000")</f>
        <v>0000000000</v>
      </c>
      <c r="R49" s="74" t="str">
        <f ca="1">TEXT(OFFSET(第18表!$A$1,ROW()-1,COLUMN()-1),"0000000000")</f>
        <v>0000000000</v>
      </c>
      <c r="S49" s="74" t="str">
        <f ca="1">TEXT(OFFSET(第18表!$A$1,ROW()-1,COLUMN()-1),"0000000000")</f>
        <v>0000000000</v>
      </c>
      <c r="T49" s="74" t="str">
        <f ca="1">TEXT(OFFSET(第18表!$A$1,ROW()-1,COLUMN()-1),"0000000000")</f>
        <v>0000000000</v>
      </c>
      <c r="U49" s="6"/>
      <c r="V49" s="2" t="str">
        <f t="shared" ca="1" si="0"/>
        <v>0000000000000000000000000000000000000000000000000000000000000000000000000000000000000000000000000000000000000000000000000000000000000000000000000000000000000000</v>
      </c>
      <c r="W49" s="2">
        <f t="shared" ca="1" si="1"/>
        <v>160</v>
      </c>
      <c r="AA49" s="125"/>
    </row>
    <row r="50" spans="2:27" ht="30" customHeight="1" x14ac:dyDescent="0.15">
      <c r="B50" s="147"/>
      <c r="C50" s="67" t="s">
        <v>31</v>
      </c>
      <c r="D50" s="65" t="s">
        <v>93</v>
      </c>
      <c r="E50" s="73" t="str">
        <f ca="1">TEXT(OFFSET(第18表!$A$1,ROW()-1,COLUMN()-1),"0000000000")</f>
        <v>0000000000</v>
      </c>
      <c r="F50" s="73" t="str">
        <f ca="1">TEXT(OFFSET(第18表!$A$1,ROW()-1,COLUMN()-1),"0000000000")</f>
        <v>0000000000</v>
      </c>
      <c r="G50" s="73" t="str">
        <f ca="1">TEXT(OFFSET(第18表!$A$1,ROW()-1,COLUMN()-1),"0000000000")</f>
        <v>0000000000</v>
      </c>
      <c r="H50" s="73" t="str">
        <f ca="1">TEXT(OFFSET(第18表!$A$1,ROW()-1,COLUMN()-1),"0000000000")</f>
        <v>0000000000</v>
      </c>
      <c r="I50" s="73" t="str">
        <f ca="1">TEXT(OFFSET(第18表!$A$1,ROW()-1,COLUMN()-1),"0000000000")</f>
        <v>0000000000</v>
      </c>
      <c r="J50" s="73" t="str">
        <f ca="1">TEXT(OFFSET(第18表!$A$1,ROW()-1,COLUMN()-1),"0000000000")</f>
        <v>0000000000</v>
      </c>
      <c r="K50" s="73" t="str">
        <f ca="1">TEXT(OFFSET(第18表!$A$1,ROW()-1,COLUMN()-1),"0000000000")</f>
        <v>0000000000</v>
      </c>
      <c r="L50" s="73" t="str">
        <f ca="1">TEXT(OFFSET(第18表!$A$1,ROW()-1,COLUMN()-1),"0000000000")</f>
        <v>0000000000</v>
      </c>
      <c r="M50" s="74" t="str">
        <f ca="1">TEXT(OFFSET(第18表!$A$1,ROW()-1,COLUMN()-1),"0000000000")</f>
        <v>0000000000</v>
      </c>
      <c r="N50" s="74" t="str">
        <f ca="1">TEXT(OFFSET(第18表!$A$1,ROW()-1,COLUMN()-1),"0000000000")</f>
        <v>0000000000</v>
      </c>
      <c r="O50" s="74" t="str">
        <f ca="1">TEXT(OFFSET(第18表!$A$1,ROW()-1,COLUMN()-1),"0000000000")</f>
        <v>0000000000</v>
      </c>
      <c r="P50" s="74" t="str">
        <f ca="1">TEXT(OFFSET(第18表!$A$1,ROW()-1,COLUMN()-1),"0000000000")</f>
        <v>0000000000</v>
      </c>
      <c r="Q50" s="74" t="str">
        <f ca="1">TEXT(OFFSET(第18表!$A$1,ROW()-1,COLUMN()-1),"0000000000")</f>
        <v>0000000000</v>
      </c>
      <c r="R50" s="74" t="str">
        <f ca="1">TEXT(OFFSET(第18表!$A$1,ROW()-1,COLUMN()-1),"0000000000")</f>
        <v>0000000000</v>
      </c>
      <c r="S50" s="74" t="str">
        <f ca="1">TEXT(OFFSET(第18表!$A$1,ROW()-1,COLUMN()-1),"0000000000")</f>
        <v>0000000000</v>
      </c>
      <c r="T50" s="74" t="str">
        <f ca="1">TEXT(OFFSET(第18表!$A$1,ROW()-1,COLUMN()-1),"0000000000")</f>
        <v>0000000000</v>
      </c>
      <c r="U50" s="6"/>
      <c r="V50" s="2" t="str">
        <f t="shared" ca="1" si="0"/>
        <v>0000000000000000000000000000000000000000000000000000000000000000000000000000000000000000000000000000000000000000000000000000000000000000000000000000000000000000</v>
      </c>
      <c r="W50" s="2">
        <f t="shared" ca="1" si="1"/>
        <v>160</v>
      </c>
      <c r="AA50" s="125"/>
    </row>
    <row r="51" spans="2:27" ht="30" customHeight="1" x14ac:dyDescent="0.15">
      <c r="B51" s="147"/>
      <c r="C51" s="68" t="s">
        <v>43</v>
      </c>
      <c r="D51" s="65" t="s">
        <v>94</v>
      </c>
      <c r="E51" s="73" t="str">
        <f ca="1">TEXT(OFFSET(第18表!$A$1,ROW()-1,COLUMN()-1),"0000000000")</f>
        <v>0000000000</v>
      </c>
      <c r="F51" s="73" t="str">
        <f ca="1">TEXT(OFFSET(第18表!$A$1,ROW()-1,COLUMN()-1),"0000000000")</f>
        <v>0000000000</v>
      </c>
      <c r="G51" s="73" t="str">
        <f ca="1">TEXT(OFFSET(第18表!$A$1,ROW()-1,COLUMN()-1),"0000000000")</f>
        <v>0000000000</v>
      </c>
      <c r="H51" s="73" t="str">
        <f ca="1">TEXT(OFFSET(第18表!$A$1,ROW()-1,COLUMN()-1),"0000000000")</f>
        <v>0000000000</v>
      </c>
      <c r="I51" s="73" t="str">
        <f ca="1">TEXT(OFFSET(第18表!$A$1,ROW()-1,COLUMN()-1),"0000000000")</f>
        <v>0000000000</v>
      </c>
      <c r="J51" s="73" t="str">
        <f ca="1">TEXT(OFFSET(第18表!$A$1,ROW()-1,COLUMN()-1),"0000000000")</f>
        <v>0000000000</v>
      </c>
      <c r="K51" s="73" t="str">
        <f ca="1">TEXT(OFFSET(第18表!$A$1,ROW()-1,COLUMN()-1),"0000000000")</f>
        <v>0000000000</v>
      </c>
      <c r="L51" s="73" t="str">
        <f ca="1">TEXT(OFFSET(第18表!$A$1,ROW()-1,COLUMN()-1),"0000000000")</f>
        <v>0000000000</v>
      </c>
      <c r="M51" s="74" t="str">
        <f ca="1">TEXT(OFFSET(第18表!$A$1,ROW()-1,COLUMN()-1),"0000000000")</f>
        <v>0000000000</v>
      </c>
      <c r="N51" s="74" t="str">
        <f ca="1">TEXT(OFFSET(第18表!$A$1,ROW()-1,COLUMN()-1),"0000000000")</f>
        <v>0000000000</v>
      </c>
      <c r="O51" s="74" t="str">
        <f ca="1">TEXT(OFFSET(第18表!$A$1,ROW()-1,COLUMN()-1),"0000000000")</f>
        <v>0000000000</v>
      </c>
      <c r="P51" s="74" t="str">
        <f ca="1">TEXT(OFFSET(第18表!$A$1,ROW()-1,COLUMN()-1),"0000000000")</f>
        <v>0000000000</v>
      </c>
      <c r="Q51" s="74" t="str">
        <f ca="1">TEXT(OFFSET(第18表!$A$1,ROW()-1,COLUMN()-1),"0000000000")</f>
        <v>0000000000</v>
      </c>
      <c r="R51" s="74" t="str">
        <f ca="1">TEXT(OFFSET(第18表!$A$1,ROW()-1,COLUMN()-1),"0000000000")</f>
        <v>0000000000</v>
      </c>
      <c r="S51" s="74" t="str">
        <f ca="1">TEXT(OFFSET(第18表!$A$1,ROW()-1,COLUMN()-1),"0000000000")</f>
        <v>0000000000</v>
      </c>
      <c r="T51" s="74" t="str">
        <f ca="1">TEXT(OFFSET(第18表!$A$1,ROW()-1,COLUMN()-1),"0000000000")</f>
        <v>0000000000</v>
      </c>
      <c r="U51" s="6"/>
      <c r="V51" s="2" t="str">
        <f t="shared" ca="1" si="0"/>
        <v>0000000000000000000000000000000000000000000000000000000000000000000000000000000000000000000000000000000000000000000000000000000000000000000000000000000000000000</v>
      </c>
      <c r="W51" s="2">
        <f t="shared" ca="1" si="1"/>
        <v>160</v>
      </c>
      <c r="AA51" s="125"/>
    </row>
    <row r="52" spans="2:27" ht="30" customHeight="1" x14ac:dyDescent="0.15">
      <c r="B52" s="147"/>
      <c r="C52" s="67" t="s">
        <v>32</v>
      </c>
      <c r="D52" s="65" t="s">
        <v>95</v>
      </c>
      <c r="E52" s="73" t="str">
        <f ca="1">TEXT(OFFSET(第18表!$A$1,ROW()-1,COLUMN()-1),"0000000000")</f>
        <v>0000000000</v>
      </c>
      <c r="F52" s="73" t="str">
        <f ca="1">TEXT(OFFSET(第18表!$A$1,ROW()-1,COLUMN()-1),"0000000000")</f>
        <v>0000000000</v>
      </c>
      <c r="G52" s="73" t="str">
        <f ca="1">TEXT(OFFSET(第18表!$A$1,ROW()-1,COLUMN()-1),"0000000000")</f>
        <v>0000000000</v>
      </c>
      <c r="H52" s="73" t="str">
        <f ca="1">TEXT(OFFSET(第18表!$A$1,ROW()-1,COLUMN()-1),"0000000000")</f>
        <v>0000000000</v>
      </c>
      <c r="I52" s="73" t="str">
        <f ca="1">TEXT(OFFSET(第18表!$A$1,ROW()-1,COLUMN()-1),"0000000000")</f>
        <v>0000000000</v>
      </c>
      <c r="J52" s="73" t="str">
        <f ca="1">TEXT(OFFSET(第18表!$A$1,ROW()-1,COLUMN()-1),"0000000000")</f>
        <v>0000000000</v>
      </c>
      <c r="K52" s="73" t="str">
        <f ca="1">TEXT(OFFSET(第18表!$A$1,ROW()-1,COLUMN()-1),"0000000000")</f>
        <v>0000000000</v>
      </c>
      <c r="L52" s="73" t="str">
        <f ca="1">TEXT(OFFSET(第18表!$A$1,ROW()-1,COLUMN()-1),"0000000000")</f>
        <v>0000000000</v>
      </c>
      <c r="M52" s="74" t="str">
        <f ca="1">TEXT(OFFSET(第18表!$A$1,ROW()-1,COLUMN()-1),"0000000000")</f>
        <v>0000000000</v>
      </c>
      <c r="N52" s="74" t="str">
        <f ca="1">TEXT(OFFSET(第18表!$A$1,ROW()-1,COLUMN()-1),"0000000000")</f>
        <v>0000000000</v>
      </c>
      <c r="O52" s="74" t="str">
        <f ca="1">TEXT(OFFSET(第18表!$A$1,ROW()-1,COLUMN()-1),"0000000000")</f>
        <v>0000000000</v>
      </c>
      <c r="P52" s="74" t="str">
        <f ca="1">TEXT(OFFSET(第18表!$A$1,ROW()-1,COLUMN()-1),"0000000000")</f>
        <v>0000000000</v>
      </c>
      <c r="Q52" s="74" t="str">
        <f ca="1">TEXT(OFFSET(第18表!$A$1,ROW()-1,COLUMN()-1),"0000000000")</f>
        <v>0000000000</v>
      </c>
      <c r="R52" s="74" t="str">
        <f ca="1">TEXT(OFFSET(第18表!$A$1,ROW()-1,COLUMN()-1),"0000000000")</f>
        <v>0000000000</v>
      </c>
      <c r="S52" s="74" t="str">
        <f ca="1">TEXT(OFFSET(第18表!$A$1,ROW()-1,COLUMN()-1),"0000000000")</f>
        <v>0000000000</v>
      </c>
      <c r="T52" s="74" t="str">
        <f ca="1">TEXT(OFFSET(第18表!$A$1,ROW()-1,COLUMN()-1),"0000000000")</f>
        <v>0000000000</v>
      </c>
      <c r="U52" s="6"/>
      <c r="V52" s="2" t="str">
        <f t="shared" ca="1" si="0"/>
        <v>0000000000000000000000000000000000000000000000000000000000000000000000000000000000000000000000000000000000000000000000000000000000000000000000000000000000000000</v>
      </c>
      <c r="W52" s="2">
        <f t="shared" ca="1" si="1"/>
        <v>160</v>
      </c>
      <c r="AA52" s="125"/>
    </row>
    <row r="53" spans="2:27" ht="30" customHeight="1" x14ac:dyDescent="0.15">
      <c r="B53" s="147"/>
      <c r="C53" s="68" t="s">
        <v>44</v>
      </c>
      <c r="D53" s="65" t="s">
        <v>96</v>
      </c>
      <c r="E53" s="73" t="str">
        <f ca="1">TEXT(OFFSET(第18表!$A$1,ROW()-1,COLUMN()-1),"0000000000")</f>
        <v>0000000000</v>
      </c>
      <c r="F53" s="73" t="str">
        <f ca="1">TEXT(OFFSET(第18表!$A$1,ROW()-1,COLUMN()-1),"0000000000")</f>
        <v>0000000000</v>
      </c>
      <c r="G53" s="73" t="str">
        <f ca="1">TEXT(OFFSET(第18表!$A$1,ROW()-1,COLUMN()-1),"0000000000")</f>
        <v>0000000000</v>
      </c>
      <c r="H53" s="73" t="str">
        <f ca="1">TEXT(OFFSET(第18表!$A$1,ROW()-1,COLUMN()-1),"0000000000")</f>
        <v>0000000000</v>
      </c>
      <c r="I53" s="73" t="str">
        <f ca="1">TEXT(OFFSET(第18表!$A$1,ROW()-1,COLUMN()-1),"0000000000")</f>
        <v>0000000000</v>
      </c>
      <c r="J53" s="73" t="str">
        <f ca="1">TEXT(OFFSET(第18表!$A$1,ROW()-1,COLUMN()-1),"0000000000")</f>
        <v>0000000000</v>
      </c>
      <c r="K53" s="73" t="str">
        <f ca="1">TEXT(OFFSET(第18表!$A$1,ROW()-1,COLUMN()-1),"0000000000")</f>
        <v>0000000000</v>
      </c>
      <c r="L53" s="73" t="str">
        <f ca="1">TEXT(OFFSET(第18表!$A$1,ROW()-1,COLUMN()-1),"0000000000")</f>
        <v>0000000000</v>
      </c>
      <c r="M53" s="74" t="str">
        <f ca="1">TEXT(OFFSET(第18表!$A$1,ROW()-1,COLUMN()-1),"0000000000")</f>
        <v>0000000000</v>
      </c>
      <c r="N53" s="74" t="str">
        <f ca="1">TEXT(OFFSET(第18表!$A$1,ROW()-1,COLUMN()-1),"0000000000")</f>
        <v>0000000000</v>
      </c>
      <c r="O53" s="74" t="str">
        <f ca="1">TEXT(OFFSET(第18表!$A$1,ROW()-1,COLUMN()-1),"0000000000")</f>
        <v>0000000000</v>
      </c>
      <c r="P53" s="74" t="str">
        <f ca="1">TEXT(OFFSET(第18表!$A$1,ROW()-1,COLUMN()-1),"0000000000")</f>
        <v>0000000000</v>
      </c>
      <c r="Q53" s="74" t="str">
        <f ca="1">TEXT(OFFSET(第18表!$A$1,ROW()-1,COLUMN()-1),"0000000000")</f>
        <v>0000000000</v>
      </c>
      <c r="R53" s="74" t="str">
        <f ca="1">TEXT(OFFSET(第18表!$A$1,ROW()-1,COLUMN()-1),"0000000000")</f>
        <v>0000000000</v>
      </c>
      <c r="S53" s="74" t="str">
        <f ca="1">TEXT(OFFSET(第18表!$A$1,ROW()-1,COLUMN()-1),"0000000000")</f>
        <v>0000000000</v>
      </c>
      <c r="T53" s="74" t="str">
        <f ca="1">TEXT(OFFSET(第18表!$A$1,ROW()-1,COLUMN()-1),"0000000000")</f>
        <v>0000000000</v>
      </c>
      <c r="U53" s="6"/>
      <c r="V53" s="2" t="str">
        <f t="shared" ca="1" si="0"/>
        <v>0000000000000000000000000000000000000000000000000000000000000000000000000000000000000000000000000000000000000000000000000000000000000000000000000000000000000000</v>
      </c>
      <c r="W53" s="2">
        <f t="shared" ca="1" si="1"/>
        <v>160</v>
      </c>
      <c r="AA53" s="125"/>
    </row>
    <row r="54" spans="2:27" ht="30" customHeight="1" x14ac:dyDescent="0.15">
      <c r="B54" s="147"/>
      <c r="C54" s="67" t="s">
        <v>52</v>
      </c>
      <c r="D54" s="65" t="s">
        <v>97</v>
      </c>
      <c r="E54" s="73" t="str">
        <f ca="1">TEXT(OFFSET(第18表!$A$1,ROW()-1,COLUMN()-1),"0000000000")</f>
        <v>0000000000</v>
      </c>
      <c r="F54" s="73" t="str">
        <f ca="1">TEXT(OFFSET(第18表!$A$1,ROW()-1,COLUMN()-1),"0000000000")</f>
        <v>0000000000</v>
      </c>
      <c r="G54" s="73" t="str">
        <f ca="1">TEXT(OFFSET(第18表!$A$1,ROW()-1,COLUMN()-1),"0000000000")</f>
        <v>0000000000</v>
      </c>
      <c r="H54" s="73" t="str">
        <f ca="1">TEXT(OFFSET(第18表!$A$1,ROW()-1,COLUMN()-1),"0000000000")</f>
        <v>0000000000</v>
      </c>
      <c r="I54" s="73" t="str">
        <f ca="1">TEXT(OFFSET(第18表!$A$1,ROW()-1,COLUMN()-1),"0000000000")</f>
        <v>0000000000</v>
      </c>
      <c r="J54" s="73" t="str">
        <f ca="1">TEXT(OFFSET(第18表!$A$1,ROW()-1,COLUMN()-1),"0000000000")</f>
        <v>0000000000</v>
      </c>
      <c r="K54" s="73" t="str">
        <f ca="1">TEXT(OFFSET(第18表!$A$1,ROW()-1,COLUMN()-1),"0000000000")</f>
        <v>0000000000</v>
      </c>
      <c r="L54" s="73" t="str">
        <f ca="1">TEXT(OFFSET(第18表!$A$1,ROW()-1,COLUMN()-1),"0000000000")</f>
        <v>0000000000</v>
      </c>
      <c r="M54" s="74" t="str">
        <f ca="1">TEXT(OFFSET(第18表!$A$1,ROW()-1,COLUMN()-1),"0000000000")</f>
        <v>0000000000</v>
      </c>
      <c r="N54" s="74" t="str">
        <f ca="1">TEXT(OFFSET(第18表!$A$1,ROW()-1,COLUMN()-1),"0000000000")</f>
        <v>0000000000</v>
      </c>
      <c r="O54" s="74" t="str">
        <f ca="1">TEXT(OFFSET(第18表!$A$1,ROW()-1,COLUMN()-1),"0000000000")</f>
        <v>0000000000</v>
      </c>
      <c r="P54" s="74" t="str">
        <f ca="1">TEXT(OFFSET(第18表!$A$1,ROW()-1,COLUMN()-1),"0000000000")</f>
        <v>0000000000</v>
      </c>
      <c r="Q54" s="74" t="str">
        <f ca="1">TEXT(OFFSET(第18表!$A$1,ROW()-1,COLUMN()-1),"0000000000")</f>
        <v>0000000000</v>
      </c>
      <c r="R54" s="74" t="str">
        <f ca="1">TEXT(OFFSET(第18表!$A$1,ROW()-1,COLUMN()-1),"0000000000")</f>
        <v>0000000000</v>
      </c>
      <c r="S54" s="74" t="str">
        <f ca="1">TEXT(OFFSET(第18表!$A$1,ROW()-1,COLUMN()-1),"0000000000")</f>
        <v>0000000000</v>
      </c>
      <c r="T54" s="74" t="str">
        <f ca="1">TEXT(OFFSET(第18表!$A$1,ROW()-1,COLUMN()-1),"0000000000")</f>
        <v>0000000000</v>
      </c>
      <c r="U54" s="6"/>
      <c r="V54" s="2" t="str">
        <f t="shared" ca="1" si="0"/>
        <v>0000000000000000000000000000000000000000000000000000000000000000000000000000000000000000000000000000000000000000000000000000000000000000000000000000000000000000</v>
      </c>
      <c r="W54" s="2">
        <f t="shared" ca="1" si="1"/>
        <v>160</v>
      </c>
      <c r="AA54" s="125"/>
    </row>
    <row r="55" spans="2:27" ht="30" customHeight="1" x14ac:dyDescent="0.15">
      <c r="B55" s="147"/>
      <c r="C55" s="67" t="s">
        <v>33</v>
      </c>
      <c r="D55" s="65" t="s">
        <v>98</v>
      </c>
      <c r="E55" s="73" t="str">
        <f ca="1">TEXT(OFFSET(第18表!$A$1,ROW()-1,COLUMN()-1),"0000000000")</f>
        <v>0000000000</v>
      </c>
      <c r="F55" s="73" t="str">
        <f ca="1">TEXT(OFFSET(第18表!$A$1,ROW()-1,COLUMN()-1),"0000000000")</f>
        <v>0000000000</v>
      </c>
      <c r="G55" s="73" t="str">
        <f ca="1">TEXT(OFFSET(第18表!$A$1,ROW()-1,COLUMN()-1),"0000000000")</f>
        <v>0000000000</v>
      </c>
      <c r="H55" s="73" t="str">
        <f ca="1">TEXT(OFFSET(第18表!$A$1,ROW()-1,COLUMN()-1),"0000000000")</f>
        <v>0000000000</v>
      </c>
      <c r="I55" s="73" t="str">
        <f ca="1">TEXT(OFFSET(第18表!$A$1,ROW()-1,COLUMN()-1),"0000000000")</f>
        <v>0000000000</v>
      </c>
      <c r="J55" s="73" t="str">
        <f ca="1">TEXT(OFFSET(第18表!$A$1,ROW()-1,COLUMN()-1),"0000000000")</f>
        <v>0000000000</v>
      </c>
      <c r="K55" s="73" t="str">
        <f ca="1">TEXT(OFFSET(第18表!$A$1,ROW()-1,COLUMN()-1),"0000000000")</f>
        <v>0000000000</v>
      </c>
      <c r="L55" s="73" t="str">
        <f ca="1">TEXT(OFFSET(第18表!$A$1,ROW()-1,COLUMN()-1),"0000000000")</f>
        <v>0000000000</v>
      </c>
      <c r="M55" s="74" t="str">
        <f ca="1">TEXT(OFFSET(第18表!$A$1,ROW()-1,COLUMN()-1),"0000000000")</f>
        <v>0000000000</v>
      </c>
      <c r="N55" s="74" t="str">
        <f ca="1">TEXT(OFFSET(第18表!$A$1,ROW()-1,COLUMN()-1),"0000000000")</f>
        <v>0000000000</v>
      </c>
      <c r="O55" s="74" t="str">
        <f ca="1">TEXT(OFFSET(第18表!$A$1,ROW()-1,COLUMN()-1),"0000000000")</f>
        <v>0000000000</v>
      </c>
      <c r="P55" s="74" t="str">
        <f ca="1">TEXT(OFFSET(第18表!$A$1,ROW()-1,COLUMN()-1),"0000000000")</f>
        <v>0000000000</v>
      </c>
      <c r="Q55" s="74" t="str">
        <f ca="1">TEXT(OFFSET(第18表!$A$1,ROW()-1,COLUMN()-1),"0000000000")</f>
        <v>0000000000</v>
      </c>
      <c r="R55" s="74" t="str">
        <f ca="1">TEXT(OFFSET(第18表!$A$1,ROW()-1,COLUMN()-1),"0000000000")</f>
        <v>0000000000</v>
      </c>
      <c r="S55" s="74" t="str">
        <f ca="1">TEXT(OFFSET(第18表!$A$1,ROW()-1,COLUMN()-1),"0000000000")</f>
        <v>0000000000</v>
      </c>
      <c r="T55" s="74" t="str">
        <f ca="1">TEXT(OFFSET(第18表!$A$1,ROW()-1,COLUMN()-1),"0000000000")</f>
        <v>0000000000</v>
      </c>
      <c r="U55" s="6"/>
      <c r="V55" s="2" t="str">
        <f t="shared" ca="1" si="0"/>
        <v>0000000000000000000000000000000000000000000000000000000000000000000000000000000000000000000000000000000000000000000000000000000000000000000000000000000000000000</v>
      </c>
      <c r="W55" s="2">
        <f t="shared" ca="1" si="1"/>
        <v>160</v>
      </c>
      <c r="AA55" s="125"/>
    </row>
    <row r="56" spans="2:27" ht="30" customHeight="1" x14ac:dyDescent="0.15">
      <c r="B56" s="147"/>
      <c r="C56" s="68" t="s">
        <v>45</v>
      </c>
      <c r="D56" s="65" t="s">
        <v>99</v>
      </c>
      <c r="E56" s="73" t="str">
        <f ca="1">TEXT(OFFSET(第18表!$A$1,ROW()-1,COLUMN()-1),"0000000000")</f>
        <v>0000000001</v>
      </c>
      <c r="F56" s="73" t="str">
        <f ca="1">TEXT(OFFSET(第18表!$A$1,ROW()-1,COLUMN()-1),"0000000000")</f>
        <v>0000000001</v>
      </c>
      <c r="G56" s="73" t="str">
        <f ca="1">TEXT(OFFSET(第18表!$A$1,ROW()-1,COLUMN()-1),"0000000000")</f>
        <v>0000203841</v>
      </c>
      <c r="H56" s="73" t="str">
        <f ca="1">TEXT(OFFSET(第18表!$A$1,ROW()-1,COLUMN()-1),"0000000000")</f>
        <v>0000022649</v>
      </c>
      <c r="I56" s="73" t="str">
        <f ca="1">TEXT(OFFSET(第18表!$A$1,ROW()-1,COLUMN()-1),"0000000000")</f>
        <v>0000000001</v>
      </c>
      <c r="J56" s="73" t="str">
        <f ca="1">TEXT(OFFSET(第18表!$A$1,ROW()-1,COLUMN()-1),"0000000000")</f>
        <v>0000000001</v>
      </c>
      <c r="K56" s="73" t="str">
        <f ca="1">TEXT(OFFSET(第18表!$A$1,ROW()-1,COLUMN()-1),"0000000000")</f>
        <v>0000125568</v>
      </c>
      <c r="L56" s="73" t="str">
        <f ca="1">TEXT(OFFSET(第18表!$A$1,ROW()-1,COLUMN()-1),"0000000000")</f>
        <v>0000000000</v>
      </c>
      <c r="M56" s="74" t="str">
        <f ca="1">TEXT(OFFSET(第18表!$A$1,ROW()-1,COLUMN()-1),"0000000000")</f>
        <v>0000000000</v>
      </c>
      <c r="N56" s="74" t="str">
        <f ca="1">TEXT(OFFSET(第18表!$A$1,ROW()-1,COLUMN()-1),"0000000000")</f>
        <v>0000000000</v>
      </c>
      <c r="O56" s="74" t="str">
        <f ca="1">TEXT(OFFSET(第18表!$A$1,ROW()-1,COLUMN()-1),"0000000000")</f>
        <v>0000000000</v>
      </c>
      <c r="P56" s="74" t="str">
        <f ca="1">TEXT(OFFSET(第18表!$A$1,ROW()-1,COLUMN()-1),"0000000000")</f>
        <v>0000000000</v>
      </c>
      <c r="Q56" s="74" t="str">
        <f ca="1">TEXT(OFFSET(第18表!$A$1,ROW()-1,COLUMN()-1),"0000000000")</f>
        <v>0000000000</v>
      </c>
      <c r="R56" s="74" t="str">
        <f ca="1">TEXT(OFFSET(第18表!$A$1,ROW()-1,COLUMN()-1),"0000000000")</f>
        <v>0000000000</v>
      </c>
      <c r="S56" s="74" t="str">
        <f ca="1">TEXT(OFFSET(第18表!$A$1,ROW()-1,COLUMN()-1),"0000000000")</f>
        <v>0000000000</v>
      </c>
      <c r="T56" s="74" t="str">
        <f ca="1">TEXT(OFFSET(第18表!$A$1,ROW()-1,COLUMN()-1),"0000000000")</f>
        <v>0000000000</v>
      </c>
      <c r="U56" s="6"/>
      <c r="V56" s="2" t="str">
        <f t="shared" ca="1" si="0"/>
        <v>0000000001000000000100002038410000022649000000000100000000010000125568000000000000000000000000000000000000000000000000000000000000000000000000000000000000000000</v>
      </c>
      <c r="W56" s="2">
        <f t="shared" ca="1" si="1"/>
        <v>160</v>
      </c>
      <c r="AA56" s="125"/>
    </row>
    <row r="57" spans="2:27" ht="30" customHeight="1" x14ac:dyDescent="0.15">
      <c r="B57" s="147"/>
      <c r="C57" s="68" t="s">
        <v>53</v>
      </c>
      <c r="D57" s="65" t="s">
        <v>100</v>
      </c>
      <c r="E57" s="73" t="str">
        <f ca="1">TEXT(OFFSET(第18表!$A$1,ROW()-1,COLUMN()-1),"0000000000")</f>
        <v>0000000000</v>
      </c>
      <c r="F57" s="73" t="str">
        <f ca="1">TEXT(OFFSET(第18表!$A$1,ROW()-1,COLUMN()-1),"0000000000")</f>
        <v>0000000000</v>
      </c>
      <c r="G57" s="73" t="str">
        <f ca="1">TEXT(OFFSET(第18表!$A$1,ROW()-1,COLUMN()-1),"0000000000")</f>
        <v>0000000000</v>
      </c>
      <c r="H57" s="73" t="str">
        <f ca="1">TEXT(OFFSET(第18表!$A$1,ROW()-1,COLUMN()-1),"0000000000")</f>
        <v>0000000000</v>
      </c>
      <c r="I57" s="73" t="str">
        <f ca="1">TEXT(OFFSET(第18表!$A$1,ROW()-1,COLUMN()-1),"0000000000")</f>
        <v>0000000000</v>
      </c>
      <c r="J57" s="73" t="str">
        <f ca="1">TEXT(OFFSET(第18表!$A$1,ROW()-1,COLUMN()-1),"0000000000")</f>
        <v>0000000000</v>
      </c>
      <c r="K57" s="73" t="str">
        <f ca="1">TEXT(OFFSET(第18表!$A$1,ROW()-1,COLUMN()-1),"0000000000")</f>
        <v>0000000000</v>
      </c>
      <c r="L57" s="73" t="str">
        <f ca="1">TEXT(OFFSET(第18表!$A$1,ROW()-1,COLUMN()-1),"0000000000")</f>
        <v>0000000000</v>
      </c>
      <c r="M57" s="74" t="str">
        <f ca="1">TEXT(OFFSET(第18表!$A$1,ROW()-1,COLUMN()-1),"0000000000")</f>
        <v>0000000000</v>
      </c>
      <c r="N57" s="74" t="str">
        <f ca="1">TEXT(OFFSET(第18表!$A$1,ROW()-1,COLUMN()-1),"0000000000")</f>
        <v>0000000000</v>
      </c>
      <c r="O57" s="74" t="str">
        <f ca="1">TEXT(OFFSET(第18表!$A$1,ROW()-1,COLUMN()-1),"0000000000")</f>
        <v>0000000000</v>
      </c>
      <c r="P57" s="74" t="str">
        <f ca="1">TEXT(OFFSET(第18表!$A$1,ROW()-1,COLUMN()-1),"0000000000")</f>
        <v>0000000000</v>
      </c>
      <c r="Q57" s="74" t="str">
        <f ca="1">TEXT(OFFSET(第18表!$A$1,ROW()-1,COLUMN()-1),"0000000000")</f>
        <v>0000000000</v>
      </c>
      <c r="R57" s="74" t="str">
        <f ca="1">TEXT(OFFSET(第18表!$A$1,ROW()-1,COLUMN()-1),"0000000000")</f>
        <v>0000000000</v>
      </c>
      <c r="S57" s="74" t="str">
        <f ca="1">TEXT(OFFSET(第18表!$A$1,ROW()-1,COLUMN()-1),"0000000000")</f>
        <v>0000000000</v>
      </c>
      <c r="T57" s="74" t="str">
        <f ca="1">TEXT(OFFSET(第18表!$A$1,ROW()-1,COLUMN()-1),"0000000000")</f>
        <v>0000000000</v>
      </c>
      <c r="U57" s="6"/>
      <c r="V57" s="2" t="str">
        <f t="shared" ca="1" si="0"/>
        <v>0000000000000000000000000000000000000000000000000000000000000000000000000000000000000000000000000000000000000000000000000000000000000000000000000000000000000000</v>
      </c>
      <c r="W57" s="2">
        <f t="shared" ca="1" si="1"/>
        <v>160</v>
      </c>
      <c r="AA57" s="125"/>
    </row>
    <row r="58" spans="2:27" ht="30" customHeight="1" x14ac:dyDescent="0.15">
      <c r="B58" s="147"/>
      <c r="C58" s="68" t="s">
        <v>261</v>
      </c>
      <c r="D58" s="65" t="s">
        <v>101</v>
      </c>
      <c r="E58" s="73" t="str">
        <f ca="1">TEXT(OFFSET(第18表!$A$1,ROW()-1,COLUMN()-1),"0000000000")</f>
        <v>0000000002</v>
      </c>
      <c r="F58" s="73" t="str">
        <f ca="1">TEXT(OFFSET(第18表!$A$1,ROW()-1,COLUMN()-1),"0000000000")</f>
        <v>0000000002</v>
      </c>
      <c r="G58" s="73" t="str">
        <f ca="1">TEXT(OFFSET(第18表!$A$1,ROW()-1,COLUMN()-1),"0000000000")</f>
        <v>0000689858</v>
      </c>
      <c r="H58" s="73" t="str">
        <f ca="1">TEXT(OFFSET(第18表!$A$1,ROW()-1,COLUMN()-1),"0000000000")</f>
        <v>0000000000</v>
      </c>
      <c r="I58" s="73" t="str">
        <f ca="1">TEXT(OFFSET(第18表!$A$1,ROW()-1,COLUMN()-1),"0000000000")</f>
        <v>0000000001</v>
      </c>
      <c r="J58" s="73" t="str">
        <f ca="1">TEXT(OFFSET(第18表!$A$1,ROW()-1,COLUMN()-1),"0000000000")</f>
        <v>0000000001</v>
      </c>
      <c r="K58" s="73" t="str">
        <f ca="1">TEXT(OFFSET(第18表!$A$1,ROW()-1,COLUMN()-1),"0000000000")</f>
        <v>0000056964</v>
      </c>
      <c r="L58" s="73" t="str">
        <f ca="1">TEXT(OFFSET(第18表!$A$1,ROW()-1,COLUMN()-1),"0000000000")</f>
        <v>0000000000</v>
      </c>
      <c r="M58" s="74" t="str">
        <f ca="1">TEXT(OFFSET(第18表!$A$1,ROW()-1,COLUMN()-1),"0000000000")</f>
        <v>0000000000</v>
      </c>
      <c r="N58" s="74" t="str">
        <f ca="1">TEXT(OFFSET(第18表!$A$1,ROW()-1,COLUMN()-1),"0000000000")</f>
        <v>0000000000</v>
      </c>
      <c r="O58" s="74" t="str">
        <f ca="1">TEXT(OFFSET(第18表!$A$1,ROW()-1,COLUMN()-1),"0000000000")</f>
        <v>0000000000</v>
      </c>
      <c r="P58" s="74" t="str">
        <f ca="1">TEXT(OFFSET(第18表!$A$1,ROW()-1,COLUMN()-1),"0000000000")</f>
        <v>0000000000</v>
      </c>
      <c r="Q58" s="74" t="str">
        <f ca="1">TEXT(OFFSET(第18表!$A$1,ROW()-1,COLUMN()-1),"0000000000")</f>
        <v>0000000000</v>
      </c>
      <c r="R58" s="74" t="str">
        <f ca="1">TEXT(OFFSET(第18表!$A$1,ROW()-1,COLUMN()-1),"0000000000")</f>
        <v>0000000000</v>
      </c>
      <c r="S58" s="74" t="str">
        <f ca="1">TEXT(OFFSET(第18表!$A$1,ROW()-1,COLUMN()-1),"0000000000")</f>
        <v>0000000000</v>
      </c>
      <c r="T58" s="74" t="str">
        <f ca="1">TEXT(OFFSET(第18表!$A$1,ROW()-1,COLUMN()-1),"0000000000")</f>
        <v>0000000000</v>
      </c>
      <c r="U58" s="6"/>
      <c r="V58" s="2" t="str">
        <f t="shared" ca="1" si="0"/>
        <v>0000000002000000000200006898580000000000000000000100000000010000056964000000000000000000000000000000000000000000000000000000000000000000000000000000000000000000</v>
      </c>
      <c r="W58" s="2">
        <f t="shared" ca="1" si="1"/>
        <v>160</v>
      </c>
      <c r="AA58" s="125"/>
    </row>
    <row r="59" spans="2:27" ht="30" customHeight="1" x14ac:dyDescent="0.15">
      <c r="B59" s="176" t="s">
        <v>58</v>
      </c>
      <c r="C59" s="67" t="s">
        <v>34</v>
      </c>
      <c r="D59" s="65" t="s">
        <v>102</v>
      </c>
      <c r="E59" s="73" t="str">
        <f ca="1">TEXT(OFFSET(第18表!$A$1,ROW()-1,COLUMN()-1),"0000000000")</f>
        <v>0000000000</v>
      </c>
      <c r="F59" s="73" t="str">
        <f ca="1">TEXT(OFFSET(第18表!$A$1,ROW()-1,COLUMN()-1),"0000000000")</f>
        <v>0000000000</v>
      </c>
      <c r="G59" s="73" t="str">
        <f ca="1">TEXT(OFFSET(第18表!$A$1,ROW()-1,COLUMN()-1),"0000000000")</f>
        <v>0000000000</v>
      </c>
      <c r="H59" s="73" t="str">
        <f ca="1">TEXT(OFFSET(第18表!$A$1,ROW()-1,COLUMN()-1),"0000000000")</f>
        <v>0000000000</v>
      </c>
      <c r="I59" s="73" t="str">
        <f ca="1">TEXT(OFFSET(第18表!$A$1,ROW()-1,COLUMN()-1),"0000000000")</f>
        <v>0000000000</v>
      </c>
      <c r="J59" s="73" t="str">
        <f ca="1">TEXT(OFFSET(第18表!$A$1,ROW()-1,COLUMN()-1),"0000000000")</f>
        <v>0000000000</v>
      </c>
      <c r="K59" s="73" t="str">
        <f ca="1">TEXT(OFFSET(第18表!$A$1,ROW()-1,COLUMN()-1),"0000000000")</f>
        <v>0000000000</v>
      </c>
      <c r="L59" s="73" t="str">
        <f ca="1">TEXT(OFFSET(第18表!$A$1,ROW()-1,COLUMN()-1),"0000000000")</f>
        <v>0000000000</v>
      </c>
      <c r="M59" s="74" t="str">
        <f ca="1">TEXT(OFFSET(第18表!$A$1,ROW()-1,COLUMN()-1),"0000000000")</f>
        <v>0000000000</v>
      </c>
      <c r="N59" s="74" t="str">
        <f ca="1">TEXT(OFFSET(第18表!$A$1,ROW()-1,COLUMN()-1),"0000000000")</f>
        <v>0000000000</v>
      </c>
      <c r="O59" s="74" t="str">
        <f ca="1">TEXT(OFFSET(第18表!$A$1,ROW()-1,COLUMN()-1),"0000000000")</f>
        <v>0000000000</v>
      </c>
      <c r="P59" s="74" t="str">
        <f ca="1">TEXT(OFFSET(第18表!$A$1,ROW()-1,COLUMN()-1),"0000000000")</f>
        <v>0000000000</v>
      </c>
      <c r="Q59" s="74" t="str">
        <f ca="1">TEXT(OFFSET(第18表!$A$1,ROW()-1,COLUMN()-1),"0000000000")</f>
        <v>0000000000</v>
      </c>
      <c r="R59" s="74" t="str">
        <f ca="1">TEXT(OFFSET(第18表!$A$1,ROW()-1,COLUMN()-1),"0000000000")</f>
        <v>0000000000</v>
      </c>
      <c r="S59" s="74" t="str">
        <f ca="1">TEXT(OFFSET(第18表!$A$1,ROW()-1,COLUMN()-1),"0000000000")</f>
        <v>0000000000</v>
      </c>
      <c r="T59" s="74" t="str">
        <f ca="1">TEXT(OFFSET(第18表!$A$1,ROW()-1,COLUMN()-1),"0000000000")</f>
        <v>0000000000</v>
      </c>
      <c r="U59" s="6"/>
      <c r="V59" s="2" t="str">
        <f t="shared" ca="1" si="0"/>
        <v>0000000000000000000000000000000000000000000000000000000000000000000000000000000000000000000000000000000000000000000000000000000000000000000000000000000000000000</v>
      </c>
      <c r="W59" s="2">
        <f t="shared" ca="1" si="1"/>
        <v>160</v>
      </c>
      <c r="AA59" s="125"/>
    </row>
    <row r="60" spans="2:27" ht="30" customHeight="1" x14ac:dyDescent="0.15">
      <c r="B60" s="147"/>
      <c r="C60" s="67" t="s">
        <v>35</v>
      </c>
      <c r="D60" s="65" t="s">
        <v>103</v>
      </c>
      <c r="E60" s="73" t="str">
        <f ca="1">TEXT(OFFSET(第18表!$A$1,ROW()-1,COLUMN()-1),"0000000000")</f>
        <v>0000000000</v>
      </c>
      <c r="F60" s="73" t="str">
        <f ca="1">TEXT(OFFSET(第18表!$A$1,ROW()-1,COLUMN()-1),"0000000000")</f>
        <v>0000000000</v>
      </c>
      <c r="G60" s="73" t="str">
        <f ca="1">TEXT(OFFSET(第18表!$A$1,ROW()-1,COLUMN()-1),"0000000000")</f>
        <v>0000000000</v>
      </c>
      <c r="H60" s="73" t="str">
        <f ca="1">TEXT(OFFSET(第18表!$A$1,ROW()-1,COLUMN()-1),"0000000000")</f>
        <v>0000000000</v>
      </c>
      <c r="I60" s="73" t="str">
        <f ca="1">TEXT(OFFSET(第18表!$A$1,ROW()-1,COLUMN()-1),"0000000000")</f>
        <v>0000000000</v>
      </c>
      <c r="J60" s="73" t="str">
        <f ca="1">TEXT(OFFSET(第18表!$A$1,ROW()-1,COLUMN()-1),"0000000000")</f>
        <v>0000000000</v>
      </c>
      <c r="K60" s="73" t="str">
        <f ca="1">TEXT(OFFSET(第18表!$A$1,ROW()-1,COLUMN()-1),"0000000000")</f>
        <v>0000000000</v>
      </c>
      <c r="L60" s="73" t="str">
        <f ca="1">TEXT(OFFSET(第18表!$A$1,ROW()-1,COLUMN()-1),"0000000000")</f>
        <v>0000000000</v>
      </c>
      <c r="M60" s="74" t="str">
        <f ca="1">TEXT(OFFSET(第18表!$A$1,ROW()-1,COLUMN()-1),"0000000000")</f>
        <v>0000000000</v>
      </c>
      <c r="N60" s="74" t="str">
        <f ca="1">TEXT(OFFSET(第18表!$A$1,ROW()-1,COLUMN()-1),"0000000000")</f>
        <v>0000000000</v>
      </c>
      <c r="O60" s="74" t="str">
        <f ca="1">TEXT(OFFSET(第18表!$A$1,ROW()-1,COLUMN()-1),"0000000000")</f>
        <v>0000000000</v>
      </c>
      <c r="P60" s="74" t="str">
        <f ca="1">TEXT(OFFSET(第18表!$A$1,ROW()-1,COLUMN()-1),"0000000000")</f>
        <v>0000000000</v>
      </c>
      <c r="Q60" s="74" t="str">
        <f ca="1">TEXT(OFFSET(第18表!$A$1,ROW()-1,COLUMN()-1),"0000000000")</f>
        <v>0000000000</v>
      </c>
      <c r="R60" s="74" t="str">
        <f ca="1">TEXT(OFFSET(第18表!$A$1,ROW()-1,COLUMN()-1),"0000000000")</f>
        <v>0000000000</v>
      </c>
      <c r="S60" s="74" t="str">
        <f ca="1">TEXT(OFFSET(第18表!$A$1,ROW()-1,COLUMN()-1),"0000000000")</f>
        <v>0000000000</v>
      </c>
      <c r="T60" s="74" t="str">
        <f ca="1">TEXT(OFFSET(第18表!$A$1,ROW()-1,COLUMN()-1),"0000000000")</f>
        <v>0000000000</v>
      </c>
      <c r="U60" s="6"/>
      <c r="V60" s="2" t="str">
        <f t="shared" ca="1" si="0"/>
        <v>0000000000000000000000000000000000000000000000000000000000000000000000000000000000000000000000000000000000000000000000000000000000000000000000000000000000000000</v>
      </c>
      <c r="W60" s="2">
        <f t="shared" ca="1" si="1"/>
        <v>160</v>
      </c>
      <c r="AA60" s="125"/>
    </row>
    <row r="61" spans="2:27" ht="30" customHeight="1" x14ac:dyDescent="0.15">
      <c r="B61" s="147"/>
      <c r="C61" s="67" t="s">
        <v>86</v>
      </c>
      <c r="D61" s="65" t="s">
        <v>104</v>
      </c>
      <c r="E61" s="73" t="str">
        <f ca="1">TEXT(OFFSET(第18表!$A$1,ROW()-1,COLUMN()-1),"0000000000")</f>
        <v>0000000002</v>
      </c>
      <c r="F61" s="73" t="str">
        <f ca="1">TEXT(OFFSET(第18表!$A$1,ROW()-1,COLUMN()-1),"0000000000")</f>
        <v>0000000002</v>
      </c>
      <c r="G61" s="73" t="str">
        <f ca="1">TEXT(OFFSET(第18表!$A$1,ROW()-1,COLUMN()-1),"0000000000")</f>
        <v>0001259714</v>
      </c>
      <c r="H61" s="73" t="str">
        <f ca="1">TEXT(OFFSET(第18表!$A$1,ROW()-1,COLUMN()-1),"0000000000")</f>
        <v>0000000000</v>
      </c>
      <c r="I61" s="73" t="str">
        <f ca="1">TEXT(OFFSET(第18表!$A$1,ROW()-1,COLUMN()-1),"0000000000")</f>
        <v>0000000008</v>
      </c>
      <c r="J61" s="73" t="str">
        <f ca="1">TEXT(OFFSET(第18表!$A$1,ROW()-1,COLUMN()-1),"0000000000")</f>
        <v>0000000008</v>
      </c>
      <c r="K61" s="73" t="str">
        <f ca="1">TEXT(OFFSET(第18表!$A$1,ROW()-1,COLUMN()-1),"0000000000")</f>
        <v>0000388254</v>
      </c>
      <c r="L61" s="73" t="str">
        <f ca="1">TEXT(OFFSET(第18表!$A$1,ROW()-1,COLUMN()-1),"0000000000")</f>
        <v>0000000000</v>
      </c>
      <c r="M61" s="74" t="str">
        <f ca="1">TEXT(OFFSET(第18表!$A$1,ROW()-1,COLUMN()-1),"0000000000")</f>
        <v>0000000000</v>
      </c>
      <c r="N61" s="74" t="str">
        <f ca="1">TEXT(OFFSET(第18表!$A$1,ROW()-1,COLUMN()-1),"0000000000")</f>
        <v>0000000000</v>
      </c>
      <c r="O61" s="74" t="str">
        <f ca="1">TEXT(OFFSET(第18表!$A$1,ROW()-1,COLUMN()-1),"0000000000")</f>
        <v>0000000000</v>
      </c>
      <c r="P61" s="74" t="str">
        <f ca="1">TEXT(OFFSET(第18表!$A$1,ROW()-1,COLUMN()-1),"0000000000")</f>
        <v>0000000000</v>
      </c>
      <c r="Q61" s="74" t="str">
        <f ca="1">TEXT(OFFSET(第18表!$A$1,ROW()-1,COLUMN()-1),"0000000000")</f>
        <v>0000000000</v>
      </c>
      <c r="R61" s="74" t="str">
        <f ca="1">TEXT(OFFSET(第18表!$A$1,ROW()-1,COLUMN()-1),"0000000000")</f>
        <v>0000000000</v>
      </c>
      <c r="S61" s="74" t="str">
        <f ca="1">TEXT(OFFSET(第18表!$A$1,ROW()-1,COLUMN()-1),"0000000000")</f>
        <v>0000000000</v>
      </c>
      <c r="T61" s="74" t="str">
        <f ca="1">TEXT(OFFSET(第18表!$A$1,ROW()-1,COLUMN()-1),"0000000000")</f>
        <v>0000000000</v>
      </c>
      <c r="U61" s="6"/>
      <c r="V61" s="2" t="str">
        <f t="shared" ca="1" si="0"/>
        <v>0000000002000000000200012597140000000000000000000800000000080000388254000000000000000000000000000000000000000000000000000000000000000000000000000000000000000000</v>
      </c>
      <c r="W61" s="2">
        <f t="shared" ca="1" si="1"/>
        <v>160</v>
      </c>
      <c r="AA61" s="125"/>
    </row>
    <row r="62" spans="2:27" ht="30" customHeight="1" x14ac:dyDescent="0.15">
      <c r="B62" s="147"/>
      <c r="C62" s="68" t="s">
        <v>262</v>
      </c>
      <c r="D62" s="65" t="s">
        <v>105</v>
      </c>
      <c r="E62" s="73" t="str">
        <f ca="1">TEXT(OFFSET(第18表!$A$1,ROW()-1,COLUMN()-1),"0000000000")</f>
        <v>0000000000</v>
      </c>
      <c r="F62" s="73" t="str">
        <f ca="1">TEXT(OFFSET(第18表!$A$1,ROW()-1,COLUMN()-1),"0000000000")</f>
        <v>0000000000</v>
      </c>
      <c r="G62" s="73" t="str">
        <f ca="1">TEXT(OFFSET(第18表!$A$1,ROW()-1,COLUMN()-1),"0000000000")</f>
        <v>0000000000</v>
      </c>
      <c r="H62" s="73" t="str">
        <f ca="1">TEXT(OFFSET(第18表!$A$1,ROW()-1,COLUMN()-1),"0000000000")</f>
        <v>0000000000</v>
      </c>
      <c r="I62" s="73" t="str">
        <f ca="1">TEXT(OFFSET(第18表!$A$1,ROW()-1,COLUMN()-1),"0000000000")</f>
        <v>0000000000</v>
      </c>
      <c r="J62" s="73" t="str">
        <f ca="1">TEXT(OFFSET(第18表!$A$1,ROW()-1,COLUMN()-1),"0000000000")</f>
        <v>0000000000</v>
      </c>
      <c r="K62" s="73" t="str">
        <f ca="1">TEXT(OFFSET(第18表!$A$1,ROW()-1,COLUMN()-1),"0000000000")</f>
        <v>0000000000</v>
      </c>
      <c r="L62" s="73" t="str">
        <f ca="1">TEXT(OFFSET(第18表!$A$1,ROW()-1,COLUMN()-1),"0000000000")</f>
        <v>0000000000</v>
      </c>
      <c r="M62" s="74" t="str">
        <f ca="1">TEXT(OFFSET(第18表!$A$1,ROW()-1,COLUMN()-1),"0000000000")</f>
        <v>0000000000</v>
      </c>
      <c r="N62" s="74" t="str">
        <f ca="1">TEXT(OFFSET(第18表!$A$1,ROW()-1,COLUMN()-1),"0000000000")</f>
        <v>0000000000</v>
      </c>
      <c r="O62" s="74" t="str">
        <f ca="1">TEXT(OFFSET(第18表!$A$1,ROW()-1,COLUMN()-1),"0000000000")</f>
        <v>0000000000</v>
      </c>
      <c r="P62" s="74" t="str">
        <f ca="1">TEXT(OFFSET(第18表!$A$1,ROW()-1,COLUMN()-1),"0000000000")</f>
        <v>0000000000</v>
      </c>
      <c r="Q62" s="74" t="str">
        <f ca="1">TEXT(OFFSET(第18表!$A$1,ROW()-1,COLUMN()-1),"0000000000")</f>
        <v>0000000000</v>
      </c>
      <c r="R62" s="74" t="str">
        <f ca="1">TEXT(OFFSET(第18表!$A$1,ROW()-1,COLUMN()-1),"0000000000")</f>
        <v>0000000000</v>
      </c>
      <c r="S62" s="74" t="str">
        <f ca="1">TEXT(OFFSET(第18表!$A$1,ROW()-1,COLUMN()-1),"0000000000")</f>
        <v>0000000000</v>
      </c>
      <c r="T62" s="74" t="str">
        <f ca="1">TEXT(OFFSET(第18表!$A$1,ROW()-1,COLUMN()-1),"0000000000")</f>
        <v>0000000000</v>
      </c>
      <c r="U62" s="6"/>
      <c r="V62" s="2" t="str">
        <f t="shared" ca="1" si="0"/>
        <v>0000000000000000000000000000000000000000000000000000000000000000000000000000000000000000000000000000000000000000000000000000000000000000000000000000000000000000</v>
      </c>
      <c r="W62" s="2">
        <f t="shared" ca="1" si="1"/>
        <v>160</v>
      </c>
      <c r="AA62" s="125"/>
    </row>
    <row r="63" spans="2:27" ht="30" customHeight="1" x14ac:dyDescent="0.15">
      <c r="B63" s="147"/>
      <c r="C63" s="68" t="s">
        <v>252</v>
      </c>
      <c r="D63" s="65" t="s">
        <v>106</v>
      </c>
      <c r="E63" s="73" t="str">
        <f ca="1">TEXT(OFFSET(第18表!$A$1,ROW()-1,COLUMN()-1),"0000000000")</f>
        <v>0000000000</v>
      </c>
      <c r="F63" s="73" t="str">
        <f ca="1">TEXT(OFFSET(第18表!$A$1,ROW()-1,COLUMN()-1),"0000000000")</f>
        <v>0000000000</v>
      </c>
      <c r="G63" s="73" t="str">
        <f ca="1">TEXT(OFFSET(第18表!$A$1,ROW()-1,COLUMN()-1),"0000000000")</f>
        <v>0000000000</v>
      </c>
      <c r="H63" s="73" t="str">
        <f ca="1">TEXT(OFFSET(第18表!$A$1,ROW()-1,COLUMN()-1),"0000000000")</f>
        <v>0000000000</v>
      </c>
      <c r="I63" s="73" t="str">
        <f ca="1">TEXT(OFFSET(第18表!$A$1,ROW()-1,COLUMN()-1),"0000000000")</f>
        <v>0000000000</v>
      </c>
      <c r="J63" s="73" t="str">
        <f ca="1">TEXT(OFFSET(第18表!$A$1,ROW()-1,COLUMN()-1),"0000000000")</f>
        <v>0000000000</v>
      </c>
      <c r="K63" s="73" t="str">
        <f ca="1">TEXT(OFFSET(第18表!$A$1,ROW()-1,COLUMN()-1),"0000000000")</f>
        <v>0000000000</v>
      </c>
      <c r="L63" s="73" t="str">
        <f ca="1">TEXT(OFFSET(第18表!$A$1,ROW()-1,COLUMN()-1),"0000000000")</f>
        <v>0000000000</v>
      </c>
      <c r="M63" s="74" t="str">
        <f ca="1">TEXT(OFFSET(第18表!$A$1,ROW()-1,COLUMN()-1),"0000000000")</f>
        <v>0000000000</v>
      </c>
      <c r="N63" s="74" t="str">
        <f ca="1">TEXT(OFFSET(第18表!$A$1,ROW()-1,COLUMN()-1),"0000000000")</f>
        <v>0000000000</v>
      </c>
      <c r="O63" s="74" t="str">
        <f ca="1">TEXT(OFFSET(第18表!$A$1,ROW()-1,COLUMN()-1),"0000000000")</f>
        <v>0000000000</v>
      </c>
      <c r="P63" s="74" t="str">
        <f ca="1">TEXT(OFFSET(第18表!$A$1,ROW()-1,COLUMN()-1),"0000000000")</f>
        <v>0000000000</v>
      </c>
      <c r="Q63" s="74" t="str">
        <f ca="1">TEXT(OFFSET(第18表!$A$1,ROW()-1,COLUMN()-1),"0000000000")</f>
        <v>0000000000</v>
      </c>
      <c r="R63" s="74" t="str">
        <f ca="1">TEXT(OFFSET(第18表!$A$1,ROW()-1,COLUMN()-1),"0000000000")</f>
        <v>0000000000</v>
      </c>
      <c r="S63" s="74" t="str">
        <f ca="1">TEXT(OFFSET(第18表!$A$1,ROW()-1,COLUMN()-1),"0000000000")</f>
        <v>0000000000</v>
      </c>
      <c r="T63" s="74" t="str">
        <f ca="1">TEXT(OFFSET(第18表!$A$1,ROW()-1,COLUMN()-1),"0000000000")</f>
        <v>0000000000</v>
      </c>
      <c r="U63" s="6"/>
      <c r="V63" s="2" t="str">
        <f t="shared" ca="1" si="0"/>
        <v>0000000000000000000000000000000000000000000000000000000000000000000000000000000000000000000000000000000000000000000000000000000000000000000000000000000000000000</v>
      </c>
      <c r="W63" s="2">
        <f t="shared" ca="1" si="1"/>
        <v>160</v>
      </c>
      <c r="AA63" s="125"/>
    </row>
    <row r="64" spans="2:27" ht="30" customHeight="1" x14ac:dyDescent="0.15">
      <c r="B64" s="147"/>
      <c r="C64" s="67" t="s">
        <v>36</v>
      </c>
      <c r="D64" s="65" t="s">
        <v>107</v>
      </c>
      <c r="E64" s="73" t="str">
        <f ca="1">TEXT(OFFSET(第18表!$A$1,ROW()-1,COLUMN()-1),"0000000000")</f>
        <v>0000000000</v>
      </c>
      <c r="F64" s="73" t="str">
        <f ca="1">TEXT(OFFSET(第18表!$A$1,ROW()-1,COLUMN()-1),"0000000000")</f>
        <v>0000000000</v>
      </c>
      <c r="G64" s="73" t="str">
        <f ca="1">TEXT(OFFSET(第18表!$A$1,ROW()-1,COLUMN()-1),"0000000000")</f>
        <v>0000000000</v>
      </c>
      <c r="H64" s="73" t="str">
        <f ca="1">TEXT(OFFSET(第18表!$A$1,ROW()-1,COLUMN()-1),"0000000000")</f>
        <v>0000000000</v>
      </c>
      <c r="I64" s="73" t="str">
        <f ca="1">TEXT(OFFSET(第18表!$A$1,ROW()-1,COLUMN()-1),"0000000000")</f>
        <v>0000000000</v>
      </c>
      <c r="J64" s="73" t="str">
        <f ca="1">TEXT(OFFSET(第18表!$A$1,ROW()-1,COLUMN()-1),"0000000000")</f>
        <v>0000000000</v>
      </c>
      <c r="K64" s="73" t="str">
        <f ca="1">TEXT(OFFSET(第18表!$A$1,ROW()-1,COLUMN()-1),"0000000000")</f>
        <v>0000000000</v>
      </c>
      <c r="L64" s="73" t="str">
        <f ca="1">TEXT(OFFSET(第18表!$A$1,ROW()-1,COLUMN()-1),"0000000000")</f>
        <v>0000000000</v>
      </c>
      <c r="M64" s="74" t="str">
        <f ca="1">TEXT(OFFSET(第18表!$A$1,ROW()-1,COLUMN()-1),"0000000000")</f>
        <v>0000000000</v>
      </c>
      <c r="N64" s="74" t="str">
        <f ca="1">TEXT(OFFSET(第18表!$A$1,ROW()-1,COLUMN()-1),"0000000000")</f>
        <v>0000000000</v>
      </c>
      <c r="O64" s="74" t="str">
        <f ca="1">TEXT(OFFSET(第18表!$A$1,ROW()-1,COLUMN()-1),"0000000000")</f>
        <v>0000000000</v>
      </c>
      <c r="P64" s="74" t="str">
        <f ca="1">TEXT(OFFSET(第18表!$A$1,ROW()-1,COLUMN()-1),"0000000000")</f>
        <v>0000000000</v>
      </c>
      <c r="Q64" s="74" t="str">
        <f ca="1">TEXT(OFFSET(第18表!$A$1,ROW()-1,COLUMN()-1),"0000000000")</f>
        <v>0000000000</v>
      </c>
      <c r="R64" s="74" t="str">
        <f ca="1">TEXT(OFFSET(第18表!$A$1,ROW()-1,COLUMN()-1),"0000000000")</f>
        <v>0000000000</v>
      </c>
      <c r="S64" s="74" t="str">
        <f ca="1">TEXT(OFFSET(第18表!$A$1,ROW()-1,COLUMN()-1),"0000000000")</f>
        <v>0000000000</v>
      </c>
      <c r="T64" s="74" t="str">
        <f ca="1">TEXT(OFFSET(第18表!$A$1,ROW()-1,COLUMN()-1),"0000000000")</f>
        <v>0000000000</v>
      </c>
      <c r="U64" s="6"/>
      <c r="V64" s="2" t="str">
        <f t="shared" ca="1" si="0"/>
        <v>0000000000000000000000000000000000000000000000000000000000000000000000000000000000000000000000000000000000000000000000000000000000000000000000000000000000000000</v>
      </c>
      <c r="W64" s="2">
        <f t="shared" ca="1" si="1"/>
        <v>160</v>
      </c>
      <c r="AA64" s="125"/>
    </row>
    <row r="65" spans="1:27" ht="30" customHeight="1" x14ac:dyDescent="0.15">
      <c r="B65" s="147"/>
      <c r="C65" s="68" t="s">
        <v>56</v>
      </c>
      <c r="D65" s="65" t="s">
        <v>108</v>
      </c>
      <c r="E65" s="73" t="str">
        <f ca="1">TEXT(OFFSET(第18表!$A$1,ROW()-1,COLUMN()-1),"0000000000")</f>
        <v>0000000000</v>
      </c>
      <c r="F65" s="73" t="str">
        <f ca="1">TEXT(OFFSET(第18表!$A$1,ROW()-1,COLUMN()-1),"0000000000")</f>
        <v>0000000000</v>
      </c>
      <c r="G65" s="73" t="str">
        <f ca="1">TEXT(OFFSET(第18表!$A$1,ROW()-1,COLUMN()-1),"0000000000")</f>
        <v>0000000000</v>
      </c>
      <c r="H65" s="73" t="str">
        <f ca="1">TEXT(OFFSET(第18表!$A$1,ROW()-1,COLUMN()-1),"0000000000")</f>
        <v>0000000000</v>
      </c>
      <c r="I65" s="73" t="str">
        <f ca="1">TEXT(OFFSET(第18表!$A$1,ROW()-1,COLUMN()-1),"0000000000")</f>
        <v>0000000002</v>
      </c>
      <c r="J65" s="73" t="str">
        <f ca="1">TEXT(OFFSET(第18表!$A$1,ROW()-1,COLUMN()-1),"0000000000")</f>
        <v>0000000002</v>
      </c>
      <c r="K65" s="73" t="str">
        <f ca="1">TEXT(OFFSET(第18表!$A$1,ROW()-1,COLUMN()-1),"0000000000")</f>
        <v>0000205690</v>
      </c>
      <c r="L65" s="73" t="str">
        <f ca="1">TEXT(OFFSET(第18表!$A$1,ROW()-1,COLUMN()-1),"0000000000")</f>
        <v>0000000000</v>
      </c>
      <c r="M65" s="74" t="str">
        <f ca="1">TEXT(OFFSET(第18表!$A$1,ROW()-1,COLUMN()-1),"0000000000")</f>
        <v>0000000000</v>
      </c>
      <c r="N65" s="74" t="str">
        <f ca="1">TEXT(OFFSET(第18表!$A$1,ROW()-1,COLUMN()-1),"0000000000")</f>
        <v>0000000000</v>
      </c>
      <c r="O65" s="74" t="str">
        <f ca="1">TEXT(OFFSET(第18表!$A$1,ROW()-1,COLUMN()-1),"0000000000")</f>
        <v>0000000000</v>
      </c>
      <c r="P65" s="74" t="str">
        <f ca="1">TEXT(OFFSET(第18表!$A$1,ROW()-1,COLUMN()-1),"0000000000")</f>
        <v>0000000000</v>
      </c>
      <c r="Q65" s="74" t="str">
        <f ca="1">TEXT(OFFSET(第18表!$A$1,ROW()-1,COLUMN()-1),"0000000000")</f>
        <v>0000000000</v>
      </c>
      <c r="R65" s="74" t="str">
        <f ca="1">TEXT(OFFSET(第18表!$A$1,ROW()-1,COLUMN()-1),"0000000000")</f>
        <v>0000000000</v>
      </c>
      <c r="S65" s="74" t="str">
        <f ca="1">TEXT(OFFSET(第18表!$A$1,ROW()-1,COLUMN()-1),"0000000000")</f>
        <v>0000000000</v>
      </c>
      <c r="T65" s="74" t="str">
        <f ca="1">TEXT(OFFSET(第18表!$A$1,ROW()-1,COLUMN()-1),"0000000000")</f>
        <v>0000000000</v>
      </c>
      <c r="U65" s="6"/>
      <c r="V65" s="2" t="str">
        <f t="shared" ca="1" si="0"/>
        <v>0000000000000000000000000000000000000000000000000200000000020000205690000000000000000000000000000000000000000000000000000000000000000000000000000000000000000000</v>
      </c>
      <c r="W65" s="2">
        <f t="shared" ca="1" si="1"/>
        <v>160</v>
      </c>
      <c r="AA65" s="125"/>
    </row>
    <row r="66" spans="1:27" ht="30" customHeight="1" x14ac:dyDescent="0.15">
      <c r="B66" s="147"/>
      <c r="C66" s="68" t="s">
        <v>249</v>
      </c>
      <c r="D66" s="65" t="s">
        <v>109</v>
      </c>
      <c r="E66" s="73" t="str">
        <f ca="1">TEXT(OFFSET(第18表!$A$1,ROW()-1,COLUMN()-1),"0000000000")</f>
        <v>0000000000</v>
      </c>
      <c r="F66" s="73" t="str">
        <f ca="1">TEXT(OFFSET(第18表!$A$1,ROW()-1,COLUMN()-1),"0000000000")</f>
        <v>0000000000</v>
      </c>
      <c r="G66" s="73" t="str">
        <f ca="1">TEXT(OFFSET(第18表!$A$1,ROW()-1,COLUMN()-1),"0000000000")</f>
        <v>0000000000</v>
      </c>
      <c r="H66" s="73" t="str">
        <f ca="1">TEXT(OFFSET(第18表!$A$1,ROW()-1,COLUMN()-1),"0000000000")</f>
        <v>0000000000</v>
      </c>
      <c r="I66" s="73" t="str">
        <f ca="1">TEXT(OFFSET(第18表!$A$1,ROW()-1,COLUMN()-1),"0000000000")</f>
        <v>0000000002</v>
      </c>
      <c r="J66" s="73" t="str">
        <f ca="1">TEXT(OFFSET(第18表!$A$1,ROW()-1,COLUMN()-1),"0000000000")</f>
        <v>0000000002</v>
      </c>
      <c r="K66" s="73" t="str">
        <f ca="1">TEXT(OFFSET(第18表!$A$1,ROW()-1,COLUMN()-1),"0000000000")</f>
        <v>0000052147</v>
      </c>
      <c r="L66" s="73" t="str">
        <f ca="1">TEXT(OFFSET(第18表!$A$1,ROW()-1,COLUMN()-1),"0000000000")</f>
        <v>0000003015</v>
      </c>
      <c r="M66" s="74" t="str">
        <f ca="1">TEXT(OFFSET(第18表!$A$1,ROW()-1,COLUMN()-1),"0000000000")</f>
        <v>0000000000</v>
      </c>
      <c r="N66" s="74" t="str">
        <f ca="1">TEXT(OFFSET(第18表!$A$1,ROW()-1,COLUMN()-1),"0000000000")</f>
        <v>0000000000</v>
      </c>
      <c r="O66" s="74" t="str">
        <f ca="1">TEXT(OFFSET(第18表!$A$1,ROW()-1,COLUMN()-1),"0000000000")</f>
        <v>0000000000</v>
      </c>
      <c r="P66" s="74" t="str">
        <f ca="1">TEXT(OFFSET(第18表!$A$1,ROW()-1,COLUMN()-1),"0000000000")</f>
        <v>0000000000</v>
      </c>
      <c r="Q66" s="74" t="str">
        <f ca="1">TEXT(OFFSET(第18表!$A$1,ROW()-1,COLUMN()-1),"0000000000")</f>
        <v>0000000000</v>
      </c>
      <c r="R66" s="74" t="str">
        <f ca="1">TEXT(OFFSET(第18表!$A$1,ROW()-1,COLUMN()-1),"0000000000")</f>
        <v>0000000000</v>
      </c>
      <c r="S66" s="74" t="str">
        <f ca="1">TEXT(OFFSET(第18表!$A$1,ROW()-1,COLUMN()-1),"0000000000")</f>
        <v>0000000000</v>
      </c>
      <c r="T66" s="74" t="str">
        <f ca="1">TEXT(OFFSET(第18表!$A$1,ROW()-1,COLUMN()-1),"0000000000")</f>
        <v>0000000000</v>
      </c>
      <c r="U66" s="6"/>
      <c r="V66" s="2" t="str">
        <f t="shared" ca="1" si="0"/>
        <v>0000000000000000000000000000000000000000000000000200000000020000052147000000301500000000000000000000000000000000000000000000000000000000000000000000000000000000</v>
      </c>
      <c r="W66" s="2">
        <f t="shared" ca="1" si="1"/>
        <v>160</v>
      </c>
      <c r="AA66" s="125"/>
    </row>
    <row r="67" spans="1:27" ht="30" customHeight="1" x14ac:dyDescent="0.15">
      <c r="B67" s="170" t="s">
        <v>255</v>
      </c>
      <c r="C67" s="151"/>
      <c r="D67" s="65" t="s">
        <v>110</v>
      </c>
      <c r="E67" s="73" t="str">
        <f ca="1">TEXT(OFFSET(第18表!$A$1,ROW()-1,COLUMN()-1),"0000000000")</f>
        <v>0000000003</v>
      </c>
      <c r="F67" s="73" t="str">
        <f ca="1">TEXT(OFFSET(第18表!$A$1,ROW()-1,COLUMN()-1),"0000000000")</f>
        <v>0000000003</v>
      </c>
      <c r="G67" s="73" t="str">
        <f ca="1">TEXT(OFFSET(第18表!$A$1,ROW()-1,COLUMN()-1),"0000000000")</f>
        <v>0000222211</v>
      </c>
      <c r="H67" s="73" t="str">
        <f ca="1">TEXT(OFFSET(第18表!$A$1,ROW()-1,COLUMN()-1),"0000000000")</f>
        <v>0000022967</v>
      </c>
      <c r="I67" s="73" t="str">
        <f ca="1">TEXT(OFFSET(第18表!$A$1,ROW()-1,COLUMN()-1),"0000000000")</f>
        <v>0000000001</v>
      </c>
      <c r="J67" s="73" t="str">
        <f ca="1">TEXT(OFFSET(第18表!$A$1,ROW()-1,COLUMN()-1),"0000000000")</f>
        <v>0000000001</v>
      </c>
      <c r="K67" s="73" t="str">
        <f ca="1">TEXT(OFFSET(第18表!$A$1,ROW()-1,COLUMN()-1),"0000000000")</f>
        <v>0000011352</v>
      </c>
      <c r="L67" s="73" t="str">
        <f ca="1">TEXT(OFFSET(第18表!$A$1,ROW()-1,COLUMN()-1),"0000000000")</f>
        <v>0000001262</v>
      </c>
      <c r="M67" s="73" t="str">
        <f ca="1">TEXT(OFFSET(第18表!$A$1,ROW()-1,COLUMN()-1),"0000000000")</f>
        <v>0000000000</v>
      </c>
      <c r="N67" s="73" t="str">
        <f ca="1">TEXT(OFFSET(第18表!$A$1,ROW()-1,COLUMN()-1),"0000000000")</f>
        <v>0000000000</v>
      </c>
      <c r="O67" s="73" t="str">
        <f ca="1">TEXT(OFFSET(第18表!$A$1,ROW()-1,COLUMN()-1),"0000000000")</f>
        <v>0000000000</v>
      </c>
      <c r="P67" s="73" t="str">
        <f ca="1">TEXT(OFFSET(第18表!$A$1,ROW()-1,COLUMN()-1),"0000000000")</f>
        <v>0000000000</v>
      </c>
      <c r="Q67" s="73" t="str">
        <f ca="1">TEXT(OFFSET(第18表!$A$1,ROW()-1,COLUMN()-1),"0000000000")</f>
        <v>0000000000</v>
      </c>
      <c r="R67" s="73" t="str">
        <f ca="1">TEXT(OFFSET(第18表!$A$1,ROW()-1,COLUMN()-1),"0000000000")</f>
        <v>0000000000</v>
      </c>
      <c r="S67" s="73" t="str">
        <f ca="1">TEXT(OFFSET(第18表!$A$1,ROW()-1,COLUMN()-1),"0000000000")</f>
        <v>0000000000</v>
      </c>
      <c r="T67" s="73" t="str">
        <f ca="1">TEXT(OFFSET(第18表!$A$1,ROW()-1,COLUMN()-1),"0000000000")</f>
        <v>0000000000</v>
      </c>
      <c r="U67" s="6"/>
      <c r="V67" s="2" t="str">
        <f t="shared" ca="1" si="0"/>
        <v>0000000003000000000300002222110000022967000000000100000000010000011352000000126200000000000000000000000000000000000000000000000000000000000000000000000000000000</v>
      </c>
      <c r="W67" s="2">
        <f t="shared" ca="1" si="1"/>
        <v>160</v>
      </c>
      <c r="AA67" s="125"/>
    </row>
    <row r="68" spans="1:27" ht="30" customHeight="1" x14ac:dyDescent="0.15">
      <c r="B68" s="170" t="s">
        <v>256</v>
      </c>
      <c r="C68" s="151"/>
      <c r="D68" s="65" t="s">
        <v>111</v>
      </c>
      <c r="E68" s="73" t="str">
        <f ca="1">TEXT(OFFSET(第18表!$A$1,ROW()-1,COLUMN()-1),"0000000000")</f>
        <v>0000000000</v>
      </c>
      <c r="F68" s="73" t="str">
        <f ca="1">TEXT(OFFSET(第18表!$A$1,ROW()-1,COLUMN()-1),"0000000000")</f>
        <v>0000000000</v>
      </c>
      <c r="G68" s="73" t="str">
        <f ca="1">TEXT(OFFSET(第18表!$A$1,ROW()-1,COLUMN()-1),"0000000000")</f>
        <v>0000000000</v>
      </c>
      <c r="H68" s="73" t="str">
        <f ca="1">TEXT(OFFSET(第18表!$A$1,ROW()-1,COLUMN()-1),"0000000000")</f>
        <v>0000000000</v>
      </c>
      <c r="I68" s="73" t="str">
        <f ca="1">TEXT(OFFSET(第18表!$A$1,ROW()-1,COLUMN()-1),"0000000000")</f>
        <v>0000000000</v>
      </c>
      <c r="J68" s="73" t="str">
        <f ca="1">TEXT(OFFSET(第18表!$A$1,ROW()-1,COLUMN()-1),"0000000000")</f>
        <v>0000000000</v>
      </c>
      <c r="K68" s="73" t="str">
        <f ca="1">TEXT(OFFSET(第18表!$A$1,ROW()-1,COLUMN()-1),"0000000000")</f>
        <v>0000000000</v>
      </c>
      <c r="L68" s="73" t="str">
        <f ca="1">TEXT(OFFSET(第18表!$A$1,ROW()-1,COLUMN()-1),"0000000000")</f>
        <v>0000000000</v>
      </c>
      <c r="M68" s="74" t="str">
        <f ca="1">TEXT(OFFSET(第18表!$A$1,ROW()-1,COLUMN()-1),"0000000000")</f>
        <v>0000000000</v>
      </c>
      <c r="N68" s="74" t="str">
        <f ca="1">TEXT(OFFSET(第18表!$A$1,ROW()-1,COLUMN()-1),"0000000000")</f>
        <v>0000000000</v>
      </c>
      <c r="O68" s="74" t="str">
        <f ca="1">TEXT(OFFSET(第18表!$A$1,ROW()-1,COLUMN()-1),"0000000000")</f>
        <v>0000000000</v>
      </c>
      <c r="P68" s="74" t="str">
        <f ca="1">TEXT(OFFSET(第18表!$A$1,ROW()-1,COLUMN()-1),"0000000000")</f>
        <v>0000000000</v>
      </c>
      <c r="Q68" s="74" t="str">
        <f ca="1">TEXT(OFFSET(第18表!$A$1,ROW()-1,COLUMN()-1),"0000000000")</f>
        <v>0000000000</v>
      </c>
      <c r="R68" s="74" t="str">
        <f ca="1">TEXT(OFFSET(第18表!$A$1,ROW()-1,COLUMN()-1),"0000000000")</f>
        <v>0000000000</v>
      </c>
      <c r="S68" s="74" t="str">
        <f ca="1">TEXT(OFFSET(第18表!$A$1,ROW()-1,COLUMN()-1),"0000000000")</f>
        <v>0000000000</v>
      </c>
      <c r="T68" s="74" t="str">
        <f ca="1">TEXT(OFFSET(第18表!$A$1,ROW()-1,COLUMN()-1),"0000000000")</f>
        <v>0000000000</v>
      </c>
      <c r="U68" s="6"/>
      <c r="V68" s="2" t="str">
        <f t="shared" ca="1" si="0"/>
        <v>0000000000000000000000000000000000000000000000000000000000000000000000000000000000000000000000000000000000000000000000000000000000000000000000000000000000000000</v>
      </c>
      <c r="W68" s="2">
        <f t="shared" ca="1" si="1"/>
        <v>160</v>
      </c>
      <c r="AA68" s="125"/>
    </row>
    <row r="69" spans="1:27" ht="30" customHeight="1" x14ac:dyDescent="0.15">
      <c r="B69" s="170" t="s">
        <v>260</v>
      </c>
      <c r="C69" s="151"/>
      <c r="D69" s="65" t="s">
        <v>112</v>
      </c>
      <c r="E69" s="73" t="str">
        <f ca="1">TEXT(OFFSET(第18表!$A$1,ROW()-1,COLUMN()-1),"0000000000")</f>
        <v>0000000003</v>
      </c>
      <c r="F69" s="73" t="str">
        <f ca="1">TEXT(OFFSET(第18表!$A$1,ROW()-1,COLUMN()-1),"0000000000")</f>
        <v>0000000003</v>
      </c>
      <c r="G69" s="73" t="str">
        <f ca="1">TEXT(OFFSET(第18表!$A$1,ROW()-1,COLUMN()-1),"0000000000")</f>
        <v>0000276214</v>
      </c>
      <c r="H69" s="73" t="str">
        <f ca="1">TEXT(OFFSET(第18表!$A$1,ROW()-1,COLUMN()-1),"0000000000")</f>
        <v>0000023554</v>
      </c>
      <c r="I69" s="73" t="str">
        <f ca="1">TEXT(OFFSET(第18表!$A$1,ROW()-1,COLUMN()-1),"0000000000")</f>
        <v>0000000000</v>
      </c>
      <c r="J69" s="73" t="str">
        <f ca="1">TEXT(OFFSET(第18表!$A$1,ROW()-1,COLUMN()-1),"0000000000")</f>
        <v>0000000000</v>
      </c>
      <c r="K69" s="73" t="str">
        <f ca="1">TEXT(OFFSET(第18表!$A$1,ROW()-1,COLUMN()-1),"0000000000")</f>
        <v>0000000000</v>
      </c>
      <c r="L69" s="73" t="str">
        <f ca="1">TEXT(OFFSET(第18表!$A$1,ROW()-1,COLUMN()-1),"0000000000")</f>
        <v>0000000000</v>
      </c>
      <c r="M69" s="73" t="str">
        <f ca="1">TEXT(OFFSET(第18表!$A$1,ROW()-1,COLUMN()-1),"0000000000")</f>
        <v>0000000000</v>
      </c>
      <c r="N69" s="73" t="str">
        <f ca="1">TEXT(OFFSET(第18表!$A$1,ROW()-1,COLUMN()-1),"0000000000")</f>
        <v>0000000000</v>
      </c>
      <c r="O69" s="73" t="str">
        <f ca="1">TEXT(OFFSET(第18表!$A$1,ROW()-1,COLUMN()-1),"0000000000")</f>
        <v>0000000000</v>
      </c>
      <c r="P69" s="73" t="str">
        <f ca="1">TEXT(OFFSET(第18表!$A$1,ROW()-1,COLUMN()-1),"0000000000")</f>
        <v>0000000000</v>
      </c>
      <c r="Q69" s="73" t="str">
        <f ca="1">TEXT(OFFSET(第18表!$A$1,ROW()-1,COLUMN()-1),"0000000000")</f>
        <v>0000000000</v>
      </c>
      <c r="R69" s="73" t="str">
        <f ca="1">TEXT(OFFSET(第18表!$A$1,ROW()-1,COLUMN()-1),"0000000000")</f>
        <v>0000000000</v>
      </c>
      <c r="S69" s="73" t="str">
        <f ca="1">TEXT(OFFSET(第18表!$A$1,ROW()-1,COLUMN()-1),"0000000000")</f>
        <v>0000000000</v>
      </c>
      <c r="T69" s="73" t="str">
        <f ca="1">TEXT(OFFSET(第18表!$A$1,ROW()-1,COLUMN()-1),"0000000000")</f>
        <v>0000000000</v>
      </c>
      <c r="U69" s="6"/>
      <c r="V69" s="2" t="str">
        <f t="shared" ca="1" si="0"/>
        <v>0000000003000000000300002762140000023554000000000000000000000000000000000000000000000000000000000000000000000000000000000000000000000000000000000000000000000000</v>
      </c>
      <c r="W69" s="2">
        <f t="shared" ca="1" si="1"/>
        <v>160</v>
      </c>
      <c r="AA69" s="125"/>
    </row>
    <row r="70" spans="1:27" ht="30" customHeight="1" x14ac:dyDescent="0.15">
      <c r="B70" s="170" t="s">
        <v>257</v>
      </c>
      <c r="C70" s="151"/>
      <c r="D70" s="65" t="s">
        <v>113</v>
      </c>
      <c r="E70" s="73" t="str">
        <f ca="1">TEXT(OFFSET(第18表!$A$1,ROW()-1,COLUMN()-1),"0000000000")</f>
        <v>0000000000</v>
      </c>
      <c r="F70" s="73" t="str">
        <f ca="1">TEXT(OFFSET(第18表!$A$1,ROW()-1,COLUMN()-1),"0000000000")</f>
        <v>0000000000</v>
      </c>
      <c r="G70" s="73" t="str">
        <f ca="1">TEXT(OFFSET(第18表!$A$1,ROW()-1,COLUMN()-1),"0000000000")</f>
        <v>0000000000</v>
      </c>
      <c r="H70" s="73" t="str">
        <f ca="1">TEXT(OFFSET(第18表!$A$1,ROW()-1,COLUMN()-1),"0000000000")</f>
        <v>0000000000</v>
      </c>
      <c r="I70" s="73" t="str">
        <f ca="1">TEXT(OFFSET(第18表!$A$1,ROW()-1,COLUMN()-1),"0000000000")</f>
        <v>0000000000</v>
      </c>
      <c r="J70" s="73" t="str">
        <f ca="1">TEXT(OFFSET(第18表!$A$1,ROW()-1,COLUMN()-1),"0000000000")</f>
        <v>0000000000</v>
      </c>
      <c r="K70" s="73" t="str">
        <f ca="1">TEXT(OFFSET(第18表!$A$1,ROW()-1,COLUMN()-1),"0000000000")</f>
        <v>0000000000</v>
      </c>
      <c r="L70" s="73" t="str">
        <f ca="1">TEXT(OFFSET(第18表!$A$1,ROW()-1,COLUMN()-1),"0000000000")</f>
        <v>0000000000</v>
      </c>
      <c r="M70" s="74" t="str">
        <f ca="1">TEXT(OFFSET(第18表!$A$1,ROW()-1,COLUMN()-1),"0000000000")</f>
        <v>0000000000</v>
      </c>
      <c r="N70" s="74" t="str">
        <f ca="1">TEXT(OFFSET(第18表!$A$1,ROW()-1,COLUMN()-1),"0000000000")</f>
        <v>0000000000</v>
      </c>
      <c r="O70" s="74" t="str">
        <f ca="1">TEXT(OFFSET(第18表!$A$1,ROW()-1,COLUMN()-1),"0000000000")</f>
        <v>0000000000</v>
      </c>
      <c r="P70" s="74" t="str">
        <f ca="1">TEXT(OFFSET(第18表!$A$1,ROW()-1,COLUMN()-1),"0000000000")</f>
        <v>0000000000</v>
      </c>
      <c r="Q70" s="74" t="str">
        <f ca="1">TEXT(OFFSET(第18表!$A$1,ROW()-1,COLUMN()-1),"0000000000")</f>
        <v>0000000000</v>
      </c>
      <c r="R70" s="74" t="str">
        <f ca="1">TEXT(OFFSET(第18表!$A$1,ROW()-1,COLUMN()-1),"0000000000")</f>
        <v>0000000000</v>
      </c>
      <c r="S70" s="74" t="str">
        <f ca="1">TEXT(OFFSET(第18表!$A$1,ROW()-1,COLUMN()-1),"0000000000")</f>
        <v>0000000000</v>
      </c>
      <c r="T70" s="74" t="str">
        <f ca="1">TEXT(OFFSET(第18表!$A$1,ROW()-1,COLUMN()-1),"0000000000")</f>
        <v>0000000000</v>
      </c>
      <c r="U70" s="6"/>
      <c r="V70" s="2" t="str">
        <f t="shared" ca="1" si="0"/>
        <v>0000000000000000000000000000000000000000000000000000000000000000000000000000000000000000000000000000000000000000000000000000000000000000000000000000000000000000</v>
      </c>
      <c r="W70" s="2">
        <f t="shared" ca="1" si="1"/>
        <v>160</v>
      </c>
      <c r="AA70" s="125"/>
    </row>
    <row r="71" spans="1:27" ht="30" customHeight="1" x14ac:dyDescent="0.15">
      <c r="B71" s="170" t="s">
        <v>258</v>
      </c>
      <c r="C71" s="151"/>
      <c r="D71" s="65" t="s">
        <v>114</v>
      </c>
      <c r="E71" s="73" t="str">
        <f ca="1">TEXT(OFFSET(第18表!$A$1,ROW()-1,COLUMN()-1),"0000000000")</f>
        <v>0000000000</v>
      </c>
      <c r="F71" s="73" t="str">
        <f ca="1">TEXT(OFFSET(第18表!$A$1,ROW()-1,COLUMN()-1),"0000000000")</f>
        <v>0000000000</v>
      </c>
      <c r="G71" s="73" t="str">
        <f ca="1">TEXT(OFFSET(第18表!$A$1,ROW()-1,COLUMN()-1),"0000000000")</f>
        <v>0000000000</v>
      </c>
      <c r="H71" s="73" t="str">
        <f ca="1">TEXT(OFFSET(第18表!$A$1,ROW()-1,COLUMN()-1),"0000000000")</f>
        <v>0000000000</v>
      </c>
      <c r="I71" s="73" t="str">
        <f ca="1">TEXT(OFFSET(第18表!$A$1,ROW()-1,COLUMN()-1),"0000000000")</f>
        <v>0000000000</v>
      </c>
      <c r="J71" s="73" t="str">
        <f ca="1">TEXT(OFFSET(第18表!$A$1,ROW()-1,COLUMN()-1),"0000000000")</f>
        <v>0000000000</v>
      </c>
      <c r="K71" s="73" t="str">
        <f ca="1">TEXT(OFFSET(第18表!$A$1,ROW()-1,COLUMN()-1),"0000000000")</f>
        <v>0000000000</v>
      </c>
      <c r="L71" s="73" t="str">
        <f ca="1">TEXT(OFFSET(第18表!$A$1,ROW()-1,COLUMN()-1),"0000000000")</f>
        <v>0000000000</v>
      </c>
      <c r="M71" s="74" t="str">
        <f ca="1">TEXT(OFFSET(第18表!$A$1,ROW()-1,COLUMN()-1),"0000000000")</f>
        <v>0000000000</v>
      </c>
      <c r="N71" s="74" t="str">
        <f ca="1">TEXT(OFFSET(第18表!$A$1,ROW()-1,COLUMN()-1),"0000000000")</f>
        <v>0000000000</v>
      </c>
      <c r="O71" s="74" t="str">
        <f ca="1">TEXT(OFFSET(第18表!$A$1,ROW()-1,COLUMN()-1),"0000000000")</f>
        <v>0000000000</v>
      </c>
      <c r="P71" s="74" t="str">
        <f ca="1">TEXT(OFFSET(第18表!$A$1,ROW()-1,COLUMN()-1),"0000000000")</f>
        <v>0000000000</v>
      </c>
      <c r="Q71" s="74" t="str">
        <f ca="1">TEXT(OFFSET(第18表!$A$1,ROW()-1,COLUMN()-1),"0000000000")</f>
        <v>0000000000</v>
      </c>
      <c r="R71" s="74" t="str">
        <f ca="1">TEXT(OFFSET(第18表!$A$1,ROW()-1,COLUMN()-1),"0000000000")</f>
        <v>0000000000</v>
      </c>
      <c r="S71" s="74" t="str">
        <f ca="1">TEXT(OFFSET(第18表!$A$1,ROW()-1,COLUMN()-1),"0000000000")</f>
        <v>0000000000</v>
      </c>
      <c r="T71" s="74" t="str">
        <f ca="1">TEXT(OFFSET(第18表!$A$1,ROW()-1,COLUMN()-1),"0000000000")</f>
        <v>0000000000</v>
      </c>
      <c r="U71" s="6"/>
      <c r="V71" s="2" t="str">
        <f t="shared" ca="1" si="0"/>
        <v>0000000000000000000000000000000000000000000000000000000000000000000000000000000000000000000000000000000000000000000000000000000000000000000000000000000000000000</v>
      </c>
      <c r="W71" s="2">
        <f t="shared" ca="1" si="1"/>
        <v>160</v>
      </c>
      <c r="AA71" s="125"/>
    </row>
    <row r="72" spans="1:27" ht="30" customHeight="1" x14ac:dyDescent="0.15">
      <c r="B72" s="170" t="s">
        <v>259</v>
      </c>
      <c r="C72" s="151"/>
      <c r="D72" s="65" t="s">
        <v>115</v>
      </c>
      <c r="E72" s="73" t="str">
        <f ca="1">TEXT(OFFSET(第18表!$A$1,ROW()-1,COLUMN()-1),"0000000000")</f>
        <v>0000000004</v>
      </c>
      <c r="F72" s="73" t="str">
        <f ca="1">TEXT(OFFSET(第18表!$A$1,ROW()-1,COLUMN()-1),"0000000000")</f>
        <v>0000000004</v>
      </c>
      <c r="G72" s="73" t="str">
        <f ca="1">TEXT(OFFSET(第18表!$A$1,ROW()-1,COLUMN()-1),"0000000000")</f>
        <v>0000056430</v>
      </c>
      <c r="H72" s="73" t="str">
        <f ca="1">TEXT(OFFSET(第18表!$A$1,ROW()-1,COLUMN()-1),"0000000000")</f>
        <v>0000004350</v>
      </c>
      <c r="I72" s="73" t="str">
        <f ca="1">TEXT(OFFSET(第18表!$A$1,ROW()-1,COLUMN()-1),"0000000000")</f>
        <v>0000000000</v>
      </c>
      <c r="J72" s="73" t="str">
        <f ca="1">TEXT(OFFSET(第18表!$A$1,ROW()-1,COLUMN()-1),"0000000000")</f>
        <v>0000000000</v>
      </c>
      <c r="K72" s="73" t="str">
        <f ca="1">TEXT(OFFSET(第18表!$A$1,ROW()-1,COLUMN()-1),"0000000000")</f>
        <v>0000000000</v>
      </c>
      <c r="L72" s="73" t="str">
        <f ca="1">TEXT(OFFSET(第18表!$A$1,ROW()-1,COLUMN()-1),"0000000000")</f>
        <v>0000000000</v>
      </c>
      <c r="M72" s="74" t="str">
        <f ca="1">TEXT(OFFSET(第18表!$A$1,ROW()-1,COLUMN()-1),"0000000000")</f>
        <v>0000000000</v>
      </c>
      <c r="N72" s="74" t="str">
        <f ca="1">TEXT(OFFSET(第18表!$A$1,ROW()-1,COLUMN()-1),"0000000000")</f>
        <v>0000000000</v>
      </c>
      <c r="O72" s="74" t="str">
        <f ca="1">TEXT(OFFSET(第18表!$A$1,ROW()-1,COLUMN()-1),"0000000000")</f>
        <v>0000000000</v>
      </c>
      <c r="P72" s="74" t="str">
        <f ca="1">TEXT(OFFSET(第18表!$A$1,ROW()-1,COLUMN()-1),"0000000000")</f>
        <v>0000000000</v>
      </c>
      <c r="Q72" s="74" t="str">
        <f ca="1">TEXT(OFFSET(第18表!$A$1,ROW()-1,COLUMN()-1),"0000000000")</f>
        <v>0000000000</v>
      </c>
      <c r="R72" s="74" t="str">
        <f ca="1">TEXT(OFFSET(第18表!$A$1,ROW()-1,COLUMN()-1),"0000000000")</f>
        <v>0000000000</v>
      </c>
      <c r="S72" s="74" t="str">
        <f ca="1">TEXT(OFFSET(第18表!$A$1,ROW()-1,COLUMN()-1),"0000000000")</f>
        <v>0000000000</v>
      </c>
      <c r="T72" s="74" t="str">
        <f ca="1">TEXT(OFFSET(第18表!$A$1,ROW()-1,COLUMN()-1),"0000000000")</f>
        <v>0000000000</v>
      </c>
      <c r="U72" s="6"/>
      <c r="V72" s="2" t="str">
        <f t="shared" ca="1" si="0"/>
        <v>0000000004000000000400000564300000004350000000000000000000000000000000000000000000000000000000000000000000000000000000000000000000000000000000000000000000000000</v>
      </c>
      <c r="W72" s="2">
        <f t="shared" ca="1" si="1"/>
        <v>160</v>
      </c>
      <c r="AA72" s="125"/>
    </row>
    <row r="73" spans="1:27" ht="30" customHeight="1" thickBot="1" x14ac:dyDescent="0.2">
      <c r="B73" s="178" t="s">
        <v>254</v>
      </c>
      <c r="C73" s="179"/>
      <c r="D73" s="65" t="s">
        <v>275</v>
      </c>
      <c r="E73" s="73" t="str">
        <f ca="1">TEXT(OFFSET(第18表!$A$1,ROW()-1,COLUMN()-1),"0000000000")</f>
        <v>0000000001</v>
      </c>
      <c r="F73" s="73" t="str">
        <f ca="1">TEXT(OFFSET(第18表!$A$1,ROW()-1,COLUMN()-1),"0000000000")</f>
        <v>0000000001</v>
      </c>
      <c r="G73" s="73" t="str">
        <f ca="1">TEXT(OFFSET(第18表!$A$1,ROW()-1,COLUMN()-1),"0000000000")</f>
        <v>0000588745</v>
      </c>
      <c r="H73" s="73" t="str">
        <f ca="1">TEXT(OFFSET(第18表!$A$1,ROW()-1,COLUMN()-1),"0000000000")</f>
        <v>0000000000</v>
      </c>
      <c r="I73" s="73" t="str">
        <f ca="1">TEXT(OFFSET(第18表!$A$1,ROW()-1,COLUMN()-1),"0000000000")</f>
        <v>0000000000</v>
      </c>
      <c r="J73" s="73" t="str">
        <f ca="1">TEXT(OFFSET(第18表!$A$1,ROW()-1,COLUMN()-1),"0000000000")</f>
        <v>0000000000</v>
      </c>
      <c r="K73" s="73" t="str">
        <f ca="1">TEXT(OFFSET(第18表!$A$1,ROW()-1,COLUMN()-1),"0000000000")</f>
        <v>0000000000</v>
      </c>
      <c r="L73" s="73" t="str">
        <f ca="1">TEXT(OFFSET(第18表!$A$1,ROW()-1,COLUMN()-1),"0000000000")</f>
        <v>0000000000</v>
      </c>
      <c r="M73" s="73" t="str">
        <f ca="1">TEXT(OFFSET(第18表!$A$1,ROW()-1,COLUMN()-1),"0000000000")</f>
        <v>0000000000</v>
      </c>
      <c r="N73" s="73" t="str">
        <f ca="1">TEXT(OFFSET(第18表!$A$1,ROW()-1,COLUMN()-1),"0000000000")</f>
        <v>0000000000</v>
      </c>
      <c r="O73" s="73" t="str">
        <f ca="1">TEXT(OFFSET(第18表!$A$1,ROW()-1,COLUMN()-1),"0000000000")</f>
        <v>0000000000</v>
      </c>
      <c r="P73" s="73" t="str">
        <f ca="1">TEXT(OFFSET(第18表!$A$1,ROW()-1,COLUMN()-1),"0000000000")</f>
        <v>0000000000</v>
      </c>
      <c r="Q73" s="73" t="str">
        <f ca="1">TEXT(OFFSET(第18表!$A$1,ROW()-1,COLUMN()-1),"0000000000")</f>
        <v>0000000000</v>
      </c>
      <c r="R73" s="73" t="str">
        <f ca="1">TEXT(OFFSET(第18表!$A$1,ROW()-1,COLUMN()-1),"0000000000")</f>
        <v>0000000000</v>
      </c>
      <c r="S73" s="73" t="str">
        <f ca="1">TEXT(OFFSET(第18表!$A$1,ROW()-1,COLUMN()-1),"0000000000")</f>
        <v>0000000000</v>
      </c>
      <c r="T73" s="73" t="str">
        <f ca="1">TEXT(OFFSET(第18表!$A$1,ROW()-1,COLUMN()-1),"0000000000")</f>
        <v>0000000000</v>
      </c>
      <c r="U73" s="6"/>
      <c r="V73" s="2" t="str">
        <f t="shared" ca="1" si="0"/>
        <v>0000000001000000000100005887450000000000000000000000000000000000000000000000000000000000000000000000000000000000000000000000000000000000000000000000000000000000</v>
      </c>
      <c r="W73" s="2">
        <f t="shared" ca="1" si="1"/>
        <v>160</v>
      </c>
      <c r="AA73" s="125"/>
    </row>
    <row r="74" spans="1:27" ht="30.75" customHeight="1" thickTop="1" x14ac:dyDescent="0.15">
      <c r="B74" s="180" t="s">
        <v>46</v>
      </c>
      <c r="C74" s="181"/>
      <c r="D74" s="70" t="s">
        <v>276</v>
      </c>
      <c r="E74" s="75" t="str">
        <f t="array" aca="1" ref="E74" ca="1">TEXT(SUM(VALUE(E20:E73)),"0000000000")</f>
        <v>0000000116</v>
      </c>
      <c r="F74" s="75" t="str">
        <f t="array" aca="1" ref="F74" ca="1">TEXT(SUM(VALUE(F20:F73)),"0000000000")</f>
        <v>0000000116</v>
      </c>
      <c r="G74" s="75" t="str">
        <f t="array" aca="1" ref="G74" ca="1">TEXT(SUM(VALUE(G20:G73)),"0000000000")</f>
        <v>0016202429</v>
      </c>
      <c r="H74" s="75" t="str">
        <f t="array" aca="1" ref="H74" ca="1">TEXT(SUM(VALUE(H20:H73)),"0000000000")</f>
        <v>0001001260</v>
      </c>
      <c r="I74" s="75" t="str">
        <f t="array" aca="1" ref="I74" ca="1">TEXT(SUM(VALUE(I20:I73)),"0000000000")</f>
        <v>0000000069</v>
      </c>
      <c r="J74" s="75" t="str">
        <f t="array" aca="1" ref="J74" ca="1">TEXT(SUM(VALUE(J20:J73)),"0000000000")</f>
        <v>0000000069</v>
      </c>
      <c r="K74" s="75" t="str">
        <f t="array" aca="1" ref="K74" ca="1">TEXT(SUM(VALUE(K20:K73)),"0000000000")</f>
        <v>0003936897</v>
      </c>
      <c r="L74" s="75" t="str">
        <f t="array" aca="1" ref="L74" ca="1">TEXT(SUM(VALUE(L20:L73)),"0000000000")</f>
        <v>0000286860</v>
      </c>
      <c r="M74" s="75" t="str">
        <f t="array" aca="1" ref="M74" ca="1">TEXT(SUM(VALUE(M20:M73)),"0000000000")</f>
        <v>0000000000</v>
      </c>
      <c r="N74" s="75" t="str">
        <f t="array" aca="1" ref="N74" ca="1">TEXT(SUM(VALUE(N20:N73)),"0000000000")</f>
        <v>0000000000</v>
      </c>
      <c r="O74" s="75" t="str">
        <f t="array" aca="1" ref="O74" ca="1">TEXT(SUM(VALUE(O20:O73)),"0000000000")</f>
        <v>0000000000</v>
      </c>
      <c r="P74" s="75" t="str">
        <f t="array" aca="1" ref="P74" ca="1">TEXT(SUM(VALUE(P20:P73)),"0000000000")</f>
        <v>0000000000</v>
      </c>
      <c r="Q74" s="75" t="str">
        <f t="array" aca="1" ref="Q74" ca="1">TEXT(SUM(VALUE(Q20:Q73)),"0000000000")</f>
        <v>0000000000</v>
      </c>
      <c r="R74" s="75" t="str">
        <f t="array" aca="1" ref="R74" ca="1">TEXT(SUM(VALUE(R20:R73)),"0000000000")</f>
        <v>0000000000</v>
      </c>
      <c r="S74" s="75" t="str">
        <f t="array" aca="1" ref="S74" ca="1">TEXT(SUM(VALUE(S20:S73)),"0000000000")</f>
        <v>0000000000</v>
      </c>
      <c r="T74" s="75" t="str">
        <f t="array" aca="1" ref="T74" ca="1">TEXT(SUM(VALUE(T20:T73)),"0000000000")</f>
        <v>0000000000</v>
      </c>
      <c r="U74" s="6"/>
      <c r="V74" s="2" t="str">
        <f t="shared" ca="1" si="0"/>
        <v>0000000116000000011600162024290001001260000000006900000000690003936897000028686000000000000000000000000000000000000000000000000000000000000000000000000000000000</v>
      </c>
      <c r="W74" s="2">
        <f t="shared" ca="1" si="1"/>
        <v>160</v>
      </c>
    </row>
    <row r="75" spans="1:27" x14ac:dyDescent="0.15">
      <c r="E75" s="124" t="str">
        <f t="array" aca="1" ref="E75" ca="1">IF(TEXT(SUM(VALUE(E20:E43),VALUE(E45:E73)),"0000000000")&lt;&gt;E74,"ERR","")</f>
        <v/>
      </c>
      <c r="F75" s="124" t="str">
        <f t="array" aca="1" ref="F75" ca="1">IF(TEXT(SUM(VALUE(F20:F43),VALUE(F45:F73)),"0000000000")&lt;&gt;F74,"ERR","")</f>
        <v/>
      </c>
      <c r="G75" s="124" t="str">
        <f t="array" aca="1" ref="G75" ca="1">IF(TEXT(SUM(VALUE(G20:G43),VALUE(G45:G73)),"0000000000")&lt;&gt;G74,"ERR","")</f>
        <v/>
      </c>
      <c r="H75" s="124" t="str">
        <f t="array" aca="1" ref="H75" ca="1">IF(TEXT(SUM(VALUE(H20:H43),VALUE(H45:H73)),"0000000000")&lt;&gt;H74,"ERR","")</f>
        <v/>
      </c>
      <c r="I75" s="124" t="str">
        <f t="array" aca="1" ref="I75" ca="1">IF(TEXT(SUM(VALUE(I20:I73)),"0000000000")&lt;&gt;I74,"ERR","")</f>
        <v/>
      </c>
      <c r="J75" s="124" t="str">
        <f t="array" aca="1" ref="J75" ca="1">IF(TEXT(SUM(VALUE(J20:J73)),"0000000000")&lt;&gt;J74,"ERR","")</f>
        <v/>
      </c>
      <c r="K75" s="124" t="str">
        <f t="array" aca="1" ref="K75" ca="1">IF(TEXT(SUM(VALUE(K20:K73)),"0000000000")&lt;&gt;K74,"ERR","")</f>
        <v/>
      </c>
      <c r="L75" s="124" t="str">
        <f t="array" aca="1" ref="L75" ca="1">IF(TEXT(SUM(VALUE(L20:L73)),"0000000000")&lt;&gt;L74,"ERR","")</f>
        <v/>
      </c>
      <c r="M75" s="124" t="str">
        <f t="array" aca="1" ref="M75" ca="1">IF(TEXT(SUM(VALUE(M20:M28),(M67+M69+M73)),"0000000000")&lt;&gt;M74,"ERR","")</f>
        <v/>
      </c>
      <c r="N75" s="124" t="str">
        <f t="array" aca="1" ref="N75" ca="1">IF(TEXT(SUM(VALUE(N20:N28),(N67+N69+N73)),"0000000000")&lt;&gt;N74,"ERR","")</f>
        <v/>
      </c>
      <c r="O75" s="124" t="str">
        <f t="array" aca="1" ref="O75" ca="1">IF(TEXT(SUM(VALUE(O20:O28),(O67+O69+O73)),"0000000000")&lt;&gt;O74,"ERR","")</f>
        <v/>
      </c>
      <c r="P75" s="124" t="str">
        <f t="array" aca="1" ref="P75" ca="1">IF(TEXT(SUM(VALUE(P20:P28),(P67+P69+P73)),"0000000000")&lt;&gt;P74,"ERR","")</f>
        <v/>
      </c>
      <c r="Q75" s="124" t="str">
        <f t="array" aca="1" ref="Q75" ca="1">IF(TEXT(SUM(VALUE(Q20:Q28),(Q67+Q69+Q73)),"0000000000")&lt;&gt;Q74,"ERR","")</f>
        <v/>
      </c>
      <c r="R75" s="124" t="str">
        <f t="array" aca="1" ref="R75" ca="1">IF(TEXT(SUM(VALUE(R20:R28),(R67+R69+R73)),"0000000000")&lt;&gt;R74,"ERR","")</f>
        <v/>
      </c>
      <c r="S75" s="124" t="str">
        <f t="array" aca="1" ref="S75" ca="1">IF(TEXT(SUM(VALUE(S20:S28),(S67+S69+S73)),"0000000000")&lt;&gt;S74,"ERR","")</f>
        <v/>
      </c>
      <c r="T75" s="124" t="str">
        <f t="array" aca="1" ref="T75" ca="1">IF(TEXT(SUM(VALUE(T20:T28),(T67+T69+T73)),"0000000000")&lt;&gt;T74,"ERR","")</f>
        <v/>
      </c>
      <c r="W75" s="2">
        <f ca="1">SUM(W8:W74)</f>
        <v>8808</v>
      </c>
    </row>
    <row r="76" spans="1:27" ht="14.25" x14ac:dyDescent="0.15">
      <c r="B76" s="78">
        <f ca="1">LEN(A1)</f>
        <v>8808</v>
      </c>
      <c r="G76" s="126"/>
    </row>
    <row r="77" spans="1:27" s="3" customFormat="1" ht="15.95" customHeight="1" x14ac:dyDescent="0.15">
      <c r="A77" s="2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7" s="3" customFormat="1" ht="15.95" customHeight="1" x14ac:dyDescent="0.15">
      <c r="A78" s="2"/>
      <c r="B78" s="4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7" s="3" customFormat="1" ht="15.95" customHeight="1" x14ac:dyDescent="0.15">
      <c r="A79" s="2"/>
      <c r="B79" s="1"/>
      <c r="C79" s="2"/>
      <c r="D79" s="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7" s="3" customFormat="1" ht="15.95" customHeight="1" x14ac:dyDescent="0.15">
      <c r="A80" s="2"/>
      <c r="B80" s="1"/>
      <c r="C80" s="2"/>
      <c r="D80" s="5"/>
      <c r="E80" s="2"/>
      <c r="F80" s="2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2:17" ht="15.95" customHeight="1" x14ac:dyDescent="0.15">
      <c r="B81" s="24"/>
      <c r="F81" s="10"/>
    </row>
    <row r="82" spans="2:17" ht="15.95" customHeight="1" x14ac:dyDescent="0.15">
      <c r="B82" s="27"/>
      <c r="C82" s="25"/>
      <c r="D82" s="26"/>
      <c r="E82" s="25"/>
      <c r="I82" s="4"/>
      <c r="M82" s="4"/>
      <c r="Q82" s="4"/>
    </row>
    <row r="83" spans="2:17" ht="15.95" customHeight="1" x14ac:dyDescent="0.15">
      <c r="B83" s="27"/>
      <c r="C83" s="25"/>
      <c r="D83" s="26"/>
      <c r="E83" s="25"/>
      <c r="I83" s="4"/>
      <c r="M83" s="4"/>
      <c r="Q83" s="4"/>
    </row>
    <row r="84" spans="2:17" ht="14.25" x14ac:dyDescent="0.15">
      <c r="B84" s="50"/>
      <c r="I84" s="4"/>
      <c r="M84" s="4"/>
      <c r="Q84" s="4"/>
    </row>
    <row r="85" spans="2:17" s="1" customFormat="1" ht="15.95" customHeight="1" x14ac:dyDescent="0.15">
      <c r="D85" s="51"/>
      <c r="I85" s="10"/>
      <c r="M85" s="10"/>
      <c r="Q85" s="10"/>
    </row>
    <row r="86" spans="2:17" s="1" customFormat="1" ht="15.95" customHeight="1" x14ac:dyDescent="0.15">
      <c r="I86" s="10"/>
      <c r="M86" s="10"/>
      <c r="Q86" s="10"/>
    </row>
    <row r="87" spans="2:17" s="1" customFormat="1" ht="15.95" customHeight="1" x14ac:dyDescent="0.15">
      <c r="I87" s="10"/>
      <c r="M87" s="10"/>
      <c r="Q87" s="10"/>
    </row>
    <row r="88" spans="2:17" s="1" customFormat="1" ht="15.95" customHeight="1" x14ac:dyDescent="0.15">
      <c r="C88" s="52"/>
      <c r="I88" s="10"/>
      <c r="M88" s="10"/>
      <c r="Q88" s="10"/>
    </row>
    <row r="89" spans="2:17" x14ac:dyDescent="0.15">
      <c r="C89" s="4"/>
      <c r="D89" s="2"/>
      <c r="I89" s="4"/>
      <c r="M89" s="4"/>
      <c r="Q89" s="4"/>
    </row>
    <row r="90" spans="2:17" x14ac:dyDescent="0.15">
      <c r="C90" s="4"/>
      <c r="D90" s="2"/>
      <c r="I90" s="4"/>
      <c r="M90" s="4"/>
      <c r="Q90" s="4"/>
    </row>
    <row r="91" spans="2:17" x14ac:dyDescent="0.15">
      <c r="C91" s="4"/>
      <c r="D91" s="2"/>
      <c r="I91" s="4"/>
      <c r="M91" s="4"/>
      <c r="Q91" s="4"/>
    </row>
    <row r="92" spans="2:17" x14ac:dyDescent="0.15">
      <c r="C92" s="4"/>
      <c r="D92" s="2"/>
      <c r="I92" s="4"/>
      <c r="M92" s="4"/>
      <c r="Q92" s="4"/>
    </row>
    <row r="93" spans="2:17" x14ac:dyDescent="0.15">
      <c r="C93" s="4"/>
      <c r="D93" s="2"/>
      <c r="I93" s="4"/>
      <c r="M93" s="4"/>
      <c r="Q93" s="4"/>
    </row>
    <row r="94" spans="2:17" x14ac:dyDescent="0.15">
      <c r="C94" s="4"/>
      <c r="D94" s="2"/>
      <c r="I94" s="4"/>
      <c r="M94" s="4"/>
      <c r="Q94" s="4"/>
    </row>
    <row r="95" spans="2:17" x14ac:dyDescent="0.15">
      <c r="C95" s="4"/>
      <c r="D95" s="2"/>
      <c r="I95" s="4"/>
      <c r="M95" s="4"/>
      <c r="Q95" s="4"/>
    </row>
    <row r="96" spans="2:17" x14ac:dyDescent="0.15">
      <c r="C96" s="4"/>
      <c r="D96" s="2"/>
      <c r="I96" s="4"/>
      <c r="M96" s="4"/>
      <c r="Q96" s="4"/>
    </row>
    <row r="97" spans="3:17" x14ac:dyDescent="0.15">
      <c r="C97" s="4"/>
      <c r="D97" s="2"/>
      <c r="I97" s="4"/>
      <c r="M97" s="4"/>
      <c r="Q97" s="4"/>
    </row>
    <row r="98" spans="3:17" x14ac:dyDescent="0.15">
      <c r="C98" s="4"/>
      <c r="D98" s="2"/>
      <c r="I98" s="4"/>
      <c r="M98" s="4"/>
      <c r="Q98" s="4"/>
    </row>
    <row r="99" spans="3:17" x14ac:dyDescent="0.15">
      <c r="C99" s="4"/>
      <c r="D99" s="2"/>
      <c r="I99" s="4"/>
      <c r="M99" s="4"/>
      <c r="Q99" s="4"/>
    </row>
    <row r="100" spans="3:17" x14ac:dyDescent="0.15">
      <c r="C100" s="4"/>
      <c r="D100" s="2"/>
      <c r="I100" s="4"/>
      <c r="M100" s="4"/>
      <c r="Q100" s="4"/>
    </row>
    <row r="101" spans="3:17" x14ac:dyDescent="0.15">
      <c r="C101" s="4"/>
      <c r="D101" s="2"/>
      <c r="I101" s="4"/>
      <c r="M101" s="4"/>
      <c r="Q101" s="4"/>
    </row>
    <row r="102" spans="3:17" x14ac:dyDescent="0.15">
      <c r="C102" s="4"/>
      <c r="D102" s="2"/>
      <c r="I102" s="4"/>
      <c r="M102" s="4"/>
      <c r="Q102" s="4"/>
    </row>
    <row r="103" spans="3:17" x14ac:dyDescent="0.15">
      <c r="C103" s="4"/>
      <c r="D103" s="2"/>
      <c r="I103" s="4"/>
      <c r="M103" s="4"/>
      <c r="Q103" s="4"/>
    </row>
    <row r="104" spans="3:17" x14ac:dyDescent="0.15">
      <c r="C104" s="4"/>
      <c r="D104" s="2"/>
      <c r="I104" s="4"/>
      <c r="M104" s="4"/>
      <c r="Q104" s="4"/>
    </row>
    <row r="105" spans="3:17" x14ac:dyDescent="0.15">
      <c r="C105" s="4"/>
      <c r="D105" s="2"/>
      <c r="I105" s="4"/>
      <c r="M105" s="4"/>
      <c r="Q105" s="4"/>
    </row>
    <row r="106" spans="3:17" x14ac:dyDescent="0.15">
      <c r="D106" s="2"/>
      <c r="I106" s="4"/>
      <c r="M106" s="4"/>
      <c r="Q106" s="4"/>
    </row>
    <row r="107" spans="3:17" x14ac:dyDescent="0.15">
      <c r="D107" s="2"/>
      <c r="I107" s="4"/>
      <c r="M107" s="4"/>
      <c r="Q107" s="4"/>
    </row>
    <row r="108" spans="3:17" x14ac:dyDescent="0.15">
      <c r="D108" s="2"/>
      <c r="I108" s="4"/>
      <c r="M108" s="4"/>
      <c r="Q108" s="4"/>
    </row>
    <row r="109" spans="3:17" x14ac:dyDescent="0.15">
      <c r="D109" s="2"/>
    </row>
    <row r="110" spans="3:17" x14ac:dyDescent="0.15">
      <c r="D110" s="2"/>
    </row>
    <row r="111" spans="3:17" x14ac:dyDescent="0.15">
      <c r="D111" s="2"/>
    </row>
    <row r="112" spans="3:17" x14ac:dyDescent="0.15">
      <c r="D112" s="2"/>
    </row>
    <row r="113" spans="3:19" x14ac:dyDescent="0.15">
      <c r="D113" s="2"/>
    </row>
    <row r="114" spans="3:19" x14ac:dyDescent="0.15">
      <c r="D114" s="2"/>
    </row>
    <row r="115" spans="3:19" x14ac:dyDescent="0.15">
      <c r="D115" s="2"/>
    </row>
    <row r="116" spans="3:19" x14ac:dyDescent="0.15">
      <c r="D116" s="2"/>
    </row>
    <row r="117" spans="3:19" x14ac:dyDescent="0.15">
      <c r="C117" s="9"/>
      <c r="K117" s="4"/>
      <c r="O117" s="4"/>
      <c r="S117" s="4"/>
    </row>
    <row r="118" spans="3:19" x14ac:dyDescent="0.15">
      <c r="C118" s="9"/>
      <c r="K118" s="4"/>
      <c r="O118" s="4"/>
      <c r="S118" s="4"/>
    </row>
    <row r="119" spans="3:19" x14ac:dyDescent="0.15">
      <c r="C119" s="9"/>
      <c r="K119" s="4"/>
      <c r="O119" s="4"/>
      <c r="S119" s="4"/>
    </row>
    <row r="120" spans="3:19" x14ac:dyDescent="0.15">
      <c r="C120" s="9"/>
      <c r="K120" s="4"/>
      <c r="O120" s="4"/>
      <c r="S120" s="4"/>
    </row>
    <row r="121" spans="3:19" x14ac:dyDescent="0.15">
      <c r="C121" s="9"/>
      <c r="K121" s="4"/>
      <c r="O121" s="4"/>
      <c r="S121" s="4"/>
    </row>
    <row r="122" spans="3:19" x14ac:dyDescent="0.15">
      <c r="C122" s="9"/>
      <c r="K122" s="4"/>
      <c r="O122" s="4"/>
      <c r="S122" s="4"/>
    </row>
    <row r="123" spans="3:19" x14ac:dyDescent="0.15">
      <c r="C123" s="9"/>
      <c r="K123" s="4"/>
      <c r="O123" s="4"/>
      <c r="S123" s="4"/>
    </row>
    <row r="124" spans="3:19" x14ac:dyDescent="0.15">
      <c r="C124" s="9"/>
      <c r="K124" s="4"/>
      <c r="O124" s="4"/>
      <c r="S124" s="4"/>
    </row>
    <row r="125" spans="3:19" x14ac:dyDescent="0.15">
      <c r="C125" s="9"/>
      <c r="K125" s="4"/>
      <c r="O125" s="4"/>
      <c r="S125" s="4"/>
    </row>
    <row r="126" spans="3:19" x14ac:dyDescent="0.15">
      <c r="K126" s="4"/>
      <c r="O126" s="4"/>
      <c r="S126" s="4"/>
    </row>
    <row r="127" spans="3:19" x14ac:dyDescent="0.15">
      <c r="K127" s="4"/>
      <c r="O127" s="4"/>
      <c r="S127" s="4"/>
    </row>
    <row r="128" spans="3:19" x14ac:dyDescent="0.15">
      <c r="K128" s="4"/>
      <c r="O128" s="4"/>
      <c r="S128" s="4"/>
    </row>
    <row r="129" spans="11:19" x14ac:dyDescent="0.15">
      <c r="K129" s="4"/>
      <c r="O129" s="4"/>
      <c r="S129" s="4"/>
    </row>
    <row r="130" spans="11:19" x14ac:dyDescent="0.15">
      <c r="K130" s="4"/>
      <c r="O130" s="4"/>
      <c r="S130" s="4"/>
    </row>
  </sheetData>
  <sheetProtection selectLockedCells="1"/>
  <mergeCells count="45">
    <mergeCell ref="B70:C70"/>
    <mergeCell ref="B71:C71"/>
    <mergeCell ref="B72:C72"/>
    <mergeCell ref="B73:C73"/>
    <mergeCell ref="B74:C74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M14:M18"/>
    <mergeCell ref="N14:N18"/>
    <mergeCell ref="O14:P14"/>
    <mergeCell ref="Q14:Q18"/>
    <mergeCell ref="R14:R18"/>
    <mergeCell ref="S14:T14"/>
    <mergeCell ref="O15:O18"/>
    <mergeCell ref="P15:P18"/>
    <mergeCell ref="S15:S18"/>
    <mergeCell ref="T15:T18"/>
    <mergeCell ref="E14:E18"/>
    <mergeCell ref="F14:F18"/>
    <mergeCell ref="G14:H14"/>
    <mergeCell ref="I14:I18"/>
    <mergeCell ref="J14:J18"/>
    <mergeCell ref="K14:L14"/>
    <mergeCell ref="G15:G18"/>
    <mergeCell ref="H15:H18"/>
    <mergeCell ref="K15:K18"/>
    <mergeCell ref="L15:L18"/>
    <mergeCell ref="B4:B5"/>
    <mergeCell ref="R6:R8"/>
    <mergeCell ref="S6:T8"/>
    <mergeCell ref="R9:T9"/>
    <mergeCell ref="E13:H13"/>
    <mergeCell ref="I13:L13"/>
    <mergeCell ref="M13:P13"/>
    <mergeCell ref="Q13:T13"/>
  </mergeCells>
  <phoneticPr fontId="3"/>
  <dataValidations count="2">
    <dataValidation imeMode="off" allowBlank="1" showInputMessage="1" showErrorMessage="1" sqref="C8"/>
    <dataValidation allowBlank="1" showInputMessage="1" showErrorMessage="1" error="セルに整数以外の値が入力されています。" sqref="E20:T74"/>
  </dataValidations>
  <printOptions horizontalCentered="1"/>
  <pageMargins left="0.39370078740157483" right="0.39370078740157483" top="0.47244094488188981" bottom="0.39370078740157483" header="0.19685039370078741" footer="0.19685039370078741"/>
  <pageSetup paperSize="9" scale="36" orientation="portrait" r:id="rId1"/>
  <headerFooter alignWithMargins="0">
    <oddHeader>&amp;R&amp;16&amp;D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GW130"/>
  <sheetViews>
    <sheetView zoomScale="85" zoomScaleNormal="85" workbookViewId="0">
      <selection activeCell="A2" sqref="A2:AGW130"/>
    </sheetView>
  </sheetViews>
  <sheetFormatPr defaultRowHeight="13.5" x14ac:dyDescent="0.15"/>
  <cols>
    <col min="1" max="1" width="5.5" customWidth="1"/>
    <col min="2" max="3" width="3.5" customWidth="1"/>
    <col min="4" max="4" width="6.5" customWidth="1"/>
    <col min="5" max="5" width="4.5" customWidth="1"/>
    <col min="6" max="7" width="3.5" customWidth="1"/>
    <col min="8" max="8" width="5.5" customWidth="1"/>
    <col min="9" max="9" width="4.5" customWidth="1"/>
    <col min="10" max="10" width="2.5" customWidth="1"/>
    <col min="11" max="17" width="3.5" bestFit="1" customWidth="1"/>
    <col min="18" max="19" width="4.5" customWidth="1"/>
    <col min="20" max="20" width="7.5" customWidth="1"/>
    <col min="21" max="21" width="5.5" customWidth="1"/>
    <col min="22" max="23" width="4.5" customWidth="1"/>
    <col min="24" max="24" width="7.5" customWidth="1"/>
    <col min="25" max="25" width="5.5" customWidth="1"/>
    <col min="26" max="33" width="3.5" bestFit="1" customWidth="1"/>
    <col min="34" max="35" width="5.5" customWidth="1"/>
    <col min="36" max="36" width="7.5" customWidth="1"/>
    <col min="37" max="37" width="6.5" customWidth="1"/>
    <col min="38" max="39" width="4.5" customWidth="1"/>
    <col min="40" max="40" width="6.5" customWidth="1"/>
    <col min="41" max="41" width="4.5" customWidth="1"/>
    <col min="42" max="49" width="3.5" bestFit="1" customWidth="1"/>
    <col min="50" max="51" width="4.5" customWidth="1"/>
    <col min="52" max="52" width="6.5" customWidth="1"/>
    <col min="53" max="53" width="5.5" customWidth="1"/>
    <col min="54" max="55" width="4.5" customWidth="1"/>
    <col min="56" max="56" width="6.5" customWidth="1"/>
    <col min="57" max="57" width="4.5" customWidth="1"/>
    <col min="58" max="65" width="3.5" bestFit="1" customWidth="1"/>
    <col min="66" max="67" width="4.5" customWidth="1"/>
    <col min="68" max="68" width="5.5" customWidth="1"/>
    <col min="69" max="69" width="4.5" customWidth="1"/>
    <col min="70" max="71" width="3.5" customWidth="1"/>
    <col min="72" max="72" width="4.5" customWidth="1"/>
    <col min="73" max="73" width="3.5" customWidth="1"/>
    <col min="74" max="81" width="3.5" bestFit="1" customWidth="1"/>
    <col min="82" max="83" width="3.5" customWidth="1"/>
    <col min="84" max="84" width="5.5" customWidth="1"/>
    <col min="85" max="85" width="4.5" customWidth="1"/>
    <col min="86" max="87" width="3.5" customWidth="1"/>
    <col min="88" max="88" width="4.5" customWidth="1"/>
    <col min="89" max="91" width="3.5" bestFit="1" customWidth="1"/>
    <col min="92" max="92" width="4.5" customWidth="1"/>
    <col min="93" max="93" width="3.5" customWidth="1"/>
    <col min="94" max="97" width="3.5" bestFit="1" customWidth="1"/>
    <col min="98" max="99" width="4.5" customWidth="1"/>
    <col min="100" max="100" width="7.5" customWidth="1"/>
    <col min="101" max="101" width="5.5" customWidth="1"/>
    <col min="102" max="103" width="4.5" customWidth="1"/>
    <col min="104" max="104" width="6.5" customWidth="1"/>
    <col min="105" max="105" width="4.5" customWidth="1"/>
    <col min="106" max="115" width="4.5" bestFit="1" customWidth="1"/>
    <col min="116" max="116" width="6.5" customWidth="1"/>
    <col min="117" max="119" width="4.5" customWidth="1"/>
    <col min="120" max="120" width="6.5" customWidth="1"/>
    <col min="121" max="121" width="4.5" customWidth="1"/>
    <col min="122" max="129" width="4.5" bestFit="1" customWidth="1"/>
    <col min="130" max="131" width="4.5" customWidth="1"/>
    <col min="132" max="132" width="7.5" customWidth="1"/>
    <col min="133" max="133" width="5.5" customWidth="1"/>
    <col min="134" max="135" width="4.5" customWidth="1"/>
    <col min="136" max="136" width="6.5" customWidth="1"/>
    <col min="137" max="137" width="5.5" customWidth="1"/>
    <col min="138" max="145" width="4.5" bestFit="1" customWidth="1"/>
    <col min="146" max="147" width="4.5" customWidth="1"/>
    <col min="148" max="148" width="5.5" customWidth="1"/>
    <col min="149" max="149" width="4.5" customWidth="1"/>
    <col min="150" max="151" width="4.5" bestFit="1" customWidth="1"/>
    <col min="152" max="152" width="5.5" customWidth="1"/>
    <col min="153" max="163" width="4.5" bestFit="1" customWidth="1"/>
    <col min="164" max="164" width="5.5" customWidth="1"/>
    <col min="165" max="167" width="4.5" bestFit="1" customWidth="1"/>
    <col min="168" max="168" width="4.5" customWidth="1"/>
    <col min="169" max="179" width="4.5" bestFit="1" customWidth="1"/>
    <col min="180" max="180" width="5.5" customWidth="1"/>
    <col min="181" max="181" width="4.5" customWidth="1"/>
    <col min="182" max="193" width="4.5" bestFit="1" customWidth="1"/>
    <col min="194" max="195" width="4.5" customWidth="1"/>
    <col min="196" max="196" width="5.5" customWidth="1"/>
    <col min="197" max="197" width="4.5" customWidth="1"/>
    <col min="198" max="199" width="4.5" bestFit="1" customWidth="1"/>
    <col min="200" max="200" width="4.5" customWidth="1"/>
    <col min="201" max="209" width="4.5" bestFit="1" customWidth="1"/>
    <col min="210" max="211" width="4.5" customWidth="1"/>
    <col min="212" max="212" width="5.5" customWidth="1"/>
    <col min="213" max="213" width="4.5" customWidth="1"/>
    <col min="214" max="215" width="4.5" bestFit="1" customWidth="1"/>
    <col min="216" max="216" width="4.5" customWidth="1"/>
    <col min="217" max="227" width="4.5" bestFit="1" customWidth="1"/>
    <col min="228" max="228" width="4.5" customWidth="1"/>
    <col min="229" max="241" width="4.5" bestFit="1" customWidth="1"/>
    <col min="242" max="243" width="4.5" customWidth="1"/>
    <col min="244" max="244" width="5.5" customWidth="1"/>
    <col min="245" max="245" width="4.5" customWidth="1"/>
    <col min="246" max="259" width="4.5" bestFit="1" customWidth="1"/>
    <col min="260" max="260" width="5.5" customWidth="1"/>
    <col min="261" max="261" width="4.5" customWidth="1"/>
    <col min="262" max="263" width="4.5" bestFit="1" customWidth="1"/>
    <col min="264" max="264" width="6.5" customWidth="1"/>
    <col min="265" max="265" width="4.5" customWidth="1"/>
    <col min="266" max="273" width="4.5" bestFit="1" customWidth="1"/>
    <col min="274" max="275" width="5.5" customWidth="1"/>
    <col min="276" max="276" width="7.5" customWidth="1"/>
    <col min="277" max="277" width="6.5" customWidth="1"/>
    <col min="278" max="279" width="4.5" customWidth="1"/>
    <col min="280" max="280" width="6.5" customWidth="1"/>
    <col min="281" max="281" width="4.5" customWidth="1"/>
    <col min="282" max="291" width="4.5" bestFit="1" customWidth="1"/>
    <col min="292" max="292" width="5.5" customWidth="1"/>
    <col min="293" max="293" width="4.5" customWidth="1"/>
    <col min="294" max="295" width="4.5" bestFit="1" customWidth="1"/>
    <col min="296" max="296" width="4.5" customWidth="1"/>
    <col min="297" max="305" width="4.5" bestFit="1" customWidth="1"/>
    <col min="306" max="307" width="5.5" customWidth="1"/>
    <col min="308" max="308" width="7.5" customWidth="1"/>
    <col min="309" max="311" width="5.5" customWidth="1"/>
    <col min="312" max="312" width="6.5" customWidth="1"/>
    <col min="313" max="313" width="5.5" customWidth="1"/>
    <col min="314" max="323" width="4.5" bestFit="1" customWidth="1"/>
    <col min="324" max="324" width="5.5" customWidth="1"/>
    <col min="325" max="327" width="4.5" bestFit="1" customWidth="1"/>
    <col min="328" max="328" width="4.5" customWidth="1"/>
    <col min="329" max="339" width="4.5" bestFit="1" customWidth="1"/>
    <col min="340" max="340" width="6.5" customWidth="1"/>
    <col min="341" max="341" width="5.5" customWidth="1"/>
    <col min="342" max="343" width="4.5" bestFit="1" customWidth="1"/>
    <col min="344" max="344" width="5.5" customWidth="1"/>
    <col min="345" max="345" width="4.5" customWidth="1"/>
    <col min="346" max="355" width="4.5" bestFit="1" customWidth="1"/>
    <col min="356" max="356" width="5.5" customWidth="1"/>
    <col min="357" max="357" width="4.5" customWidth="1"/>
    <col min="358" max="359" width="4.5" bestFit="1" customWidth="1"/>
    <col min="360" max="360" width="4.5" customWidth="1"/>
    <col min="361" max="371" width="4.5" bestFit="1" customWidth="1"/>
    <col min="372" max="372" width="4.5" customWidth="1"/>
    <col min="373" max="375" width="4.5" bestFit="1" customWidth="1"/>
    <col min="376" max="376" width="4.5" customWidth="1"/>
    <col min="377" max="385" width="4.5" bestFit="1" customWidth="1"/>
    <col min="386" max="387" width="4.5" customWidth="1"/>
    <col min="388" max="403" width="4.5" bestFit="1" customWidth="1"/>
    <col min="404" max="404" width="7.5" bestFit="1" customWidth="1"/>
    <col min="405" max="407" width="5.5" bestFit="1" customWidth="1"/>
    <col min="408" max="408" width="6.5" bestFit="1" customWidth="1"/>
    <col min="409" max="409" width="5.5" bestFit="1" customWidth="1"/>
    <col min="410" max="419" width="4.5" bestFit="1" customWidth="1"/>
    <col min="420" max="420" width="5.5" customWidth="1"/>
    <col min="421" max="421" width="4.5" customWidth="1"/>
    <col min="422" max="423" width="4.5" bestFit="1" customWidth="1"/>
    <col min="424" max="424" width="5.5" customWidth="1"/>
    <col min="425" max="435" width="4.5" bestFit="1" customWidth="1"/>
    <col min="436" max="436" width="5.5" bestFit="1" customWidth="1"/>
    <col min="437" max="437" width="4.5" customWidth="1"/>
    <col min="438" max="439" width="4.5" bestFit="1" customWidth="1"/>
    <col min="440" max="440" width="5.5" customWidth="1"/>
    <col min="441" max="441" width="4.5" customWidth="1"/>
    <col min="442" max="451" width="4.5" bestFit="1" customWidth="1"/>
    <col min="452" max="452" width="6.5" bestFit="1" customWidth="1"/>
    <col min="453" max="455" width="4.5" bestFit="1" customWidth="1"/>
    <col min="456" max="456" width="5.5" bestFit="1" customWidth="1"/>
    <col min="457" max="467" width="4.5" bestFit="1" customWidth="1"/>
    <col min="468" max="468" width="5.5" bestFit="1" customWidth="1"/>
    <col min="469" max="471" width="4.5" bestFit="1" customWidth="1"/>
    <col min="472" max="472" width="4.5" customWidth="1"/>
    <col min="473" max="483" width="4.5" bestFit="1" customWidth="1"/>
    <col min="484" max="484" width="4.5" customWidth="1"/>
    <col min="485" max="487" width="4.5" bestFit="1" customWidth="1"/>
    <col min="488" max="488" width="4.5" customWidth="1"/>
    <col min="489" max="515" width="4.5" bestFit="1" customWidth="1"/>
    <col min="516" max="516" width="5.5" bestFit="1" customWidth="1"/>
    <col min="517" max="519" width="4.5" bestFit="1" customWidth="1"/>
    <col min="520" max="520" width="5.5" bestFit="1" customWidth="1"/>
    <col min="521" max="535" width="4.5" bestFit="1" customWidth="1"/>
    <col min="536" max="536" width="4.5" customWidth="1"/>
    <col min="537" max="545" width="4.5" bestFit="1" customWidth="1"/>
    <col min="546" max="547" width="4.5" customWidth="1"/>
    <col min="548" max="548" width="5.5" bestFit="1" customWidth="1"/>
    <col min="549" max="549" width="4.5" bestFit="1" customWidth="1"/>
    <col min="550" max="551" width="4.5" customWidth="1"/>
    <col min="552" max="552" width="4.5" bestFit="1" customWidth="1"/>
    <col min="553" max="553" width="4.5" customWidth="1"/>
    <col min="554" max="561" width="4.5" bestFit="1" customWidth="1"/>
    <col min="562" max="563" width="4.5" customWidth="1"/>
    <col min="564" max="564" width="6.5" customWidth="1"/>
    <col min="565" max="565" width="5.5" customWidth="1"/>
    <col min="566" max="567" width="4.5" customWidth="1"/>
    <col min="568" max="568" width="6.5" bestFit="1" customWidth="1"/>
    <col min="569" max="569" width="4.5" customWidth="1"/>
    <col min="570" max="577" width="4.5" bestFit="1" customWidth="1"/>
    <col min="578" max="579" width="4.5" customWidth="1"/>
    <col min="580" max="580" width="6.5" customWidth="1"/>
    <col min="581" max="581" width="5.5" customWidth="1"/>
    <col min="582" max="583" width="4.5" customWidth="1"/>
    <col min="584" max="584" width="5.5" bestFit="1" customWidth="1"/>
    <col min="585" max="585" width="4.5" customWidth="1"/>
    <col min="586" max="593" width="4.5" bestFit="1" customWidth="1"/>
    <col min="594" max="595" width="4.5" customWidth="1"/>
    <col min="596" max="596" width="6.5" customWidth="1"/>
    <col min="597" max="597" width="5.5" customWidth="1"/>
    <col min="598" max="599" width="4.5" customWidth="1"/>
    <col min="600" max="600" width="6.5" customWidth="1"/>
    <col min="601" max="601" width="4.5" customWidth="1"/>
    <col min="602" max="611" width="4.5" bestFit="1" customWidth="1"/>
    <col min="612" max="612" width="6.5" customWidth="1"/>
    <col min="613" max="613" width="5.5" bestFit="1" customWidth="1"/>
    <col min="614" max="615" width="4.5" customWidth="1"/>
    <col min="616" max="616" width="6.5" customWidth="1"/>
    <col min="617" max="617" width="4.5" customWidth="1"/>
    <col min="618" max="627" width="4.5" bestFit="1" customWidth="1"/>
    <col min="628" max="628" width="6.5" customWidth="1"/>
    <col min="629" max="631" width="4.5" customWidth="1"/>
    <col min="632" max="632" width="6.5" customWidth="1"/>
    <col min="633" max="633" width="4.5" customWidth="1"/>
    <col min="634" max="641" width="4.5" bestFit="1" customWidth="1"/>
    <col min="642" max="643" width="4.5" customWidth="1"/>
    <col min="644" max="644" width="6.5" bestFit="1" customWidth="1"/>
    <col min="645" max="647" width="4.5" bestFit="1" customWidth="1"/>
    <col min="648" max="648" width="6.5" customWidth="1"/>
    <col min="649" max="659" width="4.5" bestFit="1" customWidth="1"/>
    <col min="660" max="660" width="7.5" bestFit="1" customWidth="1"/>
    <col min="661" max="663" width="5.5" bestFit="1" customWidth="1"/>
    <col min="664" max="664" width="6.5" bestFit="1" customWidth="1"/>
    <col min="665" max="665" width="5.5" bestFit="1" customWidth="1"/>
    <col min="666" max="675" width="4.5" bestFit="1" customWidth="1"/>
    <col min="676" max="676" width="5.5" customWidth="1"/>
    <col min="677" max="679" width="4.5" bestFit="1" customWidth="1"/>
    <col min="680" max="680" width="5.5" customWidth="1"/>
    <col min="681" max="691" width="4.5" bestFit="1" customWidth="1"/>
    <col min="692" max="692" width="5.5" customWidth="1"/>
    <col min="693" max="693" width="4.5" customWidth="1"/>
    <col min="694" max="695" width="4.5" bestFit="1" customWidth="1"/>
    <col min="696" max="696" width="5.5" customWidth="1"/>
    <col min="697" max="697" width="4.5" customWidth="1"/>
    <col min="698" max="707" width="4.5" bestFit="1" customWidth="1"/>
    <col min="708" max="708" width="5.5" bestFit="1" customWidth="1"/>
    <col min="709" max="711" width="4.5" bestFit="1" customWidth="1"/>
    <col min="712" max="712" width="5.5" customWidth="1"/>
    <col min="713" max="723" width="4.5" bestFit="1" customWidth="1"/>
    <col min="724" max="724" width="6.5" customWidth="1"/>
    <col min="725" max="725" width="4.5" bestFit="1" customWidth="1"/>
    <col min="726" max="727" width="4.5" customWidth="1"/>
    <col min="728" max="728" width="5.5" bestFit="1" customWidth="1"/>
    <col min="729" max="729" width="4.5" customWidth="1"/>
    <col min="730" max="739" width="4.5" bestFit="1" customWidth="1"/>
    <col min="740" max="740" width="6.5" customWidth="1"/>
    <col min="741" max="741" width="5.5" bestFit="1" customWidth="1"/>
    <col min="742" max="743" width="4.5" bestFit="1" customWidth="1"/>
    <col min="744" max="744" width="6.5" bestFit="1" customWidth="1"/>
    <col min="745" max="745" width="4.5" customWidth="1"/>
    <col min="746" max="755" width="4.5" bestFit="1" customWidth="1"/>
    <col min="756" max="756" width="6.5" bestFit="1" customWidth="1"/>
    <col min="757" max="757" width="4.5" customWidth="1"/>
    <col min="758" max="759" width="4.5" bestFit="1" customWidth="1"/>
    <col min="760" max="760" width="5.5" customWidth="1"/>
    <col min="761" max="769" width="4.5" bestFit="1" customWidth="1"/>
    <col min="770" max="771" width="4.5" customWidth="1"/>
    <col min="772" max="772" width="5.5" customWidth="1"/>
    <col min="773" max="773" width="4.5" customWidth="1"/>
    <col min="774" max="775" width="4.5" bestFit="1" customWidth="1"/>
    <col min="776" max="776" width="5.5" bestFit="1" customWidth="1"/>
    <col min="777" max="787" width="4.5" bestFit="1" customWidth="1"/>
    <col min="788" max="788" width="5.5" bestFit="1" customWidth="1"/>
    <col min="789" max="803" width="4.5" bestFit="1" customWidth="1"/>
    <col min="804" max="804" width="4.5" customWidth="1"/>
    <col min="805" max="817" width="4.5" bestFit="1" customWidth="1"/>
    <col min="818" max="819" width="4.5" customWidth="1"/>
    <col min="820" max="820" width="4.5" bestFit="1" customWidth="1"/>
    <col min="821" max="821" width="4.5" customWidth="1"/>
    <col min="822" max="835" width="4.5" bestFit="1" customWidth="1"/>
    <col min="836" max="836" width="5.5" bestFit="1" customWidth="1"/>
    <col min="837" max="843" width="4.5" bestFit="1" customWidth="1"/>
    <col min="844" max="844" width="4.5" customWidth="1"/>
    <col min="845" max="851" width="4.5" bestFit="1" customWidth="1"/>
    <col min="852" max="852" width="6.5" bestFit="1" customWidth="1"/>
    <col min="853" max="853" width="5.5" bestFit="1" customWidth="1"/>
    <col min="854" max="855" width="4.5" bestFit="1" customWidth="1"/>
    <col min="856" max="856" width="5.5" bestFit="1" customWidth="1"/>
    <col min="857" max="859" width="4.5" bestFit="1" customWidth="1"/>
    <col min="860" max="860" width="4.5" customWidth="1"/>
    <col min="861" max="865" width="4.5" bestFit="1" customWidth="1"/>
    <col min="866" max="867" width="6.5" bestFit="1" customWidth="1"/>
    <col min="868" max="868" width="8.5" bestFit="1" customWidth="1"/>
    <col min="869" max="871" width="6.5" bestFit="1" customWidth="1"/>
    <col min="872" max="872" width="7.5" bestFit="1" customWidth="1"/>
    <col min="873" max="873" width="6.5" bestFit="1" customWidth="1"/>
    <col min="874" max="881" width="4.5" customWidth="1"/>
  </cols>
  <sheetData>
    <row r="1" spans="1:881" x14ac:dyDescent="0.1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  <c r="GT1">
        <v>201</v>
      </c>
      <c r="GU1">
        <v>202</v>
      </c>
      <c r="GV1">
        <v>203</v>
      </c>
      <c r="GW1">
        <v>204</v>
      </c>
      <c r="GX1">
        <v>205</v>
      </c>
      <c r="GY1">
        <v>206</v>
      </c>
      <c r="GZ1">
        <v>207</v>
      </c>
      <c r="HA1">
        <v>208</v>
      </c>
      <c r="HB1">
        <v>209</v>
      </c>
      <c r="HC1">
        <v>210</v>
      </c>
      <c r="HD1">
        <v>211</v>
      </c>
      <c r="HE1">
        <v>212</v>
      </c>
      <c r="HF1">
        <v>213</v>
      </c>
      <c r="HG1">
        <v>214</v>
      </c>
      <c r="HH1">
        <v>215</v>
      </c>
      <c r="HI1">
        <v>216</v>
      </c>
      <c r="HJ1">
        <v>217</v>
      </c>
      <c r="HK1">
        <v>218</v>
      </c>
      <c r="HL1">
        <v>219</v>
      </c>
      <c r="HM1">
        <v>220</v>
      </c>
      <c r="HN1">
        <v>221</v>
      </c>
      <c r="HO1">
        <v>222</v>
      </c>
      <c r="HP1">
        <v>223</v>
      </c>
      <c r="HQ1">
        <v>224</v>
      </c>
      <c r="HR1">
        <v>225</v>
      </c>
      <c r="HS1">
        <v>226</v>
      </c>
      <c r="HT1">
        <v>227</v>
      </c>
      <c r="HU1">
        <v>228</v>
      </c>
      <c r="HV1">
        <v>229</v>
      </c>
      <c r="HW1">
        <v>230</v>
      </c>
      <c r="HX1">
        <v>231</v>
      </c>
      <c r="HY1">
        <v>232</v>
      </c>
      <c r="HZ1">
        <v>233</v>
      </c>
      <c r="IA1">
        <v>234</v>
      </c>
      <c r="IB1">
        <v>235</v>
      </c>
      <c r="IC1">
        <v>236</v>
      </c>
      <c r="ID1">
        <v>237</v>
      </c>
      <c r="IE1">
        <v>238</v>
      </c>
      <c r="IF1">
        <v>239</v>
      </c>
      <c r="IG1">
        <v>240</v>
      </c>
      <c r="IH1">
        <v>241</v>
      </c>
      <c r="II1">
        <v>242</v>
      </c>
      <c r="IJ1">
        <v>243</v>
      </c>
      <c r="IK1">
        <v>244</v>
      </c>
      <c r="IL1">
        <v>245</v>
      </c>
      <c r="IM1">
        <v>246</v>
      </c>
      <c r="IN1">
        <v>247</v>
      </c>
      <c r="IO1">
        <v>248</v>
      </c>
      <c r="IP1">
        <v>249</v>
      </c>
      <c r="IQ1">
        <v>250</v>
      </c>
      <c r="IR1">
        <v>251</v>
      </c>
      <c r="IS1">
        <v>252</v>
      </c>
      <c r="IT1">
        <v>253</v>
      </c>
      <c r="IU1">
        <v>254</v>
      </c>
      <c r="IV1">
        <v>255</v>
      </c>
      <c r="IW1">
        <v>256</v>
      </c>
      <c r="IX1">
        <v>257</v>
      </c>
      <c r="IY1">
        <v>258</v>
      </c>
      <c r="IZ1">
        <v>259</v>
      </c>
      <c r="JA1">
        <v>260</v>
      </c>
      <c r="JB1">
        <v>261</v>
      </c>
      <c r="JC1">
        <v>262</v>
      </c>
      <c r="JD1">
        <v>263</v>
      </c>
      <c r="JE1">
        <v>264</v>
      </c>
      <c r="JF1">
        <v>265</v>
      </c>
      <c r="JG1">
        <v>266</v>
      </c>
      <c r="JH1">
        <v>267</v>
      </c>
      <c r="JI1">
        <v>268</v>
      </c>
      <c r="JJ1">
        <v>269</v>
      </c>
      <c r="JK1">
        <v>270</v>
      </c>
      <c r="JL1">
        <v>271</v>
      </c>
      <c r="JM1">
        <v>272</v>
      </c>
      <c r="JN1">
        <v>273</v>
      </c>
      <c r="JO1">
        <v>274</v>
      </c>
      <c r="JP1">
        <v>275</v>
      </c>
      <c r="JQ1">
        <v>276</v>
      </c>
      <c r="JR1">
        <v>277</v>
      </c>
      <c r="JS1">
        <v>278</v>
      </c>
      <c r="JT1">
        <v>279</v>
      </c>
      <c r="JU1">
        <v>280</v>
      </c>
      <c r="JV1">
        <v>281</v>
      </c>
      <c r="JW1">
        <v>282</v>
      </c>
      <c r="JX1">
        <v>283</v>
      </c>
      <c r="JY1">
        <v>284</v>
      </c>
      <c r="JZ1">
        <v>285</v>
      </c>
      <c r="KA1">
        <v>286</v>
      </c>
      <c r="KB1">
        <v>287</v>
      </c>
      <c r="KC1">
        <v>288</v>
      </c>
      <c r="KD1">
        <v>289</v>
      </c>
      <c r="KE1">
        <v>290</v>
      </c>
      <c r="KF1">
        <v>291</v>
      </c>
      <c r="KG1">
        <v>292</v>
      </c>
      <c r="KH1">
        <v>293</v>
      </c>
      <c r="KI1">
        <v>294</v>
      </c>
      <c r="KJ1">
        <v>295</v>
      </c>
      <c r="KK1">
        <v>296</v>
      </c>
      <c r="KL1">
        <v>297</v>
      </c>
      <c r="KM1">
        <v>298</v>
      </c>
      <c r="KN1">
        <v>299</v>
      </c>
      <c r="KO1">
        <v>300</v>
      </c>
      <c r="KP1">
        <v>301</v>
      </c>
      <c r="KQ1">
        <v>302</v>
      </c>
      <c r="KR1">
        <v>303</v>
      </c>
      <c r="KS1">
        <v>304</v>
      </c>
      <c r="KT1">
        <v>305</v>
      </c>
      <c r="KU1">
        <v>306</v>
      </c>
      <c r="KV1">
        <v>307</v>
      </c>
      <c r="KW1">
        <v>308</v>
      </c>
      <c r="KX1">
        <v>309</v>
      </c>
      <c r="KY1">
        <v>310</v>
      </c>
      <c r="KZ1">
        <v>311</v>
      </c>
      <c r="LA1">
        <v>312</v>
      </c>
      <c r="LB1">
        <v>313</v>
      </c>
      <c r="LC1">
        <v>314</v>
      </c>
      <c r="LD1">
        <v>315</v>
      </c>
      <c r="LE1">
        <v>316</v>
      </c>
      <c r="LF1">
        <v>317</v>
      </c>
      <c r="LG1">
        <v>318</v>
      </c>
      <c r="LH1">
        <v>319</v>
      </c>
      <c r="LI1">
        <v>320</v>
      </c>
      <c r="LJ1">
        <v>321</v>
      </c>
      <c r="LK1">
        <v>322</v>
      </c>
      <c r="LL1">
        <v>323</v>
      </c>
      <c r="LM1">
        <v>324</v>
      </c>
      <c r="LN1">
        <v>325</v>
      </c>
      <c r="LO1">
        <v>326</v>
      </c>
      <c r="LP1">
        <v>327</v>
      </c>
      <c r="LQ1">
        <v>328</v>
      </c>
      <c r="LR1">
        <v>329</v>
      </c>
      <c r="LS1">
        <v>330</v>
      </c>
      <c r="LT1">
        <v>331</v>
      </c>
      <c r="LU1">
        <v>332</v>
      </c>
      <c r="LV1">
        <v>333</v>
      </c>
      <c r="LW1">
        <v>334</v>
      </c>
      <c r="LX1">
        <v>335</v>
      </c>
      <c r="LY1">
        <v>336</v>
      </c>
      <c r="LZ1">
        <v>337</v>
      </c>
      <c r="MA1">
        <v>338</v>
      </c>
      <c r="MB1">
        <v>339</v>
      </c>
      <c r="MC1">
        <v>340</v>
      </c>
      <c r="MD1">
        <v>341</v>
      </c>
      <c r="ME1">
        <v>342</v>
      </c>
      <c r="MF1">
        <v>343</v>
      </c>
      <c r="MG1">
        <v>344</v>
      </c>
      <c r="MH1">
        <v>345</v>
      </c>
      <c r="MI1">
        <v>346</v>
      </c>
      <c r="MJ1">
        <v>347</v>
      </c>
      <c r="MK1">
        <v>348</v>
      </c>
      <c r="ML1">
        <v>349</v>
      </c>
      <c r="MM1">
        <v>350</v>
      </c>
      <c r="MN1">
        <v>351</v>
      </c>
      <c r="MO1">
        <v>352</v>
      </c>
      <c r="MP1">
        <v>353</v>
      </c>
      <c r="MQ1">
        <v>354</v>
      </c>
      <c r="MR1">
        <v>355</v>
      </c>
      <c r="MS1">
        <v>356</v>
      </c>
      <c r="MT1">
        <v>357</v>
      </c>
      <c r="MU1">
        <v>358</v>
      </c>
      <c r="MV1">
        <v>359</v>
      </c>
      <c r="MW1">
        <v>360</v>
      </c>
      <c r="MX1">
        <v>361</v>
      </c>
      <c r="MY1">
        <v>362</v>
      </c>
      <c r="MZ1">
        <v>363</v>
      </c>
      <c r="NA1">
        <v>364</v>
      </c>
      <c r="NB1">
        <v>365</v>
      </c>
      <c r="NC1">
        <v>366</v>
      </c>
      <c r="ND1">
        <v>367</v>
      </c>
      <c r="NE1">
        <v>368</v>
      </c>
      <c r="NF1">
        <v>369</v>
      </c>
      <c r="NG1">
        <v>370</v>
      </c>
      <c r="NH1">
        <v>371</v>
      </c>
      <c r="NI1">
        <v>372</v>
      </c>
      <c r="NJ1">
        <v>373</v>
      </c>
      <c r="NK1">
        <v>374</v>
      </c>
      <c r="NL1">
        <v>375</v>
      </c>
      <c r="NM1">
        <v>376</v>
      </c>
      <c r="NN1">
        <v>377</v>
      </c>
      <c r="NO1">
        <v>378</v>
      </c>
      <c r="NP1">
        <v>379</v>
      </c>
      <c r="NQ1">
        <v>380</v>
      </c>
      <c r="NR1">
        <v>381</v>
      </c>
      <c r="NS1">
        <v>382</v>
      </c>
      <c r="NT1">
        <v>383</v>
      </c>
      <c r="NU1">
        <v>384</v>
      </c>
      <c r="NV1">
        <v>385</v>
      </c>
      <c r="NW1">
        <v>386</v>
      </c>
      <c r="NX1">
        <v>387</v>
      </c>
      <c r="NY1">
        <v>388</v>
      </c>
      <c r="NZ1">
        <v>389</v>
      </c>
      <c r="OA1">
        <v>390</v>
      </c>
      <c r="OB1">
        <v>391</v>
      </c>
      <c r="OC1">
        <v>392</v>
      </c>
      <c r="OD1">
        <v>393</v>
      </c>
      <c r="OE1">
        <v>394</v>
      </c>
      <c r="OF1">
        <v>395</v>
      </c>
      <c r="OG1">
        <v>396</v>
      </c>
      <c r="OH1">
        <v>397</v>
      </c>
      <c r="OI1">
        <v>398</v>
      </c>
      <c r="OJ1">
        <v>399</v>
      </c>
      <c r="OK1">
        <v>400</v>
      </c>
      <c r="OL1">
        <v>401</v>
      </c>
      <c r="OM1">
        <v>402</v>
      </c>
      <c r="ON1">
        <v>403</v>
      </c>
      <c r="OO1">
        <v>404</v>
      </c>
      <c r="OP1">
        <v>405</v>
      </c>
      <c r="OQ1">
        <v>406</v>
      </c>
      <c r="OR1">
        <v>407</v>
      </c>
      <c r="OS1">
        <v>408</v>
      </c>
      <c r="OT1">
        <v>409</v>
      </c>
      <c r="OU1">
        <v>410</v>
      </c>
      <c r="OV1">
        <v>411</v>
      </c>
      <c r="OW1">
        <v>412</v>
      </c>
      <c r="OX1">
        <v>413</v>
      </c>
      <c r="OY1">
        <v>414</v>
      </c>
      <c r="OZ1">
        <v>415</v>
      </c>
      <c r="PA1">
        <v>416</v>
      </c>
      <c r="PB1">
        <v>417</v>
      </c>
      <c r="PC1">
        <v>418</v>
      </c>
      <c r="PD1">
        <v>419</v>
      </c>
      <c r="PE1">
        <v>420</v>
      </c>
      <c r="PF1">
        <v>421</v>
      </c>
      <c r="PG1">
        <v>422</v>
      </c>
      <c r="PH1">
        <v>423</v>
      </c>
      <c r="PI1">
        <v>424</v>
      </c>
      <c r="PJ1">
        <v>425</v>
      </c>
      <c r="PK1">
        <v>426</v>
      </c>
      <c r="PL1">
        <v>427</v>
      </c>
      <c r="PM1">
        <v>428</v>
      </c>
      <c r="PN1">
        <v>429</v>
      </c>
      <c r="PO1">
        <v>430</v>
      </c>
      <c r="PP1">
        <v>431</v>
      </c>
      <c r="PQ1">
        <v>432</v>
      </c>
      <c r="PR1">
        <v>433</v>
      </c>
      <c r="PS1">
        <v>434</v>
      </c>
      <c r="PT1">
        <v>435</v>
      </c>
      <c r="PU1">
        <v>436</v>
      </c>
      <c r="PV1">
        <v>437</v>
      </c>
      <c r="PW1">
        <v>438</v>
      </c>
      <c r="PX1">
        <v>439</v>
      </c>
      <c r="PY1">
        <v>440</v>
      </c>
      <c r="PZ1">
        <v>441</v>
      </c>
      <c r="QA1">
        <v>442</v>
      </c>
      <c r="QB1">
        <v>443</v>
      </c>
      <c r="QC1">
        <v>444</v>
      </c>
      <c r="QD1">
        <v>445</v>
      </c>
      <c r="QE1">
        <v>446</v>
      </c>
      <c r="QF1">
        <v>447</v>
      </c>
      <c r="QG1">
        <v>448</v>
      </c>
      <c r="QH1">
        <v>449</v>
      </c>
      <c r="QI1">
        <v>450</v>
      </c>
      <c r="QJ1">
        <v>451</v>
      </c>
      <c r="QK1">
        <v>452</v>
      </c>
      <c r="QL1">
        <v>453</v>
      </c>
      <c r="QM1">
        <v>454</v>
      </c>
      <c r="QN1">
        <v>455</v>
      </c>
      <c r="QO1">
        <v>456</v>
      </c>
      <c r="QP1">
        <v>457</v>
      </c>
      <c r="QQ1">
        <v>458</v>
      </c>
      <c r="QR1">
        <v>459</v>
      </c>
      <c r="QS1">
        <v>460</v>
      </c>
      <c r="QT1">
        <v>461</v>
      </c>
      <c r="QU1">
        <v>462</v>
      </c>
      <c r="QV1">
        <v>463</v>
      </c>
      <c r="QW1">
        <v>464</v>
      </c>
      <c r="QX1">
        <v>465</v>
      </c>
      <c r="QY1">
        <v>466</v>
      </c>
      <c r="QZ1">
        <v>467</v>
      </c>
      <c r="RA1">
        <v>468</v>
      </c>
      <c r="RB1">
        <v>469</v>
      </c>
      <c r="RC1">
        <v>470</v>
      </c>
      <c r="RD1">
        <v>471</v>
      </c>
      <c r="RE1">
        <v>472</v>
      </c>
      <c r="RF1">
        <v>473</v>
      </c>
      <c r="RG1">
        <v>474</v>
      </c>
      <c r="RH1">
        <v>475</v>
      </c>
      <c r="RI1">
        <v>476</v>
      </c>
      <c r="RJ1">
        <v>477</v>
      </c>
      <c r="RK1">
        <v>478</v>
      </c>
      <c r="RL1">
        <v>479</v>
      </c>
      <c r="RM1">
        <v>480</v>
      </c>
      <c r="RN1">
        <v>481</v>
      </c>
      <c r="RO1">
        <v>482</v>
      </c>
      <c r="RP1">
        <v>483</v>
      </c>
      <c r="RQ1">
        <v>484</v>
      </c>
      <c r="RR1">
        <v>485</v>
      </c>
      <c r="RS1">
        <v>486</v>
      </c>
      <c r="RT1">
        <v>487</v>
      </c>
      <c r="RU1">
        <v>488</v>
      </c>
      <c r="RV1">
        <v>489</v>
      </c>
      <c r="RW1">
        <v>490</v>
      </c>
      <c r="RX1">
        <v>491</v>
      </c>
      <c r="RY1">
        <v>492</v>
      </c>
      <c r="RZ1">
        <v>493</v>
      </c>
      <c r="SA1">
        <v>494</v>
      </c>
      <c r="SB1">
        <v>495</v>
      </c>
      <c r="SC1">
        <v>496</v>
      </c>
      <c r="SD1">
        <v>497</v>
      </c>
      <c r="SE1">
        <v>498</v>
      </c>
      <c r="SF1">
        <v>499</v>
      </c>
      <c r="SG1">
        <v>500</v>
      </c>
      <c r="SH1">
        <v>501</v>
      </c>
      <c r="SI1">
        <v>502</v>
      </c>
      <c r="SJ1">
        <v>503</v>
      </c>
      <c r="SK1">
        <v>504</v>
      </c>
      <c r="SL1">
        <v>505</v>
      </c>
      <c r="SM1">
        <v>506</v>
      </c>
      <c r="SN1">
        <v>507</v>
      </c>
      <c r="SO1">
        <v>508</v>
      </c>
      <c r="SP1">
        <v>509</v>
      </c>
      <c r="SQ1">
        <v>510</v>
      </c>
      <c r="SR1">
        <v>511</v>
      </c>
      <c r="SS1">
        <v>512</v>
      </c>
      <c r="ST1">
        <v>513</v>
      </c>
      <c r="SU1">
        <v>514</v>
      </c>
      <c r="SV1">
        <v>515</v>
      </c>
      <c r="SW1">
        <v>516</v>
      </c>
      <c r="SX1">
        <v>517</v>
      </c>
      <c r="SY1">
        <v>518</v>
      </c>
      <c r="SZ1">
        <v>519</v>
      </c>
      <c r="TA1">
        <v>520</v>
      </c>
      <c r="TB1">
        <v>521</v>
      </c>
      <c r="TC1">
        <v>522</v>
      </c>
      <c r="TD1">
        <v>523</v>
      </c>
      <c r="TE1">
        <v>524</v>
      </c>
      <c r="TF1">
        <v>525</v>
      </c>
      <c r="TG1">
        <v>526</v>
      </c>
      <c r="TH1">
        <v>527</v>
      </c>
      <c r="TI1">
        <v>528</v>
      </c>
      <c r="TJ1">
        <v>529</v>
      </c>
      <c r="TK1">
        <v>530</v>
      </c>
      <c r="TL1">
        <v>531</v>
      </c>
      <c r="TM1">
        <v>532</v>
      </c>
      <c r="TN1">
        <v>533</v>
      </c>
      <c r="TO1">
        <v>534</v>
      </c>
      <c r="TP1">
        <v>535</v>
      </c>
      <c r="TQ1">
        <v>536</v>
      </c>
      <c r="TR1">
        <v>537</v>
      </c>
      <c r="TS1">
        <v>538</v>
      </c>
      <c r="TT1">
        <v>539</v>
      </c>
      <c r="TU1">
        <v>540</v>
      </c>
      <c r="TV1">
        <v>541</v>
      </c>
      <c r="TW1">
        <v>542</v>
      </c>
      <c r="TX1">
        <v>543</v>
      </c>
      <c r="TY1">
        <v>544</v>
      </c>
      <c r="TZ1">
        <v>545</v>
      </c>
      <c r="UA1">
        <v>546</v>
      </c>
      <c r="UB1">
        <v>547</v>
      </c>
      <c r="UC1">
        <v>548</v>
      </c>
      <c r="UD1">
        <v>549</v>
      </c>
      <c r="UE1">
        <v>550</v>
      </c>
      <c r="UF1">
        <v>551</v>
      </c>
      <c r="UG1">
        <v>552</v>
      </c>
      <c r="UH1">
        <v>553</v>
      </c>
      <c r="UI1">
        <v>554</v>
      </c>
      <c r="UJ1">
        <v>555</v>
      </c>
      <c r="UK1">
        <v>556</v>
      </c>
      <c r="UL1">
        <v>557</v>
      </c>
      <c r="UM1">
        <v>558</v>
      </c>
      <c r="UN1">
        <v>559</v>
      </c>
      <c r="UO1">
        <v>560</v>
      </c>
      <c r="UP1">
        <v>561</v>
      </c>
      <c r="UQ1">
        <v>562</v>
      </c>
      <c r="UR1">
        <v>563</v>
      </c>
      <c r="US1">
        <v>564</v>
      </c>
      <c r="UT1">
        <v>565</v>
      </c>
      <c r="UU1">
        <v>566</v>
      </c>
      <c r="UV1">
        <v>567</v>
      </c>
      <c r="UW1">
        <v>568</v>
      </c>
      <c r="UX1">
        <v>569</v>
      </c>
      <c r="UY1">
        <v>570</v>
      </c>
      <c r="UZ1">
        <v>571</v>
      </c>
      <c r="VA1">
        <v>572</v>
      </c>
      <c r="VB1">
        <v>573</v>
      </c>
      <c r="VC1">
        <v>574</v>
      </c>
      <c r="VD1">
        <v>575</v>
      </c>
      <c r="VE1">
        <v>576</v>
      </c>
      <c r="VF1">
        <v>577</v>
      </c>
      <c r="VG1">
        <v>578</v>
      </c>
      <c r="VH1">
        <v>579</v>
      </c>
      <c r="VI1">
        <v>580</v>
      </c>
      <c r="VJ1">
        <v>581</v>
      </c>
      <c r="VK1">
        <v>582</v>
      </c>
      <c r="VL1">
        <v>583</v>
      </c>
      <c r="VM1">
        <v>584</v>
      </c>
      <c r="VN1">
        <v>585</v>
      </c>
      <c r="VO1">
        <v>586</v>
      </c>
      <c r="VP1">
        <v>587</v>
      </c>
      <c r="VQ1">
        <v>588</v>
      </c>
      <c r="VR1">
        <v>589</v>
      </c>
      <c r="VS1">
        <v>590</v>
      </c>
      <c r="VT1">
        <v>591</v>
      </c>
      <c r="VU1">
        <v>592</v>
      </c>
      <c r="VV1">
        <v>593</v>
      </c>
      <c r="VW1">
        <v>594</v>
      </c>
      <c r="VX1">
        <v>595</v>
      </c>
      <c r="VY1">
        <v>596</v>
      </c>
      <c r="VZ1">
        <v>597</v>
      </c>
      <c r="WA1">
        <v>598</v>
      </c>
      <c r="WB1">
        <v>599</v>
      </c>
      <c r="WC1">
        <v>600</v>
      </c>
      <c r="WD1">
        <v>601</v>
      </c>
      <c r="WE1">
        <v>602</v>
      </c>
      <c r="WF1">
        <v>603</v>
      </c>
      <c r="WG1">
        <v>604</v>
      </c>
      <c r="WH1">
        <v>605</v>
      </c>
      <c r="WI1">
        <v>606</v>
      </c>
      <c r="WJ1">
        <v>607</v>
      </c>
      <c r="WK1">
        <v>608</v>
      </c>
      <c r="WL1">
        <v>609</v>
      </c>
      <c r="WM1">
        <v>610</v>
      </c>
      <c r="WN1">
        <v>611</v>
      </c>
      <c r="WO1">
        <v>612</v>
      </c>
      <c r="WP1">
        <v>613</v>
      </c>
      <c r="WQ1">
        <v>614</v>
      </c>
      <c r="WR1">
        <v>615</v>
      </c>
      <c r="WS1">
        <v>616</v>
      </c>
      <c r="WT1">
        <v>617</v>
      </c>
      <c r="WU1">
        <v>618</v>
      </c>
      <c r="WV1">
        <v>619</v>
      </c>
      <c r="WW1">
        <v>620</v>
      </c>
      <c r="WX1">
        <v>621</v>
      </c>
      <c r="WY1">
        <v>622</v>
      </c>
      <c r="WZ1">
        <v>623</v>
      </c>
      <c r="XA1">
        <v>624</v>
      </c>
      <c r="XB1">
        <v>625</v>
      </c>
      <c r="XC1">
        <v>626</v>
      </c>
      <c r="XD1">
        <v>627</v>
      </c>
      <c r="XE1">
        <v>628</v>
      </c>
      <c r="XF1">
        <v>629</v>
      </c>
      <c r="XG1">
        <v>630</v>
      </c>
      <c r="XH1">
        <v>631</v>
      </c>
      <c r="XI1">
        <v>632</v>
      </c>
      <c r="XJ1">
        <v>633</v>
      </c>
      <c r="XK1">
        <v>634</v>
      </c>
      <c r="XL1">
        <v>635</v>
      </c>
      <c r="XM1">
        <v>636</v>
      </c>
      <c r="XN1">
        <v>637</v>
      </c>
      <c r="XO1">
        <v>638</v>
      </c>
      <c r="XP1">
        <v>639</v>
      </c>
      <c r="XQ1">
        <v>640</v>
      </c>
      <c r="XR1">
        <v>641</v>
      </c>
      <c r="XS1">
        <v>642</v>
      </c>
      <c r="XT1">
        <v>643</v>
      </c>
      <c r="XU1">
        <v>644</v>
      </c>
      <c r="XV1">
        <v>645</v>
      </c>
      <c r="XW1">
        <v>646</v>
      </c>
      <c r="XX1">
        <v>647</v>
      </c>
      <c r="XY1">
        <v>648</v>
      </c>
      <c r="XZ1">
        <v>649</v>
      </c>
      <c r="YA1">
        <v>650</v>
      </c>
      <c r="YB1">
        <v>651</v>
      </c>
      <c r="YC1">
        <v>652</v>
      </c>
      <c r="YD1">
        <v>653</v>
      </c>
      <c r="YE1">
        <v>654</v>
      </c>
      <c r="YF1">
        <v>655</v>
      </c>
      <c r="YG1">
        <v>656</v>
      </c>
      <c r="YH1">
        <v>657</v>
      </c>
      <c r="YI1">
        <v>658</v>
      </c>
      <c r="YJ1">
        <v>659</v>
      </c>
      <c r="YK1">
        <v>660</v>
      </c>
      <c r="YL1">
        <v>661</v>
      </c>
      <c r="YM1">
        <v>662</v>
      </c>
      <c r="YN1">
        <v>663</v>
      </c>
      <c r="YO1">
        <v>664</v>
      </c>
      <c r="YP1">
        <v>665</v>
      </c>
      <c r="YQ1">
        <v>666</v>
      </c>
      <c r="YR1">
        <v>667</v>
      </c>
      <c r="YS1">
        <v>668</v>
      </c>
      <c r="YT1">
        <v>669</v>
      </c>
      <c r="YU1">
        <v>670</v>
      </c>
      <c r="YV1">
        <v>671</v>
      </c>
      <c r="YW1">
        <v>672</v>
      </c>
      <c r="YX1">
        <v>673</v>
      </c>
      <c r="YY1">
        <v>674</v>
      </c>
      <c r="YZ1">
        <v>675</v>
      </c>
      <c r="ZA1">
        <v>676</v>
      </c>
      <c r="ZB1">
        <v>677</v>
      </c>
      <c r="ZC1">
        <v>678</v>
      </c>
      <c r="ZD1">
        <v>679</v>
      </c>
      <c r="ZE1">
        <v>680</v>
      </c>
      <c r="ZF1">
        <v>681</v>
      </c>
      <c r="ZG1">
        <v>682</v>
      </c>
      <c r="ZH1">
        <v>683</v>
      </c>
      <c r="ZI1">
        <v>684</v>
      </c>
      <c r="ZJ1">
        <v>685</v>
      </c>
      <c r="ZK1">
        <v>686</v>
      </c>
      <c r="ZL1">
        <v>687</v>
      </c>
      <c r="ZM1">
        <v>688</v>
      </c>
      <c r="ZN1">
        <v>689</v>
      </c>
      <c r="ZO1">
        <v>690</v>
      </c>
      <c r="ZP1">
        <v>691</v>
      </c>
      <c r="ZQ1">
        <v>692</v>
      </c>
      <c r="ZR1">
        <v>693</v>
      </c>
      <c r="ZS1">
        <v>694</v>
      </c>
      <c r="ZT1">
        <v>695</v>
      </c>
      <c r="ZU1">
        <v>696</v>
      </c>
      <c r="ZV1">
        <v>697</v>
      </c>
      <c r="ZW1">
        <v>698</v>
      </c>
      <c r="ZX1">
        <v>699</v>
      </c>
      <c r="ZY1">
        <v>700</v>
      </c>
      <c r="ZZ1">
        <v>701</v>
      </c>
      <c r="AAA1">
        <v>702</v>
      </c>
      <c r="AAB1">
        <v>703</v>
      </c>
      <c r="AAC1">
        <v>704</v>
      </c>
      <c r="AAD1">
        <v>705</v>
      </c>
      <c r="AAE1">
        <v>706</v>
      </c>
      <c r="AAF1">
        <v>707</v>
      </c>
      <c r="AAG1">
        <v>708</v>
      </c>
      <c r="AAH1">
        <v>709</v>
      </c>
      <c r="AAI1">
        <v>710</v>
      </c>
      <c r="AAJ1">
        <v>711</v>
      </c>
      <c r="AAK1">
        <v>712</v>
      </c>
      <c r="AAL1">
        <v>713</v>
      </c>
      <c r="AAM1">
        <v>714</v>
      </c>
      <c r="AAN1">
        <v>715</v>
      </c>
      <c r="AAO1">
        <v>716</v>
      </c>
      <c r="AAP1">
        <v>717</v>
      </c>
      <c r="AAQ1">
        <v>718</v>
      </c>
      <c r="AAR1">
        <v>719</v>
      </c>
      <c r="AAS1">
        <v>720</v>
      </c>
      <c r="AAT1">
        <v>721</v>
      </c>
      <c r="AAU1">
        <v>722</v>
      </c>
      <c r="AAV1">
        <v>723</v>
      </c>
      <c r="AAW1">
        <v>724</v>
      </c>
      <c r="AAX1">
        <v>725</v>
      </c>
      <c r="AAY1">
        <v>726</v>
      </c>
      <c r="AAZ1">
        <v>727</v>
      </c>
      <c r="ABA1">
        <v>728</v>
      </c>
      <c r="ABB1">
        <v>729</v>
      </c>
      <c r="ABC1">
        <v>730</v>
      </c>
      <c r="ABD1">
        <v>731</v>
      </c>
      <c r="ABE1">
        <v>732</v>
      </c>
      <c r="ABF1">
        <v>733</v>
      </c>
      <c r="ABG1">
        <v>734</v>
      </c>
      <c r="ABH1">
        <v>735</v>
      </c>
      <c r="ABI1">
        <v>736</v>
      </c>
      <c r="ABJ1">
        <v>737</v>
      </c>
      <c r="ABK1">
        <v>738</v>
      </c>
      <c r="ABL1">
        <v>739</v>
      </c>
      <c r="ABM1">
        <v>740</v>
      </c>
      <c r="ABN1">
        <v>741</v>
      </c>
      <c r="ABO1">
        <v>742</v>
      </c>
      <c r="ABP1">
        <v>743</v>
      </c>
      <c r="ABQ1">
        <v>744</v>
      </c>
      <c r="ABR1">
        <v>745</v>
      </c>
      <c r="ABS1">
        <v>746</v>
      </c>
      <c r="ABT1">
        <v>747</v>
      </c>
      <c r="ABU1">
        <v>748</v>
      </c>
      <c r="ABV1">
        <v>749</v>
      </c>
      <c r="ABW1">
        <v>750</v>
      </c>
      <c r="ABX1">
        <v>751</v>
      </c>
      <c r="ABY1">
        <v>752</v>
      </c>
      <c r="ABZ1">
        <v>753</v>
      </c>
      <c r="ACA1">
        <v>754</v>
      </c>
      <c r="ACB1">
        <v>755</v>
      </c>
      <c r="ACC1">
        <v>756</v>
      </c>
      <c r="ACD1">
        <v>757</v>
      </c>
      <c r="ACE1">
        <v>758</v>
      </c>
      <c r="ACF1">
        <v>759</v>
      </c>
      <c r="ACG1">
        <v>760</v>
      </c>
      <c r="ACH1">
        <v>761</v>
      </c>
      <c r="ACI1">
        <v>762</v>
      </c>
      <c r="ACJ1">
        <v>763</v>
      </c>
      <c r="ACK1">
        <v>764</v>
      </c>
      <c r="ACL1">
        <v>765</v>
      </c>
      <c r="ACM1">
        <v>766</v>
      </c>
      <c r="ACN1">
        <v>767</v>
      </c>
      <c r="ACO1">
        <v>768</v>
      </c>
      <c r="ACP1">
        <v>769</v>
      </c>
      <c r="ACQ1">
        <v>770</v>
      </c>
      <c r="ACR1">
        <v>771</v>
      </c>
      <c r="ACS1">
        <v>772</v>
      </c>
      <c r="ACT1">
        <v>773</v>
      </c>
      <c r="ACU1">
        <v>774</v>
      </c>
      <c r="ACV1">
        <v>775</v>
      </c>
      <c r="ACW1">
        <v>776</v>
      </c>
      <c r="ACX1">
        <v>777</v>
      </c>
      <c r="ACY1">
        <v>778</v>
      </c>
      <c r="ACZ1">
        <v>779</v>
      </c>
      <c r="ADA1">
        <v>780</v>
      </c>
      <c r="ADB1">
        <v>781</v>
      </c>
      <c r="ADC1">
        <v>782</v>
      </c>
      <c r="ADD1">
        <v>783</v>
      </c>
      <c r="ADE1">
        <v>784</v>
      </c>
      <c r="ADF1">
        <v>785</v>
      </c>
      <c r="ADG1">
        <v>786</v>
      </c>
      <c r="ADH1">
        <v>787</v>
      </c>
      <c r="ADI1">
        <v>788</v>
      </c>
      <c r="ADJ1">
        <v>789</v>
      </c>
      <c r="ADK1">
        <v>790</v>
      </c>
      <c r="ADL1">
        <v>791</v>
      </c>
      <c r="ADM1">
        <v>792</v>
      </c>
      <c r="ADN1">
        <v>793</v>
      </c>
      <c r="ADO1">
        <v>794</v>
      </c>
      <c r="ADP1">
        <v>795</v>
      </c>
      <c r="ADQ1">
        <v>796</v>
      </c>
      <c r="ADR1">
        <v>797</v>
      </c>
      <c r="ADS1">
        <v>798</v>
      </c>
      <c r="ADT1">
        <v>799</v>
      </c>
      <c r="ADU1">
        <v>800</v>
      </c>
      <c r="ADV1">
        <v>801</v>
      </c>
      <c r="ADW1">
        <v>802</v>
      </c>
      <c r="ADX1">
        <v>803</v>
      </c>
      <c r="ADY1">
        <v>804</v>
      </c>
      <c r="ADZ1">
        <v>805</v>
      </c>
      <c r="AEA1">
        <v>806</v>
      </c>
      <c r="AEB1">
        <v>807</v>
      </c>
      <c r="AEC1">
        <v>808</v>
      </c>
      <c r="AED1">
        <v>809</v>
      </c>
      <c r="AEE1">
        <v>810</v>
      </c>
      <c r="AEF1">
        <v>811</v>
      </c>
      <c r="AEG1">
        <v>812</v>
      </c>
      <c r="AEH1">
        <v>813</v>
      </c>
      <c r="AEI1">
        <v>814</v>
      </c>
      <c r="AEJ1">
        <v>815</v>
      </c>
      <c r="AEK1">
        <v>816</v>
      </c>
      <c r="AEL1">
        <v>817</v>
      </c>
      <c r="AEM1">
        <v>818</v>
      </c>
      <c r="AEN1">
        <v>819</v>
      </c>
      <c r="AEO1">
        <v>820</v>
      </c>
      <c r="AEP1">
        <v>821</v>
      </c>
      <c r="AEQ1">
        <v>822</v>
      </c>
      <c r="AER1">
        <v>823</v>
      </c>
      <c r="AES1">
        <v>824</v>
      </c>
      <c r="AET1">
        <v>825</v>
      </c>
      <c r="AEU1">
        <v>826</v>
      </c>
      <c r="AEV1">
        <v>827</v>
      </c>
      <c r="AEW1">
        <v>828</v>
      </c>
      <c r="AEX1">
        <v>829</v>
      </c>
      <c r="AEY1">
        <v>830</v>
      </c>
      <c r="AEZ1">
        <v>831</v>
      </c>
      <c r="AFA1">
        <v>832</v>
      </c>
      <c r="AFB1">
        <v>833</v>
      </c>
      <c r="AFC1">
        <v>834</v>
      </c>
      <c r="AFD1">
        <v>835</v>
      </c>
      <c r="AFE1">
        <v>836</v>
      </c>
      <c r="AFF1">
        <v>837</v>
      </c>
      <c r="AFG1">
        <v>838</v>
      </c>
      <c r="AFH1">
        <v>839</v>
      </c>
      <c r="AFI1">
        <v>840</v>
      </c>
      <c r="AFJ1">
        <v>841</v>
      </c>
      <c r="AFK1">
        <v>842</v>
      </c>
      <c r="AFL1">
        <v>843</v>
      </c>
      <c r="AFM1">
        <v>844</v>
      </c>
      <c r="AFN1">
        <v>845</v>
      </c>
      <c r="AFO1">
        <v>846</v>
      </c>
      <c r="AFP1">
        <v>847</v>
      </c>
      <c r="AFQ1">
        <v>848</v>
      </c>
      <c r="AFR1">
        <v>849</v>
      </c>
      <c r="AFS1">
        <v>850</v>
      </c>
      <c r="AFT1">
        <v>851</v>
      </c>
      <c r="AFU1">
        <v>852</v>
      </c>
      <c r="AFV1">
        <v>853</v>
      </c>
      <c r="AFW1">
        <v>854</v>
      </c>
      <c r="AFX1">
        <v>855</v>
      </c>
      <c r="AFY1">
        <v>856</v>
      </c>
      <c r="AFZ1">
        <v>857</v>
      </c>
      <c r="AGA1">
        <v>858</v>
      </c>
      <c r="AGB1">
        <v>859</v>
      </c>
      <c r="AGC1">
        <v>860</v>
      </c>
      <c r="AGD1">
        <v>861</v>
      </c>
      <c r="AGE1">
        <v>862</v>
      </c>
      <c r="AGF1">
        <v>863</v>
      </c>
      <c r="AGG1">
        <v>864</v>
      </c>
      <c r="AGH1">
        <v>865</v>
      </c>
      <c r="AGI1">
        <v>866</v>
      </c>
      <c r="AGJ1">
        <v>867</v>
      </c>
      <c r="AGK1">
        <v>868</v>
      </c>
      <c r="AGL1">
        <v>869</v>
      </c>
      <c r="AGM1">
        <v>870</v>
      </c>
      <c r="AGN1">
        <v>871</v>
      </c>
      <c r="AGO1">
        <v>872</v>
      </c>
      <c r="AGP1">
        <v>873</v>
      </c>
      <c r="AGQ1">
        <v>874</v>
      </c>
      <c r="AGR1">
        <v>875</v>
      </c>
      <c r="AGS1">
        <v>876</v>
      </c>
      <c r="AGT1">
        <v>877</v>
      </c>
      <c r="AGU1">
        <v>878</v>
      </c>
      <c r="AGV1">
        <v>879</v>
      </c>
      <c r="AGW1">
        <v>880</v>
      </c>
    </row>
    <row r="2" spans="1:881" x14ac:dyDescent="0.15">
      <c r="A2" s="127" t="s">
        <v>120</v>
      </c>
      <c r="B2">
        <v>32</v>
      </c>
      <c r="C2">
        <v>32</v>
      </c>
      <c r="D2">
        <v>6397</v>
      </c>
      <c r="E2">
        <v>215</v>
      </c>
      <c r="F2">
        <v>10</v>
      </c>
      <c r="G2">
        <v>10</v>
      </c>
      <c r="H2">
        <v>854</v>
      </c>
      <c r="I2">
        <v>48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104</v>
      </c>
      <c r="S2">
        <v>104</v>
      </c>
      <c r="T2">
        <v>48821</v>
      </c>
      <c r="U2">
        <v>1414</v>
      </c>
      <c r="V2">
        <v>181</v>
      </c>
      <c r="W2">
        <v>181</v>
      </c>
      <c r="X2">
        <v>41101</v>
      </c>
      <c r="Y2">
        <v>1453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970</v>
      </c>
      <c r="AI2">
        <v>973</v>
      </c>
      <c r="AJ2">
        <v>74899</v>
      </c>
      <c r="AK2">
        <v>2856</v>
      </c>
      <c r="AL2">
        <v>306</v>
      </c>
      <c r="AM2">
        <v>306</v>
      </c>
      <c r="AN2">
        <v>6303</v>
      </c>
      <c r="AO2">
        <v>231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369</v>
      </c>
      <c r="AY2">
        <v>367</v>
      </c>
      <c r="AZ2">
        <v>36537</v>
      </c>
      <c r="BA2">
        <v>1736</v>
      </c>
      <c r="BB2">
        <v>131</v>
      </c>
      <c r="BC2">
        <v>131</v>
      </c>
      <c r="BD2">
        <v>2879</v>
      </c>
      <c r="BE2">
        <v>47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58</v>
      </c>
      <c r="BO2">
        <v>58</v>
      </c>
      <c r="BP2">
        <v>4432</v>
      </c>
      <c r="BQ2">
        <v>226</v>
      </c>
      <c r="BR2">
        <v>13</v>
      </c>
      <c r="BS2">
        <v>13</v>
      </c>
      <c r="BT2">
        <v>361</v>
      </c>
      <c r="BU2">
        <v>7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24</v>
      </c>
      <c r="CE2">
        <v>24</v>
      </c>
      <c r="CF2">
        <v>1890</v>
      </c>
      <c r="CG2">
        <v>120</v>
      </c>
      <c r="CH2">
        <v>4</v>
      </c>
      <c r="CI2">
        <v>4</v>
      </c>
      <c r="CJ2">
        <v>43</v>
      </c>
      <c r="CK2">
        <v>3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35</v>
      </c>
      <c r="CU2">
        <v>35</v>
      </c>
      <c r="CV2">
        <v>10877</v>
      </c>
      <c r="CW2">
        <v>1042</v>
      </c>
      <c r="CX2">
        <v>27</v>
      </c>
      <c r="CY2">
        <v>27</v>
      </c>
      <c r="CZ2">
        <v>1750</v>
      </c>
      <c r="DA2">
        <v>55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1</v>
      </c>
      <c r="DO2">
        <v>1</v>
      </c>
      <c r="DP2">
        <v>9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156</v>
      </c>
      <c r="EA2">
        <v>156</v>
      </c>
      <c r="EB2">
        <v>52948</v>
      </c>
      <c r="EC2">
        <v>1421</v>
      </c>
      <c r="ED2">
        <v>99</v>
      </c>
      <c r="EE2">
        <v>99</v>
      </c>
      <c r="EF2">
        <v>6028</v>
      </c>
      <c r="EG2">
        <v>319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105</v>
      </c>
      <c r="EQ2">
        <v>104</v>
      </c>
      <c r="ER2">
        <v>486</v>
      </c>
      <c r="ES2">
        <v>31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1</v>
      </c>
      <c r="FG2">
        <v>1</v>
      </c>
      <c r="FH2">
        <v>87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4</v>
      </c>
      <c r="FW2">
        <v>4</v>
      </c>
      <c r="FX2">
        <v>332</v>
      </c>
      <c r="FY2">
        <v>17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35</v>
      </c>
      <c r="GM2">
        <v>35</v>
      </c>
      <c r="GN2">
        <v>736</v>
      </c>
      <c r="GO2">
        <v>37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60</v>
      </c>
      <c r="HC2">
        <v>60</v>
      </c>
      <c r="HD2">
        <v>1821</v>
      </c>
      <c r="HE2">
        <v>109</v>
      </c>
      <c r="HF2">
        <v>1</v>
      </c>
      <c r="HG2">
        <v>1</v>
      </c>
      <c r="HH2">
        <v>15</v>
      </c>
      <c r="HI2">
        <v>22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3</v>
      </c>
      <c r="HS2">
        <v>3</v>
      </c>
      <c r="HT2">
        <v>117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5</v>
      </c>
      <c r="II2">
        <v>5</v>
      </c>
      <c r="IJ2">
        <v>119</v>
      </c>
      <c r="IK2">
        <v>5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25</v>
      </c>
      <c r="IY2">
        <v>25</v>
      </c>
      <c r="IZ2">
        <v>1468</v>
      </c>
      <c r="JA2">
        <v>60</v>
      </c>
      <c r="JB2">
        <v>3</v>
      </c>
      <c r="JC2">
        <v>3</v>
      </c>
      <c r="JD2">
        <v>34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852</v>
      </c>
      <c r="JO2">
        <v>852</v>
      </c>
      <c r="JP2">
        <v>46462</v>
      </c>
      <c r="JQ2">
        <v>3490</v>
      </c>
      <c r="JR2">
        <v>249</v>
      </c>
      <c r="JS2">
        <v>249</v>
      </c>
      <c r="JT2">
        <v>4055</v>
      </c>
      <c r="JU2">
        <v>135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10</v>
      </c>
      <c r="KE2">
        <v>10</v>
      </c>
      <c r="KF2">
        <v>557</v>
      </c>
      <c r="KG2">
        <v>13</v>
      </c>
      <c r="KH2">
        <v>7</v>
      </c>
      <c r="KI2">
        <v>7</v>
      </c>
      <c r="KJ2">
        <v>67</v>
      </c>
      <c r="KK2">
        <v>1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300</v>
      </c>
      <c r="KU2">
        <v>295</v>
      </c>
      <c r="KV2">
        <v>25689</v>
      </c>
      <c r="KW2">
        <v>1684</v>
      </c>
      <c r="KX2">
        <v>193</v>
      </c>
      <c r="KY2">
        <v>192</v>
      </c>
      <c r="KZ2">
        <v>3241</v>
      </c>
      <c r="LA2">
        <v>190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38</v>
      </c>
      <c r="MA2">
        <v>38</v>
      </c>
      <c r="MB2">
        <v>6032</v>
      </c>
      <c r="MC2">
        <v>793</v>
      </c>
      <c r="MD2">
        <v>13</v>
      </c>
      <c r="ME2">
        <v>12</v>
      </c>
      <c r="MF2">
        <v>435</v>
      </c>
      <c r="MG2">
        <v>31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1</v>
      </c>
      <c r="MU2">
        <v>1</v>
      </c>
      <c r="MV2">
        <v>15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1</v>
      </c>
      <c r="NG2">
        <v>1</v>
      </c>
      <c r="NH2">
        <v>114</v>
      </c>
      <c r="NI2">
        <v>13</v>
      </c>
      <c r="NJ2">
        <v>1</v>
      </c>
      <c r="NK2">
        <v>1</v>
      </c>
      <c r="NL2">
        <v>33</v>
      </c>
      <c r="NM2">
        <v>4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6</v>
      </c>
      <c r="OA2">
        <v>6</v>
      </c>
      <c r="OB2">
        <v>209</v>
      </c>
      <c r="OC2">
        <v>10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493</v>
      </c>
      <c r="OM2">
        <v>492</v>
      </c>
      <c r="ON2">
        <v>102893</v>
      </c>
      <c r="OO2">
        <v>2749</v>
      </c>
      <c r="OP2">
        <v>738</v>
      </c>
      <c r="OQ2">
        <v>736</v>
      </c>
      <c r="OR2">
        <v>36805</v>
      </c>
      <c r="OS2">
        <v>829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4</v>
      </c>
      <c r="PC2">
        <v>4</v>
      </c>
      <c r="PD2">
        <v>986</v>
      </c>
      <c r="PE2">
        <v>27</v>
      </c>
      <c r="PF2">
        <v>5</v>
      </c>
      <c r="PG2">
        <v>5</v>
      </c>
      <c r="PH2">
        <v>227</v>
      </c>
      <c r="PI2">
        <v>1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12</v>
      </c>
      <c r="PS2">
        <v>12</v>
      </c>
      <c r="PT2">
        <v>3792</v>
      </c>
      <c r="PU2">
        <v>164</v>
      </c>
      <c r="PV2">
        <v>6</v>
      </c>
      <c r="PW2">
        <v>6</v>
      </c>
      <c r="PX2">
        <v>288</v>
      </c>
      <c r="PY2">
        <v>11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24</v>
      </c>
      <c r="QI2">
        <v>24</v>
      </c>
      <c r="QJ2">
        <v>8700</v>
      </c>
      <c r="QK2">
        <v>76</v>
      </c>
      <c r="QL2">
        <v>20</v>
      </c>
      <c r="QM2">
        <v>20</v>
      </c>
      <c r="QN2">
        <v>741</v>
      </c>
      <c r="QO2">
        <v>35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1</v>
      </c>
      <c r="RC2">
        <v>1</v>
      </c>
      <c r="RD2">
        <v>2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  <c r="SS2">
        <v>0</v>
      </c>
      <c r="ST2">
        <v>6</v>
      </c>
      <c r="SU2">
        <v>6</v>
      </c>
      <c r="SV2">
        <v>1404</v>
      </c>
      <c r="SW2">
        <v>0</v>
      </c>
      <c r="SX2">
        <v>12</v>
      </c>
      <c r="SY2">
        <v>12</v>
      </c>
      <c r="SZ2">
        <v>885</v>
      </c>
      <c r="TA2">
        <v>0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2</v>
      </c>
      <c r="TO2">
        <v>2</v>
      </c>
      <c r="TP2">
        <v>35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1</v>
      </c>
      <c r="UA2">
        <v>1</v>
      </c>
      <c r="UB2">
        <v>170</v>
      </c>
      <c r="UC2">
        <v>0</v>
      </c>
      <c r="UD2">
        <v>1</v>
      </c>
      <c r="UE2">
        <v>1</v>
      </c>
      <c r="UF2">
        <v>19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50</v>
      </c>
      <c r="UQ2">
        <v>50</v>
      </c>
      <c r="UR2">
        <v>11545</v>
      </c>
      <c r="US2">
        <v>245</v>
      </c>
      <c r="UT2">
        <v>27</v>
      </c>
      <c r="UU2">
        <v>27</v>
      </c>
      <c r="UV2">
        <v>903</v>
      </c>
      <c r="UW2">
        <v>4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39</v>
      </c>
      <c r="VG2">
        <v>38</v>
      </c>
      <c r="VH2">
        <v>11777</v>
      </c>
      <c r="VI2">
        <v>521</v>
      </c>
      <c r="VJ2">
        <v>19</v>
      </c>
      <c r="VK2">
        <v>19</v>
      </c>
      <c r="VL2">
        <v>567</v>
      </c>
      <c r="VM2">
        <v>16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46</v>
      </c>
      <c r="VW2">
        <v>46</v>
      </c>
      <c r="VX2">
        <v>16956</v>
      </c>
      <c r="VY2">
        <v>467</v>
      </c>
      <c r="VZ2">
        <v>31</v>
      </c>
      <c r="WA2">
        <v>31</v>
      </c>
      <c r="WB2">
        <v>1527</v>
      </c>
      <c r="WC2">
        <v>18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107</v>
      </c>
      <c r="WM2">
        <v>107</v>
      </c>
      <c r="WN2">
        <v>40096</v>
      </c>
      <c r="WO2">
        <v>835</v>
      </c>
      <c r="WP2">
        <v>80</v>
      </c>
      <c r="WQ2">
        <v>81</v>
      </c>
      <c r="WR2">
        <v>3607</v>
      </c>
      <c r="WS2">
        <v>81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4</v>
      </c>
      <c r="XC2">
        <v>4</v>
      </c>
      <c r="XD2">
        <v>2216</v>
      </c>
      <c r="XE2">
        <v>0</v>
      </c>
      <c r="XF2">
        <v>26</v>
      </c>
      <c r="XG2">
        <v>26</v>
      </c>
      <c r="XH2">
        <v>2151</v>
      </c>
      <c r="XI2">
        <v>26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9</v>
      </c>
      <c r="XS2">
        <v>8</v>
      </c>
      <c r="XT2">
        <v>4259</v>
      </c>
      <c r="XU2">
        <v>37</v>
      </c>
      <c r="XV2">
        <v>15</v>
      </c>
      <c r="XW2">
        <v>15</v>
      </c>
      <c r="XX2">
        <v>2061</v>
      </c>
      <c r="XY2">
        <v>21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61</v>
      </c>
      <c r="YI2">
        <v>61</v>
      </c>
      <c r="YJ2">
        <v>30265</v>
      </c>
      <c r="YK2">
        <v>963</v>
      </c>
      <c r="YL2">
        <v>137</v>
      </c>
      <c r="YM2">
        <v>137</v>
      </c>
      <c r="YN2">
        <v>12125</v>
      </c>
      <c r="YO2">
        <v>197</v>
      </c>
      <c r="YP2">
        <v>0</v>
      </c>
      <c r="YQ2">
        <v>0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5</v>
      </c>
      <c r="YY2">
        <v>5</v>
      </c>
      <c r="YZ2">
        <v>1584</v>
      </c>
      <c r="ZA2">
        <v>37</v>
      </c>
      <c r="ZB2">
        <v>5</v>
      </c>
      <c r="ZC2">
        <v>5</v>
      </c>
      <c r="ZD2">
        <v>261</v>
      </c>
      <c r="ZE2">
        <v>0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0</v>
      </c>
      <c r="ZP2">
        <v>0</v>
      </c>
      <c r="ZQ2">
        <v>0</v>
      </c>
      <c r="ZR2">
        <v>3</v>
      </c>
      <c r="ZS2">
        <v>3</v>
      </c>
      <c r="ZT2">
        <v>190</v>
      </c>
      <c r="ZU2">
        <v>7</v>
      </c>
      <c r="ZV2">
        <v>0</v>
      </c>
      <c r="ZW2">
        <v>0</v>
      </c>
      <c r="ZX2">
        <v>0</v>
      </c>
      <c r="ZY2">
        <v>0</v>
      </c>
      <c r="ZZ2">
        <v>0</v>
      </c>
      <c r="AAA2">
        <v>0</v>
      </c>
      <c r="AAB2">
        <v>0</v>
      </c>
      <c r="AAC2">
        <v>0</v>
      </c>
      <c r="AAD2">
        <v>2</v>
      </c>
      <c r="AAE2">
        <v>2</v>
      </c>
      <c r="AAF2">
        <v>1953</v>
      </c>
      <c r="AAG2">
        <v>0</v>
      </c>
      <c r="AAH2">
        <v>5</v>
      </c>
      <c r="AAI2">
        <v>5</v>
      </c>
      <c r="AAJ2">
        <v>449</v>
      </c>
      <c r="AAK2">
        <v>0</v>
      </c>
      <c r="AAL2">
        <v>0</v>
      </c>
      <c r="AAM2">
        <v>0</v>
      </c>
      <c r="AAN2">
        <v>0</v>
      </c>
      <c r="AAO2">
        <v>0</v>
      </c>
      <c r="AAP2">
        <v>0</v>
      </c>
      <c r="AAQ2">
        <v>0</v>
      </c>
      <c r="AAR2">
        <v>0</v>
      </c>
      <c r="AAS2">
        <v>0</v>
      </c>
      <c r="AAT2">
        <v>2</v>
      </c>
      <c r="AAU2">
        <v>2</v>
      </c>
      <c r="AAV2">
        <v>1585</v>
      </c>
      <c r="AAW2">
        <v>37</v>
      </c>
      <c r="AAX2">
        <v>10</v>
      </c>
      <c r="AAY2">
        <v>10</v>
      </c>
      <c r="AAZ2">
        <v>932</v>
      </c>
      <c r="ABA2">
        <v>3</v>
      </c>
      <c r="ABB2">
        <v>0</v>
      </c>
      <c r="ABC2">
        <v>0</v>
      </c>
      <c r="ABD2">
        <v>0</v>
      </c>
      <c r="ABE2">
        <v>0</v>
      </c>
      <c r="ABF2">
        <v>0</v>
      </c>
      <c r="ABG2">
        <v>0</v>
      </c>
      <c r="ABH2">
        <v>0</v>
      </c>
      <c r="ABI2">
        <v>0</v>
      </c>
      <c r="ABJ2">
        <v>5</v>
      </c>
      <c r="ABK2">
        <v>5</v>
      </c>
      <c r="ABL2">
        <v>6351</v>
      </c>
      <c r="ABM2">
        <v>74</v>
      </c>
      <c r="ABN2">
        <v>13</v>
      </c>
      <c r="ABO2">
        <v>13</v>
      </c>
      <c r="ABP2">
        <v>1243</v>
      </c>
      <c r="ABQ2">
        <v>25</v>
      </c>
      <c r="ABR2">
        <v>0</v>
      </c>
      <c r="ABS2">
        <v>0</v>
      </c>
      <c r="ABT2">
        <v>0</v>
      </c>
      <c r="ABU2">
        <v>0</v>
      </c>
      <c r="ABV2">
        <v>0</v>
      </c>
      <c r="ABW2">
        <v>0</v>
      </c>
      <c r="ABX2">
        <v>0</v>
      </c>
      <c r="ABY2">
        <v>0</v>
      </c>
      <c r="ABZ2">
        <v>23</v>
      </c>
      <c r="ACA2">
        <v>23</v>
      </c>
      <c r="ACB2">
        <v>3815</v>
      </c>
      <c r="ACC2">
        <v>842</v>
      </c>
      <c r="ACD2">
        <v>5</v>
      </c>
      <c r="ACE2">
        <v>4</v>
      </c>
      <c r="ACF2">
        <v>263</v>
      </c>
      <c r="ACG2">
        <v>25</v>
      </c>
      <c r="ACH2">
        <v>0</v>
      </c>
      <c r="ACI2">
        <v>0</v>
      </c>
      <c r="ACJ2">
        <v>0</v>
      </c>
      <c r="ACK2">
        <v>0</v>
      </c>
      <c r="ACL2">
        <v>0</v>
      </c>
      <c r="ACM2">
        <v>0</v>
      </c>
      <c r="ACN2">
        <v>0</v>
      </c>
      <c r="ACO2">
        <v>0</v>
      </c>
      <c r="ACP2">
        <v>14</v>
      </c>
      <c r="ACQ2">
        <v>14</v>
      </c>
      <c r="ACR2">
        <v>4146</v>
      </c>
      <c r="ACS2">
        <v>184</v>
      </c>
      <c r="ACT2">
        <v>10</v>
      </c>
      <c r="ACU2">
        <v>10</v>
      </c>
      <c r="ACV2">
        <v>260</v>
      </c>
      <c r="ACW2">
        <v>17</v>
      </c>
      <c r="ACX2">
        <v>0</v>
      </c>
      <c r="ACY2">
        <v>0</v>
      </c>
      <c r="ACZ2">
        <v>0</v>
      </c>
      <c r="ADA2">
        <v>0</v>
      </c>
      <c r="ADB2">
        <v>0</v>
      </c>
      <c r="ADC2">
        <v>0</v>
      </c>
      <c r="ADD2">
        <v>0</v>
      </c>
      <c r="ADE2">
        <v>0</v>
      </c>
      <c r="ADF2">
        <v>63</v>
      </c>
      <c r="ADG2">
        <v>63</v>
      </c>
      <c r="ADH2">
        <v>4254</v>
      </c>
      <c r="ADI2">
        <v>193</v>
      </c>
      <c r="ADJ2">
        <v>7</v>
      </c>
      <c r="ADK2">
        <v>7</v>
      </c>
      <c r="ADL2">
        <v>332</v>
      </c>
      <c r="ADM2">
        <v>12</v>
      </c>
      <c r="ADN2">
        <v>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0</v>
      </c>
      <c r="ADU2">
        <v>0</v>
      </c>
      <c r="ADV2">
        <v>0</v>
      </c>
      <c r="ADW2">
        <v>0</v>
      </c>
      <c r="ADX2">
        <v>0</v>
      </c>
      <c r="ADY2">
        <v>0</v>
      </c>
      <c r="ADZ2">
        <v>0</v>
      </c>
      <c r="AEA2">
        <v>0</v>
      </c>
      <c r="AEB2">
        <v>0</v>
      </c>
      <c r="AEC2">
        <v>0</v>
      </c>
      <c r="AED2">
        <v>0</v>
      </c>
      <c r="AEE2">
        <v>0</v>
      </c>
      <c r="AEF2">
        <v>0</v>
      </c>
      <c r="AEG2">
        <v>0</v>
      </c>
      <c r="AEH2">
        <v>0</v>
      </c>
      <c r="AEI2">
        <v>0</v>
      </c>
      <c r="AEJ2">
        <v>0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0</v>
      </c>
      <c r="AEV2">
        <v>0</v>
      </c>
      <c r="AEW2">
        <v>0</v>
      </c>
      <c r="AEX2">
        <v>0</v>
      </c>
      <c r="AEY2">
        <v>0</v>
      </c>
      <c r="AEZ2">
        <v>0</v>
      </c>
      <c r="AFA2">
        <v>0</v>
      </c>
      <c r="AFB2">
        <v>61</v>
      </c>
      <c r="AFC2">
        <v>61</v>
      </c>
      <c r="AFD2">
        <v>570</v>
      </c>
      <c r="AFE2">
        <v>27</v>
      </c>
      <c r="AFF2">
        <v>2</v>
      </c>
      <c r="AFG2">
        <v>2</v>
      </c>
      <c r="AFH2">
        <v>16</v>
      </c>
      <c r="AFI2">
        <v>2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19</v>
      </c>
      <c r="AFS2">
        <v>19</v>
      </c>
      <c r="AFT2">
        <v>9275</v>
      </c>
      <c r="AFU2">
        <v>191</v>
      </c>
      <c r="AFV2">
        <v>11</v>
      </c>
      <c r="AFW2">
        <v>11</v>
      </c>
      <c r="AFX2">
        <v>818</v>
      </c>
      <c r="AFY2">
        <v>26</v>
      </c>
      <c r="AFZ2">
        <v>0</v>
      </c>
      <c r="AGA2">
        <v>0</v>
      </c>
      <c r="AGB2">
        <v>0</v>
      </c>
      <c r="AGC2">
        <v>0</v>
      </c>
      <c r="AGD2">
        <v>0</v>
      </c>
      <c r="AGE2">
        <v>0</v>
      </c>
      <c r="AGF2">
        <v>0</v>
      </c>
      <c r="AGG2">
        <v>0</v>
      </c>
      <c r="AGH2">
        <v>4237</v>
      </c>
      <c r="AGI2">
        <v>4229</v>
      </c>
      <c r="AGJ2">
        <v>589413</v>
      </c>
      <c r="AGK2">
        <v>22951</v>
      </c>
      <c r="AGL2">
        <v>2437</v>
      </c>
      <c r="AGM2">
        <v>2433</v>
      </c>
      <c r="AGN2">
        <v>134139</v>
      </c>
      <c r="AGO2">
        <v>3912</v>
      </c>
      <c r="AGP2">
        <v>0</v>
      </c>
      <c r="AGQ2">
        <v>0</v>
      </c>
      <c r="AGR2">
        <v>0</v>
      </c>
      <c r="AGS2">
        <v>0</v>
      </c>
      <c r="AGT2">
        <v>0</v>
      </c>
      <c r="AGU2">
        <v>0</v>
      </c>
      <c r="AGV2">
        <v>0</v>
      </c>
      <c r="AGW2">
        <v>0</v>
      </c>
    </row>
    <row r="3" spans="1:881" x14ac:dyDescent="0.15">
      <c r="A3" s="127" t="s">
        <v>121</v>
      </c>
      <c r="B3">
        <v>20</v>
      </c>
      <c r="C3">
        <v>17</v>
      </c>
      <c r="D3">
        <v>3324</v>
      </c>
      <c r="E3">
        <v>206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92</v>
      </c>
      <c r="S3">
        <v>72</v>
      </c>
      <c r="T3">
        <v>43495</v>
      </c>
      <c r="U3">
        <v>901</v>
      </c>
      <c r="V3">
        <v>61</v>
      </c>
      <c r="W3">
        <v>51</v>
      </c>
      <c r="X3">
        <v>9293</v>
      </c>
      <c r="Y3">
        <v>234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1594</v>
      </c>
      <c r="AI3">
        <v>1241</v>
      </c>
      <c r="AJ3">
        <v>66413</v>
      </c>
      <c r="AK3">
        <v>3111</v>
      </c>
      <c r="AL3">
        <v>219</v>
      </c>
      <c r="AM3">
        <v>199</v>
      </c>
      <c r="AN3">
        <v>3108</v>
      </c>
      <c r="AO3">
        <v>70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1022</v>
      </c>
      <c r="AY3">
        <v>782</v>
      </c>
      <c r="AZ3">
        <v>45843</v>
      </c>
      <c r="BA3">
        <v>1771</v>
      </c>
      <c r="BB3">
        <v>179</v>
      </c>
      <c r="BC3">
        <v>161</v>
      </c>
      <c r="BD3">
        <v>1664</v>
      </c>
      <c r="BE3">
        <v>49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91</v>
      </c>
      <c r="BO3">
        <v>66</v>
      </c>
      <c r="BP3">
        <v>5419</v>
      </c>
      <c r="BQ3">
        <v>241</v>
      </c>
      <c r="BR3">
        <v>11</v>
      </c>
      <c r="BS3">
        <v>10</v>
      </c>
      <c r="BT3">
        <v>215</v>
      </c>
      <c r="BU3">
        <v>10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39</v>
      </c>
      <c r="CE3">
        <v>29</v>
      </c>
      <c r="CF3">
        <v>1320</v>
      </c>
      <c r="CG3">
        <v>74</v>
      </c>
      <c r="CH3">
        <v>2</v>
      </c>
      <c r="CI3">
        <v>2</v>
      </c>
      <c r="CJ3">
        <v>30</v>
      </c>
      <c r="CK3">
        <v>2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78</v>
      </c>
      <c r="CU3">
        <v>55</v>
      </c>
      <c r="CV3">
        <v>15901</v>
      </c>
      <c r="CW3">
        <v>442</v>
      </c>
      <c r="CX3">
        <v>24</v>
      </c>
      <c r="CY3">
        <v>22</v>
      </c>
      <c r="CZ3">
        <v>2397</v>
      </c>
      <c r="DA3">
        <v>83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185</v>
      </c>
      <c r="EA3">
        <v>130</v>
      </c>
      <c r="EB3">
        <v>43034</v>
      </c>
      <c r="EC3">
        <v>1396</v>
      </c>
      <c r="ED3">
        <v>94</v>
      </c>
      <c r="EE3">
        <v>63</v>
      </c>
      <c r="EF3">
        <v>5795</v>
      </c>
      <c r="EG3">
        <v>218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118</v>
      </c>
      <c r="EQ3">
        <v>106</v>
      </c>
      <c r="ER3">
        <v>624</v>
      </c>
      <c r="ES3">
        <v>23</v>
      </c>
      <c r="ET3">
        <v>2</v>
      </c>
      <c r="EU3">
        <v>1</v>
      </c>
      <c r="EV3">
        <v>1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3</v>
      </c>
      <c r="FG3">
        <v>2</v>
      </c>
      <c r="FH3">
        <v>175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6</v>
      </c>
      <c r="FW3">
        <v>5</v>
      </c>
      <c r="FX3">
        <v>437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38</v>
      </c>
      <c r="GM3">
        <v>35</v>
      </c>
      <c r="GN3">
        <v>793</v>
      </c>
      <c r="GO3">
        <v>29</v>
      </c>
      <c r="GP3">
        <v>2</v>
      </c>
      <c r="GQ3">
        <v>2</v>
      </c>
      <c r="GR3">
        <v>34</v>
      </c>
      <c r="GS3">
        <v>4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93</v>
      </c>
      <c r="HC3">
        <v>80</v>
      </c>
      <c r="HD3">
        <v>2194</v>
      </c>
      <c r="HE3">
        <v>101</v>
      </c>
      <c r="HF3">
        <v>3</v>
      </c>
      <c r="HG3">
        <v>3</v>
      </c>
      <c r="HH3">
        <v>76</v>
      </c>
      <c r="HI3">
        <v>6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5</v>
      </c>
      <c r="HS3">
        <v>3</v>
      </c>
      <c r="HT3">
        <v>78</v>
      </c>
      <c r="HU3">
        <v>7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7</v>
      </c>
      <c r="II3">
        <v>7</v>
      </c>
      <c r="IJ3">
        <v>205</v>
      </c>
      <c r="IK3">
        <v>9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10</v>
      </c>
      <c r="IY3">
        <v>10</v>
      </c>
      <c r="IZ3">
        <v>472</v>
      </c>
      <c r="JA3">
        <v>21</v>
      </c>
      <c r="JB3">
        <v>3</v>
      </c>
      <c r="JC3">
        <v>3</v>
      </c>
      <c r="JD3">
        <v>27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348</v>
      </c>
      <c r="JO3">
        <v>321</v>
      </c>
      <c r="JP3">
        <v>17945</v>
      </c>
      <c r="JQ3">
        <v>653</v>
      </c>
      <c r="JR3">
        <v>123</v>
      </c>
      <c r="JS3">
        <v>115</v>
      </c>
      <c r="JT3">
        <v>2048</v>
      </c>
      <c r="JU3">
        <v>94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1</v>
      </c>
      <c r="KE3">
        <v>0</v>
      </c>
      <c r="KF3">
        <v>0</v>
      </c>
      <c r="KG3">
        <v>0</v>
      </c>
      <c r="KH3">
        <v>4</v>
      </c>
      <c r="KI3">
        <v>4</v>
      </c>
      <c r="KJ3">
        <v>66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127</v>
      </c>
      <c r="KU3">
        <v>117</v>
      </c>
      <c r="KV3">
        <v>10538</v>
      </c>
      <c r="KW3">
        <v>419</v>
      </c>
      <c r="KX3">
        <v>175</v>
      </c>
      <c r="KY3">
        <v>166</v>
      </c>
      <c r="KZ3">
        <v>3109</v>
      </c>
      <c r="LA3">
        <v>154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5</v>
      </c>
      <c r="MA3">
        <v>5</v>
      </c>
      <c r="MB3">
        <v>659</v>
      </c>
      <c r="MC3">
        <v>0</v>
      </c>
      <c r="MD3">
        <v>6</v>
      </c>
      <c r="ME3">
        <v>5</v>
      </c>
      <c r="MF3">
        <v>190</v>
      </c>
      <c r="MG3">
        <v>18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1</v>
      </c>
      <c r="NK3">
        <v>1</v>
      </c>
      <c r="NL3">
        <v>49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4</v>
      </c>
      <c r="OA3">
        <v>4</v>
      </c>
      <c r="OB3">
        <v>103</v>
      </c>
      <c r="OC3">
        <v>11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396</v>
      </c>
      <c r="OM3">
        <v>308</v>
      </c>
      <c r="ON3">
        <v>70670</v>
      </c>
      <c r="OO3">
        <v>1800</v>
      </c>
      <c r="OP3">
        <v>595</v>
      </c>
      <c r="OQ3">
        <v>515</v>
      </c>
      <c r="OR3">
        <v>23491</v>
      </c>
      <c r="OS3">
        <v>479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2</v>
      </c>
      <c r="PC3">
        <v>1</v>
      </c>
      <c r="PD3">
        <v>326</v>
      </c>
      <c r="PE3">
        <v>36</v>
      </c>
      <c r="PF3">
        <v>3</v>
      </c>
      <c r="PG3">
        <v>3</v>
      </c>
      <c r="PH3">
        <v>77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7</v>
      </c>
      <c r="PS3">
        <v>6</v>
      </c>
      <c r="PT3">
        <v>2100</v>
      </c>
      <c r="PU3">
        <v>37</v>
      </c>
      <c r="PV3">
        <v>7</v>
      </c>
      <c r="PW3">
        <v>5</v>
      </c>
      <c r="PX3">
        <v>275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10</v>
      </c>
      <c r="QI3">
        <v>6</v>
      </c>
      <c r="QJ3">
        <v>2203</v>
      </c>
      <c r="QK3">
        <v>102</v>
      </c>
      <c r="QL3">
        <v>9</v>
      </c>
      <c r="QM3">
        <v>6</v>
      </c>
      <c r="QN3">
        <v>190</v>
      </c>
      <c r="QO3">
        <v>5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1</v>
      </c>
      <c r="RC3">
        <v>1</v>
      </c>
      <c r="RD3">
        <v>60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8</v>
      </c>
      <c r="SU3">
        <v>4</v>
      </c>
      <c r="SV3">
        <v>1197</v>
      </c>
      <c r="SW3">
        <v>32</v>
      </c>
      <c r="SX3">
        <v>8</v>
      </c>
      <c r="SY3">
        <v>8</v>
      </c>
      <c r="SZ3">
        <v>314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1</v>
      </c>
      <c r="UE3">
        <v>1</v>
      </c>
      <c r="UF3">
        <v>14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46</v>
      </c>
      <c r="UQ3">
        <v>29</v>
      </c>
      <c r="UR3">
        <v>6285</v>
      </c>
      <c r="US3">
        <v>135</v>
      </c>
      <c r="UT3">
        <v>25</v>
      </c>
      <c r="UU3">
        <v>20</v>
      </c>
      <c r="UV3">
        <v>910</v>
      </c>
      <c r="UW3">
        <v>16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30</v>
      </c>
      <c r="VG3">
        <v>17</v>
      </c>
      <c r="VH3">
        <v>5164</v>
      </c>
      <c r="VI3">
        <v>238</v>
      </c>
      <c r="VJ3">
        <v>23</v>
      </c>
      <c r="VK3">
        <v>18</v>
      </c>
      <c r="VL3">
        <v>781</v>
      </c>
      <c r="VM3">
        <v>21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66</v>
      </c>
      <c r="VW3">
        <v>47</v>
      </c>
      <c r="VX3">
        <v>17214</v>
      </c>
      <c r="VY3">
        <v>363</v>
      </c>
      <c r="VZ3">
        <v>41</v>
      </c>
      <c r="WA3">
        <v>33</v>
      </c>
      <c r="WB3">
        <v>1338</v>
      </c>
      <c r="WC3">
        <v>20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110</v>
      </c>
      <c r="WM3">
        <v>78</v>
      </c>
      <c r="WN3">
        <v>30171</v>
      </c>
      <c r="WO3">
        <v>560</v>
      </c>
      <c r="WP3">
        <v>85</v>
      </c>
      <c r="WQ3">
        <v>67</v>
      </c>
      <c r="WR3">
        <v>2721</v>
      </c>
      <c r="WS3">
        <v>72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5</v>
      </c>
      <c r="XG3">
        <v>4</v>
      </c>
      <c r="XH3">
        <v>317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6</v>
      </c>
      <c r="XS3">
        <v>2</v>
      </c>
      <c r="XT3">
        <v>970</v>
      </c>
      <c r="XU3">
        <v>0</v>
      </c>
      <c r="XV3">
        <v>31</v>
      </c>
      <c r="XW3">
        <v>30</v>
      </c>
      <c r="XX3">
        <v>1827</v>
      </c>
      <c r="XY3">
        <v>12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87</v>
      </c>
      <c r="YI3">
        <v>65</v>
      </c>
      <c r="YJ3">
        <v>36654</v>
      </c>
      <c r="YK3">
        <v>535</v>
      </c>
      <c r="YL3">
        <v>197</v>
      </c>
      <c r="YM3">
        <v>167</v>
      </c>
      <c r="YN3">
        <v>9045</v>
      </c>
      <c r="YO3">
        <v>122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2</v>
      </c>
      <c r="ZC3">
        <v>2</v>
      </c>
      <c r="ZD3">
        <v>104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2</v>
      </c>
      <c r="ZO3">
        <v>2</v>
      </c>
      <c r="ZP3">
        <v>1651</v>
      </c>
      <c r="ZQ3">
        <v>0</v>
      </c>
      <c r="ZR3">
        <v>5</v>
      </c>
      <c r="ZS3">
        <v>5</v>
      </c>
      <c r="ZT3">
        <v>475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4</v>
      </c>
      <c r="AAI3">
        <v>4</v>
      </c>
      <c r="AAJ3">
        <v>252</v>
      </c>
      <c r="AAK3">
        <v>13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3</v>
      </c>
      <c r="AAU3">
        <v>2</v>
      </c>
      <c r="AAV3">
        <v>2154</v>
      </c>
      <c r="AAW3">
        <v>0</v>
      </c>
      <c r="AAX3">
        <v>2</v>
      </c>
      <c r="AAY3">
        <v>1</v>
      </c>
      <c r="AAZ3">
        <v>91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6</v>
      </c>
      <c r="ABK3">
        <v>5</v>
      </c>
      <c r="ABL3">
        <v>6967</v>
      </c>
      <c r="ABM3">
        <v>0</v>
      </c>
      <c r="ABN3">
        <v>15</v>
      </c>
      <c r="ABO3">
        <v>14</v>
      </c>
      <c r="ABP3">
        <v>910</v>
      </c>
      <c r="ABQ3">
        <v>23</v>
      </c>
      <c r="ABR3">
        <v>0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93</v>
      </c>
      <c r="ACA3">
        <v>70</v>
      </c>
      <c r="ACB3">
        <v>7600</v>
      </c>
      <c r="ACC3">
        <v>209</v>
      </c>
      <c r="ACD3">
        <v>13</v>
      </c>
      <c r="ACE3">
        <v>9</v>
      </c>
      <c r="ACF3">
        <v>287</v>
      </c>
      <c r="ACG3">
        <v>24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2</v>
      </c>
      <c r="ACQ3">
        <v>1</v>
      </c>
      <c r="ACR3">
        <v>267</v>
      </c>
      <c r="ACS3">
        <v>30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72</v>
      </c>
      <c r="ADG3">
        <v>58</v>
      </c>
      <c r="ADH3">
        <v>4114</v>
      </c>
      <c r="ADI3">
        <v>131</v>
      </c>
      <c r="ADJ3">
        <v>4</v>
      </c>
      <c r="ADK3">
        <v>4</v>
      </c>
      <c r="ADL3">
        <v>79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1</v>
      </c>
      <c r="ADW3">
        <v>1</v>
      </c>
      <c r="ADX3">
        <v>16</v>
      </c>
      <c r="ADY3">
        <v>2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86</v>
      </c>
      <c r="AFC3">
        <v>78</v>
      </c>
      <c r="AFD3">
        <v>794</v>
      </c>
      <c r="AFE3">
        <v>30</v>
      </c>
      <c r="AFF3">
        <v>8</v>
      </c>
      <c r="AFG3">
        <v>8</v>
      </c>
      <c r="AFH3">
        <v>9</v>
      </c>
      <c r="AFI3">
        <v>1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13</v>
      </c>
      <c r="AFS3">
        <v>10</v>
      </c>
      <c r="AFT3">
        <v>5995</v>
      </c>
      <c r="AFU3">
        <v>37</v>
      </c>
      <c r="AFV3">
        <v>3</v>
      </c>
      <c r="AFW3">
        <v>2</v>
      </c>
      <c r="AFX3">
        <v>60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4928</v>
      </c>
      <c r="AGI3">
        <v>3873</v>
      </c>
      <c r="AGJ3">
        <v>461381</v>
      </c>
      <c r="AGK3">
        <v>13681</v>
      </c>
      <c r="AGL3">
        <v>2001</v>
      </c>
      <c r="AGM3">
        <v>1739</v>
      </c>
      <c r="AGN3">
        <v>71832</v>
      </c>
      <c r="AGO3">
        <v>1761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</row>
    <row r="4" spans="1:881" x14ac:dyDescent="0.15">
      <c r="A4" s="127" t="s">
        <v>122</v>
      </c>
      <c r="B4">
        <v>1</v>
      </c>
      <c r="C4">
        <v>1</v>
      </c>
      <c r="D4">
        <v>337</v>
      </c>
      <c r="E4">
        <v>17</v>
      </c>
      <c r="F4">
        <v>1</v>
      </c>
      <c r="G4">
        <v>1</v>
      </c>
      <c r="H4">
        <v>198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</v>
      </c>
      <c r="S4">
        <v>12</v>
      </c>
      <c r="T4">
        <v>4948</v>
      </c>
      <c r="U4">
        <v>108</v>
      </c>
      <c r="V4">
        <v>17</v>
      </c>
      <c r="W4">
        <v>17</v>
      </c>
      <c r="X4">
        <v>3909</v>
      </c>
      <c r="Y4">
        <v>184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153</v>
      </c>
      <c r="AI4">
        <v>153</v>
      </c>
      <c r="AJ4">
        <v>10486</v>
      </c>
      <c r="AK4">
        <v>378</v>
      </c>
      <c r="AL4">
        <v>53</v>
      </c>
      <c r="AM4">
        <v>53</v>
      </c>
      <c r="AN4">
        <v>846</v>
      </c>
      <c r="AO4">
        <v>9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51</v>
      </c>
      <c r="AY4">
        <v>51</v>
      </c>
      <c r="AZ4">
        <v>3196</v>
      </c>
      <c r="BA4">
        <v>160</v>
      </c>
      <c r="BB4">
        <v>13</v>
      </c>
      <c r="BC4">
        <v>13</v>
      </c>
      <c r="BD4">
        <v>200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7</v>
      </c>
      <c r="BO4">
        <v>7</v>
      </c>
      <c r="BP4">
        <v>446</v>
      </c>
      <c r="BQ4">
        <v>46</v>
      </c>
      <c r="BR4">
        <v>2</v>
      </c>
      <c r="BS4">
        <v>2</v>
      </c>
      <c r="BT4">
        <v>71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16</v>
      </c>
      <c r="EA4">
        <v>16</v>
      </c>
      <c r="EB4">
        <v>4672</v>
      </c>
      <c r="EC4">
        <v>202</v>
      </c>
      <c r="ED4">
        <v>22</v>
      </c>
      <c r="EE4">
        <v>22</v>
      </c>
      <c r="EF4">
        <v>996</v>
      </c>
      <c r="EG4">
        <v>49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7</v>
      </c>
      <c r="EQ4">
        <v>7</v>
      </c>
      <c r="ER4">
        <v>49</v>
      </c>
      <c r="ES4">
        <v>2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4</v>
      </c>
      <c r="FW4">
        <v>4</v>
      </c>
      <c r="FX4">
        <v>350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6</v>
      </c>
      <c r="GM4">
        <v>6</v>
      </c>
      <c r="GN4">
        <v>142</v>
      </c>
      <c r="GO4">
        <v>3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17</v>
      </c>
      <c r="HC4">
        <v>17</v>
      </c>
      <c r="HD4">
        <v>583</v>
      </c>
      <c r="HE4">
        <v>27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1</v>
      </c>
      <c r="HS4">
        <v>1</v>
      </c>
      <c r="HT4">
        <v>14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1</v>
      </c>
      <c r="II4">
        <v>1</v>
      </c>
      <c r="IJ4">
        <v>15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156</v>
      </c>
      <c r="JO4">
        <v>156</v>
      </c>
      <c r="JP4">
        <v>8539</v>
      </c>
      <c r="JQ4">
        <v>283</v>
      </c>
      <c r="JR4">
        <v>35</v>
      </c>
      <c r="JS4">
        <v>35</v>
      </c>
      <c r="JT4">
        <v>522</v>
      </c>
      <c r="JU4">
        <v>10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1</v>
      </c>
      <c r="KE4">
        <v>1</v>
      </c>
      <c r="KF4">
        <v>69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54</v>
      </c>
      <c r="KU4">
        <v>54</v>
      </c>
      <c r="KV4">
        <v>4258</v>
      </c>
      <c r="KW4">
        <v>122</v>
      </c>
      <c r="KX4">
        <v>33</v>
      </c>
      <c r="KY4">
        <v>33</v>
      </c>
      <c r="KZ4">
        <v>410</v>
      </c>
      <c r="LA4">
        <v>12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4</v>
      </c>
      <c r="MA4">
        <v>4</v>
      </c>
      <c r="MB4">
        <v>559</v>
      </c>
      <c r="MC4">
        <v>29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97</v>
      </c>
      <c r="OM4">
        <v>97</v>
      </c>
      <c r="ON4">
        <v>19408</v>
      </c>
      <c r="OO4">
        <v>547</v>
      </c>
      <c r="OP4">
        <v>129</v>
      </c>
      <c r="OQ4">
        <v>129</v>
      </c>
      <c r="OR4">
        <v>5201</v>
      </c>
      <c r="OS4">
        <v>94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3</v>
      </c>
      <c r="PG4">
        <v>3</v>
      </c>
      <c r="PH4">
        <v>66</v>
      </c>
      <c r="PI4">
        <v>1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1</v>
      </c>
      <c r="PS4">
        <v>1</v>
      </c>
      <c r="PT4">
        <v>404</v>
      </c>
      <c r="PU4">
        <v>0</v>
      </c>
      <c r="PV4">
        <v>2</v>
      </c>
      <c r="PW4">
        <v>2</v>
      </c>
      <c r="PX4">
        <v>116</v>
      </c>
      <c r="PY4">
        <v>5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3</v>
      </c>
      <c r="QM4">
        <v>3</v>
      </c>
      <c r="QN4">
        <v>216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2</v>
      </c>
      <c r="SY4">
        <v>2</v>
      </c>
      <c r="SZ4">
        <v>169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6</v>
      </c>
      <c r="UQ4">
        <v>6</v>
      </c>
      <c r="UR4">
        <v>1330</v>
      </c>
      <c r="US4">
        <v>63</v>
      </c>
      <c r="UT4">
        <v>6</v>
      </c>
      <c r="UU4">
        <v>6</v>
      </c>
      <c r="UV4">
        <v>254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3</v>
      </c>
      <c r="VG4">
        <v>3</v>
      </c>
      <c r="VH4">
        <v>688</v>
      </c>
      <c r="VI4">
        <v>23</v>
      </c>
      <c r="VJ4">
        <v>6</v>
      </c>
      <c r="VK4">
        <v>6</v>
      </c>
      <c r="VL4">
        <v>426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3</v>
      </c>
      <c r="VW4">
        <v>3</v>
      </c>
      <c r="VX4">
        <v>874</v>
      </c>
      <c r="VY4">
        <v>87</v>
      </c>
      <c r="VZ4">
        <v>4</v>
      </c>
      <c r="WA4">
        <v>4</v>
      </c>
      <c r="WB4">
        <v>232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17</v>
      </c>
      <c r="WM4">
        <v>17</v>
      </c>
      <c r="WN4">
        <v>6432</v>
      </c>
      <c r="WO4">
        <v>102</v>
      </c>
      <c r="WP4">
        <v>12</v>
      </c>
      <c r="WQ4">
        <v>12</v>
      </c>
      <c r="WR4">
        <v>535</v>
      </c>
      <c r="WS4">
        <v>17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1</v>
      </c>
      <c r="XW4">
        <v>1</v>
      </c>
      <c r="XX4">
        <v>63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4</v>
      </c>
      <c r="YI4">
        <v>4</v>
      </c>
      <c r="YJ4">
        <v>2153</v>
      </c>
      <c r="YK4">
        <v>74</v>
      </c>
      <c r="YL4">
        <v>26</v>
      </c>
      <c r="YM4">
        <v>26</v>
      </c>
      <c r="YN4">
        <v>1657</v>
      </c>
      <c r="YO4">
        <v>13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1</v>
      </c>
      <c r="AAU4">
        <v>1</v>
      </c>
      <c r="AAV4">
        <v>793</v>
      </c>
      <c r="AAW4">
        <v>37</v>
      </c>
      <c r="AAX4">
        <v>1</v>
      </c>
      <c r="AAY4">
        <v>1</v>
      </c>
      <c r="AAZ4">
        <v>63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1</v>
      </c>
      <c r="ABK4">
        <v>1</v>
      </c>
      <c r="ABL4">
        <v>1253</v>
      </c>
      <c r="ABM4">
        <v>37</v>
      </c>
      <c r="ABN4">
        <v>1</v>
      </c>
      <c r="ABO4">
        <v>1</v>
      </c>
      <c r="ABP4">
        <v>61</v>
      </c>
      <c r="ABQ4">
        <v>0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1</v>
      </c>
      <c r="ACA4">
        <v>1</v>
      </c>
      <c r="ACB4">
        <v>33</v>
      </c>
      <c r="ACC4">
        <v>4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8</v>
      </c>
      <c r="ACU4">
        <v>8</v>
      </c>
      <c r="ACV4">
        <v>216</v>
      </c>
      <c r="ACW4">
        <v>23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5</v>
      </c>
      <c r="ADG4">
        <v>5</v>
      </c>
      <c r="ADH4">
        <v>477</v>
      </c>
      <c r="ADI4">
        <v>27</v>
      </c>
      <c r="ADJ4">
        <v>7</v>
      </c>
      <c r="ADK4">
        <v>7</v>
      </c>
      <c r="ADL4">
        <v>166</v>
      </c>
      <c r="ADM4">
        <v>14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19</v>
      </c>
      <c r="AFC4">
        <v>19</v>
      </c>
      <c r="AFD4">
        <v>136</v>
      </c>
      <c r="AFE4">
        <v>8</v>
      </c>
      <c r="AFF4">
        <v>2</v>
      </c>
      <c r="AFG4">
        <v>2</v>
      </c>
      <c r="AFH4">
        <v>1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1</v>
      </c>
      <c r="AFS4">
        <v>1</v>
      </c>
      <c r="AFT4">
        <v>694</v>
      </c>
      <c r="AFU4">
        <v>37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650</v>
      </c>
      <c r="AGI4">
        <v>650</v>
      </c>
      <c r="AGJ4">
        <v>73338</v>
      </c>
      <c r="AGK4">
        <v>2423</v>
      </c>
      <c r="AGL4">
        <v>389</v>
      </c>
      <c r="AGM4">
        <v>389</v>
      </c>
      <c r="AGN4">
        <v>16594</v>
      </c>
      <c r="AGO4">
        <v>431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</row>
    <row r="5" spans="1:881" x14ac:dyDescent="0.15">
      <c r="A5" s="127" t="s">
        <v>123</v>
      </c>
      <c r="B5">
        <v>2</v>
      </c>
      <c r="C5">
        <v>2</v>
      </c>
      <c r="D5">
        <v>175</v>
      </c>
      <c r="E5">
        <v>12</v>
      </c>
      <c r="F5">
        <v>1</v>
      </c>
      <c r="G5">
        <v>1</v>
      </c>
      <c r="H5">
        <v>74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14</v>
      </c>
      <c r="S5">
        <v>14</v>
      </c>
      <c r="T5">
        <v>6584</v>
      </c>
      <c r="U5">
        <v>117</v>
      </c>
      <c r="V5">
        <v>10</v>
      </c>
      <c r="W5">
        <v>10</v>
      </c>
      <c r="X5">
        <v>2860</v>
      </c>
      <c r="Y5">
        <v>107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69</v>
      </c>
      <c r="AI5">
        <v>69</v>
      </c>
      <c r="AJ5">
        <v>5776</v>
      </c>
      <c r="AK5">
        <v>161</v>
      </c>
      <c r="AL5">
        <v>11</v>
      </c>
      <c r="AM5">
        <v>11</v>
      </c>
      <c r="AN5">
        <v>412</v>
      </c>
      <c r="AO5">
        <v>7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28</v>
      </c>
      <c r="AY5">
        <v>28</v>
      </c>
      <c r="AZ5">
        <v>3152</v>
      </c>
      <c r="BA5">
        <v>45</v>
      </c>
      <c r="BB5">
        <v>5</v>
      </c>
      <c r="BC5">
        <v>5</v>
      </c>
      <c r="BD5">
        <v>89</v>
      </c>
      <c r="BE5">
        <v>1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1</v>
      </c>
      <c r="BP5">
        <v>87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1</v>
      </c>
      <c r="CF5">
        <v>327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2</v>
      </c>
      <c r="CU5">
        <v>2</v>
      </c>
      <c r="CV5">
        <v>884</v>
      </c>
      <c r="CW5">
        <v>37</v>
      </c>
      <c r="CX5">
        <v>3</v>
      </c>
      <c r="CY5">
        <v>3</v>
      </c>
      <c r="CZ5">
        <v>213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9</v>
      </c>
      <c r="EA5">
        <v>9</v>
      </c>
      <c r="EB5">
        <v>2397</v>
      </c>
      <c r="EC5">
        <v>27</v>
      </c>
      <c r="ED5">
        <v>5</v>
      </c>
      <c r="EE5">
        <v>5</v>
      </c>
      <c r="EF5">
        <v>251</v>
      </c>
      <c r="EG5">
        <v>1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20</v>
      </c>
      <c r="EQ5">
        <v>20</v>
      </c>
      <c r="ER5">
        <v>124</v>
      </c>
      <c r="ES5">
        <v>4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1</v>
      </c>
      <c r="FW5">
        <v>1</v>
      </c>
      <c r="FX5">
        <v>27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20</v>
      </c>
      <c r="GM5">
        <v>20</v>
      </c>
      <c r="GN5">
        <v>486</v>
      </c>
      <c r="GO5">
        <v>17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35</v>
      </c>
      <c r="HC5">
        <v>35</v>
      </c>
      <c r="HD5">
        <v>1167</v>
      </c>
      <c r="HE5">
        <v>53</v>
      </c>
      <c r="HF5">
        <v>3</v>
      </c>
      <c r="HG5">
        <v>3</v>
      </c>
      <c r="HH5">
        <v>82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1</v>
      </c>
      <c r="II5">
        <v>1</v>
      </c>
      <c r="IJ5">
        <v>14</v>
      </c>
      <c r="IK5">
        <v>2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9</v>
      </c>
      <c r="IY5">
        <v>9</v>
      </c>
      <c r="IZ5">
        <v>452</v>
      </c>
      <c r="JA5">
        <v>5</v>
      </c>
      <c r="JB5">
        <v>1</v>
      </c>
      <c r="JC5">
        <v>1</v>
      </c>
      <c r="JD5">
        <v>10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62</v>
      </c>
      <c r="JO5">
        <v>62</v>
      </c>
      <c r="JP5">
        <v>3398</v>
      </c>
      <c r="JQ5">
        <v>86</v>
      </c>
      <c r="JR5">
        <v>19</v>
      </c>
      <c r="JS5">
        <v>19</v>
      </c>
      <c r="JT5">
        <v>265</v>
      </c>
      <c r="JU5">
        <v>8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1</v>
      </c>
      <c r="KE5">
        <v>1</v>
      </c>
      <c r="KF5">
        <v>69</v>
      </c>
      <c r="KG5">
        <v>0</v>
      </c>
      <c r="KH5">
        <v>3</v>
      </c>
      <c r="KI5">
        <v>3</v>
      </c>
      <c r="KJ5">
        <v>47</v>
      </c>
      <c r="KK5">
        <v>1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38</v>
      </c>
      <c r="KU5">
        <v>38</v>
      </c>
      <c r="KV5">
        <v>2872</v>
      </c>
      <c r="KW5">
        <v>140</v>
      </c>
      <c r="KX5">
        <v>22</v>
      </c>
      <c r="KY5">
        <v>22</v>
      </c>
      <c r="KZ5">
        <v>509</v>
      </c>
      <c r="LA5">
        <v>32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1</v>
      </c>
      <c r="ME5">
        <v>1</v>
      </c>
      <c r="MF5">
        <v>21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1</v>
      </c>
      <c r="OA5">
        <v>1</v>
      </c>
      <c r="OB5">
        <v>23</v>
      </c>
      <c r="OC5">
        <v>3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42</v>
      </c>
      <c r="OM5">
        <v>42</v>
      </c>
      <c r="ON5">
        <v>8420</v>
      </c>
      <c r="OO5">
        <v>84</v>
      </c>
      <c r="OP5">
        <v>63</v>
      </c>
      <c r="OQ5">
        <v>63</v>
      </c>
      <c r="OR5">
        <v>3134</v>
      </c>
      <c r="OS5">
        <v>19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1</v>
      </c>
      <c r="PG5">
        <v>1</v>
      </c>
      <c r="PH5">
        <v>22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1</v>
      </c>
      <c r="SU5">
        <v>1</v>
      </c>
      <c r="SV5">
        <v>250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2</v>
      </c>
      <c r="UE5">
        <v>2</v>
      </c>
      <c r="UF5">
        <v>34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4</v>
      </c>
      <c r="UQ5">
        <v>4</v>
      </c>
      <c r="UR5">
        <v>723</v>
      </c>
      <c r="US5">
        <v>25</v>
      </c>
      <c r="UT5">
        <v>1</v>
      </c>
      <c r="UU5">
        <v>1</v>
      </c>
      <c r="UV5">
        <v>32</v>
      </c>
      <c r="UW5">
        <v>4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6</v>
      </c>
      <c r="VG5">
        <v>6</v>
      </c>
      <c r="VH5">
        <v>1689</v>
      </c>
      <c r="VI5">
        <v>16</v>
      </c>
      <c r="VJ5">
        <v>2</v>
      </c>
      <c r="VK5">
        <v>2</v>
      </c>
      <c r="VL5">
        <v>29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1</v>
      </c>
      <c r="VW5">
        <v>1</v>
      </c>
      <c r="VX5">
        <v>301</v>
      </c>
      <c r="VY5">
        <v>0</v>
      </c>
      <c r="VZ5">
        <v>1</v>
      </c>
      <c r="WA5">
        <v>1</v>
      </c>
      <c r="WB5">
        <v>42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8</v>
      </c>
      <c r="WM5">
        <v>8</v>
      </c>
      <c r="WN5">
        <v>2669</v>
      </c>
      <c r="WO5">
        <v>25</v>
      </c>
      <c r="WP5">
        <v>1</v>
      </c>
      <c r="WQ5">
        <v>1</v>
      </c>
      <c r="WR5">
        <v>17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1</v>
      </c>
      <c r="XG5">
        <v>1</v>
      </c>
      <c r="XH5">
        <v>56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3</v>
      </c>
      <c r="XW5">
        <v>3</v>
      </c>
      <c r="XX5">
        <v>307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8</v>
      </c>
      <c r="YI5">
        <v>8</v>
      </c>
      <c r="YJ5">
        <v>4309</v>
      </c>
      <c r="YK5">
        <v>37</v>
      </c>
      <c r="YL5">
        <v>11</v>
      </c>
      <c r="YM5">
        <v>11</v>
      </c>
      <c r="YN5">
        <v>1142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2</v>
      </c>
      <c r="AAY5">
        <v>2</v>
      </c>
      <c r="AAZ5">
        <v>228</v>
      </c>
      <c r="ABA5">
        <v>12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1</v>
      </c>
      <c r="ABO5">
        <v>1</v>
      </c>
      <c r="ABP5">
        <v>63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2</v>
      </c>
      <c r="ADG5">
        <v>2</v>
      </c>
      <c r="ADH5">
        <v>135</v>
      </c>
      <c r="ADI5">
        <v>11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9</v>
      </c>
      <c r="AFC5">
        <v>9</v>
      </c>
      <c r="AFD5">
        <v>76</v>
      </c>
      <c r="AFE5">
        <v>1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394</v>
      </c>
      <c r="AGI5">
        <v>394</v>
      </c>
      <c r="AGJ5">
        <v>46563</v>
      </c>
      <c r="AGK5">
        <v>905</v>
      </c>
      <c r="AGL5">
        <v>174</v>
      </c>
      <c r="AGM5">
        <v>174</v>
      </c>
      <c r="AGN5">
        <v>9962</v>
      </c>
      <c r="AGO5">
        <v>195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</row>
    <row r="6" spans="1:881" x14ac:dyDescent="0.15">
      <c r="A6" s="127" t="s">
        <v>124</v>
      </c>
      <c r="B6">
        <v>11</v>
      </c>
      <c r="C6">
        <v>11</v>
      </c>
      <c r="D6">
        <v>1737</v>
      </c>
      <c r="E6">
        <v>157</v>
      </c>
      <c r="F6">
        <v>8</v>
      </c>
      <c r="G6">
        <v>8</v>
      </c>
      <c r="H6">
        <v>1056</v>
      </c>
      <c r="I6">
        <v>70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22</v>
      </c>
      <c r="S6">
        <v>22</v>
      </c>
      <c r="T6">
        <v>9543</v>
      </c>
      <c r="U6">
        <v>194</v>
      </c>
      <c r="V6">
        <v>101</v>
      </c>
      <c r="W6">
        <v>101</v>
      </c>
      <c r="X6">
        <v>21259</v>
      </c>
      <c r="Y6">
        <v>325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415</v>
      </c>
      <c r="AI6">
        <v>417</v>
      </c>
      <c r="AJ6">
        <v>40356</v>
      </c>
      <c r="AK6">
        <v>2090</v>
      </c>
      <c r="AL6">
        <v>394</v>
      </c>
      <c r="AM6">
        <v>395</v>
      </c>
      <c r="AN6">
        <v>10253</v>
      </c>
      <c r="AO6">
        <v>334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58</v>
      </c>
      <c r="AY6">
        <v>58</v>
      </c>
      <c r="AZ6">
        <v>7481</v>
      </c>
      <c r="BA6">
        <v>352</v>
      </c>
      <c r="BB6">
        <v>32</v>
      </c>
      <c r="BC6">
        <v>32</v>
      </c>
      <c r="BD6">
        <v>1364</v>
      </c>
      <c r="BE6">
        <v>36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24</v>
      </c>
      <c r="BO6">
        <v>24</v>
      </c>
      <c r="BP6">
        <v>1547</v>
      </c>
      <c r="BQ6">
        <v>69</v>
      </c>
      <c r="BR6">
        <v>6</v>
      </c>
      <c r="BS6">
        <v>6</v>
      </c>
      <c r="BT6">
        <v>175</v>
      </c>
      <c r="BU6">
        <v>14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7</v>
      </c>
      <c r="CE6">
        <v>7</v>
      </c>
      <c r="CF6">
        <v>714</v>
      </c>
      <c r="CG6">
        <v>30</v>
      </c>
      <c r="CH6">
        <v>3</v>
      </c>
      <c r="CI6">
        <v>3</v>
      </c>
      <c r="CJ6">
        <v>59</v>
      </c>
      <c r="CK6">
        <v>1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22</v>
      </c>
      <c r="CU6">
        <v>22</v>
      </c>
      <c r="CV6">
        <v>8568</v>
      </c>
      <c r="CW6">
        <v>232</v>
      </c>
      <c r="CX6">
        <v>11</v>
      </c>
      <c r="CY6">
        <v>11</v>
      </c>
      <c r="CZ6">
        <v>509</v>
      </c>
      <c r="DA6">
        <v>41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1</v>
      </c>
      <c r="DO6">
        <v>1</v>
      </c>
      <c r="DP6">
        <v>79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12</v>
      </c>
      <c r="EA6">
        <v>12</v>
      </c>
      <c r="EB6">
        <v>3607</v>
      </c>
      <c r="EC6">
        <v>189</v>
      </c>
      <c r="ED6">
        <v>15</v>
      </c>
      <c r="EE6">
        <v>15</v>
      </c>
      <c r="EF6">
        <v>524</v>
      </c>
      <c r="EG6">
        <v>33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21</v>
      </c>
      <c r="EQ6">
        <v>21</v>
      </c>
      <c r="ER6">
        <v>143</v>
      </c>
      <c r="ES6">
        <v>7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9</v>
      </c>
      <c r="GM6">
        <v>9</v>
      </c>
      <c r="GN6">
        <v>241</v>
      </c>
      <c r="GO6">
        <v>9</v>
      </c>
      <c r="GP6">
        <v>1</v>
      </c>
      <c r="GQ6">
        <v>1</v>
      </c>
      <c r="GR6">
        <v>15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11</v>
      </c>
      <c r="HC6">
        <v>11</v>
      </c>
      <c r="HD6">
        <v>356</v>
      </c>
      <c r="HE6">
        <v>27</v>
      </c>
      <c r="HF6">
        <v>1</v>
      </c>
      <c r="HG6">
        <v>1</v>
      </c>
      <c r="HH6">
        <v>23</v>
      </c>
      <c r="HI6">
        <v>3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1</v>
      </c>
      <c r="HS6">
        <v>1</v>
      </c>
      <c r="HT6">
        <v>8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10</v>
      </c>
      <c r="II6">
        <v>10</v>
      </c>
      <c r="IJ6">
        <v>151</v>
      </c>
      <c r="IK6">
        <v>9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8</v>
      </c>
      <c r="IY6">
        <v>8</v>
      </c>
      <c r="IZ6">
        <v>354</v>
      </c>
      <c r="JA6">
        <v>0</v>
      </c>
      <c r="JB6">
        <v>3</v>
      </c>
      <c r="JC6">
        <v>3</v>
      </c>
      <c r="JD6">
        <v>18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279</v>
      </c>
      <c r="JO6">
        <v>279</v>
      </c>
      <c r="JP6">
        <v>15281</v>
      </c>
      <c r="JQ6">
        <v>438</v>
      </c>
      <c r="JR6">
        <v>142</v>
      </c>
      <c r="JS6">
        <v>142</v>
      </c>
      <c r="JT6">
        <v>2835</v>
      </c>
      <c r="JU6">
        <v>98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3</v>
      </c>
      <c r="KE6">
        <v>3</v>
      </c>
      <c r="KF6">
        <v>192</v>
      </c>
      <c r="KG6">
        <v>14</v>
      </c>
      <c r="KH6">
        <v>2</v>
      </c>
      <c r="KI6">
        <v>2</v>
      </c>
      <c r="KJ6">
        <v>17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59</v>
      </c>
      <c r="KU6">
        <v>59</v>
      </c>
      <c r="KV6">
        <v>4871</v>
      </c>
      <c r="KW6">
        <v>171</v>
      </c>
      <c r="KX6">
        <v>67</v>
      </c>
      <c r="KY6">
        <v>67</v>
      </c>
      <c r="KZ6">
        <v>1594</v>
      </c>
      <c r="LA6">
        <v>44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3</v>
      </c>
      <c r="MA6">
        <v>2</v>
      </c>
      <c r="MB6">
        <v>425</v>
      </c>
      <c r="MC6">
        <v>15</v>
      </c>
      <c r="MD6">
        <v>2</v>
      </c>
      <c r="ME6">
        <v>2</v>
      </c>
      <c r="MF6">
        <v>44</v>
      </c>
      <c r="MG6">
        <v>1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1</v>
      </c>
      <c r="NG6">
        <v>1</v>
      </c>
      <c r="NH6">
        <v>127</v>
      </c>
      <c r="NI6">
        <v>0</v>
      </c>
      <c r="NJ6">
        <v>2</v>
      </c>
      <c r="NK6">
        <v>2</v>
      </c>
      <c r="NL6">
        <v>98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11</v>
      </c>
      <c r="OA6">
        <v>11</v>
      </c>
      <c r="OB6">
        <v>273</v>
      </c>
      <c r="OC6">
        <v>15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106</v>
      </c>
      <c r="OM6">
        <v>106</v>
      </c>
      <c r="ON6">
        <v>23015</v>
      </c>
      <c r="OO6">
        <v>811</v>
      </c>
      <c r="OP6">
        <v>204</v>
      </c>
      <c r="OQ6">
        <v>204</v>
      </c>
      <c r="OR6">
        <v>8433</v>
      </c>
      <c r="OS6">
        <v>176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2</v>
      </c>
      <c r="PC6">
        <v>2</v>
      </c>
      <c r="PD6">
        <v>647</v>
      </c>
      <c r="PE6">
        <v>37</v>
      </c>
      <c r="PF6">
        <v>2</v>
      </c>
      <c r="PG6">
        <v>2</v>
      </c>
      <c r="PH6">
        <v>93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5</v>
      </c>
      <c r="PS6">
        <v>5</v>
      </c>
      <c r="PT6">
        <v>1932</v>
      </c>
      <c r="PU6">
        <v>0</v>
      </c>
      <c r="PV6">
        <v>1</v>
      </c>
      <c r="PW6">
        <v>1</v>
      </c>
      <c r="PX6">
        <v>23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6</v>
      </c>
      <c r="QI6">
        <v>6</v>
      </c>
      <c r="QJ6">
        <v>1986</v>
      </c>
      <c r="QK6">
        <v>14</v>
      </c>
      <c r="QL6">
        <v>7</v>
      </c>
      <c r="QM6">
        <v>7</v>
      </c>
      <c r="QN6">
        <v>319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10</v>
      </c>
      <c r="UQ6">
        <v>10</v>
      </c>
      <c r="UR6">
        <v>2614</v>
      </c>
      <c r="US6">
        <v>129</v>
      </c>
      <c r="UT6">
        <v>11</v>
      </c>
      <c r="UU6">
        <v>11</v>
      </c>
      <c r="UV6">
        <v>293</v>
      </c>
      <c r="UW6">
        <v>2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7</v>
      </c>
      <c r="VG6">
        <v>7</v>
      </c>
      <c r="VH6">
        <v>2535</v>
      </c>
      <c r="VI6">
        <v>71</v>
      </c>
      <c r="VJ6">
        <v>5</v>
      </c>
      <c r="VK6">
        <v>5</v>
      </c>
      <c r="VL6">
        <v>180</v>
      </c>
      <c r="VM6">
        <v>2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23</v>
      </c>
      <c r="VW6">
        <v>23</v>
      </c>
      <c r="VX6">
        <v>6747</v>
      </c>
      <c r="VY6">
        <v>280</v>
      </c>
      <c r="VZ6">
        <v>13</v>
      </c>
      <c r="WA6">
        <v>13</v>
      </c>
      <c r="WB6">
        <v>612</v>
      </c>
      <c r="WC6">
        <v>13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37</v>
      </c>
      <c r="WM6">
        <v>37</v>
      </c>
      <c r="WN6">
        <v>11968</v>
      </c>
      <c r="WO6">
        <v>182</v>
      </c>
      <c r="WP6">
        <v>23</v>
      </c>
      <c r="WQ6">
        <v>23</v>
      </c>
      <c r="WR6">
        <v>977</v>
      </c>
      <c r="WS6">
        <v>7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1</v>
      </c>
      <c r="XC6">
        <v>1</v>
      </c>
      <c r="XD6">
        <v>944</v>
      </c>
      <c r="XE6">
        <v>0</v>
      </c>
      <c r="XF6">
        <v>1</v>
      </c>
      <c r="XG6">
        <v>1</v>
      </c>
      <c r="XH6">
        <v>70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2</v>
      </c>
      <c r="XS6">
        <v>2</v>
      </c>
      <c r="XT6">
        <v>1296</v>
      </c>
      <c r="XU6">
        <v>37</v>
      </c>
      <c r="XV6">
        <v>8</v>
      </c>
      <c r="XW6">
        <v>8</v>
      </c>
      <c r="XX6">
        <v>411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7</v>
      </c>
      <c r="YI6">
        <v>7</v>
      </c>
      <c r="YJ6">
        <v>5542</v>
      </c>
      <c r="YK6">
        <v>37</v>
      </c>
      <c r="YL6">
        <v>29</v>
      </c>
      <c r="YM6">
        <v>29</v>
      </c>
      <c r="YN6">
        <v>2003</v>
      </c>
      <c r="YO6">
        <v>9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1</v>
      </c>
      <c r="YY6">
        <v>1</v>
      </c>
      <c r="YZ6">
        <v>1741</v>
      </c>
      <c r="ZA6">
        <v>0</v>
      </c>
      <c r="ZB6">
        <v>1</v>
      </c>
      <c r="ZC6">
        <v>1</v>
      </c>
      <c r="ZD6">
        <v>46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1</v>
      </c>
      <c r="ZS6">
        <v>1</v>
      </c>
      <c r="ZT6">
        <v>78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2</v>
      </c>
      <c r="AAI6">
        <v>2</v>
      </c>
      <c r="AAJ6">
        <v>110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2</v>
      </c>
      <c r="ABK6">
        <v>2</v>
      </c>
      <c r="ABL6">
        <v>3177</v>
      </c>
      <c r="ABM6">
        <v>0</v>
      </c>
      <c r="ABN6">
        <v>2</v>
      </c>
      <c r="ABO6">
        <v>2</v>
      </c>
      <c r="ABP6">
        <v>91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7</v>
      </c>
      <c r="ACA6">
        <v>7</v>
      </c>
      <c r="ACB6">
        <v>2701</v>
      </c>
      <c r="ACC6">
        <v>135</v>
      </c>
      <c r="ACD6">
        <v>3</v>
      </c>
      <c r="ACE6">
        <v>3</v>
      </c>
      <c r="ACF6">
        <v>199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1</v>
      </c>
      <c r="ACU6">
        <v>1</v>
      </c>
      <c r="ACV6">
        <v>17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14</v>
      </c>
      <c r="ADG6">
        <v>14</v>
      </c>
      <c r="ADH6">
        <v>1130</v>
      </c>
      <c r="ADI6">
        <v>47</v>
      </c>
      <c r="ADJ6">
        <v>2</v>
      </c>
      <c r="ADK6">
        <v>2</v>
      </c>
      <c r="ADL6">
        <v>9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18</v>
      </c>
      <c r="AFC6">
        <v>18</v>
      </c>
      <c r="AFD6">
        <v>174</v>
      </c>
      <c r="AFE6">
        <v>6</v>
      </c>
      <c r="AFF6">
        <v>1</v>
      </c>
      <c r="AFG6">
        <v>1</v>
      </c>
      <c r="AFH6">
        <v>1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7</v>
      </c>
      <c r="AFS6">
        <v>7</v>
      </c>
      <c r="AFT6">
        <v>5251</v>
      </c>
      <c r="AFU6">
        <v>37</v>
      </c>
      <c r="AFV6">
        <v>1</v>
      </c>
      <c r="AFW6">
        <v>1</v>
      </c>
      <c r="AFX6">
        <v>32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1231</v>
      </c>
      <c r="AGI6">
        <v>1232</v>
      </c>
      <c r="AGJ6">
        <v>169102</v>
      </c>
      <c r="AGK6">
        <v>5826</v>
      </c>
      <c r="AGL6">
        <v>1120</v>
      </c>
      <c r="AGM6">
        <v>1121</v>
      </c>
      <c r="AGN6">
        <v>54192</v>
      </c>
      <c r="AGO6">
        <v>1224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</row>
    <row r="7" spans="1:881" x14ac:dyDescent="0.15">
      <c r="A7" s="127" t="s">
        <v>125</v>
      </c>
      <c r="B7">
        <v>0</v>
      </c>
      <c r="C7">
        <v>0</v>
      </c>
      <c r="D7">
        <v>0</v>
      </c>
      <c r="E7">
        <v>0</v>
      </c>
      <c r="F7">
        <v>5</v>
      </c>
      <c r="G7">
        <v>5</v>
      </c>
      <c r="H7">
        <v>534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11</v>
      </c>
      <c r="T7">
        <v>4397</v>
      </c>
      <c r="U7">
        <v>80</v>
      </c>
      <c r="V7">
        <v>28</v>
      </c>
      <c r="W7">
        <v>28</v>
      </c>
      <c r="X7">
        <v>6616</v>
      </c>
      <c r="Y7">
        <v>36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221</v>
      </c>
      <c r="AI7">
        <v>221</v>
      </c>
      <c r="AJ7">
        <v>22268</v>
      </c>
      <c r="AK7">
        <v>1219</v>
      </c>
      <c r="AL7">
        <v>129</v>
      </c>
      <c r="AM7">
        <v>129</v>
      </c>
      <c r="AN7">
        <v>3813</v>
      </c>
      <c r="AO7">
        <v>127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47</v>
      </c>
      <c r="AY7">
        <v>47</v>
      </c>
      <c r="AZ7">
        <v>7510</v>
      </c>
      <c r="BA7">
        <v>324</v>
      </c>
      <c r="BB7">
        <v>17</v>
      </c>
      <c r="BC7">
        <v>17</v>
      </c>
      <c r="BD7">
        <v>359</v>
      </c>
      <c r="BE7">
        <v>7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7</v>
      </c>
      <c r="BO7">
        <v>7</v>
      </c>
      <c r="BP7">
        <v>512</v>
      </c>
      <c r="BQ7">
        <v>27</v>
      </c>
      <c r="BR7">
        <v>6</v>
      </c>
      <c r="BS7">
        <v>6</v>
      </c>
      <c r="BT7">
        <v>66</v>
      </c>
      <c r="BU7">
        <v>3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8</v>
      </c>
      <c r="CE7">
        <v>8</v>
      </c>
      <c r="CF7">
        <v>421</v>
      </c>
      <c r="CG7">
        <v>16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1</v>
      </c>
      <c r="CU7">
        <v>1</v>
      </c>
      <c r="CV7">
        <v>629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23</v>
      </c>
      <c r="EA7">
        <v>23</v>
      </c>
      <c r="EB7">
        <v>8823</v>
      </c>
      <c r="EC7">
        <v>255</v>
      </c>
      <c r="ED7">
        <v>19</v>
      </c>
      <c r="EE7">
        <v>19</v>
      </c>
      <c r="EF7">
        <v>703</v>
      </c>
      <c r="EG7">
        <v>26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12</v>
      </c>
      <c r="EQ7">
        <v>12</v>
      </c>
      <c r="ER7">
        <v>93</v>
      </c>
      <c r="ES7">
        <v>2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1</v>
      </c>
      <c r="FW7">
        <v>1</v>
      </c>
      <c r="FX7">
        <v>87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8</v>
      </c>
      <c r="GM7">
        <v>8</v>
      </c>
      <c r="GN7">
        <v>210</v>
      </c>
      <c r="GO7">
        <v>5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5</v>
      </c>
      <c r="HC7">
        <v>5</v>
      </c>
      <c r="HD7">
        <v>145</v>
      </c>
      <c r="HE7">
        <v>4</v>
      </c>
      <c r="HF7">
        <v>1</v>
      </c>
      <c r="HG7">
        <v>1</v>
      </c>
      <c r="HH7">
        <v>27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2</v>
      </c>
      <c r="IY7">
        <v>2</v>
      </c>
      <c r="IZ7">
        <v>107</v>
      </c>
      <c r="JA7">
        <v>0</v>
      </c>
      <c r="JB7">
        <v>2</v>
      </c>
      <c r="JC7">
        <v>2</v>
      </c>
      <c r="JD7">
        <v>21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56</v>
      </c>
      <c r="JO7">
        <v>56</v>
      </c>
      <c r="JP7">
        <v>3133</v>
      </c>
      <c r="JQ7">
        <v>128</v>
      </c>
      <c r="JR7">
        <v>30</v>
      </c>
      <c r="JS7">
        <v>30</v>
      </c>
      <c r="JT7">
        <v>501</v>
      </c>
      <c r="JU7">
        <v>19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4</v>
      </c>
      <c r="KE7">
        <v>4</v>
      </c>
      <c r="KF7">
        <v>279</v>
      </c>
      <c r="KG7">
        <v>0</v>
      </c>
      <c r="KH7">
        <v>4</v>
      </c>
      <c r="KI7">
        <v>4</v>
      </c>
      <c r="KJ7">
        <v>81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20</v>
      </c>
      <c r="KU7">
        <v>20</v>
      </c>
      <c r="KV7">
        <v>1595</v>
      </c>
      <c r="KW7">
        <v>49</v>
      </c>
      <c r="KX7">
        <v>25</v>
      </c>
      <c r="KY7">
        <v>25</v>
      </c>
      <c r="KZ7">
        <v>593</v>
      </c>
      <c r="LA7">
        <v>18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1</v>
      </c>
      <c r="ME7">
        <v>1</v>
      </c>
      <c r="MF7">
        <v>17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1</v>
      </c>
      <c r="OA7">
        <v>1</v>
      </c>
      <c r="OB7">
        <v>30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35</v>
      </c>
      <c r="OM7">
        <v>35</v>
      </c>
      <c r="ON7">
        <v>7717</v>
      </c>
      <c r="OO7">
        <v>284</v>
      </c>
      <c r="OP7">
        <v>79</v>
      </c>
      <c r="OQ7">
        <v>79</v>
      </c>
      <c r="OR7">
        <v>3946</v>
      </c>
      <c r="OS7">
        <v>65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1</v>
      </c>
      <c r="PG7">
        <v>1</v>
      </c>
      <c r="PH7">
        <v>2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1</v>
      </c>
      <c r="QI7">
        <v>1</v>
      </c>
      <c r="QJ7">
        <v>307</v>
      </c>
      <c r="QK7">
        <v>34</v>
      </c>
      <c r="QL7">
        <v>1</v>
      </c>
      <c r="QM7">
        <v>1</v>
      </c>
      <c r="QN7">
        <v>68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3</v>
      </c>
      <c r="UQ7">
        <v>3</v>
      </c>
      <c r="UR7">
        <v>876</v>
      </c>
      <c r="US7">
        <v>1</v>
      </c>
      <c r="UT7">
        <v>3</v>
      </c>
      <c r="UU7">
        <v>3</v>
      </c>
      <c r="UV7">
        <v>70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9</v>
      </c>
      <c r="VW7">
        <v>9</v>
      </c>
      <c r="VX7">
        <v>2732</v>
      </c>
      <c r="VY7">
        <v>267</v>
      </c>
      <c r="VZ7">
        <v>7</v>
      </c>
      <c r="WA7">
        <v>7</v>
      </c>
      <c r="WB7">
        <v>271</v>
      </c>
      <c r="WC7">
        <v>3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8</v>
      </c>
      <c r="WM7">
        <v>8</v>
      </c>
      <c r="WN7">
        <v>3016</v>
      </c>
      <c r="WO7">
        <v>73</v>
      </c>
      <c r="WP7">
        <v>8</v>
      </c>
      <c r="WQ7">
        <v>8</v>
      </c>
      <c r="WR7">
        <v>409</v>
      </c>
      <c r="WS7">
        <v>8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1</v>
      </c>
      <c r="XC7">
        <v>1</v>
      </c>
      <c r="XD7">
        <v>1016</v>
      </c>
      <c r="XE7">
        <v>37</v>
      </c>
      <c r="XF7">
        <v>4</v>
      </c>
      <c r="XG7">
        <v>4</v>
      </c>
      <c r="XH7">
        <v>409</v>
      </c>
      <c r="XI7">
        <v>20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4</v>
      </c>
      <c r="YI7">
        <v>4</v>
      </c>
      <c r="YJ7">
        <v>3091</v>
      </c>
      <c r="YK7">
        <v>74</v>
      </c>
      <c r="YL7">
        <v>11</v>
      </c>
      <c r="YM7">
        <v>11</v>
      </c>
      <c r="YN7">
        <v>1646</v>
      </c>
      <c r="YO7">
        <v>38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1</v>
      </c>
      <c r="ZC7">
        <v>1</v>
      </c>
      <c r="ZD7">
        <v>69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1</v>
      </c>
      <c r="ABK7">
        <v>1</v>
      </c>
      <c r="ABL7">
        <v>1531</v>
      </c>
      <c r="ABM7">
        <v>37</v>
      </c>
      <c r="ABN7">
        <v>5</v>
      </c>
      <c r="ABO7">
        <v>5</v>
      </c>
      <c r="ABP7">
        <v>215</v>
      </c>
      <c r="ABQ7">
        <v>2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5</v>
      </c>
      <c r="ADG7">
        <v>5</v>
      </c>
      <c r="ADH7">
        <v>284</v>
      </c>
      <c r="ADI7">
        <v>12</v>
      </c>
      <c r="ADJ7">
        <v>1</v>
      </c>
      <c r="ADK7">
        <v>1</v>
      </c>
      <c r="ADL7">
        <v>35</v>
      </c>
      <c r="ADM7">
        <v>4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4</v>
      </c>
      <c r="AFC7">
        <v>4</v>
      </c>
      <c r="AFD7">
        <v>40</v>
      </c>
      <c r="AFE7">
        <v>2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1</v>
      </c>
      <c r="AFS7">
        <v>1</v>
      </c>
      <c r="AFT7">
        <v>587</v>
      </c>
      <c r="AFU7">
        <v>37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498</v>
      </c>
      <c r="AGI7">
        <v>498</v>
      </c>
      <c r="AGJ7">
        <v>71406</v>
      </c>
      <c r="AGK7">
        <v>2967</v>
      </c>
      <c r="AGL7">
        <v>389</v>
      </c>
      <c r="AGM7">
        <v>389</v>
      </c>
      <c r="AGN7">
        <v>20501</v>
      </c>
      <c r="AGO7">
        <v>376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</row>
    <row r="8" spans="1:881" x14ac:dyDescent="0.15">
      <c r="A8" s="127" t="s">
        <v>126</v>
      </c>
      <c r="B8">
        <v>1</v>
      </c>
      <c r="C8">
        <v>1</v>
      </c>
      <c r="D8">
        <v>125</v>
      </c>
      <c r="E8">
        <v>0</v>
      </c>
      <c r="F8">
        <v>1</v>
      </c>
      <c r="G8">
        <v>1</v>
      </c>
      <c r="H8">
        <v>138</v>
      </c>
      <c r="I8">
        <v>15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15</v>
      </c>
      <c r="S8">
        <v>15</v>
      </c>
      <c r="T8">
        <v>5957</v>
      </c>
      <c r="U8">
        <v>112</v>
      </c>
      <c r="V8">
        <v>34</v>
      </c>
      <c r="W8">
        <v>34</v>
      </c>
      <c r="X8">
        <v>8045</v>
      </c>
      <c r="Y8">
        <v>165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120</v>
      </c>
      <c r="AI8">
        <v>120</v>
      </c>
      <c r="AJ8">
        <v>12287</v>
      </c>
      <c r="AK8">
        <v>406</v>
      </c>
      <c r="AL8">
        <v>114</v>
      </c>
      <c r="AM8">
        <v>114</v>
      </c>
      <c r="AN8">
        <v>3354</v>
      </c>
      <c r="AO8">
        <v>78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14</v>
      </c>
      <c r="AY8">
        <v>14</v>
      </c>
      <c r="AZ8">
        <v>1785</v>
      </c>
      <c r="BA8">
        <v>52</v>
      </c>
      <c r="BB8">
        <v>14</v>
      </c>
      <c r="BC8">
        <v>14</v>
      </c>
      <c r="BD8">
        <v>388</v>
      </c>
      <c r="BE8">
        <v>9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12</v>
      </c>
      <c r="BO8">
        <v>12</v>
      </c>
      <c r="BP8">
        <v>689</v>
      </c>
      <c r="BQ8">
        <v>16</v>
      </c>
      <c r="BR8">
        <v>8</v>
      </c>
      <c r="BS8">
        <v>8</v>
      </c>
      <c r="BT8">
        <v>93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5</v>
      </c>
      <c r="CE8">
        <v>5</v>
      </c>
      <c r="CF8">
        <v>138</v>
      </c>
      <c r="CG8">
        <v>2</v>
      </c>
      <c r="CH8">
        <v>1</v>
      </c>
      <c r="CI8">
        <v>1</v>
      </c>
      <c r="CJ8">
        <v>13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7</v>
      </c>
      <c r="EA8">
        <v>7</v>
      </c>
      <c r="EB8">
        <v>5380</v>
      </c>
      <c r="EC8">
        <v>50</v>
      </c>
      <c r="ED8">
        <v>3</v>
      </c>
      <c r="EE8">
        <v>3</v>
      </c>
      <c r="EF8">
        <v>161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12</v>
      </c>
      <c r="EQ8">
        <v>12</v>
      </c>
      <c r="ER8">
        <v>72</v>
      </c>
      <c r="ES8">
        <v>1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1</v>
      </c>
      <c r="GM8">
        <v>1</v>
      </c>
      <c r="GN8">
        <v>16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4</v>
      </c>
      <c r="HC8">
        <v>4</v>
      </c>
      <c r="HD8">
        <v>106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1</v>
      </c>
      <c r="JC8">
        <v>1</v>
      </c>
      <c r="JD8">
        <v>4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54</v>
      </c>
      <c r="JO8">
        <v>54</v>
      </c>
      <c r="JP8">
        <v>2718</v>
      </c>
      <c r="JQ8">
        <v>92</v>
      </c>
      <c r="JR8">
        <v>11</v>
      </c>
      <c r="JS8">
        <v>11</v>
      </c>
      <c r="JT8">
        <v>154</v>
      </c>
      <c r="JU8">
        <v>6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21</v>
      </c>
      <c r="KU8">
        <v>21</v>
      </c>
      <c r="KV8">
        <v>1675</v>
      </c>
      <c r="KW8">
        <v>41</v>
      </c>
      <c r="KX8">
        <v>20</v>
      </c>
      <c r="KY8">
        <v>20</v>
      </c>
      <c r="KZ8">
        <v>403</v>
      </c>
      <c r="LA8">
        <v>22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1</v>
      </c>
      <c r="LK8">
        <v>1</v>
      </c>
      <c r="LL8">
        <v>93</v>
      </c>
      <c r="LM8">
        <v>10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1</v>
      </c>
      <c r="MA8">
        <v>1</v>
      </c>
      <c r="MB8">
        <v>147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32</v>
      </c>
      <c r="OM8">
        <v>32</v>
      </c>
      <c r="ON8">
        <v>7762</v>
      </c>
      <c r="OO8">
        <v>177</v>
      </c>
      <c r="OP8">
        <v>65</v>
      </c>
      <c r="OQ8">
        <v>65</v>
      </c>
      <c r="OR8">
        <v>2677</v>
      </c>
      <c r="OS8">
        <v>78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1</v>
      </c>
      <c r="PG8">
        <v>1</v>
      </c>
      <c r="PH8">
        <v>10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1</v>
      </c>
      <c r="QI8">
        <v>1</v>
      </c>
      <c r="QJ8">
        <v>361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1</v>
      </c>
      <c r="SY8">
        <v>1</v>
      </c>
      <c r="SZ8">
        <v>68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1</v>
      </c>
      <c r="UQ8">
        <v>1</v>
      </c>
      <c r="UR8">
        <v>207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1</v>
      </c>
      <c r="VG8">
        <v>1</v>
      </c>
      <c r="VH8">
        <v>230</v>
      </c>
      <c r="VI8">
        <v>8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5</v>
      </c>
      <c r="VW8">
        <v>5</v>
      </c>
      <c r="VX8">
        <v>1698</v>
      </c>
      <c r="VY8">
        <v>23</v>
      </c>
      <c r="VZ8">
        <v>4</v>
      </c>
      <c r="WA8">
        <v>4</v>
      </c>
      <c r="WB8">
        <v>74</v>
      </c>
      <c r="WC8">
        <v>2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10</v>
      </c>
      <c r="WM8">
        <v>10</v>
      </c>
      <c r="WN8">
        <v>3650</v>
      </c>
      <c r="WO8">
        <v>740</v>
      </c>
      <c r="WP8">
        <v>5</v>
      </c>
      <c r="WQ8">
        <v>5</v>
      </c>
      <c r="WR8">
        <v>299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2</v>
      </c>
      <c r="XG8">
        <v>2</v>
      </c>
      <c r="XH8">
        <v>122</v>
      </c>
      <c r="XI8">
        <v>10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1</v>
      </c>
      <c r="YI8">
        <v>1</v>
      </c>
      <c r="YJ8">
        <v>655</v>
      </c>
      <c r="YK8">
        <v>0</v>
      </c>
      <c r="YL8">
        <v>8</v>
      </c>
      <c r="YM8">
        <v>8</v>
      </c>
      <c r="YN8">
        <v>1100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1</v>
      </c>
      <c r="YY8">
        <v>1</v>
      </c>
      <c r="YZ8">
        <v>945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1</v>
      </c>
      <c r="ZS8">
        <v>1</v>
      </c>
      <c r="ZT8">
        <v>10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1</v>
      </c>
      <c r="AAE8">
        <v>1</v>
      </c>
      <c r="AAF8">
        <v>1223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1</v>
      </c>
      <c r="ADG8">
        <v>1</v>
      </c>
      <c r="ADH8">
        <v>107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1</v>
      </c>
      <c r="AFC8">
        <v>1</v>
      </c>
      <c r="AFD8">
        <v>124</v>
      </c>
      <c r="AFE8">
        <v>0</v>
      </c>
      <c r="AFF8">
        <v>0</v>
      </c>
      <c r="AFG8">
        <v>0</v>
      </c>
      <c r="AFH8">
        <v>0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1</v>
      </c>
      <c r="AFS8">
        <v>1</v>
      </c>
      <c r="AFT8">
        <v>827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324</v>
      </c>
      <c r="AGI8">
        <v>324</v>
      </c>
      <c r="AGJ8">
        <v>48977</v>
      </c>
      <c r="AGK8">
        <v>1730</v>
      </c>
      <c r="AGL8">
        <v>294</v>
      </c>
      <c r="AGM8">
        <v>294</v>
      </c>
      <c r="AGN8">
        <v>17113</v>
      </c>
      <c r="AGO8">
        <v>385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</row>
    <row r="9" spans="1:881" x14ac:dyDescent="0.15">
      <c r="A9" s="127" t="s">
        <v>127</v>
      </c>
      <c r="B9">
        <v>14</v>
      </c>
      <c r="C9">
        <v>14</v>
      </c>
      <c r="D9">
        <v>3341</v>
      </c>
      <c r="E9">
        <v>234</v>
      </c>
      <c r="F9">
        <v>8</v>
      </c>
      <c r="G9">
        <v>8</v>
      </c>
      <c r="H9">
        <v>1268</v>
      </c>
      <c r="I9">
        <v>56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88</v>
      </c>
      <c r="S9">
        <v>87</v>
      </c>
      <c r="T9">
        <v>55957</v>
      </c>
      <c r="U9">
        <v>996</v>
      </c>
      <c r="V9">
        <v>132</v>
      </c>
      <c r="W9">
        <v>132</v>
      </c>
      <c r="X9">
        <v>48515</v>
      </c>
      <c r="Y9">
        <v>388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317</v>
      </c>
      <c r="AI9">
        <v>314</v>
      </c>
      <c r="AJ9">
        <v>28599</v>
      </c>
      <c r="AK9">
        <v>1055</v>
      </c>
      <c r="AL9">
        <v>175</v>
      </c>
      <c r="AM9">
        <v>173</v>
      </c>
      <c r="AN9">
        <v>4078</v>
      </c>
      <c r="AO9">
        <v>74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128</v>
      </c>
      <c r="AY9">
        <v>128</v>
      </c>
      <c r="AZ9">
        <v>6333</v>
      </c>
      <c r="BA9">
        <v>144</v>
      </c>
      <c r="BB9">
        <v>31</v>
      </c>
      <c r="BC9">
        <v>31</v>
      </c>
      <c r="BD9">
        <v>594</v>
      </c>
      <c r="BE9">
        <v>11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9</v>
      </c>
      <c r="BO9">
        <v>8</v>
      </c>
      <c r="BP9">
        <v>461</v>
      </c>
      <c r="BQ9">
        <v>0</v>
      </c>
      <c r="BR9">
        <v>6</v>
      </c>
      <c r="BS9">
        <v>6</v>
      </c>
      <c r="BT9">
        <v>81</v>
      </c>
      <c r="BU9">
        <v>2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3</v>
      </c>
      <c r="CE9">
        <v>3</v>
      </c>
      <c r="CF9">
        <v>111</v>
      </c>
      <c r="CG9">
        <v>0</v>
      </c>
      <c r="CH9">
        <v>5</v>
      </c>
      <c r="CI9">
        <v>5</v>
      </c>
      <c r="CJ9">
        <v>39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16</v>
      </c>
      <c r="CU9">
        <v>16</v>
      </c>
      <c r="CV9">
        <v>8428</v>
      </c>
      <c r="CW9">
        <v>152</v>
      </c>
      <c r="CX9">
        <v>10</v>
      </c>
      <c r="CY9">
        <v>10</v>
      </c>
      <c r="CZ9">
        <v>858</v>
      </c>
      <c r="DA9">
        <v>37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3</v>
      </c>
      <c r="DK9">
        <v>3</v>
      </c>
      <c r="DL9">
        <v>2309</v>
      </c>
      <c r="DM9">
        <v>0</v>
      </c>
      <c r="DN9">
        <v>2</v>
      </c>
      <c r="DO9">
        <v>2</v>
      </c>
      <c r="DP9">
        <v>43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26</v>
      </c>
      <c r="EA9">
        <v>26</v>
      </c>
      <c r="EB9">
        <v>8069</v>
      </c>
      <c r="EC9">
        <v>373</v>
      </c>
      <c r="ED9">
        <v>27</v>
      </c>
      <c r="EE9">
        <v>27</v>
      </c>
      <c r="EF9">
        <v>3486</v>
      </c>
      <c r="EG9">
        <v>187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31</v>
      </c>
      <c r="EQ9">
        <v>31</v>
      </c>
      <c r="ER9">
        <v>152</v>
      </c>
      <c r="ES9">
        <v>12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16</v>
      </c>
      <c r="GM9">
        <v>16</v>
      </c>
      <c r="GN9">
        <v>383</v>
      </c>
      <c r="GO9">
        <v>15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14</v>
      </c>
      <c r="HC9">
        <v>14</v>
      </c>
      <c r="HD9">
        <v>349</v>
      </c>
      <c r="HE9">
        <v>18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1</v>
      </c>
      <c r="II9">
        <v>1</v>
      </c>
      <c r="IJ9">
        <v>30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25</v>
      </c>
      <c r="IY9">
        <v>25</v>
      </c>
      <c r="IZ9">
        <v>1268</v>
      </c>
      <c r="JA9">
        <v>17</v>
      </c>
      <c r="JB9">
        <v>6</v>
      </c>
      <c r="JC9">
        <v>6</v>
      </c>
      <c r="JD9">
        <v>108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189</v>
      </c>
      <c r="JO9">
        <v>188</v>
      </c>
      <c r="JP9">
        <v>10636</v>
      </c>
      <c r="JQ9">
        <v>289</v>
      </c>
      <c r="JR9">
        <v>46</v>
      </c>
      <c r="JS9">
        <v>46</v>
      </c>
      <c r="JT9">
        <v>866</v>
      </c>
      <c r="JU9">
        <v>32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14</v>
      </c>
      <c r="KE9">
        <v>14</v>
      </c>
      <c r="KF9">
        <v>817</v>
      </c>
      <c r="KG9">
        <v>27</v>
      </c>
      <c r="KH9">
        <v>4</v>
      </c>
      <c r="KI9">
        <v>4</v>
      </c>
      <c r="KJ9">
        <v>62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67</v>
      </c>
      <c r="KU9">
        <v>68</v>
      </c>
      <c r="KV9">
        <v>5819</v>
      </c>
      <c r="KW9">
        <v>276</v>
      </c>
      <c r="KX9">
        <v>47</v>
      </c>
      <c r="KY9">
        <v>46</v>
      </c>
      <c r="KZ9">
        <v>675</v>
      </c>
      <c r="LA9">
        <v>44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4</v>
      </c>
      <c r="LK9">
        <v>4</v>
      </c>
      <c r="LL9">
        <v>458</v>
      </c>
      <c r="LM9">
        <v>19</v>
      </c>
      <c r="LN9">
        <v>1</v>
      </c>
      <c r="LO9">
        <v>1</v>
      </c>
      <c r="LP9">
        <v>33</v>
      </c>
      <c r="LQ9">
        <v>4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7</v>
      </c>
      <c r="MA9">
        <v>6</v>
      </c>
      <c r="MB9">
        <v>1128</v>
      </c>
      <c r="MC9">
        <v>44</v>
      </c>
      <c r="MD9">
        <v>2</v>
      </c>
      <c r="ME9">
        <v>2</v>
      </c>
      <c r="MF9">
        <v>97</v>
      </c>
      <c r="MG9">
        <v>2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1</v>
      </c>
      <c r="MU9">
        <v>1</v>
      </c>
      <c r="MV9">
        <v>25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8</v>
      </c>
      <c r="OA9">
        <v>8</v>
      </c>
      <c r="OB9">
        <v>188</v>
      </c>
      <c r="OC9">
        <v>18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102</v>
      </c>
      <c r="OM9">
        <v>99</v>
      </c>
      <c r="ON9">
        <v>24944</v>
      </c>
      <c r="OO9">
        <v>968</v>
      </c>
      <c r="OP9">
        <v>298</v>
      </c>
      <c r="OQ9">
        <v>298</v>
      </c>
      <c r="OR9">
        <v>13914</v>
      </c>
      <c r="OS9">
        <v>272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4</v>
      </c>
      <c r="PG9">
        <v>4</v>
      </c>
      <c r="PH9">
        <v>67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1</v>
      </c>
      <c r="PS9">
        <v>1</v>
      </c>
      <c r="PT9">
        <v>372</v>
      </c>
      <c r="PU9">
        <v>0</v>
      </c>
      <c r="PV9">
        <v>1</v>
      </c>
      <c r="PW9">
        <v>1</v>
      </c>
      <c r="PX9">
        <v>72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4</v>
      </c>
      <c r="QI9">
        <v>4</v>
      </c>
      <c r="QJ9">
        <v>1439</v>
      </c>
      <c r="QK9">
        <v>10</v>
      </c>
      <c r="QL9">
        <v>7</v>
      </c>
      <c r="QM9">
        <v>7</v>
      </c>
      <c r="QN9">
        <v>356</v>
      </c>
      <c r="QO9">
        <v>6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2</v>
      </c>
      <c r="RC9">
        <v>2</v>
      </c>
      <c r="RD9">
        <v>66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3</v>
      </c>
      <c r="SU9">
        <v>3</v>
      </c>
      <c r="SV9">
        <v>836</v>
      </c>
      <c r="SW9">
        <v>0</v>
      </c>
      <c r="SX9">
        <v>5</v>
      </c>
      <c r="SY9">
        <v>5</v>
      </c>
      <c r="SZ9">
        <v>297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1</v>
      </c>
      <c r="TK9">
        <v>1</v>
      </c>
      <c r="TL9">
        <v>192</v>
      </c>
      <c r="TM9">
        <v>0</v>
      </c>
      <c r="TN9">
        <v>3</v>
      </c>
      <c r="TO9">
        <v>3</v>
      </c>
      <c r="TP9">
        <v>130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1</v>
      </c>
      <c r="UA9">
        <v>1</v>
      </c>
      <c r="UB9">
        <v>342</v>
      </c>
      <c r="UC9">
        <v>0</v>
      </c>
      <c r="UD9">
        <v>2</v>
      </c>
      <c r="UE9">
        <v>2</v>
      </c>
      <c r="UF9">
        <v>95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12</v>
      </c>
      <c r="UQ9">
        <v>12</v>
      </c>
      <c r="UR9">
        <v>3510</v>
      </c>
      <c r="US9">
        <v>207</v>
      </c>
      <c r="UT9">
        <v>8</v>
      </c>
      <c r="UU9">
        <v>8</v>
      </c>
      <c r="UV9">
        <v>216</v>
      </c>
      <c r="UW9">
        <v>3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3</v>
      </c>
      <c r="VG9">
        <v>3</v>
      </c>
      <c r="VH9">
        <v>782</v>
      </c>
      <c r="VI9">
        <v>60</v>
      </c>
      <c r="VJ9">
        <v>5</v>
      </c>
      <c r="VK9">
        <v>5</v>
      </c>
      <c r="VL9">
        <v>153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26</v>
      </c>
      <c r="VW9">
        <v>26</v>
      </c>
      <c r="VX9">
        <v>9510</v>
      </c>
      <c r="VY9">
        <v>452</v>
      </c>
      <c r="VZ9">
        <v>12</v>
      </c>
      <c r="WA9">
        <v>12</v>
      </c>
      <c r="WB9">
        <v>681</v>
      </c>
      <c r="WC9">
        <v>18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23</v>
      </c>
      <c r="WM9">
        <v>23</v>
      </c>
      <c r="WN9">
        <v>9735</v>
      </c>
      <c r="WO9">
        <v>146</v>
      </c>
      <c r="WP9">
        <v>15</v>
      </c>
      <c r="WQ9">
        <v>15</v>
      </c>
      <c r="WR9">
        <v>674</v>
      </c>
      <c r="WS9">
        <v>13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1</v>
      </c>
      <c r="XC9">
        <v>1</v>
      </c>
      <c r="XD9">
        <v>564</v>
      </c>
      <c r="XE9">
        <v>0</v>
      </c>
      <c r="XF9">
        <v>11</v>
      </c>
      <c r="XG9">
        <v>11</v>
      </c>
      <c r="XH9">
        <v>750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6</v>
      </c>
      <c r="XW9">
        <v>6</v>
      </c>
      <c r="XX9">
        <v>412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13</v>
      </c>
      <c r="YI9">
        <v>13</v>
      </c>
      <c r="YJ9">
        <v>7741</v>
      </c>
      <c r="YK9">
        <v>186</v>
      </c>
      <c r="YL9">
        <v>19</v>
      </c>
      <c r="YM9">
        <v>19</v>
      </c>
      <c r="YN9">
        <v>1369</v>
      </c>
      <c r="YO9">
        <v>15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1</v>
      </c>
      <c r="ZS9">
        <v>1</v>
      </c>
      <c r="ZT9">
        <v>177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1</v>
      </c>
      <c r="AAE9">
        <v>1</v>
      </c>
      <c r="AAF9">
        <v>1097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1</v>
      </c>
      <c r="AAY9">
        <v>1</v>
      </c>
      <c r="AAZ9">
        <v>52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3</v>
      </c>
      <c r="ABK9">
        <v>3</v>
      </c>
      <c r="ABL9">
        <v>2771</v>
      </c>
      <c r="ABM9">
        <v>0</v>
      </c>
      <c r="ABN9">
        <v>5</v>
      </c>
      <c r="ABO9">
        <v>5</v>
      </c>
      <c r="ABP9">
        <v>532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6</v>
      </c>
      <c r="ACA9">
        <v>6</v>
      </c>
      <c r="ACB9">
        <v>1762</v>
      </c>
      <c r="ACC9">
        <v>45</v>
      </c>
      <c r="ACD9">
        <v>7</v>
      </c>
      <c r="ACE9">
        <v>7</v>
      </c>
      <c r="ACF9">
        <v>260</v>
      </c>
      <c r="ACG9">
        <v>1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21</v>
      </c>
      <c r="ADG9">
        <v>21</v>
      </c>
      <c r="ADH9">
        <v>1453</v>
      </c>
      <c r="ADI9">
        <v>72</v>
      </c>
      <c r="ADJ9">
        <v>2</v>
      </c>
      <c r="ADK9">
        <v>2</v>
      </c>
      <c r="ADL9">
        <v>21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1</v>
      </c>
      <c r="ADW9">
        <v>1</v>
      </c>
      <c r="ADX9">
        <v>7</v>
      </c>
      <c r="ADY9">
        <v>1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29</v>
      </c>
      <c r="AFC9">
        <v>31</v>
      </c>
      <c r="AFD9">
        <v>326</v>
      </c>
      <c r="AFE9">
        <v>30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4</v>
      </c>
      <c r="AFS9">
        <v>4</v>
      </c>
      <c r="AFT9">
        <v>2786</v>
      </c>
      <c r="AFU9">
        <v>74</v>
      </c>
      <c r="AFV9">
        <v>4</v>
      </c>
      <c r="AFW9">
        <v>4</v>
      </c>
      <c r="AFX9">
        <v>100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1227</v>
      </c>
      <c r="AGI9">
        <v>1220</v>
      </c>
      <c r="AGJ9">
        <v>204817</v>
      </c>
      <c r="AGK9">
        <v>5922</v>
      </c>
      <c r="AGL9">
        <v>929</v>
      </c>
      <c r="AGM9">
        <v>926</v>
      </c>
      <c r="AGN9">
        <v>81410</v>
      </c>
      <c r="AGO9">
        <v>1183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</row>
    <row r="10" spans="1:881" x14ac:dyDescent="0.15">
      <c r="A10" s="127" t="s">
        <v>128</v>
      </c>
      <c r="B10">
        <v>3</v>
      </c>
      <c r="C10">
        <v>3</v>
      </c>
      <c r="D10">
        <v>655</v>
      </c>
      <c r="E10">
        <v>31</v>
      </c>
      <c r="F10">
        <v>2</v>
      </c>
      <c r="G10">
        <v>2</v>
      </c>
      <c r="H10">
        <v>537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6</v>
      </c>
      <c r="S10">
        <v>6</v>
      </c>
      <c r="T10">
        <v>3283</v>
      </c>
      <c r="U10">
        <v>46</v>
      </c>
      <c r="V10">
        <v>33</v>
      </c>
      <c r="W10">
        <v>33</v>
      </c>
      <c r="X10">
        <v>16249</v>
      </c>
      <c r="Y10">
        <v>202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84</v>
      </c>
      <c r="AI10">
        <v>84</v>
      </c>
      <c r="AJ10">
        <v>6250</v>
      </c>
      <c r="AK10">
        <v>395</v>
      </c>
      <c r="AL10">
        <v>41</v>
      </c>
      <c r="AM10">
        <v>41</v>
      </c>
      <c r="AN10">
        <v>897</v>
      </c>
      <c r="AO10">
        <v>18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27</v>
      </c>
      <c r="AY10">
        <v>27</v>
      </c>
      <c r="AZ10">
        <v>1152</v>
      </c>
      <c r="BA10">
        <v>29</v>
      </c>
      <c r="BB10">
        <v>7</v>
      </c>
      <c r="BC10">
        <v>7</v>
      </c>
      <c r="BD10">
        <v>122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2</v>
      </c>
      <c r="BO10">
        <v>2</v>
      </c>
      <c r="BP10">
        <v>111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4</v>
      </c>
      <c r="CU10">
        <v>4</v>
      </c>
      <c r="CV10">
        <v>1621</v>
      </c>
      <c r="CW10">
        <v>37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14</v>
      </c>
      <c r="EA10">
        <v>14</v>
      </c>
      <c r="EB10">
        <v>3978</v>
      </c>
      <c r="EC10">
        <v>226</v>
      </c>
      <c r="ED10">
        <v>12</v>
      </c>
      <c r="EE10">
        <v>12</v>
      </c>
      <c r="EF10">
        <v>1329</v>
      </c>
      <c r="EG10">
        <v>39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22</v>
      </c>
      <c r="EQ10">
        <v>22</v>
      </c>
      <c r="ER10">
        <v>137</v>
      </c>
      <c r="ES10">
        <v>8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2</v>
      </c>
      <c r="FW10">
        <v>2</v>
      </c>
      <c r="FX10">
        <v>166</v>
      </c>
      <c r="FY10">
        <v>9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10</v>
      </c>
      <c r="GM10">
        <v>10</v>
      </c>
      <c r="GN10">
        <v>287</v>
      </c>
      <c r="GO10">
        <v>7</v>
      </c>
      <c r="GP10">
        <v>4</v>
      </c>
      <c r="GQ10">
        <v>4</v>
      </c>
      <c r="GR10">
        <v>47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3</v>
      </c>
      <c r="HC10">
        <v>3</v>
      </c>
      <c r="HD10">
        <v>78</v>
      </c>
      <c r="HE10">
        <v>4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2</v>
      </c>
      <c r="HS10">
        <v>2</v>
      </c>
      <c r="HT10">
        <v>34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2</v>
      </c>
      <c r="II10">
        <v>2</v>
      </c>
      <c r="IJ10">
        <v>41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7</v>
      </c>
      <c r="IY10">
        <v>7</v>
      </c>
      <c r="IZ10">
        <v>320</v>
      </c>
      <c r="JA10">
        <v>0</v>
      </c>
      <c r="JB10">
        <v>2</v>
      </c>
      <c r="JC10">
        <v>2</v>
      </c>
      <c r="JD10">
        <v>13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44</v>
      </c>
      <c r="JO10">
        <v>44</v>
      </c>
      <c r="JP10">
        <v>2354</v>
      </c>
      <c r="JQ10">
        <v>106</v>
      </c>
      <c r="JR10">
        <v>19</v>
      </c>
      <c r="JS10">
        <v>19</v>
      </c>
      <c r="JT10">
        <v>288</v>
      </c>
      <c r="JU10">
        <v>18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2</v>
      </c>
      <c r="KE10">
        <v>2</v>
      </c>
      <c r="KF10">
        <v>130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19</v>
      </c>
      <c r="KU10">
        <v>19</v>
      </c>
      <c r="KV10">
        <v>1490</v>
      </c>
      <c r="KW10">
        <v>65</v>
      </c>
      <c r="KX10">
        <v>24</v>
      </c>
      <c r="KY10">
        <v>24</v>
      </c>
      <c r="KZ10">
        <v>382</v>
      </c>
      <c r="LA10">
        <v>20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1</v>
      </c>
      <c r="LK10">
        <v>1</v>
      </c>
      <c r="LL10">
        <v>85</v>
      </c>
      <c r="LM10">
        <v>9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2</v>
      </c>
      <c r="MA10">
        <v>2</v>
      </c>
      <c r="MB10">
        <v>280</v>
      </c>
      <c r="MC10">
        <v>15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1</v>
      </c>
      <c r="OA10">
        <v>1</v>
      </c>
      <c r="OB10">
        <v>27</v>
      </c>
      <c r="OC10">
        <v>3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45</v>
      </c>
      <c r="OM10">
        <v>45</v>
      </c>
      <c r="ON10">
        <v>12967</v>
      </c>
      <c r="OO10">
        <v>553</v>
      </c>
      <c r="OP10">
        <v>80</v>
      </c>
      <c r="OQ10">
        <v>80</v>
      </c>
      <c r="OR10">
        <v>3504</v>
      </c>
      <c r="OS10">
        <v>89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1</v>
      </c>
      <c r="PW10">
        <v>1</v>
      </c>
      <c r="PX10">
        <v>19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1</v>
      </c>
      <c r="QI10">
        <v>1</v>
      </c>
      <c r="QJ10">
        <v>328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1</v>
      </c>
      <c r="RC10">
        <v>1</v>
      </c>
      <c r="RD10">
        <v>19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2</v>
      </c>
      <c r="SY10">
        <v>2</v>
      </c>
      <c r="SZ10">
        <v>106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6</v>
      </c>
      <c r="UQ10">
        <v>6</v>
      </c>
      <c r="UR10">
        <v>1549</v>
      </c>
      <c r="US10">
        <v>102</v>
      </c>
      <c r="UT10">
        <v>6</v>
      </c>
      <c r="UU10">
        <v>6</v>
      </c>
      <c r="UV10">
        <v>235</v>
      </c>
      <c r="UW10">
        <v>1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1</v>
      </c>
      <c r="VG10">
        <v>1</v>
      </c>
      <c r="VH10">
        <v>372</v>
      </c>
      <c r="VI10">
        <v>0</v>
      </c>
      <c r="VJ10">
        <v>2</v>
      </c>
      <c r="VK10">
        <v>2</v>
      </c>
      <c r="VL10">
        <v>70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6</v>
      </c>
      <c r="VW10">
        <v>6</v>
      </c>
      <c r="VX10">
        <v>1816</v>
      </c>
      <c r="VY10">
        <v>202</v>
      </c>
      <c r="VZ10">
        <v>8</v>
      </c>
      <c r="WA10">
        <v>8</v>
      </c>
      <c r="WB10">
        <v>331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8</v>
      </c>
      <c r="WM10">
        <v>8</v>
      </c>
      <c r="WN10">
        <v>4211</v>
      </c>
      <c r="WO10">
        <v>74</v>
      </c>
      <c r="WP10">
        <v>9</v>
      </c>
      <c r="WQ10">
        <v>9</v>
      </c>
      <c r="WR10">
        <v>697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1</v>
      </c>
      <c r="XG10">
        <v>1</v>
      </c>
      <c r="XH10">
        <v>95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1</v>
      </c>
      <c r="XS10">
        <v>1</v>
      </c>
      <c r="XT10">
        <v>589</v>
      </c>
      <c r="XU10">
        <v>0</v>
      </c>
      <c r="XV10">
        <v>4</v>
      </c>
      <c r="XW10">
        <v>4</v>
      </c>
      <c r="XX10">
        <v>335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2</v>
      </c>
      <c r="YI10">
        <v>2</v>
      </c>
      <c r="YJ10">
        <v>1541</v>
      </c>
      <c r="YK10">
        <v>0</v>
      </c>
      <c r="YL10">
        <v>10</v>
      </c>
      <c r="YM10">
        <v>10</v>
      </c>
      <c r="YN10">
        <v>922</v>
      </c>
      <c r="YO10">
        <v>9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1</v>
      </c>
      <c r="ZC10">
        <v>1</v>
      </c>
      <c r="ZD10">
        <v>182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2</v>
      </c>
      <c r="ZS10">
        <v>2</v>
      </c>
      <c r="ZT10">
        <v>155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1</v>
      </c>
      <c r="AAE10">
        <v>1</v>
      </c>
      <c r="AAF10">
        <v>1049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1</v>
      </c>
      <c r="AAY10">
        <v>1</v>
      </c>
      <c r="AAZ10">
        <v>207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6</v>
      </c>
      <c r="ADG10">
        <v>6</v>
      </c>
      <c r="ADH10">
        <v>295</v>
      </c>
      <c r="ADI10">
        <v>20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10</v>
      </c>
      <c r="AFC10">
        <v>10</v>
      </c>
      <c r="AFD10">
        <v>74</v>
      </c>
      <c r="AFE10">
        <v>2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1</v>
      </c>
      <c r="AFS10">
        <v>1</v>
      </c>
      <c r="AFT10">
        <v>756</v>
      </c>
      <c r="AFU10">
        <v>0</v>
      </c>
      <c r="AFV10">
        <v>1</v>
      </c>
      <c r="AFW10">
        <v>1</v>
      </c>
      <c r="AFX10">
        <v>228</v>
      </c>
      <c r="AFY10">
        <v>25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344</v>
      </c>
      <c r="AGI10">
        <v>344</v>
      </c>
      <c r="AGJ10">
        <v>47999</v>
      </c>
      <c r="AGK10">
        <v>1940</v>
      </c>
      <c r="AGL10">
        <v>274</v>
      </c>
      <c r="AGM10">
        <v>274</v>
      </c>
      <c r="AGN10">
        <v>26996</v>
      </c>
      <c r="AGO10">
        <v>424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</row>
    <row r="11" spans="1:881" x14ac:dyDescent="0.15">
      <c r="A11" s="127" t="s">
        <v>129</v>
      </c>
      <c r="B11">
        <v>7</v>
      </c>
      <c r="C11">
        <v>8</v>
      </c>
      <c r="D11">
        <v>1532</v>
      </c>
      <c r="E11">
        <v>141</v>
      </c>
      <c r="F11">
        <v>8</v>
      </c>
      <c r="G11">
        <v>8</v>
      </c>
      <c r="H11">
        <v>540</v>
      </c>
      <c r="I11">
        <v>60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39</v>
      </c>
      <c r="S11">
        <v>43</v>
      </c>
      <c r="T11">
        <v>19481</v>
      </c>
      <c r="U11">
        <v>396</v>
      </c>
      <c r="V11">
        <v>72</v>
      </c>
      <c r="W11">
        <v>74</v>
      </c>
      <c r="X11">
        <v>10527</v>
      </c>
      <c r="Y11">
        <v>522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438</v>
      </c>
      <c r="AI11">
        <v>437</v>
      </c>
      <c r="AJ11">
        <v>36779</v>
      </c>
      <c r="AK11">
        <v>1792</v>
      </c>
      <c r="AL11">
        <v>333</v>
      </c>
      <c r="AM11">
        <v>334</v>
      </c>
      <c r="AN11">
        <v>5604</v>
      </c>
      <c r="AO11">
        <v>153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29</v>
      </c>
      <c r="AY11">
        <v>29</v>
      </c>
      <c r="AZ11">
        <v>2161</v>
      </c>
      <c r="BA11">
        <v>61</v>
      </c>
      <c r="BB11">
        <v>15</v>
      </c>
      <c r="BC11">
        <v>15</v>
      </c>
      <c r="BD11">
        <v>161</v>
      </c>
      <c r="BE11">
        <v>10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8</v>
      </c>
      <c r="BO11">
        <v>8</v>
      </c>
      <c r="BP11">
        <v>620</v>
      </c>
      <c r="BQ11">
        <v>20</v>
      </c>
      <c r="BR11">
        <v>9</v>
      </c>
      <c r="BS11">
        <v>9</v>
      </c>
      <c r="BT11">
        <v>115</v>
      </c>
      <c r="BU11">
        <v>6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4</v>
      </c>
      <c r="CE11">
        <v>4</v>
      </c>
      <c r="CF11">
        <v>807</v>
      </c>
      <c r="CG11">
        <v>39</v>
      </c>
      <c r="CH11">
        <v>3</v>
      </c>
      <c r="CI11">
        <v>3</v>
      </c>
      <c r="CJ11">
        <v>128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48</v>
      </c>
      <c r="CU11">
        <v>47</v>
      </c>
      <c r="CV11">
        <v>20281</v>
      </c>
      <c r="CW11">
        <v>557</v>
      </c>
      <c r="CX11">
        <v>30</v>
      </c>
      <c r="CY11">
        <v>30</v>
      </c>
      <c r="CZ11">
        <v>6246</v>
      </c>
      <c r="DA11">
        <v>175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2</v>
      </c>
      <c r="DO11">
        <v>2</v>
      </c>
      <c r="DP11">
        <v>104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32</v>
      </c>
      <c r="EA11">
        <v>30</v>
      </c>
      <c r="EB11">
        <v>12176</v>
      </c>
      <c r="EC11">
        <v>344</v>
      </c>
      <c r="ED11">
        <v>26</v>
      </c>
      <c r="EE11">
        <v>26</v>
      </c>
      <c r="EF11">
        <v>4145</v>
      </c>
      <c r="EG11">
        <v>227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54</v>
      </c>
      <c r="EQ11">
        <v>54</v>
      </c>
      <c r="ER11">
        <v>291</v>
      </c>
      <c r="ES11">
        <v>46</v>
      </c>
      <c r="ET11">
        <v>1</v>
      </c>
      <c r="EU11">
        <v>1</v>
      </c>
      <c r="EV11">
        <v>1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11</v>
      </c>
      <c r="FW11">
        <v>10</v>
      </c>
      <c r="FX11">
        <v>828</v>
      </c>
      <c r="FY11">
        <v>24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14</v>
      </c>
      <c r="GM11">
        <v>14</v>
      </c>
      <c r="GN11">
        <v>316</v>
      </c>
      <c r="GO11">
        <v>149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26</v>
      </c>
      <c r="HC11">
        <v>25</v>
      </c>
      <c r="HD11">
        <v>529</v>
      </c>
      <c r="HE11">
        <v>33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2</v>
      </c>
      <c r="HS11">
        <v>2</v>
      </c>
      <c r="HT11">
        <v>31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10</v>
      </c>
      <c r="II11">
        <v>10</v>
      </c>
      <c r="IJ11">
        <v>126</v>
      </c>
      <c r="IK11">
        <v>3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5</v>
      </c>
      <c r="IY11">
        <v>6</v>
      </c>
      <c r="IZ11">
        <v>284</v>
      </c>
      <c r="JA11">
        <v>9</v>
      </c>
      <c r="JB11">
        <v>2</v>
      </c>
      <c r="JC11">
        <v>2</v>
      </c>
      <c r="JD11">
        <v>14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157</v>
      </c>
      <c r="JO11">
        <v>158</v>
      </c>
      <c r="JP11">
        <v>8404</v>
      </c>
      <c r="JQ11">
        <v>344</v>
      </c>
      <c r="JR11">
        <v>95</v>
      </c>
      <c r="JS11">
        <v>98</v>
      </c>
      <c r="JT11">
        <v>1908</v>
      </c>
      <c r="JU11">
        <v>91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4</v>
      </c>
      <c r="KE11">
        <v>4</v>
      </c>
      <c r="KF11">
        <v>246</v>
      </c>
      <c r="KG11">
        <v>14</v>
      </c>
      <c r="KH11">
        <v>1</v>
      </c>
      <c r="KI11">
        <v>1</v>
      </c>
      <c r="KJ11">
        <v>3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142</v>
      </c>
      <c r="KU11">
        <v>141</v>
      </c>
      <c r="KV11">
        <v>11985</v>
      </c>
      <c r="KW11">
        <v>522</v>
      </c>
      <c r="KX11">
        <v>89</v>
      </c>
      <c r="KY11">
        <v>88</v>
      </c>
      <c r="KZ11">
        <v>1449</v>
      </c>
      <c r="LA11">
        <v>87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12</v>
      </c>
      <c r="MA11">
        <v>12</v>
      </c>
      <c r="MB11">
        <v>1383</v>
      </c>
      <c r="MC11">
        <v>292</v>
      </c>
      <c r="MD11">
        <v>8</v>
      </c>
      <c r="ME11">
        <v>8</v>
      </c>
      <c r="MF11">
        <v>268</v>
      </c>
      <c r="MG11">
        <v>40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1</v>
      </c>
      <c r="NK11">
        <v>1</v>
      </c>
      <c r="NL11">
        <v>27</v>
      </c>
      <c r="NM11">
        <v>3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12</v>
      </c>
      <c r="OA11">
        <v>12</v>
      </c>
      <c r="OB11">
        <v>338</v>
      </c>
      <c r="OC11">
        <v>21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111</v>
      </c>
      <c r="OM11">
        <v>109</v>
      </c>
      <c r="ON11">
        <v>26519</v>
      </c>
      <c r="OO11">
        <v>1183</v>
      </c>
      <c r="OP11">
        <v>272</v>
      </c>
      <c r="OQ11">
        <v>275</v>
      </c>
      <c r="OR11">
        <v>16136</v>
      </c>
      <c r="OS11">
        <v>409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2</v>
      </c>
      <c r="PG11">
        <v>2</v>
      </c>
      <c r="PH11">
        <v>88</v>
      </c>
      <c r="PI11">
        <v>8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3</v>
      </c>
      <c r="PS11">
        <v>3</v>
      </c>
      <c r="PT11">
        <v>987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4</v>
      </c>
      <c r="QI11">
        <v>2</v>
      </c>
      <c r="QJ11">
        <v>609</v>
      </c>
      <c r="QK11">
        <v>0</v>
      </c>
      <c r="QL11">
        <v>6</v>
      </c>
      <c r="QM11">
        <v>5</v>
      </c>
      <c r="QN11">
        <v>351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1</v>
      </c>
      <c r="RC11">
        <v>1</v>
      </c>
      <c r="RD11">
        <v>118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2</v>
      </c>
      <c r="SU11">
        <v>1</v>
      </c>
      <c r="SV11">
        <v>371</v>
      </c>
      <c r="SW11">
        <v>0</v>
      </c>
      <c r="SX11">
        <v>1</v>
      </c>
      <c r="SY11">
        <v>1</v>
      </c>
      <c r="SZ11">
        <v>46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16</v>
      </c>
      <c r="UQ11">
        <v>16</v>
      </c>
      <c r="UR11">
        <v>4280</v>
      </c>
      <c r="US11">
        <v>139</v>
      </c>
      <c r="UT11">
        <v>18</v>
      </c>
      <c r="UU11">
        <v>18</v>
      </c>
      <c r="UV11">
        <v>852</v>
      </c>
      <c r="UW11">
        <v>15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17</v>
      </c>
      <c r="VG11">
        <v>16</v>
      </c>
      <c r="VH11">
        <v>4763</v>
      </c>
      <c r="VI11">
        <v>75</v>
      </c>
      <c r="VJ11">
        <v>10</v>
      </c>
      <c r="VK11">
        <v>10</v>
      </c>
      <c r="VL11">
        <v>431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13</v>
      </c>
      <c r="VW11">
        <v>13</v>
      </c>
      <c r="VX11">
        <v>3978</v>
      </c>
      <c r="VY11">
        <v>129</v>
      </c>
      <c r="VZ11">
        <v>8</v>
      </c>
      <c r="WA11">
        <v>8</v>
      </c>
      <c r="WB11">
        <v>653</v>
      </c>
      <c r="WC11">
        <v>21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18</v>
      </c>
      <c r="WM11">
        <v>20</v>
      </c>
      <c r="WN11">
        <v>6314</v>
      </c>
      <c r="WO11">
        <v>79</v>
      </c>
      <c r="WP11">
        <v>25</v>
      </c>
      <c r="WQ11">
        <v>26</v>
      </c>
      <c r="WR11">
        <v>1413</v>
      </c>
      <c r="WS11">
        <v>8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3</v>
      </c>
      <c r="XC11">
        <v>2</v>
      </c>
      <c r="XD11">
        <v>980</v>
      </c>
      <c r="XE11">
        <v>37</v>
      </c>
      <c r="XF11">
        <v>16</v>
      </c>
      <c r="XG11">
        <v>17</v>
      </c>
      <c r="XH11">
        <v>1359</v>
      </c>
      <c r="XI11">
        <v>35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2</v>
      </c>
      <c r="XS11">
        <v>2</v>
      </c>
      <c r="XT11">
        <v>1049</v>
      </c>
      <c r="XU11">
        <v>74</v>
      </c>
      <c r="XV11">
        <v>15</v>
      </c>
      <c r="XW11">
        <v>15</v>
      </c>
      <c r="XX11">
        <v>1570</v>
      </c>
      <c r="XY11">
        <v>24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16</v>
      </c>
      <c r="YI11">
        <v>15</v>
      </c>
      <c r="YJ11">
        <v>7996</v>
      </c>
      <c r="YK11">
        <v>158</v>
      </c>
      <c r="YL11">
        <v>48</v>
      </c>
      <c r="YM11">
        <v>46</v>
      </c>
      <c r="YN11">
        <v>3634</v>
      </c>
      <c r="YO11">
        <v>45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6</v>
      </c>
      <c r="ZC11">
        <v>6</v>
      </c>
      <c r="ZD11">
        <v>370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1</v>
      </c>
      <c r="ZS11">
        <v>2</v>
      </c>
      <c r="ZT11">
        <v>282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3</v>
      </c>
      <c r="AAI11">
        <v>3</v>
      </c>
      <c r="AAJ11">
        <v>187</v>
      </c>
      <c r="AAK11">
        <v>18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2</v>
      </c>
      <c r="AAU11">
        <v>2</v>
      </c>
      <c r="AAV11">
        <v>2336</v>
      </c>
      <c r="AAW11">
        <v>0</v>
      </c>
      <c r="AAX11">
        <v>10</v>
      </c>
      <c r="AAY11">
        <v>10</v>
      </c>
      <c r="AAZ11">
        <v>832</v>
      </c>
      <c r="ABA11">
        <v>4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1</v>
      </c>
      <c r="ABL11">
        <v>1363</v>
      </c>
      <c r="ABM11">
        <v>0</v>
      </c>
      <c r="ABN11">
        <v>5</v>
      </c>
      <c r="ABO11">
        <v>5</v>
      </c>
      <c r="ABP11">
        <v>405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35</v>
      </c>
      <c r="ACA11">
        <v>37</v>
      </c>
      <c r="ACB11">
        <v>3690</v>
      </c>
      <c r="ACC11">
        <v>84</v>
      </c>
      <c r="ACD11">
        <v>15</v>
      </c>
      <c r="ACE11">
        <v>15</v>
      </c>
      <c r="ACF11">
        <v>1008</v>
      </c>
      <c r="ACG11">
        <v>35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6</v>
      </c>
      <c r="ACQ11">
        <v>6</v>
      </c>
      <c r="ACR11">
        <v>902</v>
      </c>
      <c r="ACS11">
        <v>38</v>
      </c>
      <c r="ACT11">
        <v>1</v>
      </c>
      <c r="ACU11">
        <v>1</v>
      </c>
      <c r="ACV11">
        <v>102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17</v>
      </c>
      <c r="ADG11">
        <v>17</v>
      </c>
      <c r="ADH11">
        <v>1068</v>
      </c>
      <c r="ADI11">
        <v>63</v>
      </c>
      <c r="ADJ11">
        <v>3</v>
      </c>
      <c r="ADK11">
        <v>3</v>
      </c>
      <c r="ADL11">
        <v>72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3</v>
      </c>
      <c r="ADW11">
        <v>3</v>
      </c>
      <c r="ADX11">
        <v>23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30</v>
      </c>
      <c r="AFC11">
        <v>31</v>
      </c>
      <c r="AFD11">
        <v>360</v>
      </c>
      <c r="AFE11">
        <v>41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7</v>
      </c>
      <c r="AFS11">
        <v>6</v>
      </c>
      <c r="AFT11">
        <v>3321</v>
      </c>
      <c r="AFU11">
        <v>0</v>
      </c>
      <c r="AFV11">
        <v>15</v>
      </c>
      <c r="AFW11">
        <v>14</v>
      </c>
      <c r="AFX11">
        <v>534</v>
      </c>
      <c r="AFY11">
        <v>32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1347</v>
      </c>
      <c r="AGI11">
        <v>1344</v>
      </c>
      <c r="AGJ11">
        <v>189169</v>
      </c>
      <c r="AGK11">
        <v>6886</v>
      </c>
      <c r="AGL11">
        <v>1188</v>
      </c>
      <c r="AGM11">
        <v>1195</v>
      </c>
      <c r="AGN11">
        <v>62021</v>
      </c>
      <c r="AGO11">
        <v>2049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</row>
    <row r="12" spans="1:881" x14ac:dyDescent="0.15">
      <c r="A12" s="127" t="s">
        <v>130</v>
      </c>
      <c r="B12">
        <v>9</v>
      </c>
      <c r="C12">
        <v>9</v>
      </c>
      <c r="D12">
        <v>1214</v>
      </c>
      <c r="E12">
        <v>113</v>
      </c>
      <c r="F12">
        <v>4</v>
      </c>
      <c r="G12">
        <v>4</v>
      </c>
      <c r="H12">
        <v>484</v>
      </c>
      <c r="I12">
        <v>24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34</v>
      </c>
      <c r="S12">
        <v>31</v>
      </c>
      <c r="T12">
        <v>20415</v>
      </c>
      <c r="U12">
        <v>499</v>
      </c>
      <c r="V12">
        <v>72</v>
      </c>
      <c r="W12">
        <v>73</v>
      </c>
      <c r="X12">
        <v>14207</v>
      </c>
      <c r="Y12">
        <v>547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349</v>
      </c>
      <c r="AI12">
        <v>339</v>
      </c>
      <c r="AJ12">
        <v>32984</v>
      </c>
      <c r="AK12">
        <v>1597</v>
      </c>
      <c r="AL12">
        <v>295</v>
      </c>
      <c r="AM12">
        <v>299</v>
      </c>
      <c r="AN12">
        <v>6150</v>
      </c>
      <c r="AO12">
        <v>194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62</v>
      </c>
      <c r="AY12">
        <v>72</v>
      </c>
      <c r="AZ12">
        <v>9824</v>
      </c>
      <c r="BA12">
        <v>244</v>
      </c>
      <c r="BB12">
        <v>59</v>
      </c>
      <c r="BC12">
        <v>61</v>
      </c>
      <c r="BD12">
        <v>1241</v>
      </c>
      <c r="BE12">
        <v>45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8</v>
      </c>
      <c r="BO12">
        <v>10</v>
      </c>
      <c r="BP12">
        <v>902</v>
      </c>
      <c r="BQ12">
        <v>32</v>
      </c>
      <c r="BR12">
        <v>15</v>
      </c>
      <c r="BS12">
        <v>14</v>
      </c>
      <c r="BT12">
        <v>244</v>
      </c>
      <c r="BU12">
        <v>4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8</v>
      </c>
      <c r="CE12">
        <v>8</v>
      </c>
      <c r="CF12">
        <v>1013</v>
      </c>
      <c r="CG12">
        <v>21</v>
      </c>
      <c r="CH12">
        <v>2</v>
      </c>
      <c r="CI12">
        <v>2</v>
      </c>
      <c r="CJ12">
        <v>18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26</v>
      </c>
      <c r="CU12">
        <v>31</v>
      </c>
      <c r="CV12">
        <v>13790</v>
      </c>
      <c r="CW12">
        <v>228</v>
      </c>
      <c r="CX12">
        <v>12</v>
      </c>
      <c r="CY12">
        <v>13</v>
      </c>
      <c r="CZ12">
        <v>1924</v>
      </c>
      <c r="DA12">
        <v>5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3</v>
      </c>
      <c r="DK12">
        <v>6</v>
      </c>
      <c r="DL12">
        <v>5749</v>
      </c>
      <c r="DM12">
        <v>0</v>
      </c>
      <c r="DN12">
        <v>7</v>
      </c>
      <c r="DO12">
        <v>6</v>
      </c>
      <c r="DP12">
        <v>980</v>
      </c>
      <c r="DQ12">
        <v>12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75</v>
      </c>
      <c r="EA12">
        <v>68</v>
      </c>
      <c r="EB12">
        <v>27582</v>
      </c>
      <c r="EC12">
        <v>930</v>
      </c>
      <c r="ED12">
        <v>50</v>
      </c>
      <c r="EE12">
        <v>51</v>
      </c>
      <c r="EF12">
        <v>9042</v>
      </c>
      <c r="EG12">
        <v>209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103</v>
      </c>
      <c r="EQ12">
        <v>103</v>
      </c>
      <c r="ER12">
        <v>656</v>
      </c>
      <c r="ES12">
        <v>209</v>
      </c>
      <c r="ET12">
        <v>1</v>
      </c>
      <c r="EU12">
        <v>1</v>
      </c>
      <c r="EV12">
        <v>3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5</v>
      </c>
      <c r="FW12">
        <v>5</v>
      </c>
      <c r="FX12">
        <v>437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27</v>
      </c>
      <c r="GM12">
        <v>28</v>
      </c>
      <c r="GN12">
        <v>658</v>
      </c>
      <c r="GO12">
        <v>173</v>
      </c>
      <c r="GP12">
        <v>1</v>
      </c>
      <c r="GQ12">
        <v>1</v>
      </c>
      <c r="GR12">
        <v>6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51</v>
      </c>
      <c r="HC12">
        <v>52</v>
      </c>
      <c r="HD12">
        <v>1160</v>
      </c>
      <c r="HE12">
        <v>265</v>
      </c>
      <c r="HF12">
        <v>2</v>
      </c>
      <c r="HG12">
        <v>2</v>
      </c>
      <c r="HH12">
        <v>7</v>
      </c>
      <c r="HI12">
        <v>1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24</v>
      </c>
      <c r="II12">
        <v>24</v>
      </c>
      <c r="IJ12">
        <v>304</v>
      </c>
      <c r="IK12">
        <v>17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6</v>
      </c>
      <c r="IY12">
        <v>6</v>
      </c>
      <c r="IZ12">
        <v>299</v>
      </c>
      <c r="JA12">
        <v>10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119</v>
      </c>
      <c r="JO12">
        <v>121</v>
      </c>
      <c r="JP12">
        <v>7661</v>
      </c>
      <c r="JQ12">
        <v>2717</v>
      </c>
      <c r="JR12">
        <v>88</v>
      </c>
      <c r="JS12">
        <v>92</v>
      </c>
      <c r="JT12">
        <v>1659</v>
      </c>
      <c r="JU12">
        <v>78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4</v>
      </c>
      <c r="KE12">
        <v>3</v>
      </c>
      <c r="KF12">
        <v>192</v>
      </c>
      <c r="KG12">
        <v>6</v>
      </c>
      <c r="KH12">
        <v>1</v>
      </c>
      <c r="KI12">
        <v>1</v>
      </c>
      <c r="KJ12">
        <v>17</v>
      </c>
      <c r="KK12">
        <v>2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123</v>
      </c>
      <c r="KU12">
        <v>117</v>
      </c>
      <c r="KV12">
        <v>13408</v>
      </c>
      <c r="KW12">
        <v>1713</v>
      </c>
      <c r="KX12">
        <v>101</v>
      </c>
      <c r="KY12">
        <v>100</v>
      </c>
      <c r="KZ12">
        <v>2006</v>
      </c>
      <c r="LA12">
        <v>116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16</v>
      </c>
      <c r="MA12">
        <v>17</v>
      </c>
      <c r="MB12">
        <v>3366</v>
      </c>
      <c r="MC12">
        <v>1204</v>
      </c>
      <c r="MD12">
        <v>10</v>
      </c>
      <c r="ME12">
        <v>10</v>
      </c>
      <c r="MF12">
        <v>375</v>
      </c>
      <c r="MG12">
        <v>11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1</v>
      </c>
      <c r="NK12">
        <v>1</v>
      </c>
      <c r="NL12">
        <v>71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15</v>
      </c>
      <c r="OA12">
        <v>13</v>
      </c>
      <c r="OB12">
        <v>624</v>
      </c>
      <c r="OC12">
        <v>32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85</v>
      </c>
      <c r="OM12">
        <v>85</v>
      </c>
      <c r="ON12">
        <v>22081</v>
      </c>
      <c r="OO12">
        <v>1066</v>
      </c>
      <c r="OP12">
        <v>304</v>
      </c>
      <c r="OQ12">
        <v>300</v>
      </c>
      <c r="OR12">
        <v>22444</v>
      </c>
      <c r="OS12">
        <v>810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7</v>
      </c>
      <c r="PC12">
        <v>6</v>
      </c>
      <c r="PD12">
        <v>1814</v>
      </c>
      <c r="PE12">
        <v>0</v>
      </c>
      <c r="PF12">
        <v>2</v>
      </c>
      <c r="PG12">
        <v>1</v>
      </c>
      <c r="PH12">
        <v>199</v>
      </c>
      <c r="PI12">
        <v>22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2</v>
      </c>
      <c r="PS12">
        <v>2</v>
      </c>
      <c r="PT12">
        <v>625</v>
      </c>
      <c r="PU12">
        <v>0</v>
      </c>
      <c r="PV12">
        <v>2</v>
      </c>
      <c r="PW12">
        <v>2</v>
      </c>
      <c r="PX12">
        <v>58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1</v>
      </c>
      <c r="QI12">
        <v>0</v>
      </c>
      <c r="QJ12">
        <v>0</v>
      </c>
      <c r="QK12">
        <v>0</v>
      </c>
      <c r="QL12">
        <v>1</v>
      </c>
      <c r="QM12">
        <v>1</v>
      </c>
      <c r="QN12">
        <v>217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1</v>
      </c>
      <c r="RC12">
        <v>1</v>
      </c>
      <c r="RD12">
        <v>209</v>
      </c>
      <c r="RE12">
        <v>23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2</v>
      </c>
      <c r="SU12">
        <v>2</v>
      </c>
      <c r="SV12">
        <v>510</v>
      </c>
      <c r="SW12">
        <v>0</v>
      </c>
      <c r="SX12">
        <v>2</v>
      </c>
      <c r="SY12">
        <v>2</v>
      </c>
      <c r="SZ12">
        <v>142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9</v>
      </c>
      <c r="UQ12">
        <v>9</v>
      </c>
      <c r="UR12">
        <v>2365</v>
      </c>
      <c r="US12">
        <v>23</v>
      </c>
      <c r="UT12">
        <v>15</v>
      </c>
      <c r="UU12">
        <v>14</v>
      </c>
      <c r="UV12">
        <v>382</v>
      </c>
      <c r="UW12">
        <v>7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25</v>
      </c>
      <c r="VG12">
        <v>22</v>
      </c>
      <c r="VH12">
        <v>6090</v>
      </c>
      <c r="VI12">
        <v>296</v>
      </c>
      <c r="VJ12">
        <v>10</v>
      </c>
      <c r="VK12">
        <v>11</v>
      </c>
      <c r="VL12">
        <v>1173</v>
      </c>
      <c r="VM12">
        <v>11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16</v>
      </c>
      <c r="VW12">
        <v>16</v>
      </c>
      <c r="VX12">
        <v>5611</v>
      </c>
      <c r="VY12">
        <v>208</v>
      </c>
      <c r="VZ12">
        <v>9</v>
      </c>
      <c r="WA12">
        <v>9</v>
      </c>
      <c r="WB12">
        <v>422</v>
      </c>
      <c r="WC12">
        <v>18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65</v>
      </c>
      <c r="WM12">
        <v>41</v>
      </c>
      <c r="WN12">
        <v>12754</v>
      </c>
      <c r="WO12">
        <v>373</v>
      </c>
      <c r="WP12">
        <v>91</v>
      </c>
      <c r="WQ12">
        <v>88</v>
      </c>
      <c r="WR12">
        <v>6083</v>
      </c>
      <c r="WS12">
        <v>179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2</v>
      </c>
      <c r="XG12">
        <v>2</v>
      </c>
      <c r="XH12">
        <v>394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3</v>
      </c>
      <c r="XS12">
        <v>3</v>
      </c>
      <c r="XT12">
        <v>1623</v>
      </c>
      <c r="XU12">
        <v>53</v>
      </c>
      <c r="XV12">
        <v>18</v>
      </c>
      <c r="XW12">
        <v>17</v>
      </c>
      <c r="XX12">
        <v>2062</v>
      </c>
      <c r="XY12">
        <v>29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30</v>
      </c>
      <c r="YI12">
        <v>19</v>
      </c>
      <c r="YJ12">
        <v>11404</v>
      </c>
      <c r="YK12">
        <v>186</v>
      </c>
      <c r="YL12">
        <v>106</v>
      </c>
      <c r="YM12">
        <v>107</v>
      </c>
      <c r="YN12">
        <v>14408</v>
      </c>
      <c r="YO12">
        <v>224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1</v>
      </c>
      <c r="ZC12">
        <v>1</v>
      </c>
      <c r="ZD12">
        <v>24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3</v>
      </c>
      <c r="ZS12">
        <v>3</v>
      </c>
      <c r="ZT12">
        <v>216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1</v>
      </c>
      <c r="AAE12">
        <v>1</v>
      </c>
      <c r="AAF12">
        <v>995</v>
      </c>
      <c r="AAG12">
        <v>37</v>
      </c>
      <c r="AAH12">
        <v>2</v>
      </c>
      <c r="AAI12">
        <v>2</v>
      </c>
      <c r="AAJ12">
        <v>104</v>
      </c>
      <c r="AAK12">
        <v>7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13</v>
      </c>
      <c r="AAY12">
        <v>13</v>
      </c>
      <c r="AAZ12">
        <v>1291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8</v>
      </c>
      <c r="ABO12">
        <v>8</v>
      </c>
      <c r="ABP12">
        <v>904</v>
      </c>
      <c r="ABQ12">
        <v>48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51</v>
      </c>
      <c r="ACA12">
        <v>51</v>
      </c>
      <c r="ACB12">
        <v>4886</v>
      </c>
      <c r="ACC12">
        <v>149</v>
      </c>
      <c r="ACD12">
        <v>14</v>
      </c>
      <c r="ACE12">
        <v>14</v>
      </c>
      <c r="ACF12">
        <v>963</v>
      </c>
      <c r="ACG12">
        <v>31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7</v>
      </c>
      <c r="ACQ12">
        <v>7</v>
      </c>
      <c r="ACR12">
        <v>2879</v>
      </c>
      <c r="ACS12">
        <v>155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23</v>
      </c>
      <c r="ADG12">
        <v>24</v>
      </c>
      <c r="ADH12">
        <v>2231</v>
      </c>
      <c r="ADI12">
        <v>111</v>
      </c>
      <c r="ADJ12">
        <v>5</v>
      </c>
      <c r="ADK12">
        <v>6</v>
      </c>
      <c r="ADL12">
        <v>500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32</v>
      </c>
      <c r="AFC12">
        <v>33</v>
      </c>
      <c r="AFD12">
        <v>428</v>
      </c>
      <c r="AFE12">
        <v>30</v>
      </c>
      <c r="AFF12">
        <v>1</v>
      </c>
      <c r="AFG12">
        <v>1</v>
      </c>
      <c r="AFH12">
        <v>1</v>
      </c>
      <c r="AFI12">
        <v>1</v>
      </c>
      <c r="AFJ12">
        <v>0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11</v>
      </c>
      <c r="AFS12">
        <v>13</v>
      </c>
      <c r="AFT12">
        <v>6699</v>
      </c>
      <c r="AFU12">
        <v>182</v>
      </c>
      <c r="AFV12">
        <v>17</v>
      </c>
      <c r="AFW12">
        <v>18</v>
      </c>
      <c r="AFX12">
        <v>592</v>
      </c>
      <c r="AFY12">
        <v>33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1422</v>
      </c>
      <c r="AGI12">
        <v>1384</v>
      </c>
      <c r="AGJ12">
        <v>224609</v>
      </c>
      <c r="AGK12">
        <v>12847</v>
      </c>
      <c r="AGL12">
        <v>1363</v>
      </c>
      <c r="AGM12">
        <v>1365</v>
      </c>
      <c r="AGN12">
        <v>91846</v>
      </c>
      <c r="AGO12">
        <v>2723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</row>
    <row r="13" spans="1:881" x14ac:dyDescent="0.15">
      <c r="A13" s="127" t="s">
        <v>131</v>
      </c>
      <c r="B13">
        <v>9</v>
      </c>
      <c r="C13">
        <v>9</v>
      </c>
      <c r="D13">
        <v>1387</v>
      </c>
      <c r="E13">
        <v>108</v>
      </c>
      <c r="F13">
        <v>2</v>
      </c>
      <c r="G13">
        <v>2</v>
      </c>
      <c r="H13">
        <v>268</v>
      </c>
      <c r="I13">
        <v>14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26</v>
      </c>
      <c r="S13">
        <v>25</v>
      </c>
      <c r="T13">
        <v>14791</v>
      </c>
      <c r="U13">
        <v>314</v>
      </c>
      <c r="V13">
        <v>55</v>
      </c>
      <c r="W13">
        <v>55</v>
      </c>
      <c r="X13">
        <v>9935</v>
      </c>
      <c r="Y13">
        <v>307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131</v>
      </c>
      <c r="AI13">
        <v>130</v>
      </c>
      <c r="AJ13">
        <v>8806</v>
      </c>
      <c r="AK13">
        <v>512</v>
      </c>
      <c r="AL13">
        <v>103</v>
      </c>
      <c r="AM13">
        <v>104</v>
      </c>
      <c r="AN13">
        <v>1530</v>
      </c>
      <c r="AO13">
        <v>45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5</v>
      </c>
      <c r="AY13">
        <v>5</v>
      </c>
      <c r="AZ13">
        <v>365</v>
      </c>
      <c r="BA13">
        <v>17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3</v>
      </c>
      <c r="BO13">
        <v>2</v>
      </c>
      <c r="BP13">
        <v>61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6</v>
      </c>
      <c r="CE13">
        <v>6</v>
      </c>
      <c r="CF13">
        <v>2772</v>
      </c>
      <c r="CG13">
        <v>111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13</v>
      </c>
      <c r="CU13">
        <v>13</v>
      </c>
      <c r="CV13">
        <v>6387</v>
      </c>
      <c r="CW13">
        <v>260</v>
      </c>
      <c r="CX13">
        <v>7</v>
      </c>
      <c r="CY13">
        <v>7</v>
      </c>
      <c r="CZ13">
        <v>699</v>
      </c>
      <c r="DA13">
        <v>23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</v>
      </c>
      <c r="DO13">
        <v>1</v>
      </c>
      <c r="DP13">
        <v>53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13</v>
      </c>
      <c r="EA13">
        <v>12</v>
      </c>
      <c r="EB13">
        <v>4275</v>
      </c>
      <c r="EC13">
        <v>143</v>
      </c>
      <c r="ED13">
        <v>11</v>
      </c>
      <c r="EE13">
        <v>10</v>
      </c>
      <c r="EF13">
        <v>1108</v>
      </c>
      <c r="EG13">
        <v>74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15</v>
      </c>
      <c r="EQ13">
        <v>15</v>
      </c>
      <c r="ER13">
        <v>72</v>
      </c>
      <c r="ES13">
        <v>13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8</v>
      </c>
      <c r="GM13">
        <v>8</v>
      </c>
      <c r="GN13">
        <v>159</v>
      </c>
      <c r="GO13">
        <v>25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12</v>
      </c>
      <c r="HC13">
        <v>12</v>
      </c>
      <c r="HD13">
        <v>362</v>
      </c>
      <c r="HE13">
        <v>96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21</v>
      </c>
      <c r="IY13">
        <v>21</v>
      </c>
      <c r="IZ13">
        <v>1001</v>
      </c>
      <c r="JA13">
        <v>14</v>
      </c>
      <c r="JB13">
        <v>4</v>
      </c>
      <c r="JC13">
        <v>4</v>
      </c>
      <c r="JD13">
        <v>51</v>
      </c>
      <c r="JE13">
        <v>2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211</v>
      </c>
      <c r="JO13">
        <v>211</v>
      </c>
      <c r="JP13">
        <v>11314</v>
      </c>
      <c r="JQ13">
        <v>334</v>
      </c>
      <c r="JR13">
        <v>58</v>
      </c>
      <c r="JS13">
        <v>58</v>
      </c>
      <c r="JT13">
        <v>1105</v>
      </c>
      <c r="JU13">
        <v>40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4</v>
      </c>
      <c r="KE13">
        <v>4</v>
      </c>
      <c r="KF13">
        <v>256</v>
      </c>
      <c r="KG13">
        <v>0</v>
      </c>
      <c r="KH13">
        <v>11</v>
      </c>
      <c r="KI13">
        <v>11</v>
      </c>
      <c r="KJ13">
        <v>110</v>
      </c>
      <c r="KK13">
        <v>1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66</v>
      </c>
      <c r="KU13">
        <v>66</v>
      </c>
      <c r="KV13">
        <v>5737</v>
      </c>
      <c r="KW13">
        <v>178</v>
      </c>
      <c r="KX13">
        <v>37</v>
      </c>
      <c r="KY13">
        <v>37</v>
      </c>
      <c r="KZ13">
        <v>676</v>
      </c>
      <c r="LA13">
        <v>20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2</v>
      </c>
      <c r="MA13">
        <v>2</v>
      </c>
      <c r="MB13">
        <v>292</v>
      </c>
      <c r="MC13">
        <v>2</v>
      </c>
      <c r="MD13">
        <v>3</v>
      </c>
      <c r="ME13">
        <v>3</v>
      </c>
      <c r="MF13">
        <v>102</v>
      </c>
      <c r="MG13">
        <v>11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3</v>
      </c>
      <c r="OA13">
        <v>3</v>
      </c>
      <c r="OB13">
        <v>79</v>
      </c>
      <c r="OC13">
        <v>5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52</v>
      </c>
      <c r="OM13">
        <v>51</v>
      </c>
      <c r="ON13">
        <v>9432</v>
      </c>
      <c r="OO13">
        <v>380</v>
      </c>
      <c r="OP13">
        <v>132</v>
      </c>
      <c r="OQ13">
        <v>131</v>
      </c>
      <c r="OR13">
        <v>6198</v>
      </c>
      <c r="OS13">
        <v>125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2</v>
      </c>
      <c r="PG13">
        <v>2</v>
      </c>
      <c r="PH13">
        <v>98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2</v>
      </c>
      <c r="PS13">
        <v>2</v>
      </c>
      <c r="PT13">
        <v>992</v>
      </c>
      <c r="PU13">
        <v>0</v>
      </c>
      <c r="PV13">
        <v>4</v>
      </c>
      <c r="PW13">
        <v>4</v>
      </c>
      <c r="PX13">
        <v>427</v>
      </c>
      <c r="PY13">
        <v>3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5</v>
      </c>
      <c r="QI13">
        <v>5</v>
      </c>
      <c r="QJ13">
        <v>1028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1</v>
      </c>
      <c r="TO13">
        <v>1</v>
      </c>
      <c r="TP13">
        <v>4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2</v>
      </c>
      <c r="UQ13">
        <v>2</v>
      </c>
      <c r="UR13">
        <v>444</v>
      </c>
      <c r="US13">
        <v>15</v>
      </c>
      <c r="UT13">
        <v>3</v>
      </c>
      <c r="UU13">
        <v>3</v>
      </c>
      <c r="UV13">
        <v>95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2</v>
      </c>
      <c r="VG13">
        <v>3</v>
      </c>
      <c r="VH13">
        <v>681</v>
      </c>
      <c r="VI13">
        <v>0</v>
      </c>
      <c r="VJ13">
        <v>7</v>
      </c>
      <c r="VK13">
        <v>7</v>
      </c>
      <c r="VL13">
        <v>230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4</v>
      </c>
      <c r="VW13">
        <v>4</v>
      </c>
      <c r="VX13">
        <v>1229</v>
      </c>
      <c r="VY13">
        <v>0</v>
      </c>
      <c r="VZ13">
        <v>4</v>
      </c>
      <c r="WA13">
        <v>4</v>
      </c>
      <c r="WB13">
        <v>240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12</v>
      </c>
      <c r="WM13">
        <v>11</v>
      </c>
      <c r="WN13">
        <v>3804</v>
      </c>
      <c r="WO13">
        <v>74</v>
      </c>
      <c r="WP13">
        <v>8</v>
      </c>
      <c r="WQ13">
        <v>8</v>
      </c>
      <c r="WR13">
        <v>239</v>
      </c>
      <c r="WS13">
        <v>8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1</v>
      </c>
      <c r="XC13">
        <v>1</v>
      </c>
      <c r="XD13">
        <v>644</v>
      </c>
      <c r="XE13">
        <v>0</v>
      </c>
      <c r="XF13">
        <v>5</v>
      </c>
      <c r="XG13">
        <v>5</v>
      </c>
      <c r="XH13">
        <v>563</v>
      </c>
      <c r="XI13">
        <v>32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9</v>
      </c>
      <c r="XW13">
        <v>9</v>
      </c>
      <c r="XX13">
        <v>647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2</v>
      </c>
      <c r="YI13">
        <v>2</v>
      </c>
      <c r="YJ13">
        <v>997</v>
      </c>
      <c r="YK13">
        <v>37</v>
      </c>
      <c r="YL13">
        <v>18</v>
      </c>
      <c r="YM13">
        <v>18</v>
      </c>
      <c r="YN13">
        <v>1372</v>
      </c>
      <c r="YO13">
        <v>40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1</v>
      </c>
      <c r="YY13">
        <v>1</v>
      </c>
      <c r="YZ13">
        <v>728</v>
      </c>
      <c r="ZA13">
        <v>37</v>
      </c>
      <c r="ZB13">
        <v>2</v>
      </c>
      <c r="ZC13">
        <v>2</v>
      </c>
      <c r="ZD13">
        <v>86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1</v>
      </c>
      <c r="ZS13">
        <v>1</v>
      </c>
      <c r="ZT13">
        <v>52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1</v>
      </c>
      <c r="AAE13">
        <v>1</v>
      </c>
      <c r="AAF13">
        <v>927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4</v>
      </c>
      <c r="AAY13">
        <v>5</v>
      </c>
      <c r="AAZ13">
        <v>190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1</v>
      </c>
      <c r="ABK13">
        <v>1</v>
      </c>
      <c r="ABL13">
        <v>1396</v>
      </c>
      <c r="ABM13">
        <v>37</v>
      </c>
      <c r="ABN13">
        <v>6</v>
      </c>
      <c r="ABO13">
        <v>6</v>
      </c>
      <c r="ABP13">
        <v>390</v>
      </c>
      <c r="ABQ13">
        <v>10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3</v>
      </c>
      <c r="ACA13">
        <v>3</v>
      </c>
      <c r="ACB13">
        <v>237</v>
      </c>
      <c r="ACC13">
        <v>4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15</v>
      </c>
      <c r="ADG13">
        <v>17</v>
      </c>
      <c r="ADH13">
        <v>977</v>
      </c>
      <c r="ADI13">
        <v>39</v>
      </c>
      <c r="ADJ13">
        <v>2</v>
      </c>
      <c r="ADK13">
        <v>2</v>
      </c>
      <c r="ADL13">
        <v>18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17</v>
      </c>
      <c r="AFC13">
        <v>17</v>
      </c>
      <c r="AFD13">
        <v>139</v>
      </c>
      <c r="AFE13">
        <v>6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3</v>
      </c>
      <c r="AFS13">
        <v>3</v>
      </c>
      <c r="AFT13">
        <v>1257</v>
      </c>
      <c r="AFU13">
        <v>37</v>
      </c>
      <c r="AFV13">
        <v>2</v>
      </c>
      <c r="AFW13">
        <v>2</v>
      </c>
      <c r="AFX13">
        <v>62</v>
      </c>
      <c r="AFY13">
        <v>4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668</v>
      </c>
      <c r="AGI13">
        <v>665</v>
      </c>
      <c r="AGJ13">
        <v>82949</v>
      </c>
      <c r="AGK13">
        <v>2793</v>
      </c>
      <c r="AGL13">
        <v>505</v>
      </c>
      <c r="AGM13">
        <v>505</v>
      </c>
      <c r="AGN13">
        <v>26627</v>
      </c>
      <c r="AGO13">
        <v>764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</row>
    <row r="14" spans="1:881" x14ac:dyDescent="0.15">
      <c r="A14" s="127" t="s">
        <v>132</v>
      </c>
      <c r="B14">
        <v>3</v>
      </c>
      <c r="C14">
        <v>3</v>
      </c>
      <c r="D14">
        <v>302</v>
      </c>
      <c r="E14">
        <v>12</v>
      </c>
      <c r="F14">
        <v>4</v>
      </c>
      <c r="G14">
        <v>4</v>
      </c>
      <c r="H14">
        <v>418</v>
      </c>
      <c r="I14">
        <v>20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4</v>
      </c>
      <c r="S14">
        <v>4</v>
      </c>
      <c r="T14">
        <v>2847</v>
      </c>
      <c r="U14">
        <v>37</v>
      </c>
      <c r="V14">
        <v>8</v>
      </c>
      <c r="W14">
        <v>8</v>
      </c>
      <c r="X14">
        <v>1485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78</v>
      </c>
      <c r="AI14">
        <v>78</v>
      </c>
      <c r="AJ14">
        <v>6534</v>
      </c>
      <c r="AK14">
        <v>338</v>
      </c>
      <c r="AL14">
        <v>59</v>
      </c>
      <c r="AM14">
        <v>59</v>
      </c>
      <c r="AN14">
        <v>864</v>
      </c>
      <c r="AO14">
        <v>19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3</v>
      </c>
      <c r="AY14">
        <v>3</v>
      </c>
      <c r="AZ14">
        <v>470</v>
      </c>
      <c r="BA14">
        <v>36</v>
      </c>
      <c r="BB14">
        <v>2</v>
      </c>
      <c r="BC14">
        <v>2</v>
      </c>
      <c r="BD14">
        <v>56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3</v>
      </c>
      <c r="CE14">
        <v>3</v>
      </c>
      <c r="CF14">
        <v>464</v>
      </c>
      <c r="CG14">
        <v>47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10</v>
      </c>
      <c r="EA14">
        <v>10</v>
      </c>
      <c r="EB14">
        <v>4199</v>
      </c>
      <c r="EC14">
        <v>234</v>
      </c>
      <c r="ED14">
        <v>12</v>
      </c>
      <c r="EE14">
        <v>12</v>
      </c>
      <c r="EF14">
        <v>1266</v>
      </c>
      <c r="EG14">
        <v>17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8</v>
      </c>
      <c r="EQ14">
        <v>8</v>
      </c>
      <c r="ER14">
        <v>47</v>
      </c>
      <c r="ES14">
        <v>1</v>
      </c>
      <c r="ET14">
        <v>1</v>
      </c>
      <c r="EU14">
        <v>1</v>
      </c>
      <c r="EV14">
        <v>1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2</v>
      </c>
      <c r="FW14">
        <v>2</v>
      </c>
      <c r="FX14">
        <v>175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3</v>
      </c>
      <c r="GM14">
        <v>3</v>
      </c>
      <c r="GN14">
        <v>45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4</v>
      </c>
      <c r="HC14">
        <v>4</v>
      </c>
      <c r="HD14">
        <v>116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1</v>
      </c>
      <c r="II14">
        <v>1</v>
      </c>
      <c r="IJ14">
        <v>15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2</v>
      </c>
      <c r="IY14">
        <v>2</v>
      </c>
      <c r="IZ14">
        <v>92</v>
      </c>
      <c r="JA14">
        <v>5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88</v>
      </c>
      <c r="JO14">
        <v>88</v>
      </c>
      <c r="JP14">
        <v>4598</v>
      </c>
      <c r="JQ14">
        <v>163</v>
      </c>
      <c r="JR14">
        <v>31</v>
      </c>
      <c r="JS14">
        <v>31</v>
      </c>
      <c r="JT14">
        <v>504</v>
      </c>
      <c r="JU14">
        <v>28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5</v>
      </c>
      <c r="KI14">
        <v>5</v>
      </c>
      <c r="KJ14">
        <v>52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38</v>
      </c>
      <c r="KU14">
        <v>38</v>
      </c>
      <c r="KV14">
        <v>2834</v>
      </c>
      <c r="KW14">
        <v>122</v>
      </c>
      <c r="KX14">
        <v>31</v>
      </c>
      <c r="KY14">
        <v>31</v>
      </c>
      <c r="KZ14">
        <v>506</v>
      </c>
      <c r="LA14">
        <v>11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1</v>
      </c>
      <c r="MA14">
        <v>1</v>
      </c>
      <c r="MB14">
        <v>147</v>
      </c>
      <c r="MC14">
        <v>0</v>
      </c>
      <c r="MD14">
        <v>1</v>
      </c>
      <c r="ME14">
        <v>1</v>
      </c>
      <c r="MF14">
        <v>25</v>
      </c>
      <c r="MG14">
        <v>3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2</v>
      </c>
      <c r="NG14">
        <v>2</v>
      </c>
      <c r="NH14">
        <v>511</v>
      </c>
      <c r="NI14">
        <v>57</v>
      </c>
      <c r="NJ14">
        <v>3</v>
      </c>
      <c r="NK14">
        <v>3</v>
      </c>
      <c r="NL14">
        <v>344</v>
      </c>
      <c r="NM14">
        <v>8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2</v>
      </c>
      <c r="OA14">
        <v>2</v>
      </c>
      <c r="OB14">
        <v>56</v>
      </c>
      <c r="OC14">
        <v>3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23</v>
      </c>
      <c r="OM14">
        <v>23</v>
      </c>
      <c r="ON14">
        <v>4332</v>
      </c>
      <c r="OO14">
        <v>182</v>
      </c>
      <c r="OP14">
        <v>87</v>
      </c>
      <c r="OQ14">
        <v>87</v>
      </c>
      <c r="OR14">
        <v>4018</v>
      </c>
      <c r="OS14">
        <v>112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1</v>
      </c>
      <c r="PW14">
        <v>1</v>
      </c>
      <c r="PX14">
        <v>14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3</v>
      </c>
      <c r="QM14">
        <v>3</v>
      </c>
      <c r="QN14">
        <v>256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1</v>
      </c>
      <c r="QY14">
        <v>1</v>
      </c>
      <c r="QZ14">
        <v>358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6</v>
      </c>
      <c r="UQ14">
        <v>6</v>
      </c>
      <c r="UR14">
        <v>1029</v>
      </c>
      <c r="US14">
        <v>60</v>
      </c>
      <c r="UT14">
        <v>3</v>
      </c>
      <c r="UU14">
        <v>3</v>
      </c>
      <c r="UV14">
        <v>70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6</v>
      </c>
      <c r="VG14">
        <v>6</v>
      </c>
      <c r="VH14">
        <v>1689</v>
      </c>
      <c r="VI14">
        <v>32</v>
      </c>
      <c r="VJ14">
        <v>5</v>
      </c>
      <c r="VK14">
        <v>5</v>
      </c>
      <c r="VL14">
        <v>322</v>
      </c>
      <c r="VM14">
        <v>12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3</v>
      </c>
      <c r="VW14">
        <v>3</v>
      </c>
      <c r="VX14">
        <v>941</v>
      </c>
      <c r="VY14">
        <v>69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5</v>
      </c>
      <c r="WM14">
        <v>5</v>
      </c>
      <c r="WN14">
        <v>1470</v>
      </c>
      <c r="WO14">
        <v>52</v>
      </c>
      <c r="WP14">
        <v>2</v>
      </c>
      <c r="WQ14">
        <v>2</v>
      </c>
      <c r="WR14">
        <v>108</v>
      </c>
      <c r="WS14">
        <v>6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3</v>
      </c>
      <c r="XS14">
        <v>3</v>
      </c>
      <c r="XT14">
        <v>1583</v>
      </c>
      <c r="XU14">
        <v>37</v>
      </c>
      <c r="XV14">
        <v>4</v>
      </c>
      <c r="XW14">
        <v>4</v>
      </c>
      <c r="XX14">
        <v>163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2</v>
      </c>
      <c r="YI14">
        <v>2</v>
      </c>
      <c r="YJ14">
        <v>1045</v>
      </c>
      <c r="YK14">
        <v>37</v>
      </c>
      <c r="YL14">
        <v>4</v>
      </c>
      <c r="YM14">
        <v>4</v>
      </c>
      <c r="YN14">
        <v>185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3</v>
      </c>
      <c r="AAY14">
        <v>3</v>
      </c>
      <c r="AAZ14">
        <v>296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2</v>
      </c>
      <c r="ABO14">
        <v>2</v>
      </c>
      <c r="ABP14">
        <v>181</v>
      </c>
      <c r="ABQ14">
        <v>13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3</v>
      </c>
      <c r="ACA14">
        <v>3</v>
      </c>
      <c r="ACB14">
        <v>241</v>
      </c>
      <c r="ACC14">
        <v>5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21</v>
      </c>
      <c r="ADG14">
        <v>21</v>
      </c>
      <c r="ADH14">
        <v>1376</v>
      </c>
      <c r="ADI14">
        <v>88</v>
      </c>
      <c r="ADJ14">
        <v>1</v>
      </c>
      <c r="ADK14">
        <v>1</v>
      </c>
      <c r="ADL14">
        <v>54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2</v>
      </c>
      <c r="AFC14">
        <v>2</v>
      </c>
      <c r="AFD14">
        <v>26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1</v>
      </c>
      <c r="AFW14">
        <v>1</v>
      </c>
      <c r="AFX14">
        <v>283</v>
      </c>
      <c r="AFY14">
        <v>31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325</v>
      </c>
      <c r="AGI14">
        <v>325</v>
      </c>
      <c r="AGJ14">
        <v>37486</v>
      </c>
      <c r="AGK14">
        <v>1614</v>
      </c>
      <c r="AGL14">
        <v>275</v>
      </c>
      <c r="AGM14">
        <v>275</v>
      </c>
      <c r="AGN14">
        <v>11527</v>
      </c>
      <c r="AGO14">
        <v>283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</row>
    <row r="15" spans="1:881" x14ac:dyDescent="0.15">
      <c r="A15" s="127" t="s">
        <v>133</v>
      </c>
      <c r="B15">
        <v>4</v>
      </c>
      <c r="C15">
        <v>4</v>
      </c>
      <c r="D15">
        <v>1312</v>
      </c>
      <c r="E15">
        <v>56</v>
      </c>
      <c r="F15">
        <v>7</v>
      </c>
      <c r="G15">
        <v>7</v>
      </c>
      <c r="H15">
        <v>363</v>
      </c>
      <c r="I15">
        <v>24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25</v>
      </c>
      <c r="S15">
        <v>25</v>
      </c>
      <c r="T15">
        <v>13959</v>
      </c>
      <c r="U15">
        <v>412</v>
      </c>
      <c r="V15">
        <v>70</v>
      </c>
      <c r="W15">
        <v>71</v>
      </c>
      <c r="X15">
        <v>8378</v>
      </c>
      <c r="Y15">
        <v>694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256</v>
      </c>
      <c r="AI15">
        <v>253</v>
      </c>
      <c r="AJ15">
        <v>24045</v>
      </c>
      <c r="AK15">
        <v>1347</v>
      </c>
      <c r="AL15">
        <v>56</v>
      </c>
      <c r="AM15">
        <v>55</v>
      </c>
      <c r="AN15">
        <v>945</v>
      </c>
      <c r="AO15">
        <v>21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3</v>
      </c>
      <c r="AY15">
        <v>2</v>
      </c>
      <c r="AZ15">
        <v>283</v>
      </c>
      <c r="BA15">
        <v>0</v>
      </c>
      <c r="BB15">
        <v>4</v>
      </c>
      <c r="BC15">
        <v>4</v>
      </c>
      <c r="BD15">
        <v>71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24</v>
      </c>
      <c r="BO15">
        <v>24</v>
      </c>
      <c r="BP15">
        <v>2105</v>
      </c>
      <c r="BQ15">
        <v>148</v>
      </c>
      <c r="BR15">
        <v>3</v>
      </c>
      <c r="BS15">
        <v>3</v>
      </c>
      <c r="BT15">
        <v>41</v>
      </c>
      <c r="BU15">
        <v>3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2</v>
      </c>
      <c r="CE15">
        <v>2</v>
      </c>
      <c r="CF15">
        <v>374</v>
      </c>
      <c r="CG15">
        <v>0</v>
      </c>
      <c r="CH15">
        <v>1</v>
      </c>
      <c r="CI15">
        <v>1</v>
      </c>
      <c r="CJ15">
        <v>78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47</v>
      </c>
      <c r="CU15">
        <v>49</v>
      </c>
      <c r="CV15">
        <v>21752</v>
      </c>
      <c r="CW15">
        <v>490</v>
      </c>
      <c r="CX15">
        <v>61</v>
      </c>
      <c r="CY15">
        <v>63</v>
      </c>
      <c r="CZ15">
        <v>4368</v>
      </c>
      <c r="DA15">
        <v>113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2</v>
      </c>
      <c r="DK15">
        <v>2</v>
      </c>
      <c r="DL15">
        <v>1921</v>
      </c>
      <c r="DM15">
        <v>37</v>
      </c>
      <c r="DN15">
        <v>6</v>
      </c>
      <c r="DO15">
        <v>6</v>
      </c>
      <c r="DP15">
        <v>264</v>
      </c>
      <c r="DQ15">
        <v>2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10</v>
      </c>
      <c r="EA15">
        <v>12</v>
      </c>
      <c r="EB15">
        <v>4460</v>
      </c>
      <c r="EC15">
        <v>262</v>
      </c>
      <c r="ED15">
        <v>7</v>
      </c>
      <c r="EE15">
        <v>8</v>
      </c>
      <c r="EF15">
        <v>467</v>
      </c>
      <c r="EG15">
        <v>9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28</v>
      </c>
      <c r="EQ15">
        <v>28</v>
      </c>
      <c r="ER15">
        <v>130</v>
      </c>
      <c r="ES15">
        <v>21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9</v>
      </c>
      <c r="FW15">
        <v>8</v>
      </c>
      <c r="FX15">
        <v>840</v>
      </c>
      <c r="FY15">
        <v>35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6</v>
      </c>
      <c r="GM15">
        <v>6</v>
      </c>
      <c r="GN15">
        <v>152</v>
      </c>
      <c r="GO15">
        <v>4</v>
      </c>
      <c r="GP15">
        <v>1</v>
      </c>
      <c r="GQ15">
        <v>1</v>
      </c>
      <c r="GR15">
        <v>5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1</v>
      </c>
      <c r="HC15">
        <v>1</v>
      </c>
      <c r="HD15">
        <v>32</v>
      </c>
      <c r="HE15">
        <v>6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1</v>
      </c>
      <c r="HS15">
        <v>1</v>
      </c>
      <c r="HT15">
        <v>28</v>
      </c>
      <c r="HU15">
        <v>3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8</v>
      </c>
      <c r="IY15">
        <v>8</v>
      </c>
      <c r="IZ15">
        <v>410</v>
      </c>
      <c r="JA15">
        <v>10</v>
      </c>
      <c r="JB15">
        <v>1</v>
      </c>
      <c r="JC15">
        <v>1</v>
      </c>
      <c r="JD15">
        <v>33</v>
      </c>
      <c r="JE15">
        <v>4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251</v>
      </c>
      <c r="JO15">
        <v>255</v>
      </c>
      <c r="JP15">
        <v>13977</v>
      </c>
      <c r="JQ15">
        <v>1224</v>
      </c>
      <c r="JR15">
        <v>44</v>
      </c>
      <c r="JS15">
        <v>45</v>
      </c>
      <c r="JT15">
        <v>934</v>
      </c>
      <c r="JU15">
        <v>37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7</v>
      </c>
      <c r="KE15">
        <v>7</v>
      </c>
      <c r="KF15">
        <v>470</v>
      </c>
      <c r="KG15">
        <v>25</v>
      </c>
      <c r="KH15">
        <v>2</v>
      </c>
      <c r="KI15">
        <v>2</v>
      </c>
      <c r="KJ15">
        <v>30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108</v>
      </c>
      <c r="KU15">
        <v>107</v>
      </c>
      <c r="KV15">
        <v>9461</v>
      </c>
      <c r="KW15">
        <v>368</v>
      </c>
      <c r="KX15">
        <v>38</v>
      </c>
      <c r="KY15">
        <v>36</v>
      </c>
      <c r="KZ15">
        <v>788</v>
      </c>
      <c r="LA15">
        <v>24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1</v>
      </c>
      <c r="LK15">
        <v>1</v>
      </c>
      <c r="LL15">
        <v>94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9</v>
      </c>
      <c r="MA15">
        <v>9</v>
      </c>
      <c r="MB15">
        <v>1460</v>
      </c>
      <c r="MC15">
        <v>222</v>
      </c>
      <c r="MD15">
        <v>4</v>
      </c>
      <c r="ME15">
        <v>4</v>
      </c>
      <c r="MF15">
        <v>130</v>
      </c>
      <c r="MG15">
        <v>10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4</v>
      </c>
      <c r="OA15">
        <v>4</v>
      </c>
      <c r="OB15">
        <v>113</v>
      </c>
      <c r="OC15">
        <v>6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75</v>
      </c>
      <c r="OM15">
        <v>75</v>
      </c>
      <c r="ON15">
        <v>14483</v>
      </c>
      <c r="OO15">
        <v>499</v>
      </c>
      <c r="OP15">
        <v>152</v>
      </c>
      <c r="OQ15">
        <v>151</v>
      </c>
      <c r="OR15">
        <v>5560</v>
      </c>
      <c r="OS15">
        <v>102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3</v>
      </c>
      <c r="PC15">
        <v>3</v>
      </c>
      <c r="PD15">
        <v>1088</v>
      </c>
      <c r="PE15">
        <v>46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3</v>
      </c>
      <c r="PW15">
        <v>3</v>
      </c>
      <c r="PX15">
        <v>94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1</v>
      </c>
      <c r="QJ15">
        <v>401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1</v>
      </c>
      <c r="SU15">
        <v>1</v>
      </c>
      <c r="SV15">
        <v>212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1</v>
      </c>
      <c r="UA15">
        <v>1</v>
      </c>
      <c r="UB15">
        <v>288</v>
      </c>
      <c r="UC15">
        <v>32</v>
      </c>
      <c r="UD15">
        <v>1</v>
      </c>
      <c r="UE15">
        <v>1</v>
      </c>
      <c r="UF15">
        <v>120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10</v>
      </c>
      <c r="UQ15">
        <v>10</v>
      </c>
      <c r="UR15">
        <v>2283</v>
      </c>
      <c r="US15">
        <v>199</v>
      </c>
      <c r="UT15">
        <v>12</v>
      </c>
      <c r="UU15">
        <v>12</v>
      </c>
      <c r="UV15">
        <v>217</v>
      </c>
      <c r="UW15">
        <v>5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3</v>
      </c>
      <c r="VG15">
        <v>3</v>
      </c>
      <c r="VH15">
        <v>618</v>
      </c>
      <c r="VI15">
        <v>17</v>
      </c>
      <c r="VJ15">
        <v>5</v>
      </c>
      <c r="VK15">
        <v>5</v>
      </c>
      <c r="VL15">
        <v>250</v>
      </c>
      <c r="VM15">
        <v>4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13</v>
      </c>
      <c r="VW15">
        <v>13</v>
      </c>
      <c r="VX15">
        <v>3871</v>
      </c>
      <c r="VY15">
        <v>220</v>
      </c>
      <c r="VZ15">
        <v>6</v>
      </c>
      <c r="WA15">
        <v>5</v>
      </c>
      <c r="WB15">
        <v>62</v>
      </c>
      <c r="WC15">
        <v>4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12</v>
      </c>
      <c r="WM15">
        <v>12</v>
      </c>
      <c r="WN15">
        <v>4009</v>
      </c>
      <c r="WO15">
        <v>73</v>
      </c>
      <c r="WP15">
        <v>5</v>
      </c>
      <c r="WQ15">
        <v>5</v>
      </c>
      <c r="WR15">
        <v>212</v>
      </c>
      <c r="WS15">
        <v>6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1</v>
      </c>
      <c r="XC15">
        <v>1</v>
      </c>
      <c r="XD15">
        <v>545</v>
      </c>
      <c r="XE15">
        <v>0</v>
      </c>
      <c r="XF15">
        <v>11</v>
      </c>
      <c r="XG15">
        <v>11</v>
      </c>
      <c r="XH15">
        <v>788</v>
      </c>
      <c r="XI15">
        <v>5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2</v>
      </c>
      <c r="XS15">
        <v>2</v>
      </c>
      <c r="XT15">
        <v>1076</v>
      </c>
      <c r="XU15">
        <v>0</v>
      </c>
      <c r="XV15">
        <v>5</v>
      </c>
      <c r="XW15">
        <v>4</v>
      </c>
      <c r="XX15">
        <v>172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6</v>
      </c>
      <c r="YI15">
        <v>6</v>
      </c>
      <c r="YJ15">
        <v>3302</v>
      </c>
      <c r="YK15">
        <v>74</v>
      </c>
      <c r="YL15">
        <v>10</v>
      </c>
      <c r="YM15">
        <v>10</v>
      </c>
      <c r="YN15">
        <v>627</v>
      </c>
      <c r="YO15">
        <v>1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1</v>
      </c>
      <c r="ZC15">
        <v>1</v>
      </c>
      <c r="ZD15">
        <v>63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1</v>
      </c>
      <c r="ZO15">
        <v>2</v>
      </c>
      <c r="ZP15">
        <v>1466</v>
      </c>
      <c r="ZQ15">
        <v>0</v>
      </c>
      <c r="ZR15">
        <v>3</v>
      </c>
      <c r="ZS15">
        <v>3</v>
      </c>
      <c r="ZT15">
        <v>169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2</v>
      </c>
      <c r="AAI15">
        <v>2</v>
      </c>
      <c r="AAJ15">
        <v>121</v>
      </c>
      <c r="AAK15">
        <v>6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1</v>
      </c>
      <c r="AAY15">
        <v>1</v>
      </c>
      <c r="AAZ15">
        <v>168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1</v>
      </c>
      <c r="ABK15">
        <v>0</v>
      </c>
      <c r="ABL15">
        <v>0</v>
      </c>
      <c r="ABM15">
        <v>0</v>
      </c>
      <c r="ABN15">
        <v>3</v>
      </c>
      <c r="ABO15">
        <v>3</v>
      </c>
      <c r="ABP15">
        <v>93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17</v>
      </c>
      <c r="ACA15">
        <v>16</v>
      </c>
      <c r="ACB15">
        <v>2481</v>
      </c>
      <c r="ACC15">
        <v>31</v>
      </c>
      <c r="ACD15">
        <v>2</v>
      </c>
      <c r="ACE15">
        <v>2</v>
      </c>
      <c r="ACF15">
        <v>28</v>
      </c>
      <c r="ACG15">
        <v>2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21</v>
      </c>
      <c r="ADG15">
        <v>21</v>
      </c>
      <c r="ADH15">
        <v>1324</v>
      </c>
      <c r="ADI15">
        <v>51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2</v>
      </c>
      <c r="ADW15">
        <v>2</v>
      </c>
      <c r="ADX15">
        <v>14</v>
      </c>
      <c r="ADY15">
        <v>2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14</v>
      </c>
      <c r="AFC15">
        <v>14</v>
      </c>
      <c r="AFD15">
        <v>134</v>
      </c>
      <c r="AFE15">
        <v>8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5</v>
      </c>
      <c r="AFS15">
        <v>5</v>
      </c>
      <c r="AFT15">
        <v>2924</v>
      </c>
      <c r="AFU15">
        <v>112</v>
      </c>
      <c r="AFV15">
        <v>2</v>
      </c>
      <c r="AFW15">
        <v>2</v>
      </c>
      <c r="AFX15">
        <v>271</v>
      </c>
      <c r="AFY15">
        <v>29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990</v>
      </c>
      <c r="AGI15">
        <v>992</v>
      </c>
      <c r="AGJ15">
        <v>137784</v>
      </c>
      <c r="AGK15">
        <v>6034</v>
      </c>
      <c r="AGL15">
        <v>533</v>
      </c>
      <c r="AGM15">
        <v>532</v>
      </c>
      <c r="AGN15">
        <v>26023</v>
      </c>
      <c r="AGO15">
        <v>1111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</row>
    <row r="16" spans="1:881" x14ac:dyDescent="0.15">
      <c r="A16" s="127" t="s">
        <v>134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8</v>
      </c>
      <c r="S16">
        <v>8</v>
      </c>
      <c r="T16">
        <v>3188</v>
      </c>
      <c r="U16">
        <v>199</v>
      </c>
      <c r="V16">
        <v>18</v>
      </c>
      <c r="W16">
        <v>18</v>
      </c>
      <c r="X16">
        <v>1749</v>
      </c>
      <c r="Y16">
        <v>72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89</v>
      </c>
      <c r="AI16">
        <v>89</v>
      </c>
      <c r="AJ16">
        <v>6400</v>
      </c>
      <c r="AK16">
        <v>362</v>
      </c>
      <c r="AL16">
        <v>14</v>
      </c>
      <c r="AM16">
        <v>14</v>
      </c>
      <c r="AN16">
        <v>247</v>
      </c>
      <c r="AO16">
        <v>13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4</v>
      </c>
      <c r="BO16">
        <v>4</v>
      </c>
      <c r="BP16">
        <v>361</v>
      </c>
      <c r="BQ16">
        <v>29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2</v>
      </c>
      <c r="CE16">
        <v>2</v>
      </c>
      <c r="CF16">
        <v>89</v>
      </c>
      <c r="CG16">
        <v>4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13</v>
      </c>
      <c r="CU16">
        <v>13</v>
      </c>
      <c r="CV16">
        <v>6303</v>
      </c>
      <c r="CW16">
        <v>118</v>
      </c>
      <c r="CX16">
        <v>14</v>
      </c>
      <c r="CY16">
        <v>14</v>
      </c>
      <c r="CZ16">
        <v>692</v>
      </c>
      <c r="DA16">
        <v>38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1</v>
      </c>
      <c r="DK16">
        <v>1</v>
      </c>
      <c r="DL16">
        <v>1121</v>
      </c>
      <c r="DM16">
        <v>37</v>
      </c>
      <c r="DN16">
        <v>4</v>
      </c>
      <c r="DO16">
        <v>4</v>
      </c>
      <c r="DP16">
        <v>148</v>
      </c>
      <c r="DQ16">
        <v>3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14</v>
      </c>
      <c r="EA16">
        <v>14</v>
      </c>
      <c r="EB16">
        <v>6010</v>
      </c>
      <c r="EC16">
        <v>217</v>
      </c>
      <c r="ED16">
        <v>1</v>
      </c>
      <c r="EE16">
        <v>1</v>
      </c>
      <c r="EF16">
        <v>6</v>
      </c>
      <c r="EG16">
        <v>1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9</v>
      </c>
      <c r="EQ16">
        <v>9</v>
      </c>
      <c r="ER16">
        <v>51</v>
      </c>
      <c r="ES16">
        <v>3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6</v>
      </c>
      <c r="GM16">
        <v>6</v>
      </c>
      <c r="GN16">
        <v>191</v>
      </c>
      <c r="GO16">
        <v>17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7</v>
      </c>
      <c r="HC16">
        <v>7</v>
      </c>
      <c r="HD16">
        <v>168</v>
      </c>
      <c r="HE16">
        <v>19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9</v>
      </c>
      <c r="IY16">
        <v>9</v>
      </c>
      <c r="IZ16">
        <v>406</v>
      </c>
      <c r="JA16">
        <v>4</v>
      </c>
      <c r="JB16">
        <v>1</v>
      </c>
      <c r="JC16">
        <v>1</v>
      </c>
      <c r="JD16">
        <v>10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110</v>
      </c>
      <c r="JO16">
        <v>110</v>
      </c>
      <c r="JP16">
        <v>5467</v>
      </c>
      <c r="JQ16">
        <v>261</v>
      </c>
      <c r="JR16">
        <v>8</v>
      </c>
      <c r="JS16">
        <v>8</v>
      </c>
      <c r="JT16">
        <v>285</v>
      </c>
      <c r="JU16">
        <v>3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37</v>
      </c>
      <c r="KU16">
        <v>37</v>
      </c>
      <c r="KV16">
        <v>2831</v>
      </c>
      <c r="KW16">
        <v>153</v>
      </c>
      <c r="KX16">
        <v>14</v>
      </c>
      <c r="KY16">
        <v>14</v>
      </c>
      <c r="KZ16">
        <v>254</v>
      </c>
      <c r="LA16">
        <v>19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2</v>
      </c>
      <c r="MA16">
        <v>2</v>
      </c>
      <c r="MB16">
        <v>261</v>
      </c>
      <c r="MC16">
        <v>29</v>
      </c>
      <c r="MD16">
        <v>4</v>
      </c>
      <c r="ME16">
        <v>4</v>
      </c>
      <c r="MF16">
        <v>89</v>
      </c>
      <c r="MG16">
        <v>10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1</v>
      </c>
      <c r="NK16">
        <v>1</v>
      </c>
      <c r="NL16">
        <v>29</v>
      </c>
      <c r="NM16">
        <v>3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4</v>
      </c>
      <c r="OA16">
        <v>4</v>
      </c>
      <c r="OB16">
        <v>113</v>
      </c>
      <c r="OC16">
        <v>6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18</v>
      </c>
      <c r="OM16">
        <v>18</v>
      </c>
      <c r="ON16">
        <v>3575</v>
      </c>
      <c r="OO16">
        <v>176</v>
      </c>
      <c r="OP16">
        <v>37</v>
      </c>
      <c r="OQ16">
        <v>37</v>
      </c>
      <c r="OR16">
        <v>1453</v>
      </c>
      <c r="OS16">
        <v>44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3</v>
      </c>
      <c r="PG16">
        <v>3</v>
      </c>
      <c r="PH16">
        <v>99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1</v>
      </c>
      <c r="PW16">
        <v>1</v>
      </c>
      <c r="PX16">
        <v>50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1</v>
      </c>
      <c r="QI16">
        <v>1</v>
      </c>
      <c r="QJ16">
        <v>345</v>
      </c>
      <c r="QK16">
        <v>0</v>
      </c>
      <c r="QL16">
        <v>1</v>
      </c>
      <c r="QM16">
        <v>1</v>
      </c>
      <c r="QN16">
        <v>18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1</v>
      </c>
      <c r="SY16">
        <v>1</v>
      </c>
      <c r="SZ16">
        <v>22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4</v>
      </c>
      <c r="UQ16">
        <v>3</v>
      </c>
      <c r="UR16">
        <v>572</v>
      </c>
      <c r="US16">
        <v>17</v>
      </c>
      <c r="UT16">
        <v>4</v>
      </c>
      <c r="UU16">
        <v>4</v>
      </c>
      <c r="UV16">
        <v>138</v>
      </c>
      <c r="UW16">
        <v>9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3</v>
      </c>
      <c r="VG16">
        <v>3</v>
      </c>
      <c r="VH16">
        <v>642</v>
      </c>
      <c r="VI16">
        <v>50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8</v>
      </c>
      <c r="VW16">
        <v>8</v>
      </c>
      <c r="VX16">
        <v>2602</v>
      </c>
      <c r="VY16">
        <v>66</v>
      </c>
      <c r="VZ16">
        <v>1</v>
      </c>
      <c r="WA16">
        <v>1</v>
      </c>
      <c r="WB16">
        <v>31</v>
      </c>
      <c r="WC16">
        <v>3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3</v>
      </c>
      <c r="WM16">
        <v>3</v>
      </c>
      <c r="WN16">
        <v>1266</v>
      </c>
      <c r="WO16">
        <v>37</v>
      </c>
      <c r="WP16">
        <v>1</v>
      </c>
      <c r="WQ16">
        <v>1</v>
      </c>
      <c r="WR16">
        <v>3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1</v>
      </c>
      <c r="XG16">
        <v>1</v>
      </c>
      <c r="XH16">
        <v>13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3</v>
      </c>
      <c r="XW16">
        <v>3</v>
      </c>
      <c r="XX16">
        <v>199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1</v>
      </c>
      <c r="YI16">
        <v>1</v>
      </c>
      <c r="YJ16">
        <v>524</v>
      </c>
      <c r="YK16">
        <v>0</v>
      </c>
      <c r="YL16">
        <v>6</v>
      </c>
      <c r="YM16">
        <v>6</v>
      </c>
      <c r="YN16">
        <v>373</v>
      </c>
      <c r="YO16">
        <v>2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1</v>
      </c>
      <c r="ZO16">
        <v>1</v>
      </c>
      <c r="ZP16">
        <v>1243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2</v>
      </c>
      <c r="AAI16">
        <v>2</v>
      </c>
      <c r="AAJ16">
        <v>90</v>
      </c>
      <c r="AAK16">
        <v>8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1</v>
      </c>
      <c r="AAU16">
        <v>1</v>
      </c>
      <c r="AAV16">
        <v>977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4</v>
      </c>
      <c r="ACA16">
        <v>4</v>
      </c>
      <c r="ACB16">
        <v>311</v>
      </c>
      <c r="ACC16">
        <v>16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8</v>
      </c>
      <c r="ADG16">
        <v>7</v>
      </c>
      <c r="ADH16">
        <v>479</v>
      </c>
      <c r="ADI16">
        <v>41</v>
      </c>
      <c r="ADJ16">
        <v>1</v>
      </c>
      <c r="ADK16">
        <v>1</v>
      </c>
      <c r="ADL16">
        <v>21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10</v>
      </c>
      <c r="AFC16">
        <v>10</v>
      </c>
      <c r="AFD16">
        <v>69</v>
      </c>
      <c r="AFE16">
        <v>3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373</v>
      </c>
      <c r="AGI16">
        <v>371</v>
      </c>
      <c r="AGJ16">
        <v>45452</v>
      </c>
      <c r="AGK16">
        <v>1858</v>
      </c>
      <c r="AGL16">
        <v>145</v>
      </c>
      <c r="AGM16">
        <v>145</v>
      </c>
      <c r="AGN16">
        <v>6132</v>
      </c>
      <c r="AGO16">
        <v>234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</row>
    <row r="17" spans="1:881" x14ac:dyDescent="0.15">
      <c r="A17" s="127" t="s">
        <v>135</v>
      </c>
      <c r="B17">
        <v>7</v>
      </c>
      <c r="C17">
        <v>7</v>
      </c>
      <c r="D17">
        <v>1503</v>
      </c>
      <c r="E17">
        <v>90</v>
      </c>
      <c r="F17">
        <v>5</v>
      </c>
      <c r="G17">
        <v>5</v>
      </c>
      <c r="H17">
        <v>303</v>
      </c>
      <c r="I17">
        <v>23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33</v>
      </c>
      <c r="S17">
        <v>32</v>
      </c>
      <c r="T17">
        <v>18077</v>
      </c>
      <c r="U17">
        <v>360</v>
      </c>
      <c r="V17">
        <v>53</v>
      </c>
      <c r="W17">
        <v>53</v>
      </c>
      <c r="X17">
        <v>8415</v>
      </c>
      <c r="Y17">
        <v>187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224</v>
      </c>
      <c r="AI17">
        <v>221</v>
      </c>
      <c r="AJ17">
        <v>20768</v>
      </c>
      <c r="AK17">
        <v>1022</v>
      </c>
      <c r="AL17">
        <v>78</v>
      </c>
      <c r="AM17">
        <v>78</v>
      </c>
      <c r="AN17">
        <v>1010</v>
      </c>
      <c r="AO17">
        <v>24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16</v>
      </c>
      <c r="AY17">
        <v>16</v>
      </c>
      <c r="AZ17">
        <v>1525</v>
      </c>
      <c r="BA17">
        <v>32</v>
      </c>
      <c r="BB17">
        <v>8</v>
      </c>
      <c r="BC17">
        <v>8</v>
      </c>
      <c r="BD17">
        <v>97</v>
      </c>
      <c r="BE17">
        <v>2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11</v>
      </c>
      <c r="BO17">
        <v>11</v>
      </c>
      <c r="BP17">
        <v>846</v>
      </c>
      <c r="BQ17">
        <v>60</v>
      </c>
      <c r="BR17">
        <v>1</v>
      </c>
      <c r="BS17">
        <v>1</v>
      </c>
      <c r="BT17">
        <v>5</v>
      </c>
      <c r="BU17">
        <v>1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2</v>
      </c>
      <c r="CE17">
        <v>2</v>
      </c>
      <c r="CF17">
        <v>119</v>
      </c>
      <c r="CG17">
        <v>9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30</v>
      </c>
      <c r="CU17">
        <v>29</v>
      </c>
      <c r="CV17">
        <v>12484</v>
      </c>
      <c r="CW17">
        <v>377</v>
      </c>
      <c r="CX17">
        <v>13</v>
      </c>
      <c r="CY17">
        <v>12</v>
      </c>
      <c r="CZ17">
        <v>816</v>
      </c>
      <c r="DA17">
        <v>48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1</v>
      </c>
      <c r="DK17">
        <v>1</v>
      </c>
      <c r="DL17">
        <v>671</v>
      </c>
      <c r="DM17">
        <v>0</v>
      </c>
      <c r="DN17">
        <v>2</v>
      </c>
      <c r="DO17">
        <v>2</v>
      </c>
      <c r="DP17">
        <v>90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27</v>
      </c>
      <c r="EA17">
        <v>27</v>
      </c>
      <c r="EB17">
        <v>7857</v>
      </c>
      <c r="EC17">
        <v>266</v>
      </c>
      <c r="ED17">
        <v>13</v>
      </c>
      <c r="EE17">
        <v>13</v>
      </c>
      <c r="EF17">
        <v>747</v>
      </c>
      <c r="EG17">
        <v>63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42</v>
      </c>
      <c r="EQ17">
        <v>42</v>
      </c>
      <c r="ER17">
        <v>219</v>
      </c>
      <c r="ES17">
        <v>29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3</v>
      </c>
      <c r="FW17">
        <v>3</v>
      </c>
      <c r="FX17">
        <v>193</v>
      </c>
      <c r="FY17">
        <v>9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20</v>
      </c>
      <c r="GM17">
        <v>20</v>
      </c>
      <c r="GN17">
        <v>517</v>
      </c>
      <c r="GO17">
        <v>25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48</v>
      </c>
      <c r="HC17">
        <v>48</v>
      </c>
      <c r="HD17">
        <v>1369</v>
      </c>
      <c r="HE17">
        <v>71</v>
      </c>
      <c r="HF17">
        <v>1</v>
      </c>
      <c r="HG17">
        <v>1</v>
      </c>
      <c r="HH17">
        <v>21</v>
      </c>
      <c r="HI17">
        <v>5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1</v>
      </c>
      <c r="HS17">
        <v>1</v>
      </c>
      <c r="HT17">
        <v>15</v>
      </c>
      <c r="HU17">
        <v>6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7</v>
      </c>
      <c r="II17">
        <v>7</v>
      </c>
      <c r="IJ17">
        <v>120</v>
      </c>
      <c r="IK17">
        <v>6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10</v>
      </c>
      <c r="IY17">
        <v>10</v>
      </c>
      <c r="IZ17">
        <v>460</v>
      </c>
      <c r="JA17">
        <v>20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223</v>
      </c>
      <c r="JO17">
        <v>222</v>
      </c>
      <c r="JP17">
        <v>12050</v>
      </c>
      <c r="JQ17">
        <v>444</v>
      </c>
      <c r="JR17">
        <v>56</v>
      </c>
      <c r="JS17">
        <v>56</v>
      </c>
      <c r="JT17">
        <v>1109</v>
      </c>
      <c r="JU17">
        <v>43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10</v>
      </c>
      <c r="KE17">
        <v>10</v>
      </c>
      <c r="KF17">
        <v>606</v>
      </c>
      <c r="KG17">
        <v>0</v>
      </c>
      <c r="KH17">
        <v>2</v>
      </c>
      <c r="KI17">
        <v>2</v>
      </c>
      <c r="KJ17">
        <v>16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103</v>
      </c>
      <c r="KU17">
        <v>103</v>
      </c>
      <c r="KV17">
        <v>8743</v>
      </c>
      <c r="KW17">
        <v>267</v>
      </c>
      <c r="KX17">
        <v>48</v>
      </c>
      <c r="KY17">
        <v>48</v>
      </c>
      <c r="KZ17">
        <v>1023</v>
      </c>
      <c r="LA17">
        <v>41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1</v>
      </c>
      <c r="LK17">
        <v>1</v>
      </c>
      <c r="LL17">
        <v>85</v>
      </c>
      <c r="LM17">
        <v>9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4</v>
      </c>
      <c r="MA17">
        <v>4</v>
      </c>
      <c r="MB17">
        <v>577</v>
      </c>
      <c r="MC17">
        <v>60</v>
      </c>
      <c r="MD17">
        <v>1</v>
      </c>
      <c r="ME17">
        <v>1</v>
      </c>
      <c r="MF17">
        <v>25</v>
      </c>
      <c r="MG17">
        <v>2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2</v>
      </c>
      <c r="NK17">
        <v>2</v>
      </c>
      <c r="NL17">
        <v>40</v>
      </c>
      <c r="NM17">
        <v>1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2</v>
      </c>
      <c r="OA17">
        <v>2</v>
      </c>
      <c r="OB17">
        <v>77</v>
      </c>
      <c r="OC17">
        <v>3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87</v>
      </c>
      <c r="OM17">
        <v>86</v>
      </c>
      <c r="ON17">
        <v>19041</v>
      </c>
      <c r="OO17">
        <v>540</v>
      </c>
      <c r="OP17">
        <v>178</v>
      </c>
      <c r="OQ17">
        <v>178</v>
      </c>
      <c r="OR17">
        <v>9173</v>
      </c>
      <c r="OS17">
        <v>324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2</v>
      </c>
      <c r="PC17">
        <v>2</v>
      </c>
      <c r="PD17">
        <v>531</v>
      </c>
      <c r="PE17">
        <v>19</v>
      </c>
      <c r="PF17">
        <v>3</v>
      </c>
      <c r="PG17">
        <v>3</v>
      </c>
      <c r="PH17">
        <v>98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1</v>
      </c>
      <c r="PS17">
        <v>1</v>
      </c>
      <c r="PT17">
        <v>353</v>
      </c>
      <c r="PU17">
        <v>37</v>
      </c>
      <c r="PV17">
        <v>1</v>
      </c>
      <c r="PW17">
        <v>1</v>
      </c>
      <c r="PX17">
        <v>53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1</v>
      </c>
      <c r="QI17">
        <v>1</v>
      </c>
      <c r="QJ17">
        <v>343</v>
      </c>
      <c r="QK17">
        <v>37</v>
      </c>
      <c r="QL17">
        <v>2</v>
      </c>
      <c r="QM17">
        <v>2</v>
      </c>
      <c r="QN17">
        <v>28</v>
      </c>
      <c r="QO17">
        <v>1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1</v>
      </c>
      <c r="RC17">
        <v>1</v>
      </c>
      <c r="RD17">
        <v>2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1</v>
      </c>
      <c r="SU17">
        <v>1</v>
      </c>
      <c r="SV17">
        <v>319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11</v>
      </c>
      <c r="UQ17">
        <v>11</v>
      </c>
      <c r="UR17">
        <v>2316</v>
      </c>
      <c r="US17">
        <v>68</v>
      </c>
      <c r="UT17">
        <v>5</v>
      </c>
      <c r="UU17">
        <v>5</v>
      </c>
      <c r="UV17">
        <v>151</v>
      </c>
      <c r="UW17">
        <v>4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5</v>
      </c>
      <c r="VG17">
        <v>5</v>
      </c>
      <c r="VH17">
        <v>1480</v>
      </c>
      <c r="VI17">
        <v>82</v>
      </c>
      <c r="VJ17">
        <v>5</v>
      </c>
      <c r="VK17">
        <v>5</v>
      </c>
      <c r="VL17">
        <v>156</v>
      </c>
      <c r="VM17">
        <v>6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13</v>
      </c>
      <c r="VW17">
        <v>13</v>
      </c>
      <c r="VX17">
        <v>3565</v>
      </c>
      <c r="VY17">
        <v>237</v>
      </c>
      <c r="VZ17">
        <v>4</v>
      </c>
      <c r="WA17">
        <v>4</v>
      </c>
      <c r="WB17">
        <v>134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21</v>
      </c>
      <c r="WM17">
        <v>21</v>
      </c>
      <c r="WN17">
        <v>6732</v>
      </c>
      <c r="WO17">
        <v>195</v>
      </c>
      <c r="WP17">
        <v>12</v>
      </c>
      <c r="WQ17">
        <v>12</v>
      </c>
      <c r="WR17">
        <v>461</v>
      </c>
      <c r="WS17">
        <v>22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3</v>
      </c>
      <c r="XC17">
        <v>2</v>
      </c>
      <c r="XD17">
        <v>806</v>
      </c>
      <c r="XE17">
        <v>37</v>
      </c>
      <c r="XF17">
        <v>8</v>
      </c>
      <c r="XG17">
        <v>8</v>
      </c>
      <c r="XH17">
        <v>499</v>
      </c>
      <c r="XI17">
        <v>2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1</v>
      </c>
      <c r="XS17">
        <v>1</v>
      </c>
      <c r="XT17">
        <v>582</v>
      </c>
      <c r="XU17">
        <v>11</v>
      </c>
      <c r="XV17">
        <v>1</v>
      </c>
      <c r="XW17">
        <v>1</v>
      </c>
      <c r="XX17">
        <v>55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9</v>
      </c>
      <c r="YI17">
        <v>9</v>
      </c>
      <c r="YJ17">
        <v>5442</v>
      </c>
      <c r="YK17">
        <v>91</v>
      </c>
      <c r="YL17">
        <v>35</v>
      </c>
      <c r="YM17">
        <v>35</v>
      </c>
      <c r="YN17">
        <v>1938</v>
      </c>
      <c r="YO17">
        <v>31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3</v>
      </c>
      <c r="ZS17">
        <v>3</v>
      </c>
      <c r="ZT17">
        <v>193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1</v>
      </c>
      <c r="ABO17">
        <v>1</v>
      </c>
      <c r="ABP17">
        <v>63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8</v>
      </c>
      <c r="ACA17">
        <v>8</v>
      </c>
      <c r="ACB17">
        <v>1213</v>
      </c>
      <c r="ACC17">
        <v>100</v>
      </c>
      <c r="ACD17">
        <v>1</v>
      </c>
      <c r="ACE17">
        <v>1</v>
      </c>
      <c r="ACF17">
        <v>6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0</v>
      </c>
      <c r="ADD17">
        <v>0</v>
      </c>
      <c r="ADE17">
        <v>0</v>
      </c>
      <c r="ADF17">
        <v>15</v>
      </c>
      <c r="ADG17">
        <v>15</v>
      </c>
      <c r="ADH17">
        <v>828</v>
      </c>
      <c r="ADI17">
        <v>100</v>
      </c>
      <c r="ADJ17">
        <v>1</v>
      </c>
      <c r="ADK17">
        <v>1</v>
      </c>
      <c r="ADL17">
        <v>15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1</v>
      </c>
      <c r="ADW17">
        <v>1</v>
      </c>
      <c r="ADX17">
        <v>33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18</v>
      </c>
      <c r="AFC17">
        <v>18</v>
      </c>
      <c r="AFD17">
        <v>152</v>
      </c>
      <c r="AFE17">
        <v>7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2</v>
      </c>
      <c r="AFS17">
        <v>2</v>
      </c>
      <c r="AFT17">
        <v>1172</v>
      </c>
      <c r="AFU17">
        <v>0</v>
      </c>
      <c r="AFV17">
        <v>3</v>
      </c>
      <c r="AFW17">
        <v>3</v>
      </c>
      <c r="AFX17">
        <v>569</v>
      </c>
      <c r="AFY17">
        <v>3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0</v>
      </c>
      <c r="AGH17">
        <v>1022</v>
      </c>
      <c r="AGI17">
        <v>1014</v>
      </c>
      <c r="AGJ17">
        <v>133712</v>
      </c>
      <c r="AGK17">
        <v>4723</v>
      </c>
      <c r="AGL17">
        <v>549</v>
      </c>
      <c r="AGM17">
        <v>548</v>
      </c>
      <c r="AGN17">
        <v>27388</v>
      </c>
      <c r="AGO17">
        <v>836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</row>
    <row r="18" spans="1:881" x14ac:dyDescent="0.15">
      <c r="A18" s="127" t="s">
        <v>136</v>
      </c>
      <c r="B18">
        <v>3</v>
      </c>
      <c r="C18">
        <v>3</v>
      </c>
      <c r="D18">
        <v>350</v>
      </c>
      <c r="E18">
        <v>39</v>
      </c>
      <c r="F18">
        <v>1</v>
      </c>
      <c r="G18">
        <v>1</v>
      </c>
      <c r="H18">
        <v>26</v>
      </c>
      <c r="I18">
        <v>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10</v>
      </c>
      <c r="S18">
        <v>10</v>
      </c>
      <c r="T18">
        <v>4033</v>
      </c>
      <c r="U18">
        <v>80</v>
      </c>
      <c r="V18">
        <v>12</v>
      </c>
      <c r="W18">
        <v>12</v>
      </c>
      <c r="X18">
        <v>1533</v>
      </c>
      <c r="Y18">
        <v>65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148</v>
      </c>
      <c r="AI18">
        <v>148</v>
      </c>
      <c r="AJ18">
        <v>12226</v>
      </c>
      <c r="AK18">
        <v>711</v>
      </c>
      <c r="AL18">
        <v>25</v>
      </c>
      <c r="AM18">
        <v>25</v>
      </c>
      <c r="AN18">
        <v>293</v>
      </c>
      <c r="AO18">
        <v>7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8</v>
      </c>
      <c r="AY18">
        <v>8</v>
      </c>
      <c r="AZ18">
        <v>736</v>
      </c>
      <c r="BA18">
        <v>59</v>
      </c>
      <c r="BB18">
        <v>1</v>
      </c>
      <c r="BC18">
        <v>1</v>
      </c>
      <c r="BD18">
        <v>15</v>
      </c>
      <c r="BE18">
        <v>2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10</v>
      </c>
      <c r="BO18">
        <v>10</v>
      </c>
      <c r="BP18">
        <v>816</v>
      </c>
      <c r="BQ18">
        <v>47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11</v>
      </c>
      <c r="CU18">
        <v>11</v>
      </c>
      <c r="CV18">
        <v>5120</v>
      </c>
      <c r="CW18">
        <v>62</v>
      </c>
      <c r="CX18">
        <v>3</v>
      </c>
      <c r="CY18">
        <v>3</v>
      </c>
      <c r="CZ18">
        <v>333</v>
      </c>
      <c r="DA18">
        <v>4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3</v>
      </c>
      <c r="DK18">
        <v>3</v>
      </c>
      <c r="DL18">
        <v>3269</v>
      </c>
      <c r="DM18">
        <v>0</v>
      </c>
      <c r="DN18">
        <v>5</v>
      </c>
      <c r="DO18">
        <v>5</v>
      </c>
      <c r="DP18">
        <v>316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33</v>
      </c>
      <c r="EA18">
        <v>33</v>
      </c>
      <c r="EB18">
        <v>9346</v>
      </c>
      <c r="EC18">
        <v>0</v>
      </c>
      <c r="ED18">
        <v>5</v>
      </c>
      <c r="EE18">
        <v>5</v>
      </c>
      <c r="EF18">
        <v>134</v>
      </c>
      <c r="EG18">
        <v>1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15</v>
      </c>
      <c r="EQ18">
        <v>15</v>
      </c>
      <c r="ER18">
        <v>73</v>
      </c>
      <c r="ES18">
        <v>5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6</v>
      </c>
      <c r="GM18">
        <v>6</v>
      </c>
      <c r="GN18">
        <v>146</v>
      </c>
      <c r="GO18">
        <v>15</v>
      </c>
      <c r="GP18">
        <v>2</v>
      </c>
      <c r="GQ18">
        <v>2</v>
      </c>
      <c r="GR18">
        <v>22</v>
      </c>
      <c r="GS18">
        <v>1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28</v>
      </c>
      <c r="HC18">
        <v>28</v>
      </c>
      <c r="HD18">
        <v>809</v>
      </c>
      <c r="HE18">
        <v>33</v>
      </c>
      <c r="HF18">
        <v>1</v>
      </c>
      <c r="HG18">
        <v>1</v>
      </c>
      <c r="HH18">
        <v>21</v>
      </c>
      <c r="HI18">
        <v>2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2</v>
      </c>
      <c r="II18">
        <v>2</v>
      </c>
      <c r="IJ18">
        <v>70</v>
      </c>
      <c r="IK18">
        <v>8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54</v>
      </c>
      <c r="JO18">
        <v>54</v>
      </c>
      <c r="JP18">
        <v>2905</v>
      </c>
      <c r="JQ18">
        <v>105</v>
      </c>
      <c r="JR18">
        <v>27</v>
      </c>
      <c r="JS18">
        <v>27</v>
      </c>
      <c r="JT18">
        <v>471</v>
      </c>
      <c r="JU18">
        <v>13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1</v>
      </c>
      <c r="KE18">
        <v>1</v>
      </c>
      <c r="KF18">
        <v>59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63</v>
      </c>
      <c r="KU18">
        <v>63</v>
      </c>
      <c r="KV18">
        <v>5093</v>
      </c>
      <c r="KW18">
        <v>253</v>
      </c>
      <c r="KX18">
        <v>47</v>
      </c>
      <c r="KY18">
        <v>47</v>
      </c>
      <c r="KZ18">
        <v>754</v>
      </c>
      <c r="LA18">
        <v>36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1</v>
      </c>
      <c r="LK18">
        <v>1</v>
      </c>
      <c r="LL18">
        <v>132</v>
      </c>
      <c r="LM18">
        <v>15</v>
      </c>
      <c r="LN18">
        <v>1</v>
      </c>
      <c r="LO18">
        <v>1</v>
      </c>
      <c r="LP18">
        <v>46</v>
      </c>
      <c r="LQ18">
        <v>5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4</v>
      </c>
      <c r="MA18">
        <v>4</v>
      </c>
      <c r="MB18">
        <v>537</v>
      </c>
      <c r="MC18">
        <v>44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1</v>
      </c>
      <c r="MU18">
        <v>1</v>
      </c>
      <c r="MV18">
        <v>59</v>
      </c>
      <c r="MW18">
        <v>7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1</v>
      </c>
      <c r="NK18">
        <v>1</v>
      </c>
      <c r="NL18">
        <v>3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5</v>
      </c>
      <c r="OA18">
        <v>5</v>
      </c>
      <c r="OB18">
        <v>129</v>
      </c>
      <c r="OC18">
        <v>14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35</v>
      </c>
      <c r="OM18">
        <v>35</v>
      </c>
      <c r="ON18">
        <v>8354</v>
      </c>
      <c r="OO18">
        <v>305</v>
      </c>
      <c r="OP18">
        <v>71</v>
      </c>
      <c r="OQ18">
        <v>71</v>
      </c>
      <c r="OR18">
        <v>3520</v>
      </c>
      <c r="OS18">
        <v>88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1</v>
      </c>
      <c r="PS18">
        <v>1</v>
      </c>
      <c r="PT18">
        <v>55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2</v>
      </c>
      <c r="QM18">
        <v>2</v>
      </c>
      <c r="QN18">
        <v>107</v>
      </c>
      <c r="QO18">
        <v>12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9</v>
      </c>
      <c r="UQ18">
        <v>9</v>
      </c>
      <c r="UR18">
        <v>1808</v>
      </c>
      <c r="US18">
        <v>37</v>
      </c>
      <c r="UT18">
        <v>3</v>
      </c>
      <c r="UU18">
        <v>3</v>
      </c>
      <c r="UV18">
        <v>71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3</v>
      </c>
      <c r="VK18">
        <v>3</v>
      </c>
      <c r="VL18">
        <v>57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13</v>
      </c>
      <c r="VW18">
        <v>13</v>
      </c>
      <c r="VX18">
        <v>4086</v>
      </c>
      <c r="VY18">
        <v>210</v>
      </c>
      <c r="VZ18">
        <v>1</v>
      </c>
      <c r="WA18">
        <v>1</v>
      </c>
      <c r="WB18">
        <v>24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5</v>
      </c>
      <c r="WM18">
        <v>5</v>
      </c>
      <c r="WN18">
        <v>1881</v>
      </c>
      <c r="WO18">
        <v>74</v>
      </c>
      <c r="WP18">
        <v>5</v>
      </c>
      <c r="WQ18">
        <v>5</v>
      </c>
      <c r="WR18">
        <v>210</v>
      </c>
      <c r="WS18">
        <v>5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3</v>
      </c>
      <c r="XS18">
        <v>3</v>
      </c>
      <c r="XT18">
        <v>1444</v>
      </c>
      <c r="XU18">
        <v>0</v>
      </c>
      <c r="XV18">
        <v>18</v>
      </c>
      <c r="XW18">
        <v>18</v>
      </c>
      <c r="XX18">
        <v>1173</v>
      </c>
      <c r="XY18">
        <v>35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3</v>
      </c>
      <c r="YI18">
        <v>3</v>
      </c>
      <c r="YJ18">
        <v>1720</v>
      </c>
      <c r="YK18">
        <v>0</v>
      </c>
      <c r="YL18">
        <v>10</v>
      </c>
      <c r="YM18">
        <v>10</v>
      </c>
      <c r="YN18">
        <v>695</v>
      </c>
      <c r="YO18">
        <v>8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1</v>
      </c>
      <c r="ABK18">
        <v>1</v>
      </c>
      <c r="ABL18">
        <v>1310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6</v>
      </c>
      <c r="ACA18">
        <v>6</v>
      </c>
      <c r="ACB18">
        <v>645</v>
      </c>
      <c r="ACC18">
        <v>59</v>
      </c>
      <c r="ACD18">
        <v>1</v>
      </c>
      <c r="ACE18">
        <v>1</v>
      </c>
      <c r="ACF18">
        <v>18</v>
      </c>
      <c r="ACG18">
        <v>2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8</v>
      </c>
      <c r="ADG18">
        <v>8</v>
      </c>
      <c r="ADH18">
        <v>442</v>
      </c>
      <c r="ADI18">
        <v>6</v>
      </c>
      <c r="ADJ18">
        <v>2</v>
      </c>
      <c r="ADK18">
        <v>2</v>
      </c>
      <c r="ADL18">
        <v>52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16</v>
      </c>
      <c r="AFC18">
        <v>16</v>
      </c>
      <c r="AFD18">
        <v>133</v>
      </c>
      <c r="AFE18">
        <v>5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4</v>
      </c>
      <c r="AFS18">
        <v>4</v>
      </c>
      <c r="AFT18">
        <v>2744</v>
      </c>
      <c r="AFU18">
        <v>74</v>
      </c>
      <c r="AFV18">
        <v>3</v>
      </c>
      <c r="AFW18">
        <v>3</v>
      </c>
      <c r="AFX18">
        <v>290</v>
      </c>
      <c r="AFY18">
        <v>32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504</v>
      </c>
      <c r="AGI18">
        <v>504</v>
      </c>
      <c r="AGJ18">
        <v>70342</v>
      </c>
      <c r="AGK18">
        <v>2246</v>
      </c>
      <c r="AGL18">
        <v>256</v>
      </c>
      <c r="AGM18">
        <v>256</v>
      </c>
      <c r="AGN18">
        <v>10372</v>
      </c>
      <c r="AGO18">
        <v>342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</row>
    <row r="19" spans="1:881" x14ac:dyDescent="0.15">
      <c r="A19" s="127" t="s">
        <v>137</v>
      </c>
      <c r="B19">
        <v>2</v>
      </c>
      <c r="C19">
        <v>2</v>
      </c>
      <c r="D19">
        <v>199</v>
      </c>
      <c r="E19">
        <v>22</v>
      </c>
      <c r="F19">
        <v>1</v>
      </c>
      <c r="G19">
        <v>1</v>
      </c>
      <c r="H19">
        <v>30</v>
      </c>
      <c r="I19">
        <v>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</v>
      </c>
      <c r="S19">
        <v>12</v>
      </c>
      <c r="T19">
        <v>5622</v>
      </c>
      <c r="U19">
        <v>149</v>
      </c>
      <c r="V19">
        <v>19</v>
      </c>
      <c r="W19">
        <v>19</v>
      </c>
      <c r="X19">
        <v>1705</v>
      </c>
      <c r="Y19">
        <v>54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84</v>
      </c>
      <c r="AI19">
        <v>84</v>
      </c>
      <c r="AJ19">
        <v>7218</v>
      </c>
      <c r="AK19">
        <v>293</v>
      </c>
      <c r="AL19">
        <v>29</v>
      </c>
      <c r="AM19">
        <v>29</v>
      </c>
      <c r="AN19">
        <v>602</v>
      </c>
      <c r="AO19">
        <v>31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43</v>
      </c>
      <c r="AY19">
        <v>43</v>
      </c>
      <c r="AZ19">
        <v>4466</v>
      </c>
      <c r="BA19">
        <v>241</v>
      </c>
      <c r="BB19">
        <v>19</v>
      </c>
      <c r="BC19">
        <v>19</v>
      </c>
      <c r="BD19">
        <v>274</v>
      </c>
      <c r="BE19">
        <v>8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6</v>
      </c>
      <c r="BO19">
        <v>6</v>
      </c>
      <c r="BP19">
        <v>448</v>
      </c>
      <c r="BQ19">
        <v>33</v>
      </c>
      <c r="BR19">
        <v>1</v>
      </c>
      <c r="BS19">
        <v>1</v>
      </c>
      <c r="BT19">
        <v>9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4</v>
      </c>
      <c r="CE19">
        <v>4</v>
      </c>
      <c r="CF19">
        <v>523</v>
      </c>
      <c r="CG19">
        <v>22</v>
      </c>
      <c r="CH19">
        <v>1</v>
      </c>
      <c r="CI19">
        <v>1</v>
      </c>
      <c r="CJ19">
        <v>31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14</v>
      </c>
      <c r="CU19">
        <v>14</v>
      </c>
      <c r="CV19">
        <v>5091</v>
      </c>
      <c r="CW19">
        <v>270</v>
      </c>
      <c r="CX19">
        <v>11</v>
      </c>
      <c r="CY19">
        <v>11</v>
      </c>
      <c r="CZ19">
        <v>483</v>
      </c>
      <c r="DA19">
        <v>24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2</v>
      </c>
      <c r="DK19">
        <v>2</v>
      </c>
      <c r="DL19">
        <v>930</v>
      </c>
      <c r="DM19">
        <v>72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13</v>
      </c>
      <c r="EA19">
        <v>13</v>
      </c>
      <c r="EB19">
        <v>4314</v>
      </c>
      <c r="EC19">
        <v>145</v>
      </c>
      <c r="ED19">
        <v>7</v>
      </c>
      <c r="EE19">
        <v>7</v>
      </c>
      <c r="EF19">
        <v>146</v>
      </c>
      <c r="EG19">
        <v>10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27</v>
      </c>
      <c r="EQ19">
        <v>27</v>
      </c>
      <c r="ER19">
        <v>149</v>
      </c>
      <c r="ES19">
        <v>5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1</v>
      </c>
      <c r="FW19">
        <v>1</v>
      </c>
      <c r="FX19">
        <v>87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10</v>
      </c>
      <c r="GM19">
        <v>10</v>
      </c>
      <c r="GN19">
        <v>248</v>
      </c>
      <c r="GO19">
        <v>7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11</v>
      </c>
      <c r="HC19">
        <v>11</v>
      </c>
      <c r="HD19">
        <v>335</v>
      </c>
      <c r="HE19">
        <v>7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1</v>
      </c>
      <c r="HS19">
        <v>1</v>
      </c>
      <c r="HT19">
        <v>30</v>
      </c>
      <c r="HU19">
        <v>3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5</v>
      </c>
      <c r="IY19">
        <v>5</v>
      </c>
      <c r="IZ19">
        <v>226</v>
      </c>
      <c r="JA19">
        <v>4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35</v>
      </c>
      <c r="JO19">
        <v>35</v>
      </c>
      <c r="JP19">
        <v>1801</v>
      </c>
      <c r="JQ19">
        <v>70</v>
      </c>
      <c r="JR19">
        <v>14</v>
      </c>
      <c r="JS19">
        <v>14</v>
      </c>
      <c r="JT19">
        <v>287</v>
      </c>
      <c r="JU19">
        <v>13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1</v>
      </c>
      <c r="KI19">
        <v>1</v>
      </c>
      <c r="KJ19">
        <v>45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29</v>
      </c>
      <c r="KU19">
        <v>29</v>
      </c>
      <c r="KV19">
        <v>2617</v>
      </c>
      <c r="KW19">
        <v>137</v>
      </c>
      <c r="KX19">
        <v>20</v>
      </c>
      <c r="KY19">
        <v>20</v>
      </c>
      <c r="KZ19">
        <v>337</v>
      </c>
      <c r="LA19">
        <v>28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4</v>
      </c>
      <c r="MA19">
        <v>4</v>
      </c>
      <c r="MB19">
        <v>545</v>
      </c>
      <c r="MC19">
        <v>44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1</v>
      </c>
      <c r="NK19">
        <v>1</v>
      </c>
      <c r="NL19">
        <v>28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22</v>
      </c>
      <c r="OM19">
        <v>22</v>
      </c>
      <c r="ON19">
        <v>4775</v>
      </c>
      <c r="OO19">
        <v>99</v>
      </c>
      <c r="OP19">
        <v>49</v>
      </c>
      <c r="OQ19">
        <v>49</v>
      </c>
      <c r="OR19">
        <v>2468</v>
      </c>
      <c r="OS19">
        <v>36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1</v>
      </c>
      <c r="PG19">
        <v>1</v>
      </c>
      <c r="PH19">
        <v>65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1</v>
      </c>
      <c r="SU19">
        <v>1</v>
      </c>
      <c r="SV19">
        <v>237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2</v>
      </c>
      <c r="UE19">
        <v>2</v>
      </c>
      <c r="UF19">
        <v>18</v>
      </c>
      <c r="UG19">
        <v>1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4</v>
      </c>
      <c r="UQ19">
        <v>4</v>
      </c>
      <c r="UR19">
        <v>1029</v>
      </c>
      <c r="US19">
        <v>85</v>
      </c>
      <c r="UT19">
        <v>1</v>
      </c>
      <c r="UU19">
        <v>1</v>
      </c>
      <c r="UV19">
        <v>54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2</v>
      </c>
      <c r="VG19">
        <v>2</v>
      </c>
      <c r="VH19">
        <v>497</v>
      </c>
      <c r="VI19">
        <v>55</v>
      </c>
      <c r="VJ19">
        <v>3</v>
      </c>
      <c r="VK19">
        <v>3</v>
      </c>
      <c r="VL19">
        <v>85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8</v>
      </c>
      <c r="VW19">
        <v>8</v>
      </c>
      <c r="VX19">
        <v>2526</v>
      </c>
      <c r="VY19">
        <v>29</v>
      </c>
      <c r="VZ19">
        <v>2</v>
      </c>
      <c r="WA19">
        <v>2</v>
      </c>
      <c r="WB19">
        <v>27</v>
      </c>
      <c r="WC19">
        <v>3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1</v>
      </c>
      <c r="WM19">
        <v>1</v>
      </c>
      <c r="WN19">
        <v>391</v>
      </c>
      <c r="WO19">
        <v>37</v>
      </c>
      <c r="WP19">
        <v>3</v>
      </c>
      <c r="WQ19">
        <v>3</v>
      </c>
      <c r="WR19">
        <v>134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2</v>
      </c>
      <c r="XC19">
        <v>2</v>
      </c>
      <c r="XD19">
        <v>1263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1</v>
      </c>
      <c r="XW19">
        <v>1</v>
      </c>
      <c r="XX19">
        <v>87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2</v>
      </c>
      <c r="YI19">
        <v>2</v>
      </c>
      <c r="YJ19">
        <v>1070</v>
      </c>
      <c r="YK19">
        <v>37</v>
      </c>
      <c r="YL19">
        <v>8</v>
      </c>
      <c r="YM19">
        <v>8</v>
      </c>
      <c r="YN19">
        <v>877</v>
      </c>
      <c r="YO19">
        <v>5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1</v>
      </c>
      <c r="ZC19">
        <v>1</v>
      </c>
      <c r="ZD19">
        <v>63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3</v>
      </c>
      <c r="ABO19">
        <v>3</v>
      </c>
      <c r="ABP19">
        <v>315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3</v>
      </c>
      <c r="ACA19">
        <v>3</v>
      </c>
      <c r="ACB19">
        <v>345</v>
      </c>
      <c r="ACC19">
        <v>0</v>
      </c>
      <c r="ACD19">
        <v>1</v>
      </c>
      <c r="ACE19">
        <v>1</v>
      </c>
      <c r="ACF19">
        <v>30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1</v>
      </c>
      <c r="ACQ19">
        <v>1</v>
      </c>
      <c r="ACR19">
        <v>52</v>
      </c>
      <c r="ACS19">
        <v>6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4</v>
      </c>
      <c r="ADG19">
        <v>4</v>
      </c>
      <c r="ADH19">
        <v>133</v>
      </c>
      <c r="ADI19">
        <v>10</v>
      </c>
      <c r="ADJ19">
        <v>2</v>
      </c>
      <c r="ADK19">
        <v>2</v>
      </c>
      <c r="ADL19">
        <v>72</v>
      </c>
      <c r="ADM19">
        <v>1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10</v>
      </c>
      <c r="AFC19">
        <v>10</v>
      </c>
      <c r="AFD19">
        <v>100</v>
      </c>
      <c r="AFE19">
        <v>6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3</v>
      </c>
      <c r="AFS19">
        <v>3</v>
      </c>
      <c r="AFT19">
        <v>1876</v>
      </c>
      <c r="AFU19">
        <v>37</v>
      </c>
      <c r="AFV19">
        <v>3</v>
      </c>
      <c r="AFW19">
        <v>3</v>
      </c>
      <c r="AFX19">
        <v>285</v>
      </c>
      <c r="AFY19">
        <v>26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366</v>
      </c>
      <c r="AGI19">
        <v>366</v>
      </c>
      <c r="AGJ19">
        <v>49143</v>
      </c>
      <c r="AGK19">
        <v>1925</v>
      </c>
      <c r="AGL19">
        <v>204</v>
      </c>
      <c r="AGM19">
        <v>204</v>
      </c>
      <c r="AGN19">
        <v>8557</v>
      </c>
      <c r="AGO19">
        <v>243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</row>
    <row r="20" spans="1:881" x14ac:dyDescent="0.15">
      <c r="A20" s="127" t="s">
        <v>138</v>
      </c>
      <c r="B20">
        <v>1</v>
      </c>
      <c r="C20">
        <v>1</v>
      </c>
      <c r="D20">
        <v>415</v>
      </c>
      <c r="E20">
        <v>37</v>
      </c>
      <c r="F20">
        <v>3</v>
      </c>
      <c r="G20">
        <v>3</v>
      </c>
      <c r="H20">
        <v>1506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9</v>
      </c>
      <c r="S20">
        <v>9</v>
      </c>
      <c r="T20">
        <v>3200</v>
      </c>
      <c r="U20">
        <v>88</v>
      </c>
      <c r="V20">
        <v>13</v>
      </c>
      <c r="W20">
        <v>13</v>
      </c>
      <c r="X20">
        <v>2083</v>
      </c>
      <c r="Y20">
        <v>124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79</v>
      </c>
      <c r="AI20">
        <v>79</v>
      </c>
      <c r="AJ20">
        <v>7667</v>
      </c>
      <c r="AK20">
        <v>465</v>
      </c>
      <c r="AL20">
        <v>14</v>
      </c>
      <c r="AM20">
        <v>14</v>
      </c>
      <c r="AN20">
        <v>236</v>
      </c>
      <c r="AO20">
        <v>8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</v>
      </c>
      <c r="AY20">
        <v>3</v>
      </c>
      <c r="AZ20">
        <v>241</v>
      </c>
      <c r="BA20">
        <v>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2</v>
      </c>
      <c r="BO20">
        <v>2</v>
      </c>
      <c r="BP20">
        <v>170</v>
      </c>
      <c r="BQ20">
        <v>9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1</v>
      </c>
      <c r="CU20">
        <v>1</v>
      </c>
      <c r="CV20">
        <v>472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14</v>
      </c>
      <c r="EA20">
        <v>14</v>
      </c>
      <c r="EB20">
        <v>4793</v>
      </c>
      <c r="EC20">
        <v>139</v>
      </c>
      <c r="ED20">
        <v>6</v>
      </c>
      <c r="EE20">
        <v>6</v>
      </c>
      <c r="EF20">
        <v>184</v>
      </c>
      <c r="EG20">
        <v>11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17</v>
      </c>
      <c r="EQ20">
        <v>17</v>
      </c>
      <c r="ER20">
        <v>95</v>
      </c>
      <c r="ES20">
        <v>30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1</v>
      </c>
      <c r="FW20">
        <v>1</v>
      </c>
      <c r="FX20">
        <v>87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11</v>
      </c>
      <c r="GM20">
        <v>11</v>
      </c>
      <c r="GN20">
        <v>334</v>
      </c>
      <c r="GO20">
        <v>23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21</v>
      </c>
      <c r="HC20">
        <v>21</v>
      </c>
      <c r="HD20">
        <v>620</v>
      </c>
      <c r="HE20">
        <v>76</v>
      </c>
      <c r="HF20">
        <v>1</v>
      </c>
      <c r="HG20">
        <v>1</v>
      </c>
      <c r="HH20">
        <v>8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1</v>
      </c>
      <c r="HS20">
        <v>1</v>
      </c>
      <c r="HT20">
        <v>30</v>
      </c>
      <c r="HU20">
        <v>3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1</v>
      </c>
      <c r="II20">
        <v>1</v>
      </c>
      <c r="IJ20">
        <v>19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1</v>
      </c>
      <c r="IY20">
        <v>1</v>
      </c>
      <c r="IZ20">
        <v>54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52</v>
      </c>
      <c r="JO20">
        <v>52</v>
      </c>
      <c r="JP20">
        <v>2533</v>
      </c>
      <c r="JQ20">
        <v>131</v>
      </c>
      <c r="JR20">
        <v>9</v>
      </c>
      <c r="JS20">
        <v>9</v>
      </c>
      <c r="JT20">
        <v>141</v>
      </c>
      <c r="JU20">
        <v>12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1</v>
      </c>
      <c r="KE20">
        <v>1</v>
      </c>
      <c r="KF20">
        <v>69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34</v>
      </c>
      <c r="KU20">
        <v>34</v>
      </c>
      <c r="KV20">
        <v>3090</v>
      </c>
      <c r="KW20">
        <v>218</v>
      </c>
      <c r="KX20">
        <v>32</v>
      </c>
      <c r="KY20">
        <v>32</v>
      </c>
      <c r="KZ20">
        <v>628</v>
      </c>
      <c r="LA20">
        <v>22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</v>
      </c>
      <c r="MA20">
        <v>4</v>
      </c>
      <c r="MB20">
        <v>819</v>
      </c>
      <c r="MC20">
        <v>58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2</v>
      </c>
      <c r="OA20">
        <v>2</v>
      </c>
      <c r="OB20">
        <v>56</v>
      </c>
      <c r="OC20">
        <v>3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22</v>
      </c>
      <c r="OM20">
        <v>22</v>
      </c>
      <c r="ON20">
        <v>4915</v>
      </c>
      <c r="OO20">
        <v>65</v>
      </c>
      <c r="OP20">
        <v>40</v>
      </c>
      <c r="OQ20">
        <v>40</v>
      </c>
      <c r="OR20">
        <v>1785</v>
      </c>
      <c r="OS20">
        <v>66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7</v>
      </c>
      <c r="QI20">
        <v>7</v>
      </c>
      <c r="QJ20">
        <v>2026</v>
      </c>
      <c r="QK20">
        <v>114</v>
      </c>
      <c r="QL20">
        <v>4</v>
      </c>
      <c r="QM20">
        <v>4</v>
      </c>
      <c r="QN20">
        <v>139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1</v>
      </c>
      <c r="SY20">
        <v>1</v>
      </c>
      <c r="SZ20">
        <v>35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5</v>
      </c>
      <c r="UQ20">
        <v>5</v>
      </c>
      <c r="UR20">
        <v>1258</v>
      </c>
      <c r="US20">
        <v>27</v>
      </c>
      <c r="UT20">
        <v>2</v>
      </c>
      <c r="UU20">
        <v>2</v>
      </c>
      <c r="UV20">
        <v>76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1</v>
      </c>
      <c r="VG20">
        <v>1</v>
      </c>
      <c r="VH20">
        <v>308</v>
      </c>
      <c r="VI20">
        <v>0</v>
      </c>
      <c r="VJ20">
        <v>2</v>
      </c>
      <c r="VK20">
        <v>2</v>
      </c>
      <c r="VL20">
        <v>57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6</v>
      </c>
      <c r="VW20">
        <v>6</v>
      </c>
      <c r="VX20">
        <v>2012</v>
      </c>
      <c r="VY20">
        <v>30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1</v>
      </c>
      <c r="XS20">
        <v>1</v>
      </c>
      <c r="XT20">
        <v>548</v>
      </c>
      <c r="XU20">
        <v>0</v>
      </c>
      <c r="XV20">
        <v>8</v>
      </c>
      <c r="XW20">
        <v>8</v>
      </c>
      <c r="XX20">
        <v>421</v>
      </c>
      <c r="XY20">
        <v>7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6</v>
      </c>
      <c r="YI20">
        <v>6</v>
      </c>
      <c r="YJ20">
        <v>3445</v>
      </c>
      <c r="YK20">
        <v>113</v>
      </c>
      <c r="YL20">
        <v>16</v>
      </c>
      <c r="YM20">
        <v>16</v>
      </c>
      <c r="YN20">
        <v>989</v>
      </c>
      <c r="YO20">
        <v>24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1</v>
      </c>
      <c r="AAE20">
        <v>1</v>
      </c>
      <c r="AAF20">
        <v>1065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2</v>
      </c>
      <c r="ABO20">
        <v>2</v>
      </c>
      <c r="ABP20">
        <v>245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2</v>
      </c>
      <c r="ACA20">
        <v>2</v>
      </c>
      <c r="ACB20">
        <v>152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4</v>
      </c>
      <c r="ADG20">
        <v>4</v>
      </c>
      <c r="ADH20">
        <v>254</v>
      </c>
      <c r="ADI20">
        <v>24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2</v>
      </c>
      <c r="ADW20">
        <v>2</v>
      </c>
      <c r="ADX20">
        <v>14</v>
      </c>
      <c r="ADY20">
        <v>1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7</v>
      </c>
      <c r="AFC20">
        <v>7</v>
      </c>
      <c r="AFD20">
        <v>75</v>
      </c>
      <c r="AFE20">
        <v>4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2</v>
      </c>
      <c r="AFS20">
        <v>2</v>
      </c>
      <c r="AFT20">
        <v>813</v>
      </c>
      <c r="AFU20">
        <v>42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319</v>
      </c>
      <c r="AGI20">
        <v>319</v>
      </c>
      <c r="AGJ20">
        <v>41593</v>
      </c>
      <c r="AGK20">
        <v>1699</v>
      </c>
      <c r="AGL20">
        <v>155</v>
      </c>
      <c r="AGM20">
        <v>155</v>
      </c>
      <c r="AGN20">
        <v>8589</v>
      </c>
      <c r="AGO20">
        <v>277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</row>
    <row r="21" spans="1:881" x14ac:dyDescent="0.15">
      <c r="A21" s="127" t="s">
        <v>139</v>
      </c>
      <c r="B21">
        <v>15</v>
      </c>
      <c r="C21">
        <v>15</v>
      </c>
      <c r="D21">
        <v>3940</v>
      </c>
      <c r="E21">
        <v>232</v>
      </c>
      <c r="F21">
        <v>7</v>
      </c>
      <c r="G21">
        <v>7</v>
      </c>
      <c r="H21">
        <v>1279</v>
      </c>
      <c r="I21">
        <v>62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117</v>
      </c>
      <c r="S21">
        <v>115</v>
      </c>
      <c r="T21">
        <v>60195</v>
      </c>
      <c r="U21">
        <v>1705</v>
      </c>
      <c r="V21">
        <v>180</v>
      </c>
      <c r="W21">
        <v>180</v>
      </c>
      <c r="X21">
        <v>43997</v>
      </c>
      <c r="Y21">
        <v>1366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632</v>
      </c>
      <c r="AI21">
        <v>630</v>
      </c>
      <c r="AJ21">
        <v>51049</v>
      </c>
      <c r="AK21">
        <v>2576</v>
      </c>
      <c r="AL21">
        <v>199</v>
      </c>
      <c r="AM21">
        <v>195</v>
      </c>
      <c r="AN21">
        <v>4546</v>
      </c>
      <c r="AO21">
        <v>162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94</v>
      </c>
      <c r="AY21">
        <v>94</v>
      </c>
      <c r="AZ21">
        <v>8179</v>
      </c>
      <c r="BA21">
        <v>334</v>
      </c>
      <c r="BB21">
        <v>41</v>
      </c>
      <c r="BC21">
        <v>39</v>
      </c>
      <c r="BD21">
        <v>709</v>
      </c>
      <c r="BE21">
        <v>16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21</v>
      </c>
      <c r="BO21">
        <v>20</v>
      </c>
      <c r="BP21">
        <v>1725</v>
      </c>
      <c r="BQ21">
        <v>103</v>
      </c>
      <c r="BR21">
        <v>2</v>
      </c>
      <c r="BS21">
        <v>2</v>
      </c>
      <c r="BT21">
        <v>101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13</v>
      </c>
      <c r="CE21">
        <v>13</v>
      </c>
      <c r="CF21">
        <v>643</v>
      </c>
      <c r="CG21">
        <v>42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78</v>
      </c>
      <c r="CU21">
        <v>78</v>
      </c>
      <c r="CV21">
        <v>32390</v>
      </c>
      <c r="CW21">
        <v>942</v>
      </c>
      <c r="CX21">
        <v>29</v>
      </c>
      <c r="CY21">
        <v>29</v>
      </c>
      <c r="CZ21">
        <v>2594</v>
      </c>
      <c r="DA21">
        <v>102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3</v>
      </c>
      <c r="DK21">
        <v>3</v>
      </c>
      <c r="DL21">
        <v>471</v>
      </c>
      <c r="DM21">
        <v>28</v>
      </c>
      <c r="DN21">
        <v>1</v>
      </c>
      <c r="DO21">
        <v>1</v>
      </c>
      <c r="DP21">
        <v>96</v>
      </c>
      <c r="DQ21">
        <v>1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136</v>
      </c>
      <c r="EA21">
        <v>136</v>
      </c>
      <c r="EB21">
        <v>51287</v>
      </c>
      <c r="EC21">
        <v>1704</v>
      </c>
      <c r="ED21">
        <v>65</v>
      </c>
      <c r="EE21">
        <v>66</v>
      </c>
      <c r="EF21">
        <v>5267</v>
      </c>
      <c r="EG21">
        <v>278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90</v>
      </c>
      <c r="EQ21">
        <v>90</v>
      </c>
      <c r="ER21">
        <v>462</v>
      </c>
      <c r="ES21">
        <v>84</v>
      </c>
      <c r="ET21">
        <v>1</v>
      </c>
      <c r="EU21">
        <v>1</v>
      </c>
      <c r="EV21">
        <v>2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11</v>
      </c>
      <c r="FW21">
        <v>11</v>
      </c>
      <c r="FX21">
        <v>1189</v>
      </c>
      <c r="FY21">
        <v>35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18</v>
      </c>
      <c r="GM21">
        <v>18</v>
      </c>
      <c r="GN21">
        <v>427</v>
      </c>
      <c r="GO21">
        <v>13</v>
      </c>
      <c r="GP21">
        <v>1</v>
      </c>
      <c r="GQ21">
        <v>1</v>
      </c>
      <c r="GR21">
        <v>17</v>
      </c>
      <c r="GS21">
        <v>28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32</v>
      </c>
      <c r="HC21">
        <v>32</v>
      </c>
      <c r="HD21">
        <v>873</v>
      </c>
      <c r="HE21">
        <v>70</v>
      </c>
      <c r="HF21">
        <v>4</v>
      </c>
      <c r="HG21">
        <v>4</v>
      </c>
      <c r="HH21">
        <v>61</v>
      </c>
      <c r="HI21">
        <v>2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3</v>
      </c>
      <c r="HS21">
        <v>3</v>
      </c>
      <c r="HT21">
        <v>64</v>
      </c>
      <c r="HU21">
        <v>27</v>
      </c>
      <c r="HV21">
        <v>1</v>
      </c>
      <c r="HW21">
        <v>1</v>
      </c>
      <c r="HX21">
        <v>8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4</v>
      </c>
      <c r="II21">
        <v>4</v>
      </c>
      <c r="IJ21">
        <v>56</v>
      </c>
      <c r="IK21">
        <v>5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30</v>
      </c>
      <c r="IY21">
        <v>30</v>
      </c>
      <c r="IZ21">
        <v>1435</v>
      </c>
      <c r="JA21">
        <v>386</v>
      </c>
      <c r="JB21">
        <v>13</v>
      </c>
      <c r="JC21">
        <v>13</v>
      </c>
      <c r="JD21">
        <v>210</v>
      </c>
      <c r="JE21">
        <v>5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269</v>
      </c>
      <c r="JO21">
        <v>267</v>
      </c>
      <c r="JP21">
        <v>14902</v>
      </c>
      <c r="JQ21">
        <v>1186</v>
      </c>
      <c r="JR21">
        <v>159</v>
      </c>
      <c r="JS21">
        <v>159</v>
      </c>
      <c r="JT21">
        <v>2410</v>
      </c>
      <c r="JU21">
        <v>130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38</v>
      </c>
      <c r="KE21">
        <v>38</v>
      </c>
      <c r="KF21">
        <v>2288</v>
      </c>
      <c r="KG21">
        <v>65</v>
      </c>
      <c r="KH21">
        <v>20</v>
      </c>
      <c r="KI21">
        <v>20</v>
      </c>
      <c r="KJ21">
        <v>237</v>
      </c>
      <c r="KK21">
        <v>9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210</v>
      </c>
      <c r="KU21">
        <v>210</v>
      </c>
      <c r="KV21">
        <v>17279</v>
      </c>
      <c r="KW21">
        <v>2117</v>
      </c>
      <c r="KX21">
        <v>187</v>
      </c>
      <c r="KY21">
        <v>187</v>
      </c>
      <c r="KZ21">
        <v>3267</v>
      </c>
      <c r="LA21">
        <v>221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18</v>
      </c>
      <c r="LK21">
        <v>18</v>
      </c>
      <c r="LL21">
        <v>1895</v>
      </c>
      <c r="LM21">
        <v>162</v>
      </c>
      <c r="LN21">
        <v>7</v>
      </c>
      <c r="LO21">
        <v>7</v>
      </c>
      <c r="LP21">
        <v>163</v>
      </c>
      <c r="LQ21">
        <v>9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31</v>
      </c>
      <c r="MA21">
        <v>31</v>
      </c>
      <c r="MB21">
        <v>4610</v>
      </c>
      <c r="MC21">
        <v>661</v>
      </c>
      <c r="MD21">
        <v>16</v>
      </c>
      <c r="ME21">
        <v>16</v>
      </c>
      <c r="MF21">
        <v>656</v>
      </c>
      <c r="MG21">
        <v>65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1</v>
      </c>
      <c r="MU21">
        <v>1</v>
      </c>
      <c r="MV21">
        <v>38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1</v>
      </c>
      <c r="NG21">
        <v>1</v>
      </c>
      <c r="NH21">
        <v>114</v>
      </c>
      <c r="NI21">
        <v>13</v>
      </c>
      <c r="NJ21">
        <v>3</v>
      </c>
      <c r="NK21">
        <v>3</v>
      </c>
      <c r="NL21">
        <v>187</v>
      </c>
      <c r="NM21">
        <v>16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16</v>
      </c>
      <c r="OA21">
        <v>16</v>
      </c>
      <c r="OB21">
        <v>427</v>
      </c>
      <c r="OC21">
        <v>41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199</v>
      </c>
      <c r="OM21">
        <v>198</v>
      </c>
      <c r="ON21">
        <v>42986</v>
      </c>
      <c r="OO21">
        <v>2113</v>
      </c>
      <c r="OP21">
        <v>433</v>
      </c>
      <c r="OQ21">
        <v>432</v>
      </c>
      <c r="OR21">
        <v>19915</v>
      </c>
      <c r="OS21">
        <v>665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17</v>
      </c>
      <c r="PC21">
        <v>17</v>
      </c>
      <c r="PD21">
        <v>3318</v>
      </c>
      <c r="PE21">
        <v>136</v>
      </c>
      <c r="PF21">
        <v>37</v>
      </c>
      <c r="PG21">
        <v>37</v>
      </c>
      <c r="PH21">
        <v>2528</v>
      </c>
      <c r="PI21">
        <v>35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1</v>
      </c>
      <c r="PS21">
        <v>1</v>
      </c>
      <c r="PT21">
        <v>324</v>
      </c>
      <c r="PU21">
        <v>36</v>
      </c>
      <c r="PV21">
        <v>5</v>
      </c>
      <c r="PW21">
        <v>5</v>
      </c>
      <c r="PX21">
        <v>111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5</v>
      </c>
      <c r="QI21">
        <v>5</v>
      </c>
      <c r="QJ21">
        <v>1741</v>
      </c>
      <c r="QK21">
        <v>37</v>
      </c>
      <c r="QL21">
        <v>4</v>
      </c>
      <c r="QM21">
        <v>4</v>
      </c>
      <c r="QN21">
        <v>161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2</v>
      </c>
      <c r="RC21">
        <v>2</v>
      </c>
      <c r="RD21">
        <v>59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1</v>
      </c>
      <c r="RO21">
        <v>1</v>
      </c>
      <c r="RP21">
        <v>222</v>
      </c>
      <c r="RQ21">
        <v>0</v>
      </c>
      <c r="RR21">
        <v>1</v>
      </c>
      <c r="RS21">
        <v>1</v>
      </c>
      <c r="RT21">
        <v>11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2</v>
      </c>
      <c r="SU21">
        <v>2</v>
      </c>
      <c r="SV21">
        <v>430</v>
      </c>
      <c r="SW21">
        <v>0</v>
      </c>
      <c r="SX21">
        <v>5</v>
      </c>
      <c r="SY21">
        <v>5</v>
      </c>
      <c r="SZ21">
        <v>119</v>
      </c>
      <c r="TA21">
        <v>3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1</v>
      </c>
      <c r="UA21">
        <v>1</v>
      </c>
      <c r="UB21">
        <v>187</v>
      </c>
      <c r="UC21">
        <v>0</v>
      </c>
      <c r="UD21">
        <v>3</v>
      </c>
      <c r="UE21">
        <v>3</v>
      </c>
      <c r="UF21">
        <v>95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33</v>
      </c>
      <c r="UQ21">
        <v>33</v>
      </c>
      <c r="UR21">
        <v>7008</v>
      </c>
      <c r="US21">
        <v>278</v>
      </c>
      <c r="UT21">
        <v>28</v>
      </c>
      <c r="UU21">
        <v>27</v>
      </c>
      <c r="UV21">
        <v>854</v>
      </c>
      <c r="UW21">
        <v>13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13</v>
      </c>
      <c r="VG21">
        <v>13</v>
      </c>
      <c r="VH21">
        <v>3706</v>
      </c>
      <c r="VI21">
        <v>258</v>
      </c>
      <c r="VJ21">
        <v>7</v>
      </c>
      <c r="VK21">
        <v>7</v>
      </c>
      <c r="VL21">
        <v>258</v>
      </c>
      <c r="VM21">
        <v>4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44</v>
      </c>
      <c r="VW21">
        <v>44</v>
      </c>
      <c r="VX21">
        <v>12683</v>
      </c>
      <c r="VY21">
        <v>460</v>
      </c>
      <c r="VZ21">
        <v>24</v>
      </c>
      <c r="WA21">
        <v>22</v>
      </c>
      <c r="WB21">
        <v>908</v>
      </c>
      <c r="WC21">
        <v>18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77</v>
      </c>
      <c r="WM21">
        <v>74</v>
      </c>
      <c r="WN21">
        <v>25533</v>
      </c>
      <c r="WO21">
        <v>1023</v>
      </c>
      <c r="WP21">
        <v>50</v>
      </c>
      <c r="WQ21">
        <v>50</v>
      </c>
      <c r="WR21">
        <v>1916</v>
      </c>
      <c r="WS21">
        <v>62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2</v>
      </c>
      <c r="XC21">
        <v>2</v>
      </c>
      <c r="XD21">
        <v>805</v>
      </c>
      <c r="XE21">
        <v>37</v>
      </c>
      <c r="XF21">
        <v>17</v>
      </c>
      <c r="XG21">
        <v>17</v>
      </c>
      <c r="XH21">
        <v>1310</v>
      </c>
      <c r="XI21">
        <v>23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4</v>
      </c>
      <c r="XS21">
        <v>2</v>
      </c>
      <c r="XT21">
        <v>1039</v>
      </c>
      <c r="XU21">
        <v>37</v>
      </c>
      <c r="XV21">
        <v>15</v>
      </c>
      <c r="XW21">
        <v>15</v>
      </c>
      <c r="XX21">
        <v>1288</v>
      </c>
      <c r="XY21">
        <v>17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18</v>
      </c>
      <c r="YI21">
        <v>18</v>
      </c>
      <c r="YJ21">
        <v>9344</v>
      </c>
      <c r="YK21">
        <v>335</v>
      </c>
      <c r="YL21">
        <v>58</v>
      </c>
      <c r="YM21">
        <v>57</v>
      </c>
      <c r="YN21">
        <v>4030</v>
      </c>
      <c r="YO21">
        <v>92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2</v>
      </c>
      <c r="ZC21">
        <v>2</v>
      </c>
      <c r="ZD21">
        <v>108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2</v>
      </c>
      <c r="ZO21">
        <v>2</v>
      </c>
      <c r="ZP21">
        <v>1261</v>
      </c>
      <c r="ZQ21">
        <v>0</v>
      </c>
      <c r="ZR21">
        <v>4</v>
      </c>
      <c r="ZS21">
        <v>4</v>
      </c>
      <c r="ZT21">
        <v>139</v>
      </c>
      <c r="ZU21">
        <v>21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7</v>
      </c>
      <c r="AAI21">
        <v>7</v>
      </c>
      <c r="AAJ21">
        <v>531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10</v>
      </c>
      <c r="AAY21">
        <v>10</v>
      </c>
      <c r="AAZ21">
        <v>971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4</v>
      </c>
      <c r="ABK21">
        <v>4</v>
      </c>
      <c r="ABL21">
        <v>4727</v>
      </c>
      <c r="ABM21">
        <v>149</v>
      </c>
      <c r="ABN21">
        <v>17</v>
      </c>
      <c r="ABO21">
        <v>17</v>
      </c>
      <c r="ABP21">
        <v>1624</v>
      </c>
      <c r="ABQ21">
        <v>28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66</v>
      </c>
      <c r="ACA21">
        <v>66</v>
      </c>
      <c r="ACB21">
        <v>7100</v>
      </c>
      <c r="ACC21">
        <v>308</v>
      </c>
      <c r="ACD21">
        <v>16</v>
      </c>
      <c r="ACE21">
        <v>15</v>
      </c>
      <c r="ACF21">
        <v>725</v>
      </c>
      <c r="ACG21">
        <v>22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1</v>
      </c>
      <c r="ACU21">
        <v>1</v>
      </c>
      <c r="ACV21">
        <v>194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35</v>
      </c>
      <c r="ADG21">
        <v>35</v>
      </c>
      <c r="ADH21">
        <v>2460</v>
      </c>
      <c r="ADI21">
        <v>118</v>
      </c>
      <c r="ADJ21">
        <v>6</v>
      </c>
      <c r="ADK21">
        <v>6</v>
      </c>
      <c r="ADL21">
        <v>232</v>
      </c>
      <c r="ADM21">
        <v>15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22</v>
      </c>
      <c r="ADW21">
        <v>22</v>
      </c>
      <c r="ADX21">
        <v>460</v>
      </c>
      <c r="ADY21">
        <v>5</v>
      </c>
      <c r="ADZ21">
        <v>1</v>
      </c>
      <c r="AEA21">
        <v>1</v>
      </c>
      <c r="AEB21">
        <v>7</v>
      </c>
      <c r="AEC21">
        <v>1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60</v>
      </c>
      <c r="AFC21">
        <v>60</v>
      </c>
      <c r="AFD21">
        <v>617</v>
      </c>
      <c r="AFE21">
        <v>43</v>
      </c>
      <c r="AFF21">
        <v>1</v>
      </c>
      <c r="AFG21">
        <v>1</v>
      </c>
      <c r="AFH21">
        <v>6</v>
      </c>
      <c r="AFI21">
        <v>1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11</v>
      </c>
      <c r="AFS21">
        <v>11</v>
      </c>
      <c r="AFT21">
        <v>6614</v>
      </c>
      <c r="AFU21">
        <v>153</v>
      </c>
      <c r="AFV21">
        <v>1</v>
      </c>
      <c r="AFW21">
        <v>1</v>
      </c>
      <c r="AFX21">
        <v>55</v>
      </c>
      <c r="AFY21">
        <v>6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2481</v>
      </c>
      <c r="AGI21">
        <v>2468</v>
      </c>
      <c r="AGJ21">
        <v>388038</v>
      </c>
      <c r="AGK21">
        <v>18016</v>
      </c>
      <c r="AGL21">
        <v>1708</v>
      </c>
      <c r="AGM21">
        <v>1697</v>
      </c>
      <c r="AGN21">
        <v>104427</v>
      </c>
      <c r="AGO21">
        <v>3539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</row>
    <row r="22" spans="1:881" x14ac:dyDescent="0.15">
      <c r="A22" s="127" t="s">
        <v>284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5</v>
      </c>
      <c r="S22">
        <v>5</v>
      </c>
      <c r="T22">
        <v>2883</v>
      </c>
      <c r="U22">
        <v>0</v>
      </c>
      <c r="V22">
        <v>14</v>
      </c>
      <c r="W22">
        <v>14</v>
      </c>
      <c r="X22">
        <v>2065</v>
      </c>
      <c r="Y22">
        <v>87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63</v>
      </c>
      <c r="AI22">
        <v>63</v>
      </c>
      <c r="AJ22">
        <v>5465</v>
      </c>
      <c r="AK22">
        <v>324</v>
      </c>
      <c r="AL22">
        <v>19</v>
      </c>
      <c r="AM22">
        <v>19</v>
      </c>
      <c r="AN22">
        <v>270</v>
      </c>
      <c r="AO22">
        <v>7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4</v>
      </c>
      <c r="AY22">
        <v>4</v>
      </c>
      <c r="AZ22">
        <v>620</v>
      </c>
      <c r="BA22">
        <v>14</v>
      </c>
      <c r="BB22">
        <v>4</v>
      </c>
      <c r="BC22">
        <v>4</v>
      </c>
      <c r="BD22">
        <v>68</v>
      </c>
      <c r="BE22">
        <v>2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2</v>
      </c>
      <c r="BO22">
        <v>2</v>
      </c>
      <c r="BP22">
        <v>178</v>
      </c>
      <c r="BQ22">
        <v>9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6</v>
      </c>
      <c r="CU22">
        <v>6</v>
      </c>
      <c r="CV22">
        <v>915</v>
      </c>
      <c r="CW22">
        <v>18</v>
      </c>
      <c r="CX22">
        <v>4</v>
      </c>
      <c r="CY22">
        <v>4</v>
      </c>
      <c r="CZ22">
        <v>234</v>
      </c>
      <c r="DA22">
        <v>7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1</v>
      </c>
      <c r="DO22">
        <v>1</v>
      </c>
      <c r="DP22">
        <v>4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18</v>
      </c>
      <c r="EA22">
        <v>18</v>
      </c>
      <c r="EB22">
        <v>8620</v>
      </c>
      <c r="EC22">
        <v>168</v>
      </c>
      <c r="ED22">
        <v>8</v>
      </c>
      <c r="EE22">
        <v>8</v>
      </c>
      <c r="EF22">
        <v>361</v>
      </c>
      <c r="EG22">
        <v>6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20</v>
      </c>
      <c r="EQ22">
        <v>20</v>
      </c>
      <c r="ER22">
        <v>112</v>
      </c>
      <c r="ES22">
        <v>4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4</v>
      </c>
      <c r="FW22">
        <v>4</v>
      </c>
      <c r="FX22">
        <v>498</v>
      </c>
      <c r="FY22">
        <v>26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4</v>
      </c>
      <c r="GM22">
        <v>4</v>
      </c>
      <c r="GN22">
        <v>111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6</v>
      </c>
      <c r="HC22">
        <v>6</v>
      </c>
      <c r="HD22">
        <v>157</v>
      </c>
      <c r="HE22">
        <v>14</v>
      </c>
      <c r="HF22">
        <v>1</v>
      </c>
      <c r="HG22">
        <v>1</v>
      </c>
      <c r="HH22">
        <v>20</v>
      </c>
      <c r="HI22">
        <v>2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3</v>
      </c>
      <c r="II22">
        <v>3</v>
      </c>
      <c r="IJ22">
        <v>64</v>
      </c>
      <c r="IK22">
        <v>2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4</v>
      </c>
      <c r="IY22">
        <v>4</v>
      </c>
      <c r="IZ22">
        <v>193</v>
      </c>
      <c r="JA22">
        <v>5</v>
      </c>
      <c r="JB22">
        <v>1</v>
      </c>
      <c r="JC22">
        <v>1</v>
      </c>
      <c r="JD22">
        <v>13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29</v>
      </c>
      <c r="JO22">
        <v>29</v>
      </c>
      <c r="JP22">
        <v>1596</v>
      </c>
      <c r="JQ22">
        <v>99</v>
      </c>
      <c r="JR22">
        <v>13</v>
      </c>
      <c r="JS22">
        <v>13</v>
      </c>
      <c r="JT22">
        <v>192</v>
      </c>
      <c r="JU22">
        <v>9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3</v>
      </c>
      <c r="KE22">
        <v>3</v>
      </c>
      <c r="KF22">
        <v>181</v>
      </c>
      <c r="KG22">
        <v>6</v>
      </c>
      <c r="KH22">
        <v>1</v>
      </c>
      <c r="KI22">
        <v>1</v>
      </c>
      <c r="KJ22">
        <v>9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12</v>
      </c>
      <c r="KU22">
        <v>12</v>
      </c>
      <c r="KV22">
        <v>1219</v>
      </c>
      <c r="KW22">
        <v>49</v>
      </c>
      <c r="KX22">
        <v>24</v>
      </c>
      <c r="KY22">
        <v>24</v>
      </c>
      <c r="KZ22">
        <v>416</v>
      </c>
      <c r="LA22">
        <v>37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3</v>
      </c>
      <c r="MA22">
        <v>3</v>
      </c>
      <c r="MB22">
        <v>684</v>
      </c>
      <c r="MC22">
        <v>44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1</v>
      </c>
      <c r="OA22">
        <v>1</v>
      </c>
      <c r="OB22">
        <v>25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19</v>
      </c>
      <c r="OM22">
        <v>19</v>
      </c>
      <c r="ON22">
        <v>4652</v>
      </c>
      <c r="OO22">
        <v>242</v>
      </c>
      <c r="OP22">
        <v>66</v>
      </c>
      <c r="OQ22">
        <v>66</v>
      </c>
      <c r="OR22">
        <v>3669</v>
      </c>
      <c r="OS22">
        <v>135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1</v>
      </c>
      <c r="QM22">
        <v>1</v>
      </c>
      <c r="QN22">
        <v>198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1</v>
      </c>
      <c r="TO22">
        <v>1</v>
      </c>
      <c r="TP22">
        <v>46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2</v>
      </c>
      <c r="UQ22">
        <v>2</v>
      </c>
      <c r="UR22">
        <v>473</v>
      </c>
      <c r="US22">
        <v>53</v>
      </c>
      <c r="UT22">
        <v>4</v>
      </c>
      <c r="UU22">
        <v>4</v>
      </c>
      <c r="UV22">
        <v>50</v>
      </c>
      <c r="UW22">
        <v>1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2</v>
      </c>
      <c r="VK22">
        <v>2</v>
      </c>
      <c r="VL22">
        <v>155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5</v>
      </c>
      <c r="VW22">
        <v>5</v>
      </c>
      <c r="VX22">
        <v>1657</v>
      </c>
      <c r="VY22">
        <v>105</v>
      </c>
      <c r="VZ22">
        <v>4</v>
      </c>
      <c r="WA22">
        <v>4</v>
      </c>
      <c r="WB22">
        <v>218</v>
      </c>
      <c r="WC22">
        <v>11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3</v>
      </c>
      <c r="WM22">
        <v>3</v>
      </c>
      <c r="WN22">
        <v>1045</v>
      </c>
      <c r="WO22">
        <v>0</v>
      </c>
      <c r="WP22">
        <v>7</v>
      </c>
      <c r="WQ22">
        <v>7</v>
      </c>
      <c r="WR22">
        <v>210</v>
      </c>
      <c r="WS22">
        <v>3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3</v>
      </c>
      <c r="XW22">
        <v>3</v>
      </c>
      <c r="XX22">
        <v>135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12</v>
      </c>
      <c r="YM22">
        <v>12</v>
      </c>
      <c r="YN22">
        <v>650</v>
      </c>
      <c r="YO22">
        <v>7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1</v>
      </c>
      <c r="ABK22">
        <v>1</v>
      </c>
      <c r="ABL22">
        <v>1278</v>
      </c>
      <c r="ABM22">
        <v>0</v>
      </c>
      <c r="ABN22">
        <v>8</v>
      </c>
      <c r="ABO22">
        <v>8</v>
      </c>
      <c r="ABP22">
        <v>963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6</v>
      </c>
      <c r="ACA22">
        <v>6</v>
      </c>
      <c r="ACB22">
        <v>470</v>
      </c>
      <c r="ACC22">
        <v>21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6</v>
      </c>
      <c r="ADG22">
        <v>6</v>
      </c>
      <c r="ADH22">
        <v>358</v>
      </c>
      <c r="ADI22">
        <v>32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3</v>
      </c>
      <c r="AFC22">
        <v>3</v>
      </c>
      <c r="AFD22">
        <v>24</v>
      </c>
      <c r="AFE22">
        <v>1</v>
      </c>
      <c r="AFF22">
        <v>1</v>
      </c>
      <c r="AFG22">
        <v>1</v>
      </c>
      <c r="AFH22">
        <v>2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1</v>
      </c>
      <c r="AFS22">
        <v>1</v>
      </c>
      <c r="AFT22">
        <v>612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232</v>
      </c>
      <c r="AGI22">
        <v>232</v>
      </c>
      <c r="AGJ22">
        <v>34065</v>
      </c>
      <c r="AGK22">
        <v>1236</v>
      </c>
      <c r="AGL22">
        <v>200</v>
      </c>
      <c r="AGM22">
        <v>200</v>
      </c>
      <c r="AGN22">
        <v>9973</v>
      </c>
      <c r="AGO22">
        <v>314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</row>
    <row r="23" spans="1:881" x14ac:dyDescent="0.15">
      <c r="A23" s="127" t="s">
        <v>140</v>
      </c>
      <c r="B23">
        <v>11</v>
      </c>
      <c r="C23">
        <v>11</v>
      </c>
      <c r="D23">
        <v>2393</v>
      </c>
      <c r="E23">
        <v>105</v>
      </c>
      <c r="F23">
        <v>11</v>
      </c>
      <c r="G23">
        <v>10</v>
      </c>
      <c r="H23">
        <v>766</v>
      </c>
      <c r="I23">
        <v>28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33</v>
      </c>
      <c r="S23">
        <v>33</v>
      </c>
      <c r="T23">
        <v>12669</v>
      </c>
      <c r="U23">
        <v>315</v>
      </c>
      <c r="V23">
        <v>67</v>
      </c>
      <c r="W23">
        <v>67</v>
      </c>
      <c r="X23">
        <v>13737</v>
      </c>
      <c r="Y23">
        <v>604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334</v>
      </c>
      <c r="AI23">
        <v>330</v>
      </c>
      <c r="AJ23">
        <v>25216</v>
      </c>
      <c r="AK23">
        <v>1294</v>
      </c>
      <c r="AL23">
        <v>80</v>
      </c>
      <c r="AM23">
        <v>80</v>
      </c>
      <c r="AN23">
        <v>1587</v>
      </c>
      <c r="AO23">
        <v>78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32</v>
      </c>
      <c r="AY23">
        <v>32</v>
      </c>
      <c r="AZ23">
        <v>4251</v>
      </c>
      <c r="BA23">
        <v>152</v>
      </c>
      <c r="BB23">
        <v>11</v>
      </c>
      <c r="BC23">
        <v>11</v>
      </c>
      <c r="BD23">
        <v>165</v>
      </c>
      <c r="BE23">
        <v>6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11</v>
      </c>
      <c r="BO23">
        <v>11</v>
      </c>
      <c r="BP23">
        <v>722</v>
      </c>
      <c r="BQ23">
        <v>62</v>
      </c>
      <c r="BR23">
        <v>1</v>
      </c>
      <c r="BS23">
        <v>1</v>
      </c>
      <c r="BT23">
        <v>59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1</v>
      </c>
      <c r="CE23">
        <v>1</v>
      </c>
      <c r="CF23">
        <v>295</v>
      </c>
      <c r="CG23">
        <v>33</v>
      </c>
      <c r="CH23">
        <v>2</v>
      </c>
      <c r="CI23">
        <v>2</v>
      </c>
      <c r="CJ23">
        <v>21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38</v>
      </c>
      <c r="CU23">
        <v>38</v>
      </c>
      <c r="CV23">
        <v>17180</v>
      </c>
      <c r="CW23">
        <v>163</v>
      </c>
      <c r="CX23">
        <v>36</v>
      </c>
      <c r="CY23">
        <v>36</v>
      </c>
      <c r="CZ23">
        <v>2640</v>
      </c>
      <c r="DA23">
        <v>51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3</v>
      </c>
      <c r="DK23">
        <v>3</v>
      </c>
      <c r="DL23">
        <v>1312</v>
      </c>
      <c r="DM23">
        <v>74</v>
      </c>
      <c r="DN23">
        <v>2</v>
      </c>
      <c r="DO23">
        <v>2</v>
      </c>
      <c r="DP23">
        <v>85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37</v>
      </c>
      <c r="EA23">
        <v>37</v>
      </c>
      <c r="EB23">
        <v>12444</v>
      </c>
      <c r="EC23">
        <v>640</v>
      </c>
      <c r="ED23">
        <v>16</v>
      </c>
      <c r="EE23">
        <v>16</v>
      </c>
      <c r="EF23">
        <v>2765</v>
      </c>
      <c r="EG23">
        <v>159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77</v>
      </c>
      <c r="EQ23">
        <v>77</v>
      </c>
      <c r="ER23">
        <v>375</v>
      </c>
      <c r="ES23">
        <v>34</v>
      </c>
      <c r="ET23">
        <v>1</v>
      </c>
      <c r="EU23">
        <v>1</v>
      </c>
      <c r="EV23">
        <v>1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1</v>
      </c>
      <c r="FW23">
        <v>1</v>
      </c>
      <c r="FX23">
        <v>175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16</v>
      </c>
      <c r="GM23">
        <v>16</v>
      </c>
      <c r="GN23">
        <v>376</v>
      </c>
      <c r="GO23">
        <v>104</v>
      </c>
      <c r="GP23">
        <v>1</v>
      </c>
      <c r="GQ23">
        <v>1</v>
      </c>
      <c r="GR23">
        <v>21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20</v>
      </c>
      <c r="HC23">
        <v>20</v>
      </c>
      <c r="HD23">
        <v>629</v>
      </c>
      <c r="HE23">
        <v>95</v>
      </c>
      <c r="HF23">
        <v>2</v>
      </c>
      <c r="HG23">
        <v>2</v>
      </c>
      <c r="HH23">
        <v>37</v>
      </c>
      <c r="HI23">
        <v>2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3</v>
      </c>
      <c r="II23">
        <v>3</v>
      </c>
      <c r="IJ23">
        <v>44</v>
      </c>
      <c r="IK23">
        <v>1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8</v>
      </c>
      <c r="IY23">
        <v>8</v>
      </c>
      <c r="IZ23">
        <v>370</v>
      </c>
      <c r="JA23">
        <v>16</v>
      </c>
      <c r="JB23">
        <v>2</v>
      </c>
      <c r="JC23">
        <v>2</v>
      </c>
      <c r="JD23">
        <v>10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321</v>
      </c>
      <c r="JO23">
        <v>321</v>
      </c>
      <c r="JP23">
        <v>17676</v>
      </c>
      <c r="JQ23">
        <v>719</v>
      </c>
      <c r="JR23">
        <v>125</v>
      </c>
      <c r="JS23">
        <v>124</v>
      </c>
      <c r="JT23">
        <v>2163</v>
      </c>
      <c r="JU23">
        <v>76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17</v>
      </c>
      <c r="KE23">
        <v>17</v>
      </c>
      <c r="KF23">
        <v>1040</v>
      </c>
      <c r="KG23">
        <v>13</v>
      </c>
      <c r="KH23">
        <v>8</v>
      </c>
      <c r="KI23">
        <v>8</v>
      </c>
      <c r="KJ23">
        <v>117</v>
      </c>
      <c r="KK23">
        <v>4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215</v>
      </c>
      <c r="KU23">
        <v>215</v>
      </c>
      <c r="KV23">
        <v>17931</v>
      </c>
      <c r="KW23">
        <v>730</v>
      </c>
      <c r="KX23">
        <v>179</v>
      </c>
      <c r="KY23">
        <v>179</v>
      </c>
      <c r="KZ23">
        <v>3191</v>
      </c>
      <c r="LA23">
        <v>215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6</v>
      </c>
      <c r="LK23">
        <v>6</v>
      </c>
      <c r="LL23">
        <v>481</v>
      </c>
      <c r="LM23">
        <v>17</v>
      </c>
      <c r="LN23">
        <v>1</v>
      </c>
      <c r="LO23">
        <v>1</v>
      </c>
      <c r="LP23">
        <v>41</v>
      </c>
      <c r="LQ23">
        <v>5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1</v>
      </c>
      <c r="MA23">
        <v>1</v>
      </c>
      <c r="MB23">
        <v>22</v>
      </c>
      <c r="MC23">
        <v>2</v>
      </c>
      <c r="MD23">
        <v>1</v>
      </c>
      <c r="ME23">
        <v>1</v>
      </c>
      <c r="MF23">
        <v>24</v>
      </c>
      <c r="MG23">
        <v>3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1</v>
      </c>
      <c r="MQ23">
        <v>1</v>
      </c>
      <c r="MR23">
        <v>76</v>
      </c>
      <c r="MS23">
        <v>0</v>
      </c>
      <c r="MT23">
        <v>1</v>
      </c>
      <c r="MU23">
        <v>1</v>
      </c>
      <c r="MV23">
        <v>20</v>
      </c>
      <c r="MW23">
        <v>2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1</v>
      </c>
      <c r="NG23">
        <v>1</v>
      </c>
      <c r="NH23">
        <v>114</v>
      </c>
      <c r="NI23">
        <v>13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3</v>
      </c>
      <c r="OA23">
        <v>3</v>
      </c>
      <c r="OB23">
        <v>86</v>
      </c>
      <c r="OC23">
        <v>3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101</v>
      </c>
      <c r="OM23">
        <v>99</v>
      </c>
      <c r="ON23">
        <v>18268</v>
      </c>
      <c r="OO23">
        <v>809</v>
      </c>
      <c r="OP23">
        <v>239</v>
      </c>
      <c r="OQ23">
        <v>239</v>
      </c>
      <c r="OR23">
        <v>10788</v>
      </c>
      <c r="OS23">
        <v>337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4</v>
      </c>
      <c r="PC23">
        <v>3</v>
      </c>
      <c r="PD23">
        <v>1022</v>
      </c>
      <c r="PE23">
        <v>0</v>
      </c>
      <c r="PF23">
        <v>5</v>
      </c>
      <c r="PG23">
        <v>5</v>
      </c>
      <c r="PH23">
        <v>190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14</v>
      </c>
      <c r="QI23">
        <v>13</v>
      </c>
      <c r="QJ23">
        <v>3972</v>
      </c>
      <c r="QK23">
        <v>48</v>
      </c>
      <c r="QL23">
        <v>2</v>
      </c>
      <c r="QM23">
        <v>2</v>
      </c>
      <c r="QN23">
        <v>150</v>
      </c>
      <c r="QO23">
        <v>7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1</v>
      </c>
      <c r="SY23">
        <v>1</v>
      </c>
      <c r="SZ23">
        <v>56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1</v>
      </c>
      <c r="TK23">
        <v>1</v>
      </c>
      <c r="TL23">
        <v>329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11</v>
      </c>
      <c r="UQ23">
        <v>11</v>
      </c>
      <c r="UR23">
        <v>1820</v>
      </c>
      <c r="US23">
        <v>94</v>
      </c>
      <c r="UT23">
        <v>15</v>
      </c>
      <c r="UU23">
        <v>15</v>
      </c>
      <c r="UV23">
        <v>524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11</v>
      </c>
      <c r="VG23">
        <v>11</v>
      </c>
      <c r="VH23">
        <v>2627</v>
      </c>
      <c r="VI23">
        <v>204</v>
      </c>
      <c r="VJ23">
        <v>5</v>
      </c>
      <c r="VK23">
        <v>5</v>
      </c>
      <c r="VL23">
        <v>107</v>
      </c>
      <c r="VM23">
        <v>3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8</v>
      </c>
      <c r="VW23">
        <v>8</v>
      </c>
      <c r="VX23">
        <v>2300</v>
      </c>
      <c r="VY23">
        <v>120</v>
      </c>
      <c r="VZ23">
        <v>11</v>
      </c>
      <c r="WA23">
        <v>11</v>
      </c>
      <c r="WB23">
        <v>732</v>
      </c>
      <c r="WC23">
        <v>45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25</v>
      </c>
      <c r="WM23">
        <v>24</v>
      </c>
      <c r="WN23">
        <v>7983</v>
      </c>
      <c r="WO23">
        <v>329</v>
      </c>
      <c r="WP23">
        <v>18</v>
      </c>
      <c r="WQ23">
        <v>18</v>
      </c>
      <c r="WR23">
        <v>956</v>
      </c>
      <c r="WS23">
        <v>30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1</v>
      </c>
      <c r="XG23">
        <v>1</v>
      </c>
      <c r="XH23">
        <v>42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1</v>
      </c>
      <c r="XS23">
        <v>0</v>
      </c>
      <c r="XT23">
        <v>0</v>
      </c>
      <c r="XU23">
        <v>0</v>
      </c>
      <c r="XV23">
        <v>6</v>
      </c>
      <c r="XW23">
        <v>6</v>
      </c>
      <c r="XX23">
        <v>374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10</v>
      </c>
      <c r="YI23">
        <v>10</v>
      </c>
      <c r="YJ23">
        <v>4628</v>
      </c>
      <c r="YK23">
        <v>74</v>
      </c>
      <c r="YL23">
        <v>25</v>
      </c>
      <c r="YM23">
        <v>25</v>
      </c>
      <c r="YN23">
        <v>1124</v>
      </c>
      <c r="YO23">
        <v>20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2</v>
      </c>
      <c r="ZC23">
        <v>2</v>
      </c>
      <c r="ZD23">
        <v>139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1</v>
      </c>
      <c r="ABO23">
        <v>1</v>
      </c>
      <c r="ABP23">
        <v>75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16</v>
      </c>
      <c r="ACA23">
        <v>16</v>
      </c>
      <c r="ACB23">
        <v>1089</v>
      </c>
      <c r="ACC23">
        <v>73</v>
      </c>
      <c r="ACD23">
        <v>2</v>
      </c>
      <c r="ACE23">
        <v>2</v>
      </c>
      <c r="ACF23">
        <v>96</v>
      </c>
      <c r="ACG23">
        <v>11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23</v>
      </c>
      <c r="ADG23">
        <v>23</v>
      </c>
      <c r="ADH23">
        <v>1669</v>
      </c>
      <c r="ADI23">
        <v>95</v>
      </c>
      <c r="ADJ23">
        <v>7</v>
      </c>
      <c r="ADK23">
        <v>7</v>
      </c>
      <c r="ADL23">
        <v>167</v>
      </c>
      <c r="ADM23">
        <v>9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5</v>
      </c>
      <c r="ADW23">
        <v>5</v>
      </c>
      <c r="ADX23">
        <v>35</v>
      </c>
      <c r="ADY23">
        <v>2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19</v>
      </c>
      <c r="AFC23">
        <v>19</v>
      </c>
      <c r="AFD23">
        <v>137</v>
      </c>
      <c r="AFE23">
        <v>10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5</v>
      </c>
      <c r="AFS23">
        <v>4</v>
      </c>
      <c r="AFT23">
        <v>2513</v>
      </c>
      <c r="AFU23">
        <v>149</v>
      </c>
      <c r="AFV23">
        <v>1</v>
      </c>
      <c r="AFW23">
        <v>1</v>
      </c>
      <c r="AFX23">
        <v>36</v>
      </c>
      <c r="AFY23">
        <v>4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1441</v>
      </c>
      <c r="AGI23">
        <v>1430</v>
      </c>
      <c r="AGJ23">
        <v>164183</v>
      </c>
      <c r="AGK23">
        <v>6589</v>
      </c>
      <c r="AGL23">
        <v>891</v>
      </c>
      <c r="AGM23">
        <v>889</v>
      </c>
      <c r="AGN23">
        <v>43092</v>
      </c>
      <c r="AGO23">
        <v>1702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</row>
    <row r="24" spans="1:881" x14ac:dyDescent="0.15">
      <c r="A24" s="127" t="s">
        <v>141</v>
      </c>
      <c r="B24">
        <v>5</v>
      </c>
      <c r="C24">
        <v>5</v>
      </c>
      <c r="D24">
        <v>1075</v>
      </c>
      <c r="E24">
        <v>49</v>
      </c>
      <c r="F24">
        <v>2</v>
      </c>
      <c r="G24">
        <v>2</v>
      </c>
      <c r="H24">
        <v>176</v>
      </c>
      <c r="I24">
        <v>20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21</v>
      </c>
      <c r="S24">
        <v>21</v>
      </c>
      <c r="T24">
        <v>10794</v>
      </c>
      <c r="U24">
        <v>144</v>
      </c>
      <c r="V24">
        <v>23</v>
      </c>
      <c r="W24">
        <v>23</v>
      </c>
      <c r="X24">
        <v>3537</v>
      </c>
      <c r="Y24">
        <v>114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164</v>
      </c>
      <c r="AI24">
        <v>164</v>
      </c>
      <c r="AJ24">
        <v>10667</v>
      </c>
      <c r="AK24">
        <v>312</v>
      </c>
      <c r="AL24">
        <v>20</v>
      </c>
      <c r="AM24">
        <v>20</v>
      </c>
      <c r="AN24">
        <v>177</v>
      </c>
      <c r="AO24">
        <v>11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7</v>
      </c>
      <c r="AY24">
        <v>7</v>
      </c>
      <c r="AZ24">
        <v>977</v>
      </c>
      <c r="BA24">
        <v>5</v>
      </c>
      <c r="BB24">
        <v>10</v>
      </c>
      <c r="BC24">
        <v>10</v>
      </c>
      <c r="BD24">
        <v>110</v>
      </c>
      <c r="BE24">
        <v>3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6</v>
      </c>
      <c r="BO24">
        <v>6</v>
      </c>
      <c r="BP24">
        <v>513</v>
      </c>
      <c r="BQ24">
        <v>9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3</v>
      </c>
      <c r="CE24">
        <v>3</v>
      </c>
      <c r="CF24">
        <v>396</v>
      </c>
      <c r="CG24">
        <v>14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9</v>
      </c>
      <c r="CU24">
        <v>9</v>
      </c>
      <c r="CV24">
        <v>3819</v>
      </c>
      <c r="CW24">
        <v>46</v>
      </c>
      <c r="CX24">
        <v>7</v>
      </c>
      <c r="CY24">
        <v>7</v>
      </c>
      <c r="CZ24">
        <v>188</v>
      </c>
      <c r="DA24">
        <v>12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1</v>
      </c>
      <c r="DO24">
        <v>1</v>
      </c>
      <c r="DP24">
        <v>32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15</v>
      </c>
      <c r="EA24">
        <v>15</v>
      </c>
      <c r="EB24">
        <v>5893</v>
      </c>
      <c r="EC24">
        <v>72</v>
      </c>
      <c r="ED24">
        <v>12</v>
      </c>
      <c r="EE24">
        <v>12</v>
      </c>
      <c r="EF24">
        <v>869</v>
      </c>
      <c r="EG24">
        <v>24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34</v>
      </c>
      <c r="EQ24">
        <v>34</v>
      </c>
      <c r="ER24">
        <v>210</v>
      </c>
      <c r="ES24">
        <v>6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1</v>
      </c>
      <c r="FG24">
        <v>1</v>
      </c>
      <c r="FH24">
        <v>87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2</v>
      </c>
      <c r="FW24">
        <v>2</v>
      </c>
      <c r="FX24">
        <v>166</v>
      </c>
      <c r="FY24">
        <v>9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8</v>
      </c>
      <c r="GM24">
        <v>8</v>
      </c>
      <c r="GN24">
        <v>218</v>
      </c>
      <c r="GO24">
        <v>2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15</v>
      </c>
      <c r="HC24">
        <v>15</v>
      </c>
      <c r="HD24">
        <v>446</v>
      </c>
      <c r="HE24">
        <v>12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2</v>
      </c>
      <c r="HS24">
        <v>2</v>
      </c>
      <c r="HT24">
        <v>30</v>
      </c>
      <c r="HU24">
        <v>2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1</v>
      </c>
      <c r="II24">
        <v>1</v>
      </c>
      <c r="IJ24">
        <v>7</v>
      </c>
      <c r="IK24">
        <v>1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3</v>
      </c>
      <c r="IY24">
        <v>3</v>
      </c>
      <c r="IZ24">
        <v>135</v>
      </c>
      <c r="JA24">
        <v>5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115</v>
      </c>
      <c r="JO24">
        <v>115</v>
      </c>
      <c r="JP24">
        <v>6261</v>
      </c>
      <c r="JQ24">
        <v>259</v>
      </c>
      <c r="JR24">
        <v>40</v>
      </c>
      <c r="JS24">
        <v>40</v>
      </c>
      <c r="JT24">
        <v>735</v>
      </c>
      <c r="JU24">
        <v>25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4</v>
      </c>
      <c r="KE24">
        <v>4</v>
      </c>
      <c r="KF24">
        <v>194</v>
      </c>
      <c r="KG24">
        <v>8</v>
      </c>
      <c r="KH24">
        <v>4</v>
      </c>
      <c r="KI24">
        <v>4</v>
      </c>
      <c r="KJ24">
        <v>27</v>
      </c>
      <c r="KK24">
        <v>2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107</v>
      </c>
      <c r="KU24">
        <v>107</v>
      </c>
      <c r="KV24">
        <v>8592</v>
      </c>
      <c r="KW24">
        <v>379</v>
      </c>
      <c r="KX24">
        <v>109</v>
      </c>
      <c r="KY24">
        <v>109</v>
      </c>
      <c r="KZ24">
        <v>1659</v>
      </c>
      <c r="LA24">
        <v>112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4</v>
      </c>
      <c r="MA24">
        <v>4</v>
      </c>
      <c r="MB24">
        <v>450</v>
      </c>
      <c r="MC24">
        <v>29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4</v>
      </c>
      <c r="OA24">
        <v>4</v>
      </c>
      <c r="OB24">
        <v>110</v>
      </c>
      <c r="OC24">
        <v>7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42</v>
      </c>
      <c r="OM24">
        <v>42</v>
      </c>
      <c r="ON24">
        <v>9033</v>
      </c>
      <c r="OO24">
        <v>140</v>
      </c>
      <c r="OP24">
        <v>80</v>
      </c>
      <c r="OQ24">
        <v>80</v>
      </c>
      <c r="OR24">
        <v>3427</v>
      </c>
      <c r="OS24">
        <v>124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1</v>
      </c>
      <c r="PG24">
        <v>1</v>
      </c>
      <c r="PH24">
        <v>14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3</v>
      </c>
      <c r="QI24">
        <v>3</v>
      </c>
      <c r="QJ24">
        <v>881</v>
      </c>
      <c r="QK24">
        <v>47</v>
      </c>
      <c r="QL24">
        <v>2</v>
      </c>
      <c r="QM24">
        <v>2</v>
      </c>
      <c r="QN24">
        <v>78</v>
      </c>
      <c r="QO24">
        <v>1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4</v>
      </c>
      <c r="SY24">
        <v>4</v>
      </c>
      <c r="SZ24">
        <v>180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5</v>
      </c>
      <c r="UQ24">
        <v>5</v>
      </c>
      <c r="UR24">
        <v>952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8</v>
      </c>
      <c r="VG24">
        <v>8</v>
      </c>
      <c r="VH24">
        <v>1859</v>
      </c>
      <c r="VI24">
        <v>29</v>
      </c>
      <c r="VJ24">
        <v>6</v>
      </c>
      <c r="VK24">
        <v>6</v>
      </c>
      <c r="VL24">
        <v>113</v>
      </c>
      <c r="VM24">
        <v>7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6</v>
      </c>
      <c r="VW24">
        <v>6</v>
      </c>
      <c r="VX24">
        <v>1388</v>
      </c>
      <c r="VY24">
        <v>18</v>
      </c>
      <c r="VZ24">
        <v>4</v>
      </c>
      <c r="WA24">
        <v>4</v>
      </c>
      <c r="WB24">
        <v>61</v>
      </c>
      <c r="WC24">
        <v>7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18</v>
      </c>
      <c r="WM24">
        <v>18</v>
      </c>
      <c r="WN24">
        <v>6043</v>
      </c>
      <c r="WO24">
        <v>93</v>
      </c>
      <c r="WP24">
        <v>7</v>
      </c>
      <c r="WQ24">
        <v>7</v>
      </c>
      <c r="WR24">
        <v>258</v>
      </c>
      <c r="WS24">
        <v>11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1</v>
      </c>
      <c r="XC24">
        <v>1</v>
      </c>
      <c r="XD24">
        <v>438</v>
      </c>
      <c r="XE24">
        <v>9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1</v>
      </c>
      <c r="XS24">
        <v>1</v>
      </c>
      <c r="XT24">
        <v>490</v>
      </c>
      <c r="XU24">
        <v>0</v>
      </c>
      <c r="XV24">
        <v>2</v>
      </c>
      <c r="XW24">
        <v>2</v>
      </c>
      <c r="XX24">
        <v>195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1</v>
      </c>
      <c r="YI24">
        <v>1</v>
      </c>
      <c r="YJ24">
        <v>319</v>
      </c>
      <c r="YK24">
        <v>0</v>
      </c>
      <c r="YL24">
        <v>14</v>
      </c>
      <c r="YM24">
        <v>14</v>
      </c>
      <c r="YN24">
        <v>669</v>
      </c>
      <c r="YO24">
        <v>8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1</v>
      </c>
      <c r="AAI24">
        <v>1</v>
      </c>
      <c r="AAJ24">
        <v>15</v>
      </c>
      <c r="AAK24">
        <v>2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8</v>
      </c>
      <c r="ACA24">
        <v>8</v>
      </c>
      <c r="ACB24">
        <v>511</v>
      </c>
      <c r="ACC24">
        <v>21</v>
      </c>
      <c r="ACD24">
        <v>3</v>
      </c>
      <c r="ACE24">
        <v>3</v>
      </c>
      <c r="ACF24">
        <v>72</v>
      </c>
      <c r="ACG24">
        <v>8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1</v>
      </c>
      <c r="ACQ24">
        <v>1</v>
      </c>
      <c r="ACR24">
        <v>26</v>
      </c>
      <c r="ACS24">
        <v>3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5</v>
      </c>
      <c r="ADG24">
        <v>5</v>
      </c>
      <c r="ADH24">
        <v>336</v>
      </c>
      <c r="ADI24">
        <v>14</v>
      </c>
      <c r="ADJ24">
        <v>2</v>
      </c>
      <c r="ADK24">
        <v>2</v>
      </c>
      <c r="ADL24">
        <v>29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2</v>
      </c>
      <c r="ADW24">
        <v>2</v>
      </c>
      <c r="ADX24">
        <v>14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11</v>
      </c>
      <c r="AFC24">
        <v>11</v>
      </c>
      <c r="AFD24">
        <v>89</v>
      </c>
      <c r="AFE24">
        <v>3</v>
      </c>
      <c r="AFF24">
        <v>0</v>
      </c>
      <c r="AFG24">
        <v>0</v>
      </c>
      <c r="AFH24">
        <v>0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2</v>
      </c>
      <c r="AFS24">
        <v>2</v>
      </c>
      <c r="AFT24">
        <v>1054</v>
      </c>
      <c r="AFU24">
        <v>19</v>
      </c>
      <c r="AFV24">
        <v>1</v>
      </c>
      <c r="AFW24">
        <v>1</v>
      </c>
      <c r="AFX24">
        <v>3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640</v>
      </c>
      <c r="AGI24">
        <v>640</v>
      </c>
      <c r="AGJ24">
        <v>74363</v>
      </c>
      <c r="AGK24">
        <v>1759</v>
      </c>
      <c r="AGL24">
        <v>359</v>
      </c>
      <c r="AGM24">
        <v>359</v>
      </c>
      <c r="AGN24">
        <v>12734</v>
      </c>
      <c r="AGO24">
        <v>498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</row>
    <row r="25" spans="1:881" x14ac:dyDescent="0.15">
      <c r="A25" s="127" t="s">
        <v>142</v>
      </c>
      <c r="B25">
        <v>9</v>
      </c>
      <c r="C25">
        <v>9</v>
      </c>
      <c r="D25">
        <v>1832</v>
      </c>
      <c r="E25">
        <v>130</v>
      </c>
      <c r="F25">
        <v>3</v>
      </c>
      <c r="G25">
        <v>3</v>
      </c>
      <c r="H25">
        <v>367</v>
      </c>
      <c r="I25">
        <v>19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59</v>
      </c>
      <c r="S25">
        <v>58</v>
      </c>
      <c r="T25">
        <v>25919</v>
      </c>
      <c r="U25">
        <v>711</v>
      </c>
      <c r="V25">
        <v>73</v>
      </c>
      <c r="W25">
        <v>73</v>
      </c>
      <c r="X25">
        <v>12536</v>
      </c>
      <c r="Y25">
        <v>497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235</v>
      </c>
      <c r="AI25">
        <v>235</v>
      </c>
      <c r="AJ25">
        <v>19080</v>
      </c>
      <c r="AK25">
        <v>1121</v>
      </c>
      <c r="AL25">
        <v>99</v>
      </c>
      <c r="AM25">
        <v>99</v>
      </c>
      <c r="AN25">
        <v>1788</v>
      </c>
      <c r="AO25">
        <v>57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34</v>
      </c>
      <c r="AY25">
        <v>34</v>
      </c>
      <c r="AZ25">
        <v>3724</v>
      </c>
      <c r="BA25">
        <v>151</v>
      </c>
      <c r="BB25">
        <v>24</v>
      </c>
      <c r="BC25">
        <v>24</v>
      </c>
      <c r="BD25">
        <v>400</v>
      </c>
      <c r="BE25">
        <v>13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7</v>
      </c>
      <c r="BO25">
        <v>7</v>
      </c>
      <c r="BP25">
        <v>507</v>
      </c>
      <c r="BQ25">
        <v>10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3</v>
      </c>
      <c r="CE25">
        <v>3</v>
      </c>
      <c r="CF25">
        <v>259</v>
      </c>
      <c r="CG25">
        <v>24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22</v>
      </c>
      <c r="CU25">
        <v>22</v>
      </c>
      <c r="CV25">
        <v>10118</v>
      </c>
      <c r="CW25">
        <v>295</v>
      </c>
      <c r="CX25">
        <v>30</v>
      </c>
      <c r="CY25">
        <v>30</v>
      </c>
      <c r="CZ25">
        <v>4562</v>
      </c>
      <c r="DA25">
        <v>124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1</v>
      </c>
      <c r="DL25">
        <v>690</v>
      </c>
      <c r="DM25">
        <v>0</v>
      </c>
      <c r="DN25">
        <v>2</v>
      </c>
      <c r="DO25">
        <v>2</v>
      </c>
      <c r="DP25">
        <v>173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41</v>
      </c>
      <c r="EA25">
        <v>40</v>
      </c>
      <c r="EB25">
        <v>14383</v>
      </c>
      <c r="EC25">
        <v>535</v>
      </c>
      <c r="ED25">
        <v>21</v>
      </c>
      <c r="EE25">
        <v>21</v>
      </c>
      <c r="EF25">
        <v>2671</v>
      </c>
      <c r="EG25">
        <v>207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37</v>
      </c>
      <c r="EQ25">
        <v>37</v>
      </c>
      <c r="ER25">
        <v>169</v>
      </c>
      <c r="ES25">
        <v>9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1</v>
      </c>
      <c r="FG25">
        <v>1</v>
      </c>
      <c r="FH25">
        <v>18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9</v>
      </c>
      <c r="FW25">
        <v>9</v>
      </c>
      <c r="FX25">
        <v>761</v>
      </c>
      <c r="FY25">
        <v>201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9</v>
      </c>
      <c r="GM25">
        <v>9</v>
      </c>
      <c r="GN25">
        <v>208</v>
      </c>
      <c r="GO25">
        <v>17</v>
      </c>
      <c r="GP25">
        <v>1</v>
      </c>
      <c r="GQ25">
        <v>1</v>
      </c>
      <c r="GR25">
        <v>25</v>
      </c>
      <c r="GS25">
        <v>3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17</v>
      </c>
      <c r="HC25">
        <v>17</v>
      </c>
      <c r="HD25">
        <v>542</v>
      </c>
      <c r="HE25">
        <v>27</v>
      </c>
      <c r="HF25">
        <v>2</v>
      </c>
      <c r="HG25">
        <v>2</v>
      </c>
      <c r="HH25">
        <v>36</v>
      </c>
      <c r="HI25">
        <v>9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1</v>
      </c>
      <c r="II25">
        <v>1</v>
      </c>
      <c r="IJ25">
        <v>53</v>
      </c>
      <c r="IK25">
        <v>6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20</v>
      </c>
      <c r="IY25">
        <v>20</v>
      </c>
      <c r="IZ25">
        <v>976</v>
      </c>
      <c r="JA25">
        <v>25</v>
      </c>
      <c r="JB25">
        <v>7</v>
      </c>
      <c r="JC25">
        <v>7</v>
      </c>
      <c r="JD25">
        <v>62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312</v>
      </c>
      <c r="JO25">
        <v>311</v>
      </c>
      <c r="JP25">
        <v>17025</v>
      </c>
      <c r="JQ25">
        <v>737</v>
      </c>
      <c r="JR25">
        <v>99</v>
      </c>
      <c r="JS25">
        <v>99</v>
      </c>
      <c r="JT25">
        <v>1709</v>
      </c>
      <c r="JU25">
        <v>142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23</v>
      </c>
      <c r="KE25">
        <v>23</v>
      </c>
      <c r="KF25">
        <v>1617</v>
      </c>
      <c r="KG25">
        <v>77</v>
      </c>
      <c r="KH25">
        <v>10</v>
      </c>
      <c r="KI25">
        <v>10</v>
      </c>
      <c r="KJ25">
        <v>229</v>
      </c>
      <c r="KK25">
        <v>10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160</v>
      </c>
      <c r="KU25">
        <v>161</v>
      </c>
      <c r="KV25">
        <v>13214</v>
      </c>
      <c r="KW25">
        <v>573</v>
      </c>
      <c r="KX25">
        <v>114</v>
      </c>
      <c r="KY25">
        <v>114</v>
      </c>
      <c r="KZ25">
        <v>1683</v>
      </c>
      <c r="LA25">
        <v>122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2</v>
      </c>
      <c r="ME25">
        <v>2</v>
      </c>
      <c r="MF25">
        <v>62</v>
      </c>
      <c r="MG25">
        <v>7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9</v>
      </c>
      <c r="OA25">
        <v>9</v>
      </c>
      <c r="OB25">
        <v>196</v>
      </c>
      <c r="OC25">
        <v>15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93</v>
      </c>
      <c r="OM25">
        <v>92</v>
      </c>
      <c r="ON25">
        <v>19496</v>
      </c>
      <c r="OO25">
        <v>802</v>
      </c>
      <c r="OP25">
        <v>189</v>
      </c>
      <c r="OQ25">
        <v>189</v>
      </c>
      <c r="OR25">
        <v>10466</v>
      </c>
      <c r="OS25">
        <v>279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1</v>
      </c>
      <c r="PC25">
        <v>1</v>
      </c>
      <c r="PD25">
        <v>292</v>
      </c>
      <c r="PE25">
        <v>0</v>
      </c>
      <c r="PF25">
        <v>1</v>
      </c>
      <c r="PG25">
        <v>1</v>
      </c>
      <c r="PH25">
        <v>112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4</v>
      </c>
      <c r="PS25">
        <v>4</v>
      </c>
      <c r="PT25">
        <v>1047</v>
      </c>
      <c r="PU25">
        <v>49</v>
      </c>
      <c r="PV25">
        <v>2</v>
      </c>
      <c r="PW25">
        <v>2</v>
      </c>
      <c r="PX25">
        <v>98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3</v>
      </c>
      <c r="QI25">
        <v>3</v>
      </c>
      <c r="QJ25">
        <v>1309</v>
      </c>
      <c r="QK25">
        <v>0</v>
      </c>
      <c r="QL25">
        <v>1</v>
      </c>
      <c r="QM25">
        <v>1</v>
      </c>
      <c r="QN25">
        <v>11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1</v>
      </c>
      <c r="TO25">
        <v>1</v>
      </c>
      <c r="TP25">
        <v>307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1</v>
      </c>
      <c r="UE25">
        <v>1</v>
      </c>
      <c r="UF25">
        <v>80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12</v>
      </c>
      <c r="UQ25">
        <v>11</v>
      </c>
      <c r="UR25">
        <v>3019</v>
      </c>
      <c r="US25">
        <v>118</v>
      </c>
      <c r="UT25">
        <v>10</v>
      </c>
      <c r="UU25">
        <v>10</v>
      </c>
      <c r="UV25">
        <v>548</v>
      </c>
      <c r="UW25">
        <v>5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6</v>
      </c>
      <c r="VG25">
        <v>6</v>
      </c>
      <c r="VH25">
        <v>2295</v>
      </c>
      <c r="VI25">
        <v>102</v>
      </c>
      <c r="VJ25">
        <v>5</v>
      </c>
      <c r="VK25">
        <v>5</v>
      </c>
      <c r="VL25">
        <v>556</v>
      </c>
      <c r="VM25">
        <v>1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18</v>
      </c>
      <c r="VW25">
        <v>18</v>
      </c>
      <c r="VX25">
        <v>5935</v>
      </c>
      <c r="VY25">
        <v>302</v>
      </c>
      <c r="VZ25">
        <v>17</v>
      </c>
      <c r="WA25">
        <v>17</v>
      </c>
      <c r="WB25">
        <v>997</v>
      </c>
      <c r="WC25">
        <v>33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26</v>
      </c>
      <c r="WM25">
        <v>26</v>
      </c>
      <c r="WN25">
        <v>9958</v>
      </c>
      <c r="WO25">
        <v>363</v>
      </c>
      <c r="WP25">
        <v>10</v>
      </c>
      <c r="WQ25">
        <v>10</v>
      </c>
      <c r="WR25">
        <v>497</v>
      </c>
      <c r="WS25">
        <v>10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1</v>
      </c>
      <c r="XC25">
        <v>1</v>
      </c>
      <c r="XD25">
        <v>598</v>
      </c>
      <c r="XE25">
        <v>37</v>
      </c>
      <c r="XF25">
        <v>9</v>
      </c>
      <c r="XG25">
        <v>9</v>
      </c>
      <c r="XH25">
        <v>448</v>
      </c>
      <c r="XI25">
        <v>11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4</v>
      </c>
      <c r="XW25">
        <v>4</v>
      </c>
      <c r="XX25">
        <v>224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2</v>
      </c>
      <c r="YI25">
        <v>2</v>
      </c>
      <c r="YJ25">
        <v>1443</v>
      </c>
      <c r="YK25">
        <v>0</v>
      </c>
      <c r="YL25">
        <v>23</v>
      </c>
      <c r="YM25">
        <v>23</v>
      </c>
      <c r="YN25">
        <v>1999</v>
      </c>
      <c r="YO25">
        <v>37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1</v>
      </c>
      <c r="ZC25">
        <v>1</v>
      </c>
      <c r="ZD25">
        <v>14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2</v>
      </c>
      <c r="ZS25">
        <v>2</v>
      </c>
      <c r="ZT25">
        <v>184</v>
      </c>
      <c r="ZU25">
        <v>11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1</v>
      </c>
      <c r="AAY25">
        <v>1</v>
      </c>
      <c r="AAZ25">
        <v>19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2</v>
      </c>
      <c r="ABK25">
        <v>2</v>
      </c>
      <c r="ABL25">
        <v>3762</v>
      </c>
      <c r="ABM25">
        <v>37</v>
      </c>
      <c r="ABN25">
        <v>3</v>
      </c>
      <c r="ABO25">
        <v>3</v>
      </c>
      <c r="ABP25">
        <v>300</v>
      </c>
      <c r="ABQ25">
        <v>0</v>
      </c>
      <c r="ABR25">
        <v>0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18</v>
      </c>
      <c r="ACA25">
        <v>18</v>
      </c>
      <c r="ACB25">
        <v>3300</v>
      </c>
      <c r="ACC25">
        <v>110</v>
      </c>
      <c r="ACD25">
        <v>13</v>
      </c>
      <c r="ACE25">
        <v>13</v>
      </c>
      <c r="ACF25">
        <v>824</v>
      </c>
      <c r="ACG25">
        <v>41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22</v>
      </c>
      <c r="ADG25">
        <v>22</v>
      </c>
      <c r="ADH25">
        <v>1073</v>
      </c>
      <c r="ADI25">
        <v>131</v>
      </c>
      <c r="ADJ25">
        <v>2</v>
      </c>
      <c r="ADK25">
        <v>2</v>
      </c>
      <c r="ADL25">
        <v>33</v>
      </c>
      <c r="ADM25">
        <v>3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6</v>
      </c>
      <c r="AEM25">
        <v>6</v>
      </c>
      <c r="AEN25">
        <v>102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24</v>
      </c>
      <c r="AFC25">
        <v>24</v>
      </c>
      <c r="AFD25">
        <v>224</v>
      </c>
      <c r="AFE25">
        <v>8</v>
      </c>
      <c r="AFF25">
        <v>2</v>
      </c>
      <c r="AFG25">
        <v>2</v>
      </c>
      <c r="AFH25">
        <v>3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2</v>
      </c>
      <c r="AFS25">
        <v>2</v>
      </c>
      <c r="AFT25">
        <v>1366</v>
      </c>
      <c r="AFU25">
        <v>0</v>
      </c>
      <c r="AFV25">
        <v>5</v>
      </c>
      <c r="AFW25">
        <v>5</v>
      </c>
      <c r="AFX25">
        <v>121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1240</v>
      </c>
      <c r="AGI25">
        <v>1236</v>
      </c>
      <c r="AGJ25">
        <v>166314</v>
      </c>
      <c r="AGK25">
        <v>6708</v>
      </c>
      <c r="AGL25">
        <v>798</v>
      </c>
      <c r="AGM25">
        <v>798</v>
      </c>
      <c r="AGN25">
        <v>44340</v>
      </c>
      <c r="AGO25">
        <v>1656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</row>
    <row r="26" spans="1:881" x14ac:dyDescent="0.15">
      <c r="A26" s="127" t="s">
        <v>143</v>
      </c>
      <c r="B26">
        <v>2</v>
      </c>
      <c r="C26">
        <v>2</v>
      </c>
      <c r="D26">
        <v>287</v>
      </c>
      <c r="E26">
        <v>32</v>
      </c>
      <c r="F26">
        <v>1</v>
      </c>
      <c r="G26">
        <v>1</v>
      </c>
      <c r="H26">
        <v>165</v>
      </c>
      <c r="I26">
        <v>18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11</v>
      </c>
      <c r="S26">
        <v>11</v>
      </c>
      <c r="T26">
        <v>4438</v>
      </c>
      <c r="U26">
        <v>164</v>
      </c>
      <c r="V26">
        <v>21</v>
      </c>
      <c r="W26">
        <v>21</v>
      </c>
      <c r="X26">
        <v>3186</v>
      </c>
      <c r="Y26">
        <v>180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81</v>
      </c>
      <c r="AI26">
        <v>81</v>
      </c>
      <c r="AJ26">
        <v>7142</v>
      </c>
      <c r="AK26">
        <v>219</v>
      </c>
      <c r="AL26">
        <v>33</v>
      </c>
      <c r="AM26">
        <v>33</v>
      </c>
      <c r="AN26">
        <v>623</v>
      </c>
      <c r="AO26">
        <v>10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8</v>
      </c>
      <c r="AY26">
        <v>8</v>
      </c>
      <c r="AZ26">
        <v>668</v>
      </c>
      <c r="BA26">
        <v>12</v>
      </c>
      <c r="BB26">
        <v>3</v>
      </c>
      <c r="BC26">
        <v>3</v>
      </c>
      <c r="BD26">
        <v>82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1</v>
      </c>
      <c r="BO26">
        <v>1</v>
      </c>
      <c r="BP26">
        <v>90</v>
      </c>
      <c r="BQ26">
        <v>10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1</v>
      </c>
      <c r="CE26">
        <v>1</v>
      </c>
      <c r="CF26">
        <v>224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23</v>
      </c>
      <c r="EA26">
        <v>23</v>
      </c>
      <c r="EB26">
        <v>11499</v>
      </c>
      <c r="EC26">
        <v>315</v>
      </c>
      <c r="ED26">
        <v>13</v>
      </c>
      <c r="EE26">
        <v>13</v>
      </c>
      <c r="EF26">
        <v>2021</v>
      </c>
      <c r="EG26">
        <v>56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16</v>
      </c>
      <c r="EQ26">
        <v>16</v>
      </c>
      <c r="ER26">
        <v>84</v>
      </c>
      <c r="ES26">
        <v>5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3</v>
      </c>
      <c r="FW26">
        <v>3</v>
      </c>
      <c r="FX26">
        <v>420</v>
      </c>
      <c r="FY26">
        <v>17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2</v>
      </c>
      <c r="GM26">
        <v>2</v>
      </c>
      <c r="GN26">
        <v>49</v>
      </c>
      <c r="GO26">
        <v>3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12</v>
      </c>
      <c r="HC26">
        <v>12</v>
      </c>
      <c r="HD26">
        <v>386</v>
      </c>
      <c r="HE26">
        <v>23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1</v>
      </c>
      <c r="IY26">
        <v>1</v>
      </c>
      <c r="IZ26">
        <v>44</v>
      </c>
      <c r="JA26">
        <v>0</v>
      </c>
      <c r="JB26">
        <v>3</v>
      </c>
      <c r="JC26">
        <v>3</v>
      </c>
      <c r="JD26">
        <v>22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87</v>
      </c>
      <c r="JO26">
        <v>87</v>
      </c>
      <c r="JP26">
        <v>4756</v>
      </c>
      <c r="JQ26">
        <v>206</v>
      </c>
      <c r="JR26">
        <v>29</v>
      </c>
      <c r="JS26">
        <v>29</v>
      </c>
      <c r="JT26">
        <v>493</v>
      </c>
      <c r="JU26">
        <v>37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5</v>
      </c>
      <c r="KE26">
        <v>5</v>
      </c>
      <c r="KF26">
        <v>317</v>
      </c>
      <c r="KG26">
        <v>7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67</v>
      </c>
      <c r="KU26">
        <v>67</v>
      </c>
      <c r="KV26">
        <v>5394</v>
      </c>
      <c r="KW26">
        <v>198</v>
      </c>
      <c r="KX26">
        <v>32</v>
      </c>
      <c r="KY26">
        <v>32</v>
      </c>
      <c r="KZ26">
        <v>597</v>
      </c>
      <c r="LA26">
        <v>27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1</v>
      </c>
      <c r="MA26">
        <v>1</v>
      </c>
      <c r="MB26">
        <v>132</v>
      </c>
      <c r="MC26">
        <v>15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2</v>
      </c>
      <c r="OA26">
        <v>2</v>
      </c>
      <c r="OB26">
        <v>53</v>
      </c>
      <c r="OC26">
        <v>6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19</v>
      </c>
      <c r="OM26">
        <v>19</v>
      </c>
      <c r="ON26">
        <v>3540</v>
      </c>
      <c r="OO26">
        <v>142</v>
      </c>
      <c r="OP26">
        <v>58</v>
      </c>
      <c r="OQ26">
        <v>58</v>
      </c>
      <c r="OR26">
        <v>2993</v>
      </c>
      <c r="OS26">
        <v>138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1</v>
      </c>
      <c r="PS26">
        <v>1</v>
      </c>
      <c r="PT26">
        <v>288</v>
      </c>
      <c r="PU26">
        <v>0</v>
      </c>
      <c r="PV26">
        <v>3</v>
      </c>
      <c r="PW26">
        <v>3</v>
      </c>
      <c r="PX26">
        <v>561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2</v>
      </c>
      <c r="QI26">
        <v>2</v>
      </c>
      <c r="QJ26">
        <v>783</v>
      </c>
      <c r="QK26">
        <v>0</v>
      </c>
      <c r="QL26">
        <v>1</v>
      </c>
      <c r="QM26">
        <v>1</v>
      </c>
      <c r="QN26">
        <v>10</v>
      </c>
      <c r="QO26">
        <v>1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1</v>
      </c>
      <c r="RO26">
        <v>1</v>
      </c>
      <c r="RP26">
        <v>106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1</v>
      </c>
      <c r="SU26">
        <v>1</v>
      </c>
      <c r="SV26">
        <v>221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5</v>
      </c>
      <c r="UQ26">
        <v>5</v>
      </c>
      <c r="UR26">
        <v>1019</v>
      </c>
      <c r="US26">
        <v>66</v>
      </c>
      <c r="UT26">
        <v>2</v>
      </c>
      <c r="UU26">
        <v>2</v>
      </c>
      <c r="UV26">
        <v>138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3</v>
      </c>
      <c r="VG26">
        <v>3</v>
      </c>
      <c r="VH26">
        <v>1166</v>
      </c>
      <c r="VI26">
        <v>38</v>
      </c>
      <c r="VJ26">
        <v>6</v>
      </c>
      <c r="VK26">
        <v>6</v>
      </c>
      <c r="VL26">
        <v>146</v>
      </c>
      <c r="VM26">
        <v>4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6</v>
      </c>
      <c r="VW26">
        <v>6</v>
      </c>
      <c r="VX26">
        <v>2045</v>
      </c>
      <c r="VY26">
        <v>141</v>
      </c>
      <c r="VZ26">
        <v>8</v>
      </c>
      <c r="WA26">
        <v>8</v>
      </c>
      <c r="WB26">
        <v>641</v>
      </c>
      <c r="WC26">
        <v>16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4</v>
      </c>
      <c r="WM26">
        <v>4</v>
      </c>
      <c r="WN26">
        <v>1621</v>
      </c>
      <c r="WO26">
        <v>38</v>
      </c>
      <c r="WP26">
        <v>5</v>
      </c>
      <c r="WQ26">
        <v>5</v>
      </c>
      <c r="WR26">
        <v>649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6</v>
      </c>
      <c r="XW26">
        <v>6</v>
      </c>
      <c r="XX26">
        <v>929</v>
      </c>
      <c r="XY26">
        <v>25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3</v>
      </c>
      <c r="YI26">
        <v>3</v>
      </c>
      <c r="YJ26">
        <v>2473</v>
      </c>
      <c r="YK26">
        <v>38</v>
      </c>
      <c r="YL26">
        <v>5</v>
      </c>
      <c r="YM26">
        <v>5</v>
      </c>
      <c r="YN26">
        <v>370</v>
      </c>
      <c r="YO26">
        <v>8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5</v>
      </c>
      <c r="AAY26">
        <v>5</v>
      </c>
      <c r="AAZ26">
        <v>274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1</v>
      </c>
      <c r="ABO26">
        <v>1</v>
      </c>
      <c r="ABP26">
        <v>38</v>
      </c>
      <c r="ABQ26">
        <v>0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5</v>
      </c>
      <c r="ACA26">
        <v>5</v>
      </c>
      <c r="ACB26">
        <v>355</v>
      </c>
      <c r="ACC26">
        <v>16</v>
      </c>
      <c r="ACD26">
        <v>1</v>
      </c>
      <c r="ACE26">
        <v>1</v>
      </c>
      <c r="ACF26">
        <v>75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3</v>
      </c>
      <c r="ADG26">
        <v>3</v>
      </c>
      <c r="ADH26">
        <v>191</v>
      </c>
      <c r="ADI26">
        <v>19</v>
      </c>
      <c r="ADJ26">
        <v>1</v>
      </c>
      <c r="ADK26">
        <v>1</v>
      </c>
      <c r="ADL26">
        <v>28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5</v>
      </c>
      <c r="ADW26">
        <v>5</v>
      </c>
      <c r="ADX26">
        <v>36</v>
      </c>
      <c r="ADY26">
        <v>2</v>
      </c>
      <c r="ADZ26">
        <v>1</v>
      </c>
      <c r="AEA26">
        <v>1</v>
      </c>
      <c r="AEB26">
        <v>8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11</v>
      </c>
      <c r="AFC26">
        <v>11</v>
      </c>
      <c r="AFD26">
        <v>103</v>
      </c>
      <c r="AFE26">
        <v>4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2</v>
      </c>
      <c r="AFS26">
        <v>2</v>
      </c>
      <c r="AFT26">
        <v>1535</v>
      </c>
      <c r="AFU26">
        <v>0</v>
      </c>
      <c r="AFV26">
        <v>2</v>
      </c>
      <c r="AFW26">
        <v>2</v>
      </c>
      <c r="AFX26">
        <v>780</v>
      </c>
      <c r="AFY26">
        <v>1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392</v>
      </c>
      <c r="AGI26">
        <v>392</v>
      </c>
      <c r="AGJ26">
        <v>51412</v>
      </c>
      <c r="AGK26">
        <v>1730</v>
      </c>
      <c r="AGL26">
        <v>242</v>
      </c>
      <c r="AGM26">
        <v>242</v>
      </c>
      <c r="AGN26">
        <v>14882</v>
      </c>
      <c r="AGO26">
        <v>527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</row>
    <row r="27" spans="1:881" x14ac:dyDescent="0.15">
      <c r="A27" s="127" t="s">
        <v>144</v>
      </c>
      <c r="B27">
        <v>1</v>
      </c>
      <c r="C27">
        <v>1</v>
      </c>
      <c r="D27">
        <v>56</v>
      </c>
      <c r="E27">
        <v>6</v>
      </c>
      <c r="F27">
        <v>1</v>
      </c>
      <c r="G27">
        <v>1</v>
      </c>
      <c r="H27">
        <v>14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27</v>
      </c>
      <c r="S27">
        <v>27</v>
      </c>
      <c r="T27">
        <v>18451</v>
      </c>
      <c r="U27">
        <v>446</v>
      </c>
      <c r="V27">
        <v>29</v>
      </c>
      <c r="W27">
        <v>29</v>
      </c>
      <c r="X27">
        <v>9570</v>
      </c>
      <c r="Y27">
        <v>307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67</v>
      </c>
      <c r="AI27">
        <v>67</v>
      </c>
      <c r="AJ27">
        <v>6243</v>
      </c>
      <c r="AK27">
        <v>201</v>
      </c>
      <c r="AL27">
        <v>16</v>
      </c>
      <c r="AM27">
        <v>16</v>
      </c>
      <c r="AN27">
        <v>166</v>
      </c>
      <c r="AO27">
        <v>4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11</v>
      </c>
      <c r="AY27">
        <v>11</v>
      </c>
      <c r="AZ27">
        <v>1113</v>
      </c>
      <c r="BA27">
        <v>14</v>
      </c>
      <c r="BB27">
        <v>3</v>
      </c>
      <c r="BC27">
        <v>3</v>
      </c>
      <c r="BD27">
        <v>25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5</v>
      </c>
      <c r="BO27">
        <v>5</v>
      </c>
      <c r="BP27">
        <v>369</v>
      </c>
      <c r="BQ27">
        <v>0</v>
      </c>
      <c r="BR27">
        <v>1</v>
      </c>
      <c r="BS27">
        <v>1</v>
      </c>
      <c r="BT27">
        <v>19</v>
      </c>
      <c r="BU27">
        <v>2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22</v>
      </c>
      <c r="EA27">
        <v>22</v>
      </c>
      <c r="EB27">
        <v>11160</v>
      </c>
      <c r="EC27">
        <v>260</v>
      </c>
      <c r="ED27">
        <v>26</v>
      </c>
      <c r="EE27">
        <v>26</v>
      </c>
      <c r="EF27">
        <v>7728</v>
      </c>
      <c r="EG27">
        <v>263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25</v>
      </c>
      <c r="EQ27">
        <v>25</v>
      </c>
      <c r="ER27">
        <v>126</v>
      </c>
      <c r="ES27">
        <v>4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5</v>
      </c>
      <c r="GM27">
        <v>5</v>
      </c>
      <c r="GN27">
        <v>107</v>
      </c>
      <c r="GO27">
        <v>7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12</v>
      </c>
      <c r="HC27">
        <v>12</v>
      </c>
      <c r="HD27">
        <v>356</v>
      </c>
      <c r="HE27">
        <v>19</v>
      </c>
      <c r="HF27">
        <v>1</v>
      </c>
      <c r="HG27">
        <v>1</v>
      </c>
      <c r="HH27">
        <v>25</v>
      </c>
      <c r="HI27">
        <v>3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114</v>
      </c>
      <c r="JO27">
        <v>114</v>
      </c>
      <c r="JP27">
        <v>6113</v>
      </c>
      <c r="JQ27">
        <v>282</v>
      </c>
      <c r="JR27">
        <v>21</v>
      </c>
      <c r="JS27">
        <v>21</v>
      </c>
      <c r="JT27">
        <v>313</v>
      </c>
      <c r="JU27">
        <v>15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</v>
      </c>
      <c r="KE27">
        <v>1</v>
      </c>
      <c r="KF27">
        <v>62</v>
      </c>
      <c r="KG27">
        <v>7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53</v>
      </c>
      <c r="KU27">
        <v>53</v>
      </c>
      <c r="KV27">
        <v>4376</v>
      </c>
      <c r="KW27">
        <v>139</v>
      </c>
      <c r="KX27">
        <v>26</v>
      </c>
      <c r="KY27">
        <v>26</v>
      </c>
      <c r="KZ27">
        <v>447</v>
      </c>
      <c r="LA27">
        <v>24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1</v>
      </c>
      <c r="OA27">
        <v>1</v>
      </c>
      <c r="OB27">
        <v>30</v>
      </c>
      <c r="OC27">
        <v>3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18</v>
      </c>
      <c r="OM27">
        <v>18</v>
      </c>
      <c r="ON27">
        <v>5236</v>
      </c>
      <c r="OO27">
        <v>294</v>
      </c>
      <c r="OP27">
        <v>61</v>
      </c>
      <c r="OQ27">
        <v>61</v>
      </c>
      <c r="OR27">
        <v>3033</v>
      </c>
      <c r="OS27">
        <v>128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1</v>
      </c>
      <c r="PC27">
        <v>1</v>
      </c>
      <c r="PD27">
        <v>362</v>
      </c>
      <c r="PE27">
        <v>37</v>
      </c>
      <c r="PF27">
        <v>3</v>
      </c>
      <c r="PG27">
        <v>3</v>
      </c>
      <c r="PH27">
        <v>309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1</v>
      </c>
      <c r="QM27">
        <v>1</v>
      </c>
      <c r="QN27">
        <v>124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1</v>
      </c>
      <c r="SU27">
        <v>1</v>
      </c>
      <c r="SV27">
        <v>198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4</v>
      </c>
      <c r="UQ27">
        <v>4</v>
      </c>
      <c r="UR27">
        <v>722</v>
      </c>
      <c r="US27">
        <v>54</v>
      </c>
      <c r="UT27">
        <v>5</v>
      </c>
      <c r="UU27">
        <v>5</v>
      </c>
      <c r="UV27">
        <v>253</v>
      </c>
      <c r="UW27">
        <v>15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1</v>
      </c>
      <c r="VG27">
        <v>1</v>
      </c>
      <c r="VH27">
        <v>404</v>
      </c>
      <c r="VI27">
        <v>0</v>
      </c>
      <c r="VJ27">
        <v>7</v>
      </c>
      <c r="VK27">
        <v>7</v>
      </c>
      <c r="VL27">
        <v>591</v>
      </c>
      <c r="VM27">
        <v>50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9</v>
      </c>
      <c r="VW27">
        <v>9</v>
      </c>
      <c r="VX27">
        <v>3293</v>
      </c>
      <c r="VY27">
        <v>133</v>
      </c>
      <c r="VZ27">
        <v>6</v>
      </c>
      <c r="WA27">
        <v>6</v>
      </c>
      <c r="WB27">
        <v>437</v>
      </c>
      <c r="WC27">
        <v>32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6</v>
      </c>
      <c r="WM27">
        <v>6</v>
      </c>
      <c r="WN27">
        <v>2357</v>
      </c>
      <c r="WO27">
        <v>37</v>
      </c>
      <c r="WP27">
        <v>9</v>
      </c>
      <c r="WQ27">
        <v>9</v>
      </c>
      <c r="WR27">
        <v>736</v>
      </c>
      <c r="WS27">
        <v>43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1</v>
      </c>
      <c r="XC27">
        <v>0</v>
      </c>
      <c r="XD27">
        <v>0</v>
      </c>
      <c r="XE27">
        <v>0</v>
      </c>
      <c r="XF27">
        <v>1</v>
      </c>
      <c r="XG27">
        <v>1</v>
      </c>
      <c r="XH27">
        <v>28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5</v>
      </c>
      <c r="YM27">
        <v>5</v>
      </c>
      <c r="YN27">
        <v>275</v>
      </c>
      <c r="YO27">
        <v>9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0</v>
      </c>
      <c r="ABX27">
        <v>0</v>
      </c>
      <c r="ABY27">
        <v>0</v>
      </c>
      <c r="ABZ27">
        <v>10</v>
      </c>
      <c r="ACA27">
        <v>10</v>
      </c>
      <c r="ACB27">
        <v>836</v>
      </c>
      <c r="ACC27">
        <v>48</v>
      </c>
      <c r="ACD27">
        <v>6</v>
      </c>
      <c r="ACE27">
        <v>6</v>
      </c>
      <c r="ACF27">
        <v>199</v>
      </c>
      <c r="ACG27">
        <v>11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1</v>
      </c>
      <c r="ACU27">
        <v>1</v>
      </c>
      <c r="ACV27">
        <v>41</v>
      </c>
      <c r="ACW27">
        <v>5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2</v>
      </c>
      <c r="ADG27">
        <v>2</v>
      </c>
      <c r="ADH27">
        <v>171</v>
      </c>
      <c r="ADI27">
        <v>0</v>
      </c>
      <c r="ADJ27">
        <v>1</v>
      </c>
      <c r="ADK27">
        <v>1</v>
      </c>
      <c r="ADL27">
        <v>6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13</v>
      </c>
      <c r="AFC27">
        <v>13</v>
      </c>
      <c r="AFD27">
        <v>158</v>
      </c>
      <c r="AFE27">
        <v>13</v>
      </c>
      <c r="AFF27">
        <v>1</v>
      </c>
      <c r="AFG27">
        <v>1</v>
      </c>
      <c r="AFH27">
        <v>3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4</v>
      </c>
      <c r="AFS27">
        <v>3</v>
      </c>
      <c r="AFT27">
        <v>1870</v>
      </c>
      <c r="AFU27">
        <v>37</v>
      </c>
      <c r="AFV27">
        <v>5</v>
      </c>
      <c r="AFW27">
        <v>5</v>
      </c>
      <c r="AFX27">
        <v>142</v>
      </c>
      <c r="AFY27">
        <v>1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413</v>
      </c>
      <c r="AGI27">
        <v>411</v>
      </c>
      <c r="AGJ27">
        <v>64139</v>
      </c>
      <c r="AGK27">
        <v>2038</v>
      </c>
      <c r="AGL27">
        <v>237</v>
      </c>
      <c r="AGM27">
        <v>237</v>
      </c>
      <c r="AGN27">
        <v>24514</v>
      </c>
      <c r="AGO27">
        <v>917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</row>
    <row r="28" spans="1:881" x14ac:dyDescent="0.15">
      <c r="A28" s="127" t="s">
        <v>145</v>
      </c>
      <c r="B28">
        <v>22</v>
      </c>
      <c r="C28">
        <v>23</v>
      </c>
      <c r="D28">
        <v>6388</v>
      </c>
      <c r="E28">
        <v>443</v>
      </c>
      <c r="F28">
        <v>10</v>
      </c>
      <c r="G28">
        <v>10</v>
      </c>
      <c r="H28">
        <v>1820</v>
      </c>
      <c r="I28">
        <v>135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151</v>
      </c>
      <c r="S28">
        <v>150</v>
      </c>
      <c r="T28">
        <v>74316</v>
      </c>
      <c r="U28">
        <v>1734</v>
      </c>
      <c r="V28">
        <v>216</v>
      </c>
      <c r="W28">
        <v>219</v>
      </c>
      <c r="X28">
        <v>41409</v>
      </c>
      <c r="Y28">
        <v>1772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1118</v>
      </c>
      <c r="AI28">
        <v>1151</v>
      </c>
      <c r="AJ28">
        <v>98528</v>
      </c>
      <c r="AK28">
        <v>5725</v>
      </c>
      <c r="AL28">
        <v>214</v>
      </c>
      <c r="AM28">
        <v>216</v>
      </c>
      <c r="AN28">
        <v>4176</v>
      </c>
      <c r="AO28">
        <v>221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260</v>
      </c>
      <c r="AY28">
        <v>268</v>
      </c>
      <c r="AZ28">
        <v>29005</v>
      </c>
      <c r="BA28">
        <v>1556</v>
      </c>
      <c r="BB28">
        <v>172</v>
      </c>
      <c r="BC28">
        <v>172</v>
      </c>
      <c r="BD28">
        <v>2900</v>
      </c>
      <c r="BE28">
        <v>73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37</v>
      </c>
      <c r="BO28">
        <v>37</v>
      </c>
      <c r="BP28">
        <v>3032</v>
      </c>
      <c r="BQ28">
        <v>175</v>
      </c>
      <c r="BR28">
        <v>4</v>
      </c>
      <c r="BS28">
        <v>4</v>
      </c>
      <c r="BT28">
        <v>65</v>
      </c>
      <c r="BU28">
        <v>4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18</v>
      </c>
      <c r="CE28">
        <v>18</v>
      </c>
      <c r="CF28">
        <v>1640</v>
      </c>
      <c r="CG28">
        <v>127</v>
      </c>
      <c r="CH28">
        <v>2</v>
      </c>
      <c r="CI28">
        <v>2</v>
      </c>
      <c r="CJ28">
        <v>21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57</v>
      </c>
      <c r="CU28">
        <v>60</v>
      </c>
      <c r="CV28">
        <v>30325</v>
      </c>
      <c r="CW28">
        <v>716</v>
      </c>
      <c r="CX28">
        <v>117</v>
      </c>
      <c r="CY28">
        <v>117</v>
      </c>
      <c r="CZ28">
        <v>10219</v>
      </c>
      <c r="DA28">
        <v>351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2</v>
      </c>
      <c r="DK28">
        <v>2</v>
      </c>
      <c r="DL28">
        <v>512</v>
      </c>
      <c r="DM28">
        <v>0</v>
      </c>
      <c r="DN28">
        <v>29</v>
      </c>
      <c r="DO28">
        <v>29</v>
      </c>
      <c r="DP28">
        <v>3536</v>
      </c>
      <c r="DQ28">
        <v>99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146</v>
      </c>
      <c r="EA28">
        <v>143</v>
      </c>
      <c r="EB28">
        <v>52116</v>
      </c>
      <c r="EC28">
        <v>2398</v>
      </c>
      <c r="ED28">
        <v>82</v>
      </c>
      <c r="EE28">
        <v>83</v>
      </c>
      <c r="EF28">
        <v>9177</v>
      </c>
      <c r="EG28">
        <v>478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309</v>
      </c>
      <c r="EQ28">
        <v>309</v>
      </c>
      <c r="ER28">
        <v>1594</v>
      </c>
      <c r="ES28">
        <v>106</v>
      </c>
      <c r="ET28">
        <v>5</v>
      </c>
      <c r="EU28">
        <v>4</v>
      </c>
      <c r="EV28">
        <v>9</v>
      </c>
      <c r="EW28">
        <v>1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14</v>
      </c>
      <c r="FW28">
        <v>14</v>
      </c>
      <c r="FX28">
        <v>1320</v>
      </c>
      <c r="FY28">
        <v>79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54</v>
      </c>
      <c r="GM28">
        <v>54</v>
      </c>
      <c r="GN28">
        <v>1269</v>
      </c>
      <c r="GO28">
        <v>69</v>
      </c>
      <c r="GP28">
        <v>1</v>
      </c>
      <c r="GQ28">
        <v>1</v>
      </c>
      <c r="GR28">
        <v>7</v>
      </c>
      <c r="GS28">
        <v>1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164</v>
      </c>
      <c r="HC28">
        <v>164</v>
      </c>
      <c r="HD28">
        <v>4587</v>
      </c>
      <c r="HE28">
        <v>314</v>
      </c>
      <c r="HF28">
        <v>9</v>
      </c>
      <c r="HG28">
        <v>9</v>
      </c>
      <c r="HH28">
        <v>175</v>
      </c>
      <c r="HI28">
        <v>11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4</v>
      </c>
      <c r="HS28">
        <v>4</v>
      </c>
      <c r="HT28">
        <v>38</v>
      </c>
      <c r="HU28">
        <v>3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9</v>
      </c>
      <c r="II28">
        <v>9</v>
      </c>
      <c r="IJ28">
        <v>186</v>
      </c>
      <c r="IK28">
        <v>7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25</v>
      </c>
      <c r="IY28">
        <v>26</v>
      </c>
      <c r="IZ28">
        <v>1189</v>
      </c>
      <c r="JA28">
        <v>55</v>
      </c>
      <c r="JB28">
        <v>4</v>
      </c>
      <c r="JC28">
        <v>4</v>
      </c>
      <c r="JD28">
        <v>60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702</v>
      </c>
      <c r="JO28">
        <v>702</v>
      </c>
      <c r="JP28">
        <v>39387</v>
      </c>
      <c r="JQ28">
        <v>2066</v>
      </c>
      <c r="JR28">
        <v>242</v>
      </c>
      <c r="JS28">
        <v>242</v>
      </c>
      <c r="JT28">
        <v>4331</v>
      </c>
      <c r="JU28">
        <v>239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22</v>
      </c>
      <c r="KE28">
        <v>21</v>
      </c>
      <c r="KF28">
        <v>1241</v>
      </c>
      <c r="KG28">
        <v>27</v>
      </c>
      <c r="KH28">
        <v>15</v>
      </c>
      <c r="KI28">
        <v>15</v>
      </c>
      <c r="KJ28">
        <v>199</v>
      </c>
      <c r="KK28">
        <v>7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378</v>
      </c>
      <c r="KU28">
        <v>382</v>
      </c>
      <c r="KV28">
        <v>32370</v>
      </c>
      <c r="KW28">
        <v>1751</v>
      </c>
      <c r="KX28">
        <v>264</v>
      </c>
      <c r="KY28">
        <v>262</v>
      </c>
      <c r="KZ28">
        <v>4545</v>
      </c>
      <c r="LA28">
        <v>329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6</v>
      </c>
      <c r="LK28">
        <v>6</v>
      </c>
      <c r="LL28">
        <v>558</v>
      </c>
      <c r="LM28">
        <v>35</v>
      </c>
      <c r="LN28">
        <v>3</v>
      </c>
      <c r="LO28">
        <v>3</v>
      </c>
      <c r="LP28">
        <v>76</v>
      </c>
      <c r="LQ28">
        <v>8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18</v>
      </c>
      <c r="MA28">
        <v>18</v>
      </c>
      <c r="MB28">
        <v>3013</v>
      </c>
      <c r="MC28">
        <v>237</v>
      </c>
      <c r="MD28">
        <v>11</v>
      </c>
      <c r="ME28">
        <v>11</v>
      </c>
      <c r="MF28">
        <v>532</v>
      </c>
      <c r="MG28">
        <v>25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2</v>
      </c>
      <c r="MU28">
        <v>2</v>
      </c>
      <c r="MV28">
        <v>49</v>
      </c>
      <c r="MW28">
        <v>1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1</v>
      </c>
      <c r="NG28">
        <v>1</v>
      </c>
      <c r="NH28">
        <v>254</v>
      </c>
      <c r="NI28">
        <v>0</v>
      </c>
      <c r="NJ28">
        <v>1</v>
      </c>
      <c r="NK28">
        <v>2</v>
      </c>
      <c r="NL28">
        <v>35</v>
      </c>
      <c r="NM28">
        <v>2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22</v>
      </c>
      <c r="OA28">
        <v>22</v>
      </c>
      <c r="OB28">
        <v>616</v>
      </c>
      <c r="OC28">
        <v>48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254</v>
      </c>
      <c r="OM28">
        <v>255</v>
      </c>
      <c r="ON28">
        <v>56563</v>
      </c>
      <c r="OO28">
        <v>2596</v>
      </c>
      <c r="OP28">
        <v>616</v>
      </c>
      <c r="OQ28">
        <v>615</v>
      </c>
      <c r="OR28">
        <v>33276</v>
      </c>
      <c r="OS28">
        <v>1200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6</v>
      </c>
      <c r="PC28">
        <v>6</v>
      </c>
      <c r="PD28">
        <v>1649</v>
      </c>
      <c r="PE28">
        <v>108</v>
      </c>
      <c r="PF28">
        <v>5</v>
      </c>
      <c r="PG28">
        <v>5</v>
      </c>
      <c r="PH28">
        <v>174</v>
      </c>
      <c r="PI28">
        <v>9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10</v>
      </c>
      <c r="PS28">
        <v>10</v>
      </c>
      <c r="PT28">
        <v>3204</v>
      </c>
      <c r="PU28">
        <v>82</v>
      </c>
      <c r="PV28">
        <v>14</v>
      </c>
      <c r="PW28">
        <v>14</v>
      </c>
      <c r="PX28">
        <v>653</v>
      </c>
      <c r="PY28">
        <v>6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14</v>
      </c>
      <c r="QI28">
        <v>14</v>
      </c>
      <c r="QJ28">
        <v>5183</v>
      </c>
      <c r="QK28">
        <v>125</v>
      </c>
      <c r="QL28">
        <v>8</v>
      </c>
      <c r="QM28">
        <v>7</v>
      </c>
      <c r="QN28">
        <v>548</v>
      </c>
      <c r="QO28">
        <v>15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1</v>
      </c>
      <c r="QY28">
        <v>1</v>
      </c>
      <c r="QZ28">
        <v>7</v>
      </c>
      <c r="RA28">
        <v>1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1</v>
      </c>
      <c r="RO28">
        <v>1</v>
      </c>
      <c r="RP28">
        <v>265</v>
      </c>
      <c r="RQ28">
        <v>29</v>
      </c>
      <c r="RR28">
        <v>2</v>
      </c>
      <c r="RS28">
        <v>2</v>
      </c>
      <c r="RT28">
        <v>69</v>
      </c>
      <c r="RU28">
        <v>17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3</v>
      </c>
      <c r="SU28">
        <v>3</v>
      </c>
      <c r="SV28">
        <v>967</v>
      </c>
      <c r="SW28">
        <v>69</v>
      </c>
      <c r="SX28">
        <v>17</v>
      </c>
      <c r="SY28">
        <v>17</v>
      </c>
      <c r="SZ28">
        <v>968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53</v>
      </c>
      <c r="UQ28">
        <v>53</v>
      </c>
      <c r="UR28">
        <v>11649</v>
      </c>
      <c r="US28">
        <v>715</v>
      </c>
      <c r="UT28">
        <v>58</v>
      </c>
      <c r="UU28">
        <v>57</v>
      </c>
      <c r="UV28">
        <v>2389</v>
      </c>
      <c r="UW28">
        <v>28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23</v>
      </c>
      <c r="VG28">
        <v>24</v>
      </c>
      <c r="VH28">
        <v>6264</v>
      </c>
      <c r="VI28">
        <v>389</v>
      </c>
      <c r="VJ28">
        <v>28</v>
      </c>
      <c r="VK28">
        <v>28</v>
      </c>
      <c r="VL28">
        <v>1001</v>
      </c>
      <c r="VM28">
        <v>22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52</v>
      </c>
      <c r="VW28">
        <v>53</v>
      </c>
      <c r="VX28">
        <v>17132</v>
      </c>
      <c r="VY28">
        <v>729</v>
      </c>
      <c r="VZ28">
        <v>82</v>
      </c>
      <c r="WA28">
        <v>82</v>
      </c>
      <c r="WB28">
        <v>6564</v>
      </c>
      <c r="WC28">
        <v>146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52</v>
      </c>
      <c r="WM28">
        <v>52</v>
      </c>
      <c r="WN28">
        <v>22097</v>
      </c>
      <c r="WO28">
        <v>753</v>
      </c>
      <c r="WP28">
        <v>49</v>
      </c>
      <c r="WQ28">
        <v>49</v>
      </c>
      <c r="WR28">
        <v>2485</v>
      </c>
      <c r="WS28">
        <v>39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5</v>
      </c>
      <c r="XC28">
        <v>4</v>
      </c>
      <c r="XD28">
        <v>2930</v>
      </c>
      <c r="XE28">
        <v>37</v>
      </c>
      <c r="XF28">
        <v>27</v>
      </c>
      <c r="XG28">
        <v>27</v>
      </c>
      <c r="XH28">
        <v>3351</v>
      </c>
      <c r="XI28">
        <v>36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3</v>
      </c>
      <c r="XS28">
        <v>3</v>
      </c>
      <c r="XT28">
        <v>1897</v>
      </c>
      <c r="XU28">
        <v>74</v>
      </c>
      <c r="XV28">
        <v>23</v>
      </c>
      <c r="XW28">
        <v>23</v>
      </c>
      <c r="XX28">
        <v>1832</v>
      </c>
      <c r="XY28">
        <v>45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26</v>
      </c>
      <c r="YI28">
        <v>26</v>
      </c>
      <c r="YJ28">
        <v>13811</v>
      </c>
      <c r="YK28">
        <v>480</v>
      </c>
      <c r="YL28">
        <v>142</v>
      </c>
      <c r="YM28">
        <v>141</v>
      </c>
      <c r="YN28">
        <v>11962</v>
      </c>
      <c r="YO28">
        <v>302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1</v>
      </c>
      <c r="YY28">
        <v>1</v>
      </c>
      <c r="YZ28">
        <v>475</v>
      </c>
      <c r="ZA28">
        <v>37</v>
      </c>
      <c r="ZB28">
        <v>2</v>
      </c>
      <c r="ZC28">
        <v>2</v>
      </c>
      <c r="ZD28">
        <v>68</v>
      </c>
      <c r="ZE28">
        <v>6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1</v>
      </c>
      <c r="ZO28">
        <v>1</v>
      </c>
      <c r="ZP28">
        <v>472</v>
      </c>
      <c r="ZQ28">
        <v>0</v>
      </c>
      <c r="ZR28">
        <v>10</v>
      </c>
      <c r="ZS28">
        <v>10</v>
      </c>
      <c r="ZT28">
        <v>1713</v>
      </c>
      <c r="ZU28">
        <v>14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2</v>
      </c>
      <c r="AAI28">
        <v>2</v>
      </c>
      <c r="AAJ28">
        <v>268</v>
      </c>
      <c r="AAK28">
        <v>11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6</v>
      </c>
      <c r="AAU28">
        <v>6</v>
      </c>
      <c r="AAV28">
        <v>5119</v>
      </c>
      <c r="AAW28">
        <v>72</v>
      </c>
      <c r="AAX28">
        <v>36</v>
      </c>
      <c r="AAY28">
        <v>36</v>
      </c>
      <c r="AAZ28">
        <v>3957</v>
      </c>
      <c r="ABA28">
        <v>69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1</v>
      </c>
      <c r="ABK28">
        <v>2</v>
      </c>
      <c r="ABL28">
        <v>3826</v>
      </c>
      <c r="ABM28">
        <v>0</v>
      </c>
      <c r="ABN28">
        <v>19</v>
      </c>
      <c r="ABO28">
        <v>20</v>
      </c>
      <c r="ABP28">
        <v>1884</v>
      </c>
      <c r="ABQ28">
        <v>6</v>
      </c>
      <c r="ABR28">
        <v>0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56</v>
      </c>
      <c r="ACA28">
        <v>56</v>
      </c>
      <c r="ACB28">
        <v>5389</v>
      </c>
      <c r="ACC28">
        <v>212</v>
      </c>
      <c r="ACD28">
        <v>26</v>
      </c>
      <c r="ACE28">
        <v>26</v>
      </c>
      <c r="ACF28">
        <v>603</v>
      </c>
      <c r="ACG28">
        <v>56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6</v>
      </c>
      <c r="ACQ28">
        <v>6</v>
      </c>
      <c r="ACR28">
        <v>2258</v>
      </c>
      <c r="ACS28">
        <v>136</v>
      </c>
      <c r="ACT28">
        <v>1</v>
      </c>
      <c r="ACU28">
        <v>1</v>
      </c>
      <c r="ACV28">
        <v>3</v>
      </c>
      <c r="ACW28">
        <v>1</v>
      </c>
      <c r="ACX28">
        <v>0</v>
      </c>
      <c r="ACY28">
        <v>0</v>
      </c>
      <c r="ACZ28">
        <v>0</v>
      </c>
      <c r="ADA28">
        <v>0</v>
      </c>
      <c r="ADB28">
        <v>0</v>
      </c>
      <c r="ADC28">
        <v>0</v>
      </c>
      <c r="ADD28">
        <v>0</v>
      </c>
      <c r="ADE28">
        <v>0</v>
      </c>
      <c r="ADF28">
        <v>60</v>
      </c>
      <c r="ADG28">
        <v>61</v>
      </c>
      <c r="ADH28">
        <v>6443</v>
      </c>
      <c r="ADI28">
        <v>322</v>
      </c>
      <c r="ADJ28">
        <v>10</v>
      </c>
      <c r="ADK28">
        <v>10</v>
      </c>
      <c r="ADL28">
        <v>233</v>
      </c>
      <c r="ADM28">
        <v>5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15</v>
      </c>
      <c r="ADW28">
        <v>15</v>
      </c>
      <c r="ADX28">
        <v>111</v>
      </c>
      <c r="ADY28">
        <v>2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57</v>
      </c>
      <c r="AFC28">
        <v>55</v>
      </c>
      <c r="AFD28">
        <v>513</v>
      </c>
      <c r="AFE28">
        <v>24</v>
      </c>
      <c r="AFF28">
        <v>4</v>
      </c>
      <c r="AFG28">
        <v>4</v>
      </c>
      <c r="AFH28">
        <v>9</v>
      </c>
      <c r="AFI28">
        <v>1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16</v>
      </c>
      <c r="AFS28">
        <v>16</v>
      </c>
      <c r="AFT28">
        <v>8896</v>
      </c>
      <c r="AFU28">
        <v>186</v>
      </c>
      <c r="AFV28">
        <v>8</v>
      </c>
      <c r="AFW28">
        <v>8</v>
      </c>
      <c r="AFX28">
        <v>372</v>
      </c>
      <c r="AFY28">
        <v>34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4239</v>
      </c>
      <c r="AGI28">
        <v>4286</v>
      </c>
      <c r="AGJ28">
        <v>559988</v>
      </c>
      <c r="AGK28">
        <v>24801</v>
      </c>
      <c r="AGL28">
        <v>2614</v>
      </c>
      <c r="AGM28">
        <v>2615</v>
      </c>
      <c r="AGN28">
        <v>158339</v>
      </c>
      <c r="AGO28">
        <v>5873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</row>
    <row r="29" spans="1:881" x14ac:dyDescent="0.15">
      <c r="A29" s="127" t="s">
        <v>146</v>
      </c>
      <c r="B29">
        <v>6</v>
      </c>
      <c r="C29">
        <v>6</v>
      </c>
      <c r="D29">
        <v>1444</v>
      </c>
      <c r="E29">
        <v>87</v>
      </c>
      <c r="F29">
        <v>3</v>
      </c>
      <c r="G29">
        <v>3</v>
      </c>
      <c r="H29">
        <v>1800</v>
      </c>
      <c r="I29">
        <v>37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39</v>
      </c>
      <c r="S29">
        <v>37</v>
      </c>
      <c r="T29">
        <v>16401</v>
      </c>
      <c r="U29">
        <v>448</v>
      </c>
      <c r="V29">
        <v>44</v>
      </c>
      <c r="W29">
        <v>49</v>
      </c>
      <c r="X29">
        <v>8171</v>
      </c>
      <c r="Y29">
        <v>464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583</v>
      </c>
      <c r="AI29">
        <v>606</v>
      </c>
      <c r="AJ29">
        <v>35000</v>
      </c>
      <c r="AK29">
        <v>2398</v>
      </c>
      <c r="AL29">
        <v>91</v>
      </c>
      <c r="AM29">
        <v>91</v>
      </c>
      <c r="AN29">
        <v>1547</v>
      </c>
      <c r="AO29">
        <v>60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123</v>
      </c>
      <c r="AY29">
        <v>127</v>
      </c>
      <c r="AZ29">
        <v>9278</v>
      </c>
      <c r="BA29">
        <v>546</v>
      </c>
      <c r="BB29">
        <v>43</v>
      </c>
      <c r="BC29">
        <v>44</v>
      </c>
      <c r="BD29">
        <v>546</v>
      </c>
      <c r="BE29">
        <v>23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13</v>
      </c>
      <c r="BO29">
        <v>13</v>
      </c>
      <c r="BP29">
        <v>1131</v>
      </c>
      <c r="BQ29">
        <v>94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10</v>
      </c>
      <c r="CE29">
        <v>10</v>
      </c>
      <c r="CF29">
        <v>945</v>
      </c>
      <c r="CG29">
        <v>71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34</v>
      </c>
      <c r="CU29">
        <v>29</v>
      </c>
      <c r="CV29">
        <v>15748</v>
      </c>
      <c r="CW29">
        <v>446</v>
      </c>
      <c r="CX29">
        <v>47</v>
      </c>
      <c r="CY29">
        <v>46</v>
      </c>
      <c r="CZ29">
        <v>2174</v>
      </c>
      <c r="DA29">
        <v>41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3</v>
      </c>
      <c r="DK29">
        <v>2</v>
      </c>
      <c r="DL29">
        <v>1494</v>
      </c>
      <c r="DM29">
        <v>0</v>
      </c>
      <c r="DN29">
        <v>12</v>
      </c>
      <c r="DO29">
        <v>12</v>
      </c>
      <c r="DP29">
        <v>1402</v>
      </c>
      <c r="DQ29">
        <v>39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58</v>
      </c>
      <c r="EA29">
        <v>56</v>
      </c>
      <c r="EB29">
        <v>23196</v>
      </c>
      <c r="EC29">
        <v>897</v>
      </c>
      <c r="ED29">
        <v>17</v>
      </c>
      <c r="EE29">
        <v>17</v>
      </c>
      <c r="EF29">
        <v>1822</v>
      </c>
      <c r="EG29">
        <v>91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81</v>
      </c>
      <c r="EQ29">
        <v>80</v>
      </c>
      <c r="ER29">
        <v>418</v>
      </c>
      <c r="ES29">
        <v>26</v>
      </c>
      <c r="ET29">
        <v>0</v>
      </c>
      <c r="EU29">
        <v>1</v>
      </c>
      <c r="EV29">
        <v>5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6</v>
      </c>
      <c r="FW29">
        <v>6</v>
      </c>
      <c r="FX29">
        <v>507</v>
      </c>
      <c r="FY29">
        <v>17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14</v>
      </c>
      <c r="GM29">
        <v>15</v>
      </c>
      <c r="GN29">
        <v>404</v>
      </c>
      <c r="GO29">
        <v>18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26</v>
      </c>
      <c r="HC29">
        <v>27</v>
      </c>
      <c r="HD29">
        <v>714</v>
      </c>
      <c r="HE29">
        <v>62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6</v>
      </c>
      <c r="II29">
        <v>6</v>
      </c>
      <c r="IJ29">
        <v>94</v>
      </c>
      <c r="IK29">
        <v>15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10</v>
      </c>
      <c r="IY29">
        <v>9</v>
      </c>
      <c r="IZ29">
        <v>438</v>
      </c>
      <c r="JA29">
        <v>11</v>
      </c>
      <c r="JB29">
        <v>1</v>
      </c>
      <c r="JC29">
        <v>1</v>
      </c>
      <c r="JD29">
        <v>2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271</v>
      </c>
      <c r="JO29">
        <v>283</v>
      </c>
      <c r="JP29">
        <v>16260</v>
      </c>
      <c r="JQ29">
        <v>833</v>
      </c>
      <c r="JR29">
        <v>90</v>
      </c>
      <c r="JS29">
        <v>89</v>
      </c>
      <c r="JT29">
        <v>1348</v>
      </c>
      <c r="JU29">
        <v>71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1</v>
      </c>
      <c r="KE29">
        <v>2</v>
      </c>
      <c r="KF29">
        <v>117</v>
      </c>
      <c r="KG29">
        <v>13</v>
      </c>
      <c r="KH29">
        <v>1</v>
      </c>
      <c r="KI29">
        <v>1</v>
      </c>
      <c r="KJ29">
        <v>13</v>
      </c>
      <c r="KK29">
        <v>1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144</v>
      </c>
      <c r="KU29">
        <v>151</v>
      </c>
      <c r="KV29">
        <v>11977</v>
      </c>
      <c r="KW29">
        <v>767</v>
      </c>
      <c r="KX29">
        <v>114</v>
      </c>
      <c r="KY29">
        <v>111</v>
      </c>
      <c r="KZ29">
        <v>1326</v>
      </c>
      <c r="LA29">
        <v>87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5</v>
      </c>
      <c r="MA29">
        <v>4</v>
      </c>
      <c r="MB29">
        <v>517</v>
      </c>
      <c r="MC29">
        <v>180</v>
      </c>
      <c r="MD29">
        <v>1</v>
      </c>
      <c r="ME29">
        <v>1</v>
      </c>
      <c r="MF29">
        <v>8</v>
      </c>
      <c r="MG29">
        <v>1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1</v>
      </c>
      <c r="MU29">
        <v>1</v>
      </c>
      <c r="MV29">
        <v>15</v>
      </c>
      <c r="MW29">
        <v>2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1</v>
      </c>
      <c r="NK29">
        <v>1</v>
      </c>
      <c r="NL29">
        <v>88</v>
      </c>
      <c r="NM29">
        <v>10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81</v>
      </c>
      <c r="OM29">
        <v>81</v>
      </c>
      <c r="ON29">
        <v>17296</v>
      </c>
      <c r="OO29">
        <v>1090</v>
      </c>
      <c r="OP29">
        <v>110</v>
      </c>
      <c r="OQ29">
        <v>114</v>
      </c>
      <c r="OR29">
        <v>4541</v>
      </c>
      <c r="OS29">
        <v>166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3</v>
      </c>
      <c r="PG29">
        <v>4</v>
      </c>
      <c r="PH29">
        <v>199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1</v>
      </c>
      <c r="PS29">
        <v>2</v>
      </c>
      <c r="PT29">
        <v>391</v>
      </c>
      <c r="PU29">
        <v>0</v>
      </c>
      <c r="PV29">
        <v>2</v>
      </c>
      <c r="PW29">
        <v>2</v>
      </c>
      <c r="PX29">
        <v>360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2</v>
      </c>
      <c r="QI29">
        <v>1</v>
      </c>
      <c r="QJ29">
        <v>421</v>
      </c>
      <c r="QK29">
        <v>0</v>
      </c>
      <c r="QL29">
        <v>1</v>
      </c>
      <c r="QM29">
        <v>1</v>
      </c>
      <c r="QN29">
        <v>70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1</v>
      </c>
      <c r="SY29">
        <v>1</v>
      </c>
      <c r="SZ29">
        <v>70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17</v>
      </c>
      <c r="UQ29">
        <v>17</v>
      </c>
      <c r="UR29">
        <v>3179</v>
      </c>
      <c r="US29">
        <v>171</v>
      </c>
      <c r="UT29">
        <v>11</v>
      </c>
      <c r="UU29">
        <v>11</v>
      </c>
      <c r="UV29">
        <v>640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17</v>
      </c>
      <c r="VG29">
        <v>18</v>
      </c>
      <c r="VH29">
        <v>4138</v>
      </c>
      <c r="VI29">
        <v>278</v>
      </c>
      <c r="VJ29">
        <v>10</v>
      </c>
      <c r="VK29">
        <v>10</v>
      </c>
      <c r="VL29">
        <v>143</v>
      </c>
      <c r="VM29">
        <v>1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28</v>
      </c>
      <c r="VW29">
        <v>30</v>
      </c>
      <c r="VX29">
        <v>9610</v>
      </c>
      <c r="VY29">
        <v>517</v>
      </c>
      <c r="VZ29">
        <v>14</v>
      </c>
      <c r="WA29">
        <v>13</v>
      </c>
      <c r="WB29">
        <v>654</v>
      </c>
      <c r="WC29">
        <v>26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18</v>
      </c>
      <c r="WM29">
        <v>18</v>
      </c>
      <c r="WN29">
        <v>5690</v>
      </c>
      <c r="WO29">
        <v>322</v>
      </c>
      <c r="WP29">
        <v>14</v>
      </c>
      <c r="WQ29">
        <v>14</v>
      </c>
      <c r="WR29">
        <v>525</v>
      </c>
      <c r="WS29">
        <v>1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1</v>
      </c>
      <c r="XC29">
        <v>0</v>
      </c>
      <c r="XD29">
        <v>0</v>
      </c>
      <c r="XE29">
        <v>0</v>
      </c>
      <c r="XF29">
        <v>1</v>
      </c>
      <c r="XG29">
        <v>1</v>
      </c>
      <c r="XH29">
        <v>446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3</v>
      </c>
      <c r="XS29">
        <v>3</v>
      </c>
      <c r="XT29">
        <v>1251</v>
      </c>
      <c r="XU29">
        <v>44</v>
      </c>
      <c r="XV29">
        <v>10</v>
      </c>
      <c r="XW29">
        <v>9</v>
      </c>
      <c r="XX29">
        <v>587</v>
      </c>
      <c r="XY29">
        <v>22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6</v>
      </c>
      <c r="YI29">
        <v>4</v>
      </c>
      <c r="YJ29">
        <v>2232</v>
      </c>
      <c r="YK29">
        <v>149</v>
      </c>
      <c r="YL29">
        <v>32</v>
      </c>
      <c r="YM29">
        <v>31</v>
      </c>
      <c r="YN29">
        <v>2127</v>
      </c>
      <c r="YO29">
        <v>46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3</v>
      </c>
      <c r="ZC29">
        <v>3</v>
      </c>
      <c r="ZD29">
        <v>101</v>
      </c>
      <c r="ZE29">
        <v>10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1</v>
      </c>
      <c r="ZS29">
        <v>1</v>
      </c>
      <c r="ZT29">
        <v>213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1</v>
      </c>
      <c r="AAI29">
        <v>1</v>
      </c>
      <c r="AAJ29">
        <v>63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1</v>
      </c>
      <c r="AAU29">
        <v>1</v>
      </c>
      <c r="AAV29">
        <v>819</v>
      </c>
      <c r="AAW29">
        <v>37</v>
      </c>
      <c r="AAX29">
        <v>4</v>
      </c>
      <c r="AAY29">
        <v>5</v>
      </c>
      <c r="AAZ29">
        <v>307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31</v>
      </c>
      <c r="ACA29">
        <v>31</v>
      </c>
      <c r="ACB29">
        <v>2291</v>
      </c>
      <c r="ACC29">
        <v>93</v>
      </c>
      <c r="ACD29">
        <v>5</v>
      </c>
      <c r="ACE29">
        <v>5</v>
      </c>
      <c r="ACF29">
        <v>210</v>
      </c>
      <c r="ACG29">
        <v>15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1</v>
      </c>
      <c r="ACQ29">
        <v>1</v>
      </c>
      <c r="ACR29">
        <v>189</v>
      </c>
      <c r="ACS29">
        <v>21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21</v>
      </c>
      <c r="ADG29">
        <v>21</v>
      </c>
      <c r="ADH29">
        <v>1596</v>
      </c>
      <c r="ADI29">
        <v>76</v>
      </c>
      <c r="ADJ29">
        <v>2</v>
      </c>
      <c r="ADK29">
        <v>3</v>
      </c>
      <c r="ADL29">
        <v>25</v>
      </c>
      <c r="ADM29">
        <v>3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10</v>
      </c>
      <c r="ADW29">
        <v>10</v>
      </c>
      <c r="ADX29">
        <v>72</v>
      </c>
      <c r="ADY29">
        <v>3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25</v>
      </c>
      <c r="AFC29">
        <v>24</v>
      </c>
      <c r="AFD29">
        <v>189</v>
      </c>
      <c r="AFE29">
        <v>10</v>
      </c>
      <c r="AFF29">
        <v>1</v>
      </c>
      <c r="AFG29">
        <v>1</v>
      </c>
      <c r="AFH29">
        <v>2</v>
      </c>
      <c r="AFI29">
        <v>1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4</v>
      </c>
      <c r="AFS29">
        <v>4</v>
      </c>
      <c r="AFT29">
        <v>2502</v>
      </c>
      <c r="AFU29">
        <v>112</v>
      </c>
      <c r="AFV29">
        <v>2</v>
      </c>
      <c r="AFW29">
        <v>2</v>
      </c>
      <c r="AFX29">
        <v>306</v>
      </c>
      <c r="AFY29">
        <v>4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1700</v>
      </c>
      <c r="AGI29">
        <v>1735</v>
      </c>
      <c r="AGJ29">
        <v>187949</v>
      </c>
      <c r="AGK29">
        <v>9852</v>
      </c>
      <c r="AGL29">
        <v>694</v>
      </c>
      <c r="AGM29">
        <v>700</v>
      </c>
      <c r="AGN29">
        <v>31856</v>
      </c>
      <c r="AGO29">
        <v>1222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</row>
    <row r="30" spans="1:881" x14ac:dyDescent="0.15">
      <c r="A30" s="127" t="s">
        <v>147</v>
      </c>
      <c r="B30">
        <v>4</v>
      </c>
      <c r="C30">
        <v>4</v>
      </c>
      <c r="D30">
        <v>900</v>
      </c>
      <c r="E30">
        <v>21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10</v>
      </c>
      <c r="S30">
        <v>10</v>
      </c>
      <c r="T30">
        <v>5805</v>
      </c>
      <c r="U30">
        <v>182</v>
      </c>
      <c r="V30">
        <v>23</v>
      </c>
      <c r="W30">
        <v>23</v>
      </c>
      <c r="X30">
        <v>3986</v>
      </c>
      <c r="Y30">
        <v>228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137</v>
      </c>
      <c r="AI30">
        <v>137</v>
      </c>
      <c r="AJ30">
        <v>7971</v>
      </c>
      <c r="AK30">
        <v>483</v>
      </c>
      <c r="AL30">
        <v>21</v>
      </c>
      <c r="AM30">
        <v>21</v>
      </c>
      <c r="AN30">
        <v>336</v>
      </c>
      <c r="AO30">
        <v>14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48</v>
      </c>
      <c r="AY30">
        <v>48</v>
      </c>
      <c r="AZ30">
        <v>3576</v>
      </c>
      <c r="BA30">
        <v>237</v>
      </c>
      <c r="BB30">
        <v>4</v>
      </c>
      <c r="BC30">
        <v>4</v>
      </c>
      <c r="BD30">
        <v>43</v>
      </c>
      <c r="BE30">
        <v>3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4</v>
      </c>
      <c r="BO30">
        <v>4</v>
      </c>
      <c r="BP30">
        <v>239</v>
      </c>
      <c r="BQ30">
        <v>24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4</v>
      </c>
      <c r="CE30">
        <v>4</v>
      </c>
      <c r="CF30">
        <v>67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4</v>
      </c>
      <c r="CU30">
        <v>4</v>
      </c>
      <c r="CV30">
        <v>1105</v>
      </c>
      <c r="CW30">
        <v>74</v>
      </c>
      <c r="CX30">
        <v>3</v>
      </c>
      <c r="CY30">
        <v>3</v>
      </c>
      <c r="CZ30">
        <v>96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1</v>
      </c>
      <c r="DK30">
        <v>1</v>
      </c>
      <c r="DL30">
        <v>488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15</v>
      </c>
      <c r="EA30">
        <v>15</v>
      </c>
      <c r="EB30">
        <v>5748</v>
      </c>
      <c r="EC30">
        <v>293</v>
      </c>
      <c r="ED30">
        <v>13</v>
      </c>
      <c r="EE30">
        <v>13</v>
      </c>
      <c r="EF30">
        <v>2153</v>
      </c>
      <c r="EG30">
        <v>121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25</v>
      </c>
      <c r="EQ30">
        <v>25</v>
      </c>
      <c r="ER30">
        <v>135</v>
      </c>
      <c r="ES30">
        <v>7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1</v>
      </c>
      <c r="FW30">
        <v>1</v>
      </c>
      <c r="FX30">
        <v>87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6</v>
      </c>
      <c r="GM30">
        <v>6</v>
      </c>
      <c r="GN30">
        <v>197</v>
      </c>
      <c r="GO30">
        <v>4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7</v>
      </c>
      <c r="HC30">
        <v>7</v>
      </c>
      <c r="HD30">
        <v>151</v>
      </c>
      <c r="HE30">
        <v>6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1</v>
      </c>
      <c r="IY30">
        <v>1</v>
      </c>
      <c r="IZ30">
        <v>40</v>
      </c>
      <c r="JA30">
        <v>4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50</v>
      </c>
      <c r="JO30">
        <v>50</v>
      </c>
      <c r="JP30">
        <v>2836</v>
      </c>
      <c r="JQ30">
        <v>115</v>
      </c>
      <c r="JR30">
        <v>36</v>
      </c>
      <c r="JS30">
        <v>36</v>
      </c>
      <c r="JT30">
        <v>671</v>
      </c>
      <c r="JU30">
        <v>23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2</v>
      </c>
      <c r="KI30">
        <v>2</v>
      </c>
      <c r="KJ30">
        <v>31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51</v>
      </c>
      <c r="KU30">
        <v>51</v>
      </c>
      <c r="KV30">
        <v>3921</v>
      </c>
      <c r="KW30">
        <v>401</v>
      </c>
      <c r="KX30">
        <v>31</v>
      </c>
      <c r="KY30">
        <v>31</v>
      </c>
      <c r="KZ30">
        <v>328</v>
      </c>
      <c r="LA30">
        <v>34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1</v>
      </c>
      <c r="MA30">
        <v>1</v>
      </c>
      <c r="MB30">
        <v>132</v>
      </c>
      <c r="MC30">
        <v>15</v>
      </c>
      <c r="MD30">
        <v>1</v>
      </c>
      <c r="ME30">
        <v>1</v>
      </c>
      <c r="MF30">
        <v>34</v>
      </c>
      <c r="MG30">
        <v>4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1</v>
      </c>
      <c r="OA30">
        <v>1</v>
      </c>
      <c r="OB30">
        <v>30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9</v>
      </c>
      <c r="OM30">
        <v>9</v>
      </c>
      <c r="ON30">
        <v>1129</v>
      </c>
      <c r="OO30">
        <v>33</v>
      </c>
      <c r="OP30">
        <v>43</v>
      </c>
      <c r="OQ30">
        <v>43</v>
      </c>
      <c r="OR30">
        <v>2623</v>
      </c>
      <c r="OS30">
        <v>47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1</v>
      </c>
      <c r="PG30">
        <v>1</v>
      </c>
      <c r="PH30">
        <v>62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2</v>
      </c>
      <c r="PS30">
        <v>2</v>
      </c>
      <c r="PT30">
        <v>519</v>
      </c>
      <c r="PU30">
        <v>51</v>
      </c>
      <c r="PV30">
        <v>1</v>
      </c>
      <c r="PW30">
        <v>1</v>
      </c>
      <c r="PX30">
        <v>112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1</v>
      </c>
      <c r="QI30">
        <v>1</v>
      </c>
      <c r="QJ30">
        <v>313</v>
      </c>
      <c r="QK30">
        <v>0</v>
      </c>
      <c r="QL30">
        <v>3</v>
      </c>
      <c r="QM30">
        <v>3</v>
      </c>
      <c r="QN30">
        <v>145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3</v>
      </c>
      <c r="SY30">
        <v>3</v>
      </c>
      <c r="SZ30">
        <v>61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5</v>
      </c>
      <c r="UQ30">
        <v>5</v>
      </c>
      <c r="UR30">
        <v>1264</v>
      </c>
      <c r="US30">
        <v>32</v>
      </c>
      <c r="UT30">
        <v>7</v>
      </c>
      <c r="UU30">
        <v>7</v>
      </c>
      <c r="UV30">
        <v>342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2</v>
      </c>
      <c r="VG30">
        <v>2</v>
      </c>
      <c r="VH30">
        <v>316</v>
      </c>
      <c r="VI30">
        <v>35</v>
      </c>
      <c r="VJ30">
        <v>1</v>
      </c>
      <c r="VK30">
        <v>1</v>
      </c>
      <c r="VL30">
        <v>4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3</v>
      </c>
      <c r="VW30">
        <v>3</v>
      </c>
      <c r="VX30">
        <v>904</v>
      </c>
      <c r="VY30">
        <v>22</v>
      </c>
      <c r="VZ30">
        <v>2</v>
      </c>
      <c r="WA30">
        <v>2</v>
      </c>
      <c r="WB30">
        <v>159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2</v>
      </c>
      <c r="WM30">
        <v>2</v>
      </c>
      <c r="WN30">
        <v>784</v>
      </c>
      <c r="WO30">
        <v>37</v>
      </c>
      <c r="WP30">
        <v>8</v>
      </c>
      <c r="WQ30">
        <v>8</v>
      </c>
      <c r="WR30">
        <v>487</v>
      </c>
      <c r="WS30">
        <v>12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1</v>
      </c>
      <c r="XG30">
        <v>1</v>
      </c>
      <c r="XH30">
        <v>121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1</v>
      </c>
      <c r="XS30">
        <v>1</v>
      </c>
      <c r="XT30">
        <v>395</v>
      </c>
      <c r="XU30">
        <v>37</v>
      </c>
      <c r="XV30">
        <v>9</v>
      </c>
      <c r="XW30">
        <v>9</v>
      </c>
      <c r="XX30">
        <v>907</v>
      </c>
      <c r="XY30">
        <v>25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2</v>
      </c>
      <c r="YI30">
        <v>2</v>
      </c>
      <c r="YJ30">
        <v>1211</v>
      </c>
      <c r="YK30">
        <v>37</v>
      </c>
      <c r="YL30">
        <v>11</v>
      </c>
      <c r="YM30">
        <v>11</v>
      </c>
      <c r="YN30">
        <v>734</v>
      </c>
      <c r="YO30">
        <v>41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0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1</v>
      </c>
      <c r="AAI30">
        <v>1</v>
      </c>
      <c r="AAJ30">
        <v>84</v>
      </c>
      <c r="AAK30">
        <v>9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2</v>
      </c>
      <c r="AAY30">
        <v>2</v>
      </c>
      <c r="AAZ30">
        <v>131</v>
      </c>
      <c r="ABA30">
        <v>8</v>
      </c>
      <c r="ABB30">
        <v>0</v>
      </c>
      <c r="ABC30">
        <v>0</v>
      </c>
      <c r="ABD30">
        <v>0</v>
      </c>
      <c r="ABE30">
        <v>0</v>
      </c>
      <c r="ABF30">
        <v>0</v>
      </c>
      <c r="ABG30">
        <v>0</v>
      </c>
      <c r="ABH30">
        <v>0</v>
      </c>
      <c r="ABI30">
        <v>0</v>
      </c>
      <c r="ABJ30">
        <v>1</v>
      </c>
      <c r="ABK30">
        <v>1</v>
      </c>
      <c r="ABL30">
        <v>2135</v>
      </c>
      <c r="ABM30">
        <v>20</v>
      </c>
      <c r="ABN30">
        <v>0</v>
      </c>
      <c r="ABO30">
        <v>0</v>
      </c>
      <c r="ABP30">
        <v>0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7</v>
      </c>
      <c r="ACA30">
        <v>7</v>
      </c>
      <c r="ACB30">
        <v>508</v>
      </c>
      <c r="ACC30">
        <v>8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0</v>
      </c>
      <c r="ACW30">
        <v>0</v>
      </c>
      <c r="ACX30">
        <v>0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4</v>
      </c>
      <c r="ADG30">
        <v>4</v>
      </c>
      <c r="ADH30">
        <v>183</v>
      </c>
      <c r="ADI30">
        <v>11</v>
      </c>
      <c r="ADJ30">
        <v>1</v>
      </c>
      <c r="ADK30">
        <v>1</v>
      </c>
      <c r="ADL30">
        <v>5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4</v>
      </c>
      <c r="ADW30">
        <v>4</v>
      </c>
      <c r="ADX30">
        <v>30</v>
      </c>
      <c r="ADY30">
        <v>0</v>
      </c>
      <c r="ADZ30">
        <v>0</v>
      </c>
      <c r="AEA30">
        <v>0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12</v>
      </c>
      <c r="AFC30">
        <v>12</v>
      </c>
      <c r="AFD30">
        <v>94</v>
      </c>
      <c r="AFE30">
        <v>3</v>
      </c>
      <c r="AFF30">
        <v>3</v>
      </c>
      <c r="AFG30">
        <v>3</v>
      </c>
      <c r="AFH30">
        <v>8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1</v>
      </c>
      <c r="AFS30">
        <v>1</v>
      </c>
      <c r="AFT30">
        <v>588</v>
      </c>
      <c r="AFU30">
        <v>37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425</v>
      </c>
      <c r="AGI30">
        <v>425</v>
      </c>
      <c r="AGJ30">
        <v>43771</v>
      </c>
      <c r="AGK30">
        <v>2229</v>
      </c>
      <c r="AGL30">
        <v>232</v>
      </c>
      <c r="AGM30">
        <v>232</v>
      </c>
      <c r="AGN30">
        <v>13693</v>
      </c>
      <c r="AGO30">
        <v>569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</row>
    <row r="31" spans="1:881" x14ac:dyDescent="0.15">
      <c r="A31" s="127" t="s">
        <v>148</v>
      </c>
      <c r="B31">
        <v>4</v>
      </c>
      <c r="C31">
        <v>4</v>
      </c>
      <c r="D31">
        <v>1153</v>
      </c>
      <c r="E31">
        <v>112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10</v>
      </c>
      <c r="S31">
        <v>10</v>
      </c>
      <c r="T31">
        <v>4973</v>
      </c>
      <c r="U31">
        <v>197</v>
      </c>
      <c r="V31">
        <v>12</v>
      </c>
      <c r="W31">
        <v>12</v>
      </c>
      <c r="X31">
        <v>2370</v>
      </c>
      <c r="Y31">
        <v>114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183</v>
      </c>
      <c r="AI31">
        <v>183</v>
      </c>
      <c r="AJ31">
        <v>11789</v>
      </c>
      <c r="AK31">
        <v>739</v>
      </c>
      <c r="AL31">
        <v>18</v>
      </c>
      <c r="AM31">
        <v>18</v>
      </c>
      <c r="AN31">
        <v>337</v>
      </c>
      <c r="AO31">
        <v>8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51</v>
      </c>
      <c r="AY31">
        <v>47</v>
      </c>
      <c r="AZ31">
        <v>4289</v>
      </c>
      <c r="BA31">
        <v>264</v>
      </c>
      <c r="BB31">
        <v>14</v>
      </c>
      <c r="BC31">
        <v>18</v>
      </c>
      <c r="BD31">
        <v>285</v>
      </c>
      <c r="BE31">
        <v>14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7</v>
      </c>
      <c r="BO31">
        <v>7</v>
      </c>
      <c r="BP31">
        <v>521</v>
      </c>
      <c r="BQ31">
        <v>23</v>
      </c>
      <c r="BR31">
        <v>1</v>
      </c>
      <c r="BS31">
        <v>1</v>
      </c>
      <c r="BT31">
        <v>5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5</v>
      </c>
      <c r="CE31">
        <v>5</v>
      </c>
      <c r="CF31">
        <v>438</v>
      </c>
      <c r="CG31">
        <v>1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8</v>
      </c>
      <c r="CU31">
        <v>8</v>
      </c>
      <c r="CV31">
        <v>3881</v>
      </c>
      <c r="CW31">
        <v>131</v>
      </c>
      <c r="CX31">
        <v>12</v>
      </c>
      <c r="CY31">
        <v>11</v>
      </c>
      <c r="CZ31">
        <v>709</v>
      </c>
      <c r="DA31">
        <v>65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1</v>
      </c>
      <c r="DK31">
        <v>1</v>
      </c>
      <c r="DL31">
        <v>1504</v>
      </c>
      <c r="DM31">
        <v>37</v>
      </c>
      <c r="DN31">
        <v>1</v>
      </c>
      <c r="DO31">
        <v>1</v>
      </c>
      <c r="DP31">
        <v>10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28</v>
      </c>
      <c r="EA31">
        <v>28</v>
      </c>
      <c r="EB31">
        <v>10845</v>
      </c>
      <c r="EC31">
        <v>389</v>
      </c>
      <c r="ED31">
        <v>4</v>
      </c>
      <c r="EE31">
        <v>4</v>
      </c>
      <c r="EF31">
        <v>592</v>
      </c>
      <c r="EG31">
        <v>31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28</v>
      </c>
      <c r="EQ31">
        <v>28</v>
      </c>
      <c r="ER31">
        <v>148</v>
      </c>
      <c r="ES31">
        <v>5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4</v>
      </c>
      <c r="GM31">
        <v>4</v>
      </c>
      <c r="GN31">
        <v>98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20</v>
      </c>
      <c r="HC31">
        <v>20</v>
      </c>
      <c r="HD31">
        <v>566</v>
      </c>
      <c r="HE31">
        <v>17</v>
      </c>
      <c r="HF31">
        <v>1</v>
      </c>
      <c r="HG31">
        <v>1</v>
      </c>
      <c r="HH31">
        <v>28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1</v>
      </c>
      <c r="II31">
        <v>1</v>
      </c>
      <c r="IJ31">
        <v>14</v>
      </c>
      <c r="IK31">
        <v>2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1</v>
      </c>
      <c r="IY31">
        <v>1</v>
      </c>
      <c r="IZ31">
        <v>36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38</v>
      </c>
      <c r="JO31">
        <v>38</v>
      </c>
      <c r="JP31">
        <v>2138</v>
      </c>
      <c r="JQ31">
        <v>129</v>
      </c>
      <c r="JR31">
        <v>20</v>
      </c>
      <c r="JS31">
        <v>20</v>
      </c>
      <c r="JT31">
        <v>430</v>
      </c>
      <c r="JU31">
        <v>12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1</v>
      </c>
      <c r="KE31">
        <v>1</v>
      </c>
      <c r="KF31">
        <v>71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25</v>
      </c>
      <c r="KU31">
        <v>25</v>
      </c>
      <c r="KV31">
        <v>1748</v>
      </c>
      <c r="KW31">
        <v>86</v>
      </c>
      <c r="KX31">
        <v>26</v>
      </c>
      <c r="KY31">
        <v>26</v>
      </c>
      <c r="KZ31">
        <v>341</v>
      </c>
      <c r="LA31">
        <v>19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1</v>
      </c>
      <c r="MA31">
        <v>1</v>
      </c>
      <c r="MB31">
        <v>147</v>
      </c>
      <c r="MC31">
        <v>0</v>
      </c>
      <c r="MD31">
        <v>1</v>
      </c>
      <c r="ME31">
        <v>1</v>
      </c>
      <c r="MF31">
        <v>10</v>
      </c>
      <c r="MG31">
        <v>1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3</v>
      </c>
      <c r="OA31">
        <v>3</v>
      </c>
      <c r="OB31">
        <v>86</v>
      </c>
      <c r="OC31">
        <v>3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14</v>
      </c>
      <c r="OM31">
        <v>14</v>
      </c>
      <c r="ON31">
        <v>3678</v>
      </c>
      <c r="OO31">
        <v>212</v>
      </c>
      <c r="OP31">
        <v>41</v>
      </c>
      <c r="OQ31">
        <v>41</v>
      </c>
      <c r="OR31">
        <v>1626</v>
      </c>
      <c r="OS31">
        <v>107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1</v>
      </c>
      <c r="QM31">
        <v>1</v>
      </c>
      <c r="QN31">
        <v>8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1</v>
      </c>
      <c r="SY31">
        <v>1</v>
      </c>
      <c r="SZ31">
        <v>128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8</v>
      </c>
      <c r="UQ31">
        <v>8</v>
      </c>
      <c r="UR31">
        <v>2002</v>
      </c>
      <c r="US31">
        <v>60</v>
      </c>
      <c r="UT31">
        <v>6</v>
      </c>
      <c r="UU31">
        <v>6</v>
      </c>
      <c r="UV31">
        <v>330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6</v>
      </c>
      <c r="VG31">
        <v>6</v>
      </c>
      <c r="VH31">
        <v>1817</v>
      </c>
      <c r="VI31">
        <v>33</v>
      </c>
      <c r="VJ31">
        <v>3</v>
      </c>
      <c r="VK31">
        <v>3</v>
      </c>
      <c r="VL31">
        <v>52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7</v>
      </c>
      <c r="VW31">
        <v>7</v>
      </c>
      <c r="VX31">
        <v>2135</v>
      </c>
      <c r="VY31">
        <v>85</v>
      </c>
      <c r="VZ31">
        <v>13</v>
      </c>
      <c r="WA31">
        <v>13</v>
      </c>
      <c r="WB31">
        <v>416</v>
      </c>
      <c r="WC31">
        <v>23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3</v>
      </c>
      <c r="WM31">
        <v>3</v>
      </c>
      <c r="WN31">
        <v>1245</v>
      </c>
      <c r="WO31">
        <v>40</v>
      </c>
      <c r="WP31">
        <v>6</v>
      </c>
      <c r="WQ31">
        <v>6</v>
      </c>
      <c r="WR31">
        <v>260</v>
      </c>
      <c r="WS31">
        <v>2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1</v>
      </c>
      <c r="XS31">
        <v>1</v>
      </c>
      <c r="XT31">
        <v>532</v>
      </c>
      <c r="XU31">
        <v>0</v>
      </c>
      <c r="XV31">
        <v>2</v>
      </c>
      <c r="XW31">
        <v>2</v>
      </c>
      <c r="XX31">
        <v>301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3</v>
      </c>
      <c r="YI31">
        <v>3</v>
      </c>
      <c r="YJ31">
        <v>1453</v>
      </c>
      <c r="YK31">
        <v>112</v>
      </c>
      <c r="YL31">
        <v>17</v>
      </c>
      <c r="YM31">
        <v>17</v>
      </c>
      <c r="YN31">
        <v>1017</v>
      </c>
      <c r="YO31">
        <v>43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1</v>
      </c>
      <c r="ZS31">
        <v>1</v>
      </c>
      <c r="ZT31">
        <v>136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2</v>
      </c>
      <c r="AAY31">
        <v>2</v>
      </c>
      <c r="AAZ31">
        <v>465</v>
      </c>
      <c r="ABA31">
        <v>1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0</v>
      </c>
      <c r="ABS31">
        <v>0</v>
      </c>
      <c r="ABT31">
        <v>0</v>
      </c>
      <c r="ABU31">
        <v>0</v>
      </c>
      <c r="ABV31">
        <v>0</v>
      </c>
      <c r="ABW31">
        <v>0</v>
      </c>
      <c r="ABX31">
        <v>0</v>
      </c>
      <c r="ABY31">
        <v>0</v>
      </c>
      <c r="ABZ31">
        <v>7</v>
      </c>
      <c r="ACA31">
        <v>7</v>
      </c>
      <c r="ACB31">
        <v>563</v>
      </c>
      <c r="ACC31">
        <v>0</v>
      </c>
      <c r="ACD31">
        <v>3</v>
      </c>
      <c r="ACE31">
        <v>3</v>
      </c>
      <c r="ACF31">
        <v>48</v>
      </c>
      <c r="ACG31">
        <v>1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5</v>
      </c>
      <c r="ADG31">
        <v>5</v>
      </c>
      <c r="ADH31">
        <v>303</v>
      </c>
      <c r="ADI31">
        <v>10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3</v>
      </c>
      <c r="AFC31">
        <v>3</v>
      </c>
      <c r="AFD31">
        <v>53</v>
      </c>
      <c r="AFE31">
        <v>18</v>
      </c>
      <c r="AFF31">
        <v>1</v>
      </c>
      <c r="AFG31">
        <v>1</v>
      </c>
      <c r="AFH31">
        <v>1</v>
      </c>
      <c r="AFI31">
        <v>0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1</v>
      </c>
      <c r="AFS31">
        <v>1</v>
      </c>
      <c r="AFT31">
        <v>332</v>
      </c>
      <c r="AFU31">
        <v>0</v>
      </c>
      <c r="AFV31">
        <v>0</v>
      </c>
      <c r="AFW31">
        <v>0</v>
      </c>
      <c r="AFX31">
        <v>0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474</v>
      </c>
      <c r="AGI31">
        <v>470</v>
      </c>
      <c r="AGJ31">
        <v>58472</v>
      </c>
      <c r="AGK31">
        <v>2702</v>
      </c>
      <c r="AGL31">
        <v>210</v>
      </c>
      <c r="AGM31">
        <v>213</v>
      </c>
      <c r="AGN31">
        <v>9991</v>
      </c>
      <c r="AGO31">
        <v>445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</row>
    <row r="32" spans="1:881" x14ac:dyDescent="0.15">
      <c r="A32" s="127" t="s">
        <v>149</v>
      </c>
      <c r="B32">
        <v>4</v>
      </c>
      <c r="C32">
        <v>4</v>
      </c>
      <c r="D32">
        <v>637</v>
      </c>
      <c r="E32">
        <v>26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12</v>
      </c>
      <c r="S32">
        <v>12</v>
      </c>
      <c r="T32">
        <v>4807</v>
      </c>
      <c r="U32">
        <v>37</v>
      </c>
      <c r="V32">
        <v>30</v>
      </c>
      <c r="W32">
        <v>30</v>
      </c>
      <c r="X32">
        <v>6625</v>
      </c>
      <c r="Y32">
        <v>320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94</v>
      </c>
      <c r="AI32">
        <v>94</v>
      </c>
      <c r="AJ32">
        <v>8427</v>
      </c>
      <c r="AK32">
        <v>414</v>
      </c>
      <c r="AL32">
        <v>37</v>
      </c>
      <c r="AM32">
        <v>37</v>
      </c>
      <c r="AN32">
        <v>759</v>
      </c>
      <c r="AO32">
        <v>25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8</v>
      </c>
      <c r="AY32">
        <v>8</v>
      </c>
      <c r="AZ32">
        <v>997</v>
      </c>
      <c r="BA32">
        <v>41</v>
      </c>
      <c r="BB32">
        <v>6</v>
      </c>
      <c r="BC32">
        <v>6</v>
      </c>
      <c r="BD32">
        <v>278</v>
      </c>
      <c r="BE32">
        <v>7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4</v>
      </c>
      <c r="BO32">
        <v>4</v>
      </c>
      <c r="BP32">
        <v>322</v>
      </c>
      <c r="BQ32">
        <v>26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1</v>
      </c>
      <c r="CE32">
        <v>1</v>
      </c>
      <c r="CF32">
        <v>50</v>
      </c>
      <c r="CG32">
        <v>6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7</v>
      </c>
      <c r="CU32">
        <v>7</v>
      </c>
      <c r="CV32">
        <v>3023</v>
      </c>
      <c r="CW32">
        <v>112</v>
      </c>
      <c r="CX32">
        <v>4</v>
      </c>
      <c r="CY32">
        <v>4</v>
      </c>
      <c r="CZ32">
        <v>234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2</v>
      </c>
      <c r="DK32">
        <v>2</v>
      </c>
      <c r="DL32">
        <v>2092</v>
      </c>
      <c r="DM32">
        <v>37</v>
      </c>
      <c r="DN32">
        <v>3</v>
      </c>
      <c r="DO32">
        <v>3</v>
      </c>
      <c r="DP32">
        <v>317</v>
      </c>
      <c r="DQ32">
        <v>35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22</v>
      </c>
      <c r="EA32">
        <v>22</v>
      </c>
      <c r="EB32">
        <v>6673</v>
      </c>
      <c r="EC32">
        <v>242</v>
      </c>
      <c r="ED32">
        <v>16</v>
      </c>
      <c r="EE32">
        <v>16</v>
      </c>
      <c r="EF32">
        <v>1705</v>
      </c>
      <c r="EG32">
        <v>115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33</v>
      </c>
      <c r="EQ32">
        <v>33</v>
      </c>
      <c r="ER32">
        <v>165</v>
      </c>
      <c r="ES32">
        <v>7</v>
      </c>
      <c r="ET32">
        <v>1</v>
      </c>
      <c r="EU32">
        <v>1</v>
      </c>
      <c r="EV32">
        <v>1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19</v>
      </c>
      <c r="GM32">
        <v>19</v>
      </c>
      <c r="GN32">
        <v>535</v>
      </c>
      <c r="GO32">
        <v>32</v>
      </c>
      <c r="GP32">
        <v>2</v>
      </c>
      <c r="GQ32">
        <v>2</v>
      </c>
      <c r="GR32">
        <v>18</v>
      </c>
      <c r="GS32">
        <v>2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13</v>
      </c>
      <c r="HC32">
        <v>13</v>
      </c>
      <c r="HD32">
        <v>370</v>
      </c>
      <c r="HE32">
        <v>27</v>
      </c>
      <c r="HF32">
        <v>2</v>
      </c>
      <c r="HG32">
        <v>2</v>
      </c>
      <c r="HH32">
        <v>48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2</v>
      </c>
      <c r="HS32">
        <v>2</v>
      </c>
      <c r="HT32">
        <v>40</v>
      </c>
      <c r="HU32">
        <v>3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1</v>
      </c>
      <c r="II32">
        <v>1</v>
      </c>
      <c r="IJ32">
        <v>15</v>
      </c>
      <c r="IK32">
        <v>2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3</v>
      </c>
      <c r="IY32">
        <v>3</v>
      </c>
      <c r="IZ32">
        <v>130</v>
      </c>
      <c r="JA32">
        <v>4</v>
      </c>
      <c r="JB32">
        <v>1</v>
      </c>
      <c r="JC32">
        <v>1</v>
      </c>
      <c r="JD32">
        <v>18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90</v>
      </c>
      <c r="JO32">
        <v>90</v>
      </c>
      <c r="JP32">
        <v>5546</v>
      </c>
      <c r="JQ32">
        <v>229</v>
      </c>
      <c r="JR32">
        <v>22</v>
      </c>
      <c r="JS32">
        <v>22</v>
      </c>
      <c r="JT32">
        <v>395</v>
      </c>
      <c r="JU32">
        <v>30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1</v>
      </c>
      <c r="KE32">
        <v>1</v>
      </c>
      <c r="KF32">
        <v>69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34</v>
      </c>
      <c r="KU32">
        <v>34</v>
      </c>
      <c r="KV32">
        <v>3580</v>
      </c>
      <c r="KW32">
        <v>244</v>
      </c>
      <c r="KX32">
        <v>25</v>
      </c>
      <c r="KY32">
        <v>25</v>
      </c>
      <c r="KZ32">
        <v>532</v>
      </c>
      <c r="LA32">
        <v>21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1</v>
      </c>
      <c r="LK32">
        <v>1</v>
      </c>
      <c r="LL32">
        <v>85</v>
      </c>
      <c r="LM32">
        <v>9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2</v>
      </c>
      <c r="MA32">
        <v>2</v>
      </c>
      <c r="MB32">
        <v>528</v>
      </c>
      <c r="MC32">
        <v>59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6</v>
      </c>
      <c r="OA32">
        <v>6</v>
      </c>
      <c r="OB32">
        <v>166</v>
      </c>
      <c r="OC32">
        <v>12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21</v>
      </c>
      <c r="OM32">
        <v>21</v>
      </c>
      <c r="ON32">
        <v>4943</v>
      </c>
      <c r="OO32">
        <v>248</v>
      </c>
      <c r="OP32">
        <v>76</v>
      </c>
      <c r="OQ32">
        <v>76</v>
      </c>
      <c r="OR32">
        <v>3450</v>
      </c>
      <c r="OS32">
        <v>132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1</v>
      </c>
      <c r="PC32">
        <v>1</v>
      </c>
      <c r="PD32">
        <v>310</v>
      </c>
      <c r="PE32">
        <v>12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1</v>
      </c>
      <c r="PW32">
        <v>1</v>
      </c>
      <c r="PX32">
        <v>21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1</v>
      </c>
      <c r="SY32">
        <v>1</v>
      </c>
      <c r="SZ32">
        <v>42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5</v>
      </c>
      <c r="UQ32">
        <v>5</v>
      </c>
      <c r="UR32">
        <v>1184</v>
      </c>
      <c r="US32">
        <v>57</v>
      </c>
      <c r="UT32">
        <v>5</v>
      </c>
      <c r="UU32">
        <v>5</v>
      </c>
      <c r="UV32">
        <v>177</v>
      </c>
      <c r="UW32">
        <v>4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3</v>
      </c>
      <c r="VG32">
        <v>3</v>
      </c>
      <c r="VH32">
        <v>759</v>
      </c>
      <c r="VI32">
        <v>26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5</v>
      </c>
      <c r="VW32">
        <v>5</v>
      </c>
      <c r="VX32">
        <v>1733</v>
      </c>
      <c r="VY32">
        <v>72</v>
      </c>
      <c r="VZ32">
        <v>11</v>
      </c>
      <c r="WA32">
        <v>11</v>
      </c>
      <c r="WB32">
        <v>530</v>
      </c>
      <c r="WC32">
        <v>6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11</v>
      </c>
      <c r="WM32">
        <v>11</v>
      </c>
      <c r="WN32">
        <v>3250</v>
      </c>
      <c r="WO32">
        <v>206</v>
      </c>
      <c r="WP32">
        <v>8</v>
      </c>
      <c r="WQ32">
        <v>8</v>
      </c>
      <c r="WR32">
        <v>381</v>
      </c>
      <c r="WS32">
        <v>18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1</v>
      </c>
      <c r="XS32">
        <v>1</v>
      </c>
      <c r="XT32">
        <v>462</v>
      </c>
      <c r="XU32">
        <v>0</v>
      </c>
      <c r="XV32">
        <v>9</v>
      </c>
      <c r="XW32">
        <v>7</v>
      </c>
      <c r="XX32">
        <v>457</v>
      </c>
      <c r="XY32">
        <v>9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3</v>
      </c>
      <c r="YI32">
        <v>3</v>
      </c>
      <c r="YJ32">
        <v>1458</v>
      </c>
      <c r="YK32">
        <v>0</v>
      </c>
      <c r="YL32">
        <v>25</v>
      </c>
      <c r="YM32">
        <v>25</v>
      </c>
      <c r="YN32">
        <v>2251</v>
      </c>
      <c r="YO32">
        <v>90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1</v>
      </c>
      <c r="ZS32">
        <v>1</v>
      </c>
      <c r="ZT32">
        <v>10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1</v>
      </c>
      <c r="AAI32">
        <v>1</v>
      </c>
      <c r="AAJ32">
        <v>17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1</v>
      </c>
      <c r="AAU32">
        <v>1</v>
      </c>
      <c r="AAV32">
        <v>90</v>
      </c>
      <c r="AAW32">
        <v>0</v>
      </c>
      <c r="AAX32">
        <v>8</v>
      </c>
      <c r="AAY32">
        <v>8</v>
      </c>
      <c r="AAZ32">
        <v>980</v>
      </c>
      <c r="ABA32">
        <v>0</v>
      </c>
      <c r="ABB32">
        <v>0</v>
      </c>
      <c r="ABC32">
        <v>0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0</v>
      </c>
      <c r="ABM32">
        <v>0</v>
      </c>
      <c r="ABN32">
        <v>6</v>
      </c>
      <c r="ABO32">
        <v>6</v>
      </c>
      <c r="ABP32">
        <v>982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0</v>
      </c>
      <c r="ABY32">
        <v>0</v>
      </c>
      <c r="ABZ32">
        <v>7</v>
      </c>
      <c r="ACA32">
        <v>7</v>
      </c>
      <c r="ACB32">
        <v>557</v>
      </c>
      <c r="ACC32">
        <v>7</v>
      </c>
      <c r="ACD32">
        <v>1</v>
      </c>
      <c r="ACE32">
        <v>1</v>
      </c>
      <c r="ACF32">
        <v>22</v>
      </c>
      <c r="ACG32">
        <v>2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4</v>
      </c>
      <c r="ADG32">
        <v>4</v>
      </c>
      <c r="ADH32">
        <v>209</v>
      </c>
      <c r="ADI32">
        <v>21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7</v>
      </c>
      <c r="AFC32">
        <v>7</v>
      </c>
      <c r="AFD32">
        <v>67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422</v>
      </c>
      <c r="AGI32">
        <v>422</v>
      </c>
      <c r="AGJ32">
        <v>53113</v>
      </c>
      <c r="AGK32">
        <v>2206</v>
      </c>
      <c r="AGL32">
        <v>308</v>
      </c>
      <c r="AGM32">
        <v>306</v>
      </c>
      <c r="AGN32">
        <v>20416</v>
      </c>
      <c r="AGO32">
        <v>828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</row>
    <row r="33" spans="1:881" x14ac:dyDescent="0.15">
      <c r="A33" s="127" t="s">
        <v>150</v>
      </c>
      <c r="B33">
        <v>22</v>
      </c>
      <c r="C33">
        <v>22</v>
      </c>
      <c r="D33">
        <v>4169</v>
      </c>
      <c r="E33">
        <v>284</v>
      </c>
      <c r="F33">
        <v>8</v>
      </c>
      <c r="G33">
        <v>7</v>
      </c>
      <c r="H33">
        <v>523</v>
      </c>
      <c r="I33">
        <v>20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157</v>
      </c>
      <c r="S33">
        <v>157</v>
      </c>
      <c r="T33">
        <v>78778</v>
      </c>
      <c r="U33">
        <v>2226</v>
      </c>
      <c r="V33">
        <v>177</v>
      </c>
      <c r="W33">
        <v>178</v>
      </c>
      <c r="X33">
        <v>30015</v>
      </c>
      <c r="Y33">
        <v>1423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841</v>
      </c>
      <c r="AI33">
        <v>840</v>
      </c>
      <c r="AJ33">
        <v>72695</v>
      </c>
      <c r="AK33">
        <v>3880</v>
      </c>
      <c r="AL33">
        <v>284</v>
      </c>
      <c r="AM33">
        <v>284</v>
      </c>
      <c r="AN33">
        <v>5179</v>
      </c>
      <c r="AO33">
        <v>177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317</v>
      </c>
      <c r="AY33">
        <v>317</v>
      </c>
      <c r="AZ33">
        <v>40153</v>
      </c>
      <c r="BA33">
        <v>1528</v>
      </c>
      <c r="BB33">
        <v>118</v>
      </c>
      <c r="BC33">
        <v>117</v>
      </c>
      <c r="BD33">
        <v>3313</v>
      </c>
      <c r="BE33">
        <v>37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20</v>
      </c>
      <c r="BO33">
        <v>20</v>
      </c>
      <c r="BP33">
        <v>1565</v>
      </c>
      <c r="BQ33">
        <v>129</v>
      </c>
      <c r="BR33">
        <v>3</v>
      </c>
      <c r="BS33">
        <v>3</v>
      </c>
      <c r="BT33">
        <v>28</v>
      </c>
      <c r="BU33">
        <v>2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11</v>
      </c>
      <c r="CE33">
        <v>11</v>
      </c>
      <c r="CF33">
        <v>1775</v>
      </c>
      <c r="CG33">
        <v>157</v>
      </c>
      <c r="CH33">
        <v>2</v>
      </c>
      <c r="CI33">
        <v>2</v>
      </c>
      <c r="CJ33">
        <v>33</v>
      </c>
      <c r="CK33">
        <v>2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128</v>
      </c>
      <c r="CU33">
        <v>129</v>
      </c>
      <c r="CV33">
        <v>62220</v>
      </c>
      <c r="CW33">
        <v>1662</v>
      </c>
      <c r="CX33">
        <v>165</v>
      </c>
      <c r="CY33">
        <v>165</v>
      </c>
      <c r="CZ33">
        <v>12674</v>
      </c>
      <c r="DA33">
        <v>301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12</v>
      </c>
      <c r="DK33">
        <v>12</v>
      </c>
      <c r="DL33">
        <v>11584</v>
      </c>
      <c r="DM33">
        <v>74</v>
      </c>
      <c r="DN33">
        <v>28</v>
      </c>
      <c r="DO33">
        <v>27</v>
      </c>
      <c r="DP33">
        <v>2634</v>
      </c>
      <c r="DQ33">
        <v>32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121</v>
      </c>
      <c r="EA33">
        <v>123</v>
      </c>
      <c r="EB33">
        <v>50093</v>
      </c>
      <c r="EC33">
        <v>2067</v>
      </c>
      <c r="ED33">
        <v>89</v>
      </c>
      <c r="EE33">
        <v>89</v>
      </c>
      <c r="EF33">
        <v>8997</v>
      </c>
      <c r="EG33">
        <v>410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277</v>
      </c>
      <c r="EQ33">
        <v>274</v>
      </c>
      <c r="ER33">
        <v>1472</v>
      </c>
      <c r="ES33">
        <v>107</v>
      </c>
      <c r="ET33">
        <v>1</v>
      </c>
      <c r="EU33">
        <v>1</v>
      </c>
      <c r="EV33">
        <v>1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13</v>
      </c>
      <c r="FW33">
        <v>13</v>
      </c>
      <c r="FX33">
        <v>1259</v>
      </c>
      <c r="FY33">
        <v>52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35</v>
      </c>
      <c r="GM33">
        <v>35</v>
      </c>
      <c r="GN33">
        <v>889</v>
      </c>
      <c r="GO33">
        <v>127</v>
      </c>
      <c r="GP33">
        <v>3</v>
      </c>
      <c r="GQ33">
        <v>3</v>
      </c>
      <c r="GR33">
        <v>45</v>
      </c>
      <c r="GS33">
        <v>3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100</v>
      </c>
      <c r="HC33">
        <v>100</v>
      </c>
      <c r="HD33">
        <v>2724</v>
      </c>
      <c r="HE33">
        <v>329</v>
      </c>
      <c r="HF33">
        <v>3</v>
      </c>
      <c r="HG33">
        <v>3</v>
      </c>
      <c r="HH33">
        <v>48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1</v>
      </c>
      <c r="HS33">
        <v>1</v>
      </c>
      <c r="HT33">
        <v>17</v>
      </c>
      <c r="HU33">
        <v>11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2</v>
      </c>
      <c r="II33">
        <v>2</v>
      </c>
      <c r="IJ33">
        <v>34</v>
      </c>
      <c r="IK33">
        <v>2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50</v>
      </c>
      <c r="IY33">
        <v>50</v>
      </c>
      <c r="IZ33">
        <v>2164</v>
      </c>
      <c r="JA33">
        <v>45</v>
      </c>
      <c r="JB33">
        <v>32</v>
      </c>
      <c r="JC33">
        <v>32</v>
      </c>
      <c r="JD33">
        <v>316</v>
      </c>
      <c r="JE33">
        <v>16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531</v>
      </c>
      <c r="JO33">
        <v>536</v>
      </c>
      <c r="JP33">
        <v>29233</v>
      </c>
      <c r="JQ33">
        <v>1618</v>
      </c>
      <c r="JR33">
        <v>265</v>
      </c>
      <c r="JS33">
        <v>264</v>
      </c>
      <c r="JT33">
        <v>4107</v>
      </c>
      <c r="JU33">
        <v>249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12</v>
      </c>
      <c r="KE33">
        <v>12</v>
      </c>
      <c r="KF33">
        <v>726</v>
      </c>
      <c r="KG33">
        <v>8</v>
      </c>
      <c r="KH33">
        <v>7</v>
      </c>
      <c r="KI33">
        <v>7</v>
      </c>
      <c r="KJ33">
        <v>69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308</v>
      </c>
      <c r="KU33">
        <v>308</v>
      </c>
      <c r="KV33">
        <v>28100</v>
      </c>
      <c r="KW33">
        <v>1748</v>
      </c>
      <c r="KX33">
        <v>342</v>
      </c>
      <c r="KY33">
        <v>342</v>
      </c>
      <c r="KZ33">
        <v>6467</v>
      </c>
      <c r="LA33">
        <v>452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3</v>
      </c>
      <c r="MA33">
        <v>3</v>
      </c>
      <c r="MB33">
        <v>365</v>
      </c>
      <c r="MC33">
        <v>29</v>
      </c>
      <c r="MD33">
        <v>3</v>
      </c>
      <c r="ME33">
        <v>3</v>
      </c>
      <c r="MF33">
        <v>161</v>
      </c>
      <c r="MG33">
        <v>18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4</v>
      </c>
      <c r="MQ33">
        <v>4</v>
      </c>
      <c r="MR33">
        <v>316</v>
      </c>
      <c r="MS33">
        <v>35</v>
      </c>
      <c r="MT33">
        <v>6</v>
      </c>
      <c r="MU33">
        <v>6</v>
      </c>
      <c r="MV33">
        <v>38</v>
      </c>
      <c r="MW33">
        <v>4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1</v>
      </c>
      <c r="NG33">
        <v>1</v>
      </c>
      <c r="NH33">
        <v>25</v>
      </c>
      <c r="NI33">
        <v>3</v>
      </c>
      <c r="NJ33">
        <v>4</v>
      </c>
      <c r="NK33">
        <v>4</v>
      </c>
      <c r="NL33">
        <v>77</v>
      </c>
      <c r="NM33">
        <v>9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12</v>
      </c>
      <c r="OA33">
        <v>12</v>
      </c>
      <c r="OB33">
        <v>322</v>
      </c>
      <c r="OC33">
        <v>32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233</v>
      </c>
      <c r="OM33">
        <v>234</v>
      </c>
      <c r="ON33">
        <v>52690</v>
      </c>
      <c r="OO33">
        <v>2507</v>
      </c>
      <c r="OP33">
        <v>459</v>
      </c>
      <c r="OQ33">
        <v>458</v>
      </c>
      <c r="OR33">
        <v>21266</v>
      </c>
      <c r="OS33">
        <v>670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2</v>
      </c>
      <c r="PC33">
        <v>2</v>
      </c>
      <c r="PD33">
        <v>355</v>
      </c>
      <c r="PE33">
        <v>28</v>
      </c>
      <c r="PF33">
        <v>5</v>
      </c>
      <c r="PG33">
        <v>5</v>
      </c>
      <c r="PH33">
        <v>140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6</v>
      </c>
      <c r="PS33">
        <v>6</v>
      </c>
      <c r="PT33">
        <v>1968</v>
      </c>
      <c r="PU33">
        <v>54</v>
      </c>
      <c r="PV33">
        <v>9</v>
      </c>
      <c r="PW33">
        <v>9</v>
      </c>
      <c r="PX33">
        <v>575</v>
      </c>
      <c r="PY33">
        <v>19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6</v>
      </c>
      <c r="QI33">
        <v>6</v>
      </c>
      <c r="QJ33">
        <v>1687</v>
      </c>
      <c r="QK33">
        <v>82</v>
      </c>
      <c r="QL33">
        <v>4</v>
      </c>
      <c r="QM33">
        <v>4</v>
      </c>
      <c r="QN33">
        <v>100</v>
      </c>
      <c r="QO33">
        <v>1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4</v>
      </c>
      <c r="RO33">
        <v>4</v>
      </c>
      <c r="RP33">
        <v>905</v>
      </c>
      <c r="RQ33">
        <v>24</v>
      </c>
      <c r="RR33">
        <v>1</v>
      </c>
      <c r="RS33">
        <v>1</v>
      </c>
      <c r="RT33">
        <v>89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1</v>
      </c>
      <c r="SU33">
        <v>1</v>
      </c>
      <c r="SV33">
        <v>257</v>
      </c>
      <c r="SW33">
        <v>0</v>
      </c>
      <c r="SX33">
        <v>8</v>
      </c>
      <c r="SY33">
        <v>8</v>
      </c>
      <c r="SZ33">
        <v>514</v>
      </c>
      <c r="TA33">
        <v>8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58</v>
      </c>
      <c r="UQ33">
        <v>58</v>
      </c>
      <c r="UR33">
        <v>12171</v>
      </c>
      <c r="US33">
        <v>641</v>
      </c>
      <c r="UT33">
        <v>60</v>
      </c>
      <c r="UU33">
        <v>60</v>
      </c>
      <c r="UV33">
        <v>2865</v>
      </c>
      <c r="UW33">
        <v>25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32</v>
      </c>
      <c r="VG33">
        <v>32</v>
      </c>
      <c r="VH33">
        <v>10268</v>
      </c>
      <c r="VI33">
        <v>547</v>
      </c>
      <c r="VJ33">
        <v>26</v>
      </c>
      <c r="VK33">
        <v>26</v>
      </c>
      <c r="VL33">
        <v>1099</v>
      </c>
      <c r="VM33">
        <v>29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43</v>
      </c>
      <c r="VW33">
        <v>43</v>
      </c>
      <c r="VX33">
        <v>15073</v>
      </c>
      <c r="VY33">
        <v>660</v>
      </c>
      <c r="VZ33">
        <v>40</v>
      </c>
      <c r="WA33">
        <v>40</v>
      </c>
      <c r="WB33">
        <v>1524</v>
      </c>
      <c r="WC33">
        <v>21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52</v>
      </c>
      <c r="WM33">
        <v>52</v>
      </c>
      <c r="WN33">
        <v>18958</v>
      </c>
      <c r="WO33">
        <v>738</v>
      </c>
      <c r="WP33">
        <v>33</v>
      </c>
      <c r="WQ33">
        <v>33</v>
      </c>
      <c r="WR33">
        <v>1343</v>
      </c>
      <c r="WS33">
        <v>40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4</v>
      </c>
      <c r="XC33">
        <v>4</v>
      </c>
      <c r="XD33">
        <v>1113</v>
      </c>
      <c r="XE33">
        <v>54</v>
      </c>
      <c r="XF33">
        <v>22</v>
      </c>
      <c r="XG33">
        <v>22</v>
      </c>
      <c r="XH33">
        <v>1882</v>
      </c>
      <c r="XI33">
        <v>27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0</v>
      </c>
      <c r="XR33">
        <v>7</v>
      </c>
      <c r="XS33">
        <v>7</v>
      </c>
      <c r="XT33">
        <v>3532</v>
      </c>
      <c r="XU33">
        <v>37</v>
      </c>
      <c r="XV33">
        <v>14</v>
      </c>
      <c r="XW33">
        <v>13</v>
      </c>
      <c r="XX33">
        <v>1091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33</v>
      </c>
      <c r="YI33">
        <v>33</v>
      </c>
      <c r="YJ33">
        <v>17227</v>
      </c>
      <c r="YK33">
        <v>565</v>
      </c>
      <c r="YL33">
        <v>116</v>
      </c>
      <c r="YM33">
        <v>117</v>
      </c>
      <c r="YN33">
        <v>7343</v>
      </c>
      <c r="YO33">
        <v>233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13</v>
      </c>
      <c r="ZC33">
        <v>13</v>
      </c>
      <c r="ZD33">
        <v>1339</v>
      </c>
      <c r="ZE33">
        <v>13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2</v>
      </c>
      <c r="ZO33">
        <v>2</v>
      </c>
      <c r="ZP33">
        <v>1393</v>
      </c>
      <c r="ZQ33">
        <v>0</v>
      </c>
      <c r="ZR33">
        <v>7</v>
      </c>
      <c r="ZS33">
        <v>7</v>
      </c>
      <c r="ZT33">
        <v>801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10</v>
      </c>
      <c r="AAI33">
        <v>10</v>
      </c>
      <c r="AAJ33">
        <v>601</v>
      </c>
      <c r="AAK33">
        <v>10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2</v>
      </c>
      <c r="AAU33">
        <v>2</v>
      </c>
      <c r="AAV33">
        <v>1753</v>
      </c>
      <c r="AAW33">
        <v>0</v>
      </c>
      <c r="AAX33">
        <v>10</v>
      </c>
      <c r="AAY33">
        <v>10</v>
      </c>
      <c r="AAZ33">
        <v>667</v>
      </c>
      <c r="ABA33">
        <v>9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1</v>
      </c>
      <c r="ABK33">
        <v>1</v>
      </c>
      <c r="ABL33">
        <v>1518</v>
      </c>
      <c r="ABM33">
        <v>0</v>
      </c>
      <c r="ABN33">
        <v>19</v>
      </c>
      <c r="ABO33">
        <v>19</v>
      </c>
      <c r="ABP33">
        <v>2669</v>
      </c>
      <c r="ABQ33">
        <v>29</v>
      </c>
      <c r="ABR33">
        <v>0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59</v>
      </c>
      <c r="ACA33">
        <v>59</v>
      </c>
      <c r="ACB33">
        <v>4862</v>
      </c>
      <c r="ACC33">
        <v>218</v>
      </c>
      <c r="ACD33">
        <v>17</v>
      </c>
      <c r="ACE33">
        <v>17</v>
      </c>
      <c r="ACF33">
        <v>780</v>
      </c>
      <c r="ACG33">
        <v>51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1</v>
      </c>
      <c r="ACU33">
        <v>1</v>
      </c>
      <c r="ACV33">
        <v>7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65</v>
      </c>
      <c r="ADG33">
        <v>65</v>
      </c>
      <c r="ADH33">
        <v>4392</v>
      </c>
      <c r="ADI33">
        <v>273</v>
      </c>
      <c r="ADJ33">
        <v>6</v>
      </c>
      <c r="ADK33">
        <v>6</v>
      </c>
      <c r="ADL33">
        <v>121</v>
      </c>
      <c r="ADM33">
        <v>3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29</v>
      </c>
      <c r="ADW33">
        <v>29</v>
      </c>
      <c r="ADX33">
        <v>210</v>
      </c>
      <c r="ADY33">
        <v>7</v>
      </c>
      <c r="ADZ33">
        <v>1</v>
      </c>
      <c r="AEA33">
        <v>1</v>
      </c>
      <c r="AEB33">
        <v>7</v>
      </c>
      <c r="AEC33">
        <v>1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77</v>
      </c>
      <c r="AFC33">
        <v>77</v>
      </c>
      <c r="AFD33">
        <v>767</v>
      </c>
      <c r="AFE33">
        <v>53</v>
      </c>
      <c r="AFF33">
        <v>3</v>
      </c>
      <c r="AFG33">
        <v>3</v>
      </c>
      <c r="AFH33">
        <v>9</v>
      </c>
      <c r="AFI33">
        <v>2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23</v>
      </c>
      <c r="AFS33">
        <v>23</v>
      </c>
      <c r="AFT33">
        <v>13929</v>
      </c>
      <c r="AFU33">
        <v>484</v>
      </c>
      <c r="AFV33">
        <v>13</v>
      </c>
      <c r="AFW33">
        <v>13</v>
      </c>
      <c r="AFX33">
        <v>531</v>
      </c>
      <c r="AFY33">
        <v>18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3705</v>
      </c>
      <c r="AGI33">
        <v>3710</v>
      </c>
      <c r="AGJ33">
        <v>555384</v>
      </c>
      <c r="AGK33">
        <v>23093</v>
      </c>
      <c r="AGL33">
        <v>2449</v>
      </c>
      <c r="AGM33">
        <v>2445</v>
      </c>
      <c r="AGN33">
        <v>122410</v>
      </c>
      <c r="AGO33">
        <v>4396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</row>
    <row r="34" spans="1:881" x14ac:dyDescent="0.15">
      <c r="A34" s="127" t="s">
        <v>151</v>
      </c>
      <c r="B34">
        <v>6</v>
      </c>
      <c r="C34">
        <v>6</v>
      </c>
      <c r="D34">
        <v>1052</v>
      </c>
      <c r="E34">
        <v>108</v>
      </c>
      <c r="F34">
        <v>1</v>
      </c>
      <c r="G34">
        <v>1</v>
      </c>
      <c r="H34">
        <v>78</v>
      </c>
      <c r="I34">
        <v>9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28</v>
      </c>
      <c r="S34">
        <v>28</v>
      </c>
      <c r="T34">
        <v>12618</v>
      </c>
      <c r="U34">
        <v>412</v>
      </c>
      <c r="V34">
        <v>41</v>
      </c>
      <c r="W34">
        <v>41</v>
      </c>
      <c r="X34">
        <v>10454</v>
      </c>
      <c r="Y34">
        <v>578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204</v>
      </c>
      <c r="AI34">
        <v>204</v>
      </c>
      <c r="AJ34">
        <v>15872</v>
      </c>
      <c r="AK34">
        <v>885</v>
      </c>
      <c r="AL34">
        <v>61</v>
      </c>
      <c r="AM34">
        <v>61</v>
      </c>
      <c r="AN34">
        <v>1206</v>
      </c>
      <c r="AO34">
        <v>53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29</v>
      </c>
      <c r="AY34">
        <v>29</v>
      </c>
      <c r="AZ34">
        <v>3193</v>
      </c>
      <c r="BA34">
        <v>81</v>
      </c>
      <c r="BB34">
        <v>29</v>
      </c>
      <c r="BC34">
        <v>29</v>
      </c>
      <c r="BD34">
        <v>735</v>
      </c>
      <c r="BE34">
        <v>35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8</v>
      </c>
      <c r="BO34">
        <v>8</v>
      </c>
      <c r="BP34">
        <v>506</v>
      </c>
      <c r="BQ34">
        <v>21</v>
      </c>
      <c r="BR34">
        <v>1</v>
      </c>
      <c r="BS34">
        <v>1</v>
      </c>
      <c r="BT34">
        <v>5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2</v>
      </c>
      <c r="CE34">
        <v>2</v>
      </c>
      <c r="CF34">
        <v>265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27</v>
      </c>
      <c r="CU34">
        <v>27</v>
      </c>
      <c r="CV34">
        <v>14955</v>
      </c>
      <c r="CW34">
        <v>298</v>
      </c>
      <c r="CX34">
        <v>76</v>
      </c>
      <c r="CY34">
        <v>76</v>
      </c>
      <c r="CZ34">
        <v>6802</v>
      </c>
      <c r="DA34">
        <v>170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4</v>
      </c>
      <c r="DK34">
        <v>4</v>
      </c>
      <c r="DL34">
        <v>5640</v>
      </c>
      <c r="DM34">
        <v>0</v>
      </c>
      <c r="DN34">
        <v>10</v>
      </c>
      <c r="DO34">
        <v>10</v>
      </c>
      <c r="DP34">
        <v>532</v>
      </c>
      <c r="DQ34">
        <v>2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34</v>
      </c>
      <c r="EA34">
        <v>34</v>
      </c>
      <c r="EB34">
        <v>12308</v>
      </c>
      <c r="EC34">
        <v>374</v>
      </c>
      <c r="ED34">
        <v>9</v>
      </c>
      <c r="EE34">
        <v>9</v>
      </c>
      <c r="EF34">
        <v>597</v>
      </c>
      <c r="EG34">
        <v>8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65</v>
      </c>
      <c r="EQ34">
        <v>65</v>
      </c>
      <c r="ER34">
        <v>355</v>
      </c>
      <c r="ES34">
        <v>24</v>
      </c>
      <c r="ET34">
        <v>1</v>
      </c>
      <c r="EU34">
        <v>1</v>
      </c>
      <c r="EV34">
        <v>1</v>
      </c>
      <c r="EW34">
        <v>3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4</v>
      </c>
      <c r="FW34">
        <v>4</v>
      </c>
      <c r="FX34">
        <v>341</v>
      </c>
      <c r="FY34">
        <v>9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7</v>
      </c>
      <c r="GM34">
        <v>7</v>
      </c>
      <c r="GN34">
        <v>154</v>
      </c>
      <c r="GO34">
        <v>6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10</v>
      </c>
      <c r="HC34">
        <v>10</v>
      </c>
      <c r="HD34">
        <v>315</v>
      </c>
      <c r="HE34">
        <v>41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2</v>
      </c>
      <c r="HS34">
        <v>2</v>
      </c>
      <c r="HT34">
        <v>34</v>
      </c>
      <c r="HU34">
        <v>10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4</v>
      </c>
      <c r="II34">
        <v>4</v>
      </c>
      <c r="IJ34">
        <v>74</v>
      </c>
      <c r="IK34">
        <v>8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13</v>
      </c>
      <c r="IY34">
        <v>13</v>
      </c>
      <c r="IZ34">
        <v>685</v>
      </c>
      <c r="JA34">
        <v>28</v>
      </c>
      <c r="JB34">
        <v>3</v>
      </c>
      <c r="JC34">
        <v>3</v>
      </c>
      <c r="JD34">
        <v>18</v>
      </c>
      <c r="JE34">
        <v>1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91</v>
      </c>
      <c r="JO34">
        <v>91</v>
      </c>
      <c r="JP34">
        <v>6073</v>
      </c>
      <c r="JQ34">
        <v>330</v>
      </c>
      <c r="JR34">
        <v>67</v>
      </c>
      <c r="JS34">
        <v>67</v>
      </c>
      <c r="JT34">
        <v>1078</v>
      </c>
      <c r="JU34">
        <v>73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87</v>
      </c>
      <c r="KU34">
        <v>87</v>
      </c>
      <c r="KV34">
        <v>10681</v>
      </c>
      <c r="KW34">
        <v>606</v>
      </c>
      <c r="KX34">
        <v>76</v>
      </c>
      <c r="KY34">
        <v>76</v>
      </c>
      <c r="KZ34">
        <v>1478</v>
      </c>
      <c r="LA34">
        <v>93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4</v>
      </c>
      <c r="MA34">
        <v>4</v>
      </c>
      <c r="MB34">
        <v>531</v>
      </c>
      <c r="MC34">
        <v>10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3</v>
      </c>
      <c r="MU34">
        <v>3</v>
      </c>
      <c r="MV34">
        <v>98</v>
      </c>
      <c r="MW34">
        <v>1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3</v>
      </c>
      <c r="OA34">
        <v>3</v>
      </c>
      <c r="OB34">
        <v>63</v>
      </c>
      <c r="OC34">
        <v>7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57</v>
      </c>
      <c r="OM34">
        <v>57</v>
      </c>
      <c r="ON34">
        <v>12321</v>
      </c>
      <c r="OO34">
        <v>711</v>
      </c>
      <c r="OP34">
        <v>161</v>
      </c>
      <c r="OQ34">
        <v>161</v>
      </c>
      <c r="OR34">
        <v>7571</v>
      </c>
      <c r="OS34">
        <v>244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1</v>
      </c>
      <c r="PC34">
        <v>1</v>
      </c>
      <c r="PD34">
        <v>348</v>
      </c>
      <c r="PE34">
        <v>37</v>
      </c>
      <c r="PF34">
        <v>3</v>
      </c>
      <c r="PG34">
        <v>3</v>
      </c>
      <c r="PH34">
        <v>189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4</v>
      </c>
      <c r="PW34">
        <v>4</v>
      </c>
      <c r="PX34">
        <v>44</v>
      </c>
      <c r="PY34">
        <v>1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1</v>
      </c>
      <c r="QM34">
        <v>1</v>
      </c>
      <c r="QN34">
        <v>169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1</v>
      </c>
      <c r="SU34">
        <v>1</v>
      </c>
      <c r="SV34">
        <v>326</v>
      </c>
      <c r="SW34">
        <v>0</v>
      </c>
      <c r="SX34">
        <v>3</v>
      </c>
      <c r="SY34">
        <v>3</v>
      </c>
      <c r="SZ34">
        <v>157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13</v>
      </c>
      <c r="UQ34">
        <v>13</v>
      </c>
      <c r="UR34">
        <v>2543</v>
      </c>
      <c r="US34">
        <v>145</v>
      </c>
      <c r="UT34">
        <v>10</v>
      </c>
      <c r="UU34">
        <v>10</v>
      </c>
      <c r="UV34">
        <v>543</v>
      </c>
      <c r="UW34">
        <v>18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12</v>
      </c>
      <c r="VG34">
        <v>12</v>
      </c>
      <c r="VH34">
        <v>3280</v>
      </c>
      <c r="VI34">
        <v>170</v>
      </c>
      <c r="VJ34">
        <v>4</v>
      </c>
      <c r="VK34">
        <v>4</v>
      </c>
      <c r="VL34">
        <v>202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15</v>
      </c>
      <c r="VW34">
        <v>15</v>
      </c>
      <c r="VX34">
        <v>4739</v>
      </c>
      <c r="VY34">
        <v>287</v>
      </c>
      <c r="VZ34">
        <v>11</v>
      </c>
      <c r="WA34">
        <v>11</v>
      </c>
      <c r="WB34">
        <v>530</v>
      </c>
      <c r="WC34">
        <v>14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13</v>
      </c>
      <c r="WM34">
        <v>13</v>
      </c>
      <c r="WN34">
        <v>5088</v>
      </c>
      <c r="WO34">
        <v>339</v>
      </c>
      <c r="WP34">
        <v>9</v>
      </c>
      <c r="WQ34">
        <v>9</v>
      </c>
      <c r="WR34">
        <v>256</v>
      </c>
      <c r="WS34">
        <v>11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2</v>
      </c>
      <c r="XS34">
        <v>2</v>
      </c>
      <c r="XT34">
        <v>1020</v>
      </c>
      <c r="XU34">
        <v>0</v>
      </c>
      <c r="XV34">
        <v>12</v>
      </c>
      <c r="XW34">
        <v>12</v>
      </c>
      <c r="XX34">
        <v>977</v>
      </c>
      <c r="XY34">
        <v>46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9</v>
      </c>
      <c r="YI34">
        <v>9</v>
      </c>
      <c r="YJ34">
        <v>5129</v>
      </c>
      <c r="YK34">
        <v>0</v>
      </c>
      <c r="YL34">
        <v>58</v>
      </c>
      <c r="YM34">
        <v>58</v>
      </c>
      <c r="YN34">
        <v>3050</v>
      </c>
      <c r="YO34">
        <v>55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2</v>
      </c>
      <c r="ZC34">
        <v>2</v>
      </c>
      <c r="ZD34">
        <v>128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1</v>
      </c>
      <c r="ZS34">
        <v>1</v>
      </c>
      <c r="ZT34">
        <v>38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6</v>
      </c>
      <c r="AAI34">
        <v>6</v>
      </c>
      <c r="AAJ34">
        <v>383</v>
      </c>
      <c r="AAK34">
        <v>20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4</v>
      </c>
      <c r="AAY34">
        <v>4</v>
      </c>
      <c r="AAZ34">
        <v>254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1</v>
      </c>
      <c r="ABK34">
        <v>1</v>
      </c>
      <c r="ABL34">
        <v>781</v>
      </c>
      <c r="ABM34">
        <v>0</v>
      </c>
      <c r="ABN34">
        <v>1</v>
      </c>
      <c r="ABO34">
        <v>1</v>
      </c>
      <c r="ABP34">
        <v>68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18</v>
      </c>
      <c r="ACA34">
        <v>18</v>
      </c>
      <c r="ACB34">
        <v>3252</v>
      </c>
      <c r="ACC34">
        <v>132</v>
      </c>
      <c r="ACD34">
        <v>5</v>
      </c>
      <c r="ACE34">
        <v>5</v>
      </c>
      <c r="ACF34">
        <v>208</v>
      </c>
      <c r="ACG34">
        <v>5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1</v>
      </c>
      <c r="ACQ34">
        <v>1</v>
      </c>
      <c r="ACR34">
        <v>247</v>
      </c>
      <c r="ACS34">
        <v>0</v>
      </c>
      <c r="ACT34">
        <v>0</v>
      </c>
      <c r="ACU34">
        <v>0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15</v>
      </c>
      <c r="ADG34">
        <v>15</v>
      </c>
      <c r="ADH34">
        <v>808</v>
      </c>
      <c r="ADI34">
        <v>42</v>
      </c>
      <c r="ADJ34">
        <v>4</v>
      </c>
      <c r="ADK34">
        <v>4</v>
      </c>
      <c r="ADL34">
        <v>112</v>
      </c>
      <c r="ADM34">
        <v>7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21</v>
      </c>
      <c r="AFC34">
        <v>21</v>
      </c>
      <c r="AFD34">
        <v>177</v>
      </c>
      <c r="AFE34">
        <v>9</v>
      </c>
      <c r="AFF34">
        <v>2</v>
      </c>
      <c r="AFG34">
        <v>2</v>
      </c>
      <c r="AFH34">
        <v>5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7</v>
      </c>
      <c r="AFS34">
        <v>7</v>
      </c>
      <c r="AFT34">
        <v>4179</v>
      </c>
      <c r="AFU34">
        <v>149</v>
      </c>
      <c r="AFV34">
        <v>5</v>
      </c>
      <c r="AFW34">
        <v>5</v>
      </c>
      <c r="AFX34">
        <v>332</v>
      </c>
      <c r="AFY34">
        <v>7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815</v>
      </c>
      <c r="AGI34">
        <v>815</v>
      </c>
      <c r="AGJ34">
        <v>129890</v>
      </c>
      <c r="AGK34">
        <v>5272</v>
      </c>
      <c r="AGL34">
        <v>687</v>
      </c>
      <c r="AGM34">
        <v>687</v>
      </c>
      <c r="AGN34">
        <v>38361</v>
      </c>
      <c r="AGO34">
        <v>1461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</row>
    <row r="35" spans="1:881" x14ac:dyDescent="0.15">
      <c r="A35" s="127" t="s">
        <v>152</v>
      </c>
      <c r="B35">
        <v>1</v>
      </c>
      <c r="C35">
        <v>2</v>
      </c>
      <c r="D35">
        <v>492</v>
      </c>
      <c r="E35">
        <v>24</v>
      </c>
      <c r="F35">
        <v>1</v>
      </c>
      <c r="G35">
        <v>1</v>
      </c>
      <c r="H35">
        <v>51</v>
      </c>
      <c r="I35">
        <v>6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24</v>
      </c>
      <c r="S35">
        <v>19</v>
      </c>
      <c r="T35">
        <v>9226</v>
      </c>
      <c r="U35">
        <v>392</v>
      </c>
      <c r="V35">
        <v>25</v>
      </c>
      <c r="W35">
        <v>27</v>
      </c>
      <c r="X35">
        <v>4872</v>
      </c>
      <c r="Y35">
        <v>327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133</v>
      </c>
      <c r="AI35">
        <v>122</v>
      </c>
      <c r="AJ35">
        <v>9964</v>
      </c>
      <c r="AK35">
        <v>640</v>
      </c>
      <c r="AL35">
        <v>26</v>
      </c>
      <c r="AM35">
        <v>26</v>
      </c>
      <c r="AN35">
        <v>362</v>
      </c>
      <c r="AO35">
        <v>9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33</v>
      </c>
      <c r="AY35">
        <v>27</v>
      </c>
      <c r="AZ35">
        <v>4638</v>
      </c>
      <c r="BA35">
        <v>167</v>
      </c>
      <c r="BB35">
        <v>17</v>
      </c>
      <c r="BC35">
        <v>15</v>
      </c>
      <c r="BD35">
        <v>426</v>
      </c>
      <c r="BE35">
        <v>11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1</v>
      </c>
      <c r="CE35">
        <v>1</v>
      </c>
      <c r="CF35">
        <v>435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16</v>
      </c>
      <c r="CU35">
        <v>16</v>
      </c>
      <c r="CV35">
        <v>8755</v>
      </c>
      <c r="CW35">
        <v>335</v>
      </c>
      <c r="CX35">
        <v>11</v>
      </c>
      <c r="CY35">
        <v>11</v>
      </c>
      <c r="CZ35">
        <v>763</v>
      </c>
      <c r="DA35">
        <v>38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2</v>
      </c>
      <c r="DK35">
        <v>3</v>
      </c>
      <c r="DL35">
        <v>4424</v>
      </c>
      <c r="DM35">
        <v>37</v>
      </c>
      <c r="DN35">
        <v>6</v>
      </c>
      <c r="DO35">
        <v>6</v>
      </c>
      <c r="DP35">
        <v>350</v>
      </c>
      <c r="DQ35">
        <v>20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38</v>
      </c>
      <c r="EA35">
        <v>41</v>
      </c>
      <c r="EB35">
        <v>17072</v>
      </c>
      <c r="EC35">
        <v>458</v>
      </c>
      <c r="ED35">
        <v>9</v>
      </c>
      <c r="EE35">
        <v>11</v>
      </c>
      <c r="EF35">
        <v>1271</v>
      </c>
      <c r="EG35">
        <v>7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61</v>
      </c>
      <c r="EQ35">
        <v>45</v>
      </c>
      <c r="ER35">
        <v>234</v>
      </c>
      <c r="ES35">
        <v>43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4</v>
      </c>
      <c r="FW35">
        <v>4</v>
      </c>
      <c r="FX35">
        <v>324</v>
      </c>
      <c r="FY35">
        <v>26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7</v>
      </c>
      <c r="GM35">
        <v>5</v>
      </c>
      <c r="GN35">
        <v>131</v>
      </c>
      <c r="GO35">
        <v>112</v>
      </c>
      <c r="GP35">
        <v>1</v>
      </c>
      <c r="GQ35">
        <v>1</v>
      </c>
      <c r="GR35">
        <v>16</v>
      </c>
      <c r="GS35">
        <v>19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32</v>
      </c>
      <c r="HC35">
        <v>27</v>
      </c>
      <c r="HD35">
        <v>835</v>
      </c>
      <c r="HE35">
        <v>146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2</v>
      </c>
      <c r="II35">
        <v>1</v>
      </c>
      <c r="IJ35">
        <v>35</v>
      </c>
      <c r="IK35">
        <v>4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6</v>
      </c>
      <c r="IY35">
        <v>7</v>
      </c>
      <c r="IZ35">
        <v>304</v>
      </c>
      <c r="JA35">
        <v>8</v>
      </c>
      <c r="JB35">
        <v>2</v>
      </c>
      <c r="JC35">
        <v>1</v>
      </c>
      <c r="JD35">
        <v>11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90</v>
      </c>
      <c r="JO35">
        <v>86</v>
      </c>
      <c r="JP35">
        <v>4762</v>
      </c>
      <c r="JQ35">
        <v>297</v>
      </c>
      <c r="JR35">
        <v>47</v>
      </c>
      <c r="JS35">
        <v>44</v>
      </c>
      <c r="JT35">
        <v>715</v>
      </c>
      <c r="JU35">
        <v>46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1</v>
      </c>
      <c r="KE35">
        <v>1</v>
      </c>
      <c r="KF35">
        <v>59</v>
      </c>
      <c r="KG35">
        <v>0</v>
      </c>
      <c r="KH35">
        <v>4</v>
      </c>
      <c r="KI35">
        <v>3</v>
      </c>
      <c r="KJ35">
        <v>48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48</v>
      </c>
      <c r="KU35">
        <v>48</v>
      </c>
      <c r="KV35">
        <v>3950</v>
      </c>
      <c r="KW35">
        <v>266</v>
      </c>
      <c r="KX35">
        <v>49</v>
      </c>
      <c r="KY35">
        <v>44</v>
      </c>
      <c r="KZ35">
        <v>1024</v>
      </c>
      <c r="LA35">
        <v>80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1</v>
      </c>
      <c r="NG35">
        <v>0</v>
      </c>
      <c r="NH35">
        <v>0</v>
      </c>
      <c r="NI35">
        <v>0</v>
      </c>
      <c r="NJ35">
        <v>1</v>
      </c>
      <c r="NK35">
        <v>1</v>
      </c>
      <c r="NL35">
        <v>21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4</v>
      </c>
      <c r="OA35">
        <v>2</v>
      </c>
      <c r="OB35">
        <v>56</v>
      </c>
      <c r="OC35">
        <v>3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50</v>
      </c>
      <c r="OM35">
        <v>35</v>
      </c>
      <c r="ON35">
        <v>9252</v>
      </c>
      <c r="OO35">
        <v>413</v>
      </c>
      <c r="OP35">
        <v>56</v>
      </c>
      <c r="OQ35">
        <v>52</v>
      </c>
      <c r="OR35">
        <v>2039</v>
      </c>
      <c r="OS35">
        <v>80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2</v>
      </c>
      <c r="PC35">
        <v>1</v>
      </c>
      <c r="PD35">
        <v>356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1</v>
      </c>
      <c r="PS35">
        <v>1</v>
      </c>
      <c r="PT35">
        <v>453</v>
      </c>
      <c r="PU35">
        <v>7</v>
      </c>
      <c r="PV35">
        <v>1</v>
      </c>
      <c r="PW35">
        <v>1</v>
      </c>
      <c r="PX35">
        <v>47</v>
      </c>
      <c r="PY35">
        <v>5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1</v>
      </c>
      <c r="QI35">
        <v>0</v>
      </c>
      <c r="QJ35">
        <v>0</v>
      </c>
      <c r="QK35">
        <v>0</v>
      </c>
      <c r="QL35">
        <v>2</v>
      </c>
      <c r="QM35">
        <v>2</v>
      </c>
      <c r="QN35">
        <v>146</v>
      </c>
      <c r="QO35">
        <v>1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3</v>
      </c>
      <c r="SY35">
        <v>2</v>
      </c>
      <c r="SZ35">
        <v>86</v>
      </c>
      <c r="TA35">
        <v>8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9</v>
      </c>
      <c r="UQ35">
        <v>6</v>
      </c>
      <c r="UR35">
        <v>879</v>
      </c>
      <c r="US35">
        <v>13</v>
      </c>
      <c r="UT35">
        <v>2</v>
      </c>
      <c r="UU35">
        <v>2</v>
      </c>
      <c r="UV35">
        <v>67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5</v>
      </c>
      <c r="VG35">
        <v>5</v>
      </c>
      <c r="VH35">
        <v>1333</v>
      </c>
      <c r="VI35">
        <v>147</v>
      </c>
      <c r="VJ35">
        <v>5</v>
      </c>
      <c r="VK35">
        <v>5</v>
      </c>
      <c r="VL35">
        <v>195</v>
      </c>
      <c r="VM35">
        <v>16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7</v>
      </c>
      <c r="VW35">
        <v>8</v>
      </c>
      <c r="VX35">
        <v>2391</v>
      </c>
      <c r="VY35">
        <v>157</v>
      </c>
      <c r="VZ35">
        <v>6</v>
      </c>
      <c r="WA35">
        <v>5</v>
      </c>
      <c r="WB35">
        <v>154</v>
      </c>
      <c r="WC35">
        <v>7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14</v>
      </c>
      <c r="WM35">
        <v>8</v>
      </c>
      <c r="WN35">
        <v>3179</v>
      </c>
      <c r="WO35">
        <v>226</v>
      </c>
      <c r="WP35">
        <v>4</v>
      </c>
      <c r="WQ35">
        <v>1</v>
      </c>
      <c r="WR35">
        <v>91</v>
      </c>
      <c r="WS35">
        <v>5</v>
      </c>
      <c r="WT35">
        <v>0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2</v>
      </c>
      <c r="XC35">
        <v>2</v>
      </c>
      <c r="XD35">
        <v>868</v>
      </c>
      <c r="XE35">
        <v>37</v>
      </c>
      <c r="XF35">
        <v>4</v>
      </c>
      <c r="XG35">
        <v>2</v>
      </c>
      <c r="XH35">
        <v>91</v>
      </c>
      <c r="XI35">
        <v>4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1</v>
      </c>
      <c r="XS35">
        <v>1</v>
      </c>
      <c r="XT35">
        <v>564</v>
      </c>
      <c r="XU35">
        <v>0</v>
      </c>
      <c r="XV35">
        <v>4</v>
      </c>
      <c r="XW35">
        <v>4</v>
      </c>
      <c r="XX35">
        <v>338</v>
      </c>
      <c r="XY35">
        <v>21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7</v>
      </c>
      <c r="YI35">
        <v>1</v>
      </c>
      <c r="YJ35">
        <v>491</v>
      </c>
      <c r="YK35">
        <v>37</v>
      </c>
      <c r="YL35">
        <v>22</v>
      </c>
      <c r="YM35">
        <v>23</v>
      </c>
      <c r="YN35">
        <v>991</v>
      </c>
      <c r="YO35">
        <v>37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1</v>
      </c>
      <c r="YY35">
        <v>1</v>
      </c>
      <c r="YZ35">
        <v>625</v>
      </c>
      <c r="ZA35">
        <v>37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2</v>
      </c>
      <c r="ZS35">
        <v>2</v>
      </c>
      <c r="ZT35">
        <v>94</v>
      </c>
      <c r="ZU35">
        <v>3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3</v>
      </c>
      <c r="AAU35">
        <v>1</v>
      </c>
      <c r="AAV35">
        <v>1040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0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16</v>
      </c>
      <c r="ACA35">
        <v>14</v>
      </c>
      <c r="ACB35">
        <v>1021</v>
      </c>
      <c r="ACC35">
        <v>20</v>
      </c>
      <c r="ACD35">
        <v>2</v>
      </c>
      <c r="ACE35">
        <v>3</v>
      </c>
      <c r="ACF35">
        <v>35</v>
      </c>
      <c r="ACG35">
        <v>4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0</v>
      </c>
      <c r="ACP35">
        <v>1</v>
      </c>
      <c r="ACQ35">
        <v>0</v>
      </c>
      <c r="ACR35">
        <v>0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0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17</v>
      </c>
      <c r="ADG35">
        <v>11</v>
      </c>
      <c r="ADH35">
        <v>811</v>
      </c>
      <c r="ADI35">
        <v>16</v>
      </c>
      <c r="ADJ35">
        <v>1</v>
      </c>
      <c r="ADK35">
        <v>1</v>
      </c>
      <c r="ADL35">
        <v>60</v>
      </c>
      <c r="ADM35">
        <v>7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10</v>
      </c>
      <c r="ADW35">
        <v>10</v>
      </c>
      <c r="ADX35">
        <v>75</v>
      </c>
      <c r="ADY35">
        <v>1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23</v>
      </c>
      <c r="AFC35">
        <v>17</v>
      </c>
      <c r="AFD35">
        <v>136</v>
      </c>
      <c r="AFE35">
        <v>16</v>
      </c>
      <c r="AFF35">
        <v>1</v>
      </c>
      <c r="AFG35">
        <v>1</v>
      </c>
      <c r="AFH35">
        <v>1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2</v>
      </c>
      <c r="AFS35">
        <v>1</v>
      </c>
      <c r="AFT35">
        <v>611</v>
      </c>
      <c r="AFU35">
        <v>37</v>
      </c>
      <c r="AFV35">
        <v>2</v>
      </c>
      <c r="AFW35">
        <v>2</v>
      </c>
      <c r="AFX35">
        <v>189</v>
      </c>
      <c r="AFY35">
        <v>33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673</v>
      </c>
      <c r="AGI35">
        <v>578</v>
      </c>
      <c r="AGJ35">
        <v>89725</v>
      </c>
      <c r="AGK35">
        <v>4119</v>
      </c>
      <c r="AGL35">
        <v>320</v>
      </c>
      <c r="AGM35">
        <v>301</v>
      </c>
      <c r="AGN35">
        <v>14610</v>
      </c>
      <c r="AGO35">
        <v>797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</row>
    <row r="36" spans="1:881" x14ac:dyDescent="0.15">
      <c r="A36" s="127" t="s">
        <v>153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12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17</v>
      </c>
      <c r="S36">
        <v>17</v>
      </c>
      <c r="T36">
        <v>8882</v>
      </c>
      <c r="U36">
        <v>229</v>
      </c>
      <c r="V36">
        <v>19</v>
      </c>
      <c r="W36">
        <v>19</v>
      </c>
      <c r="X36">
        <v>2633</v>
      </c>
      <c r="Y36">
        <v>93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64</v>
      </c>
      <c r="AI36">
        <v>64</v>
      </c>
      <c r="AJ36">
        <v>6152</v>
      </c>
      <c r="AK36">
        <v>295</v>
      </c>
      <c r="AL36">
        <v>18</v>
      </c>
      <c r="AM36">
        <v>18</v>
      </c>
      <c r="AN36">
        <v>335</v>
      </c>
      <c r="AO36">
        <v>6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36</v>
      </c>
      <c r="AY36">
        <v>36</v>
      </c>
      <c r="AZ36">
        <v>5605</v>
      </c>
      <c r="BA36">
        <v>208</v>
      </c>
      <c r="BB36">
        <v>14</v>
      </c>
      <c r="BC36">
        <v>14</v>
      </c>
      <c r="BD36">
        <v>299</v>
      </c>
      <c r="BE36">
        <v>5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24</v>
      </c>
      <c r="CU36">
        <v>24</v>
      </c>
      <c r="CV36">
        <v>11124</v>
      </c>
      <c r="CW36">
        <v>238</v>
      </c>
      <c r="CX36">
        <v>39</v>
      </c>
      <c r="CY36">
        <v>39</v>
      </c>
      <c r="CZ36">
        <v>2395</v>
      </c>
      <c r="DA36">
        <v>77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1</v>
      </c>
      <c r="DO36">
        <v>1</v>
      </c>
      <c r="DP36">
        <v>126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3</v>
      </c>
      <c r="EA36">
        <v>3</v>
      </c>
      <c r="EB36">
        <v>1842</v>
      </c>
      <c r="EC36">
        <v>73</v>
      </c>
      <c r="ED36">
        <v>5</v>
      </c>
      <c r="EE36">
        <v>5</v>
      </c>
      <c r="EF36">
        <v>646</v>
      </c>
      <c r="EG36">
        <v>25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13</v>
      </c>
      <c r="EQ36">
        <v>13</v>
      </c>
      <c r="ER36">
        <v>71</v>
      </c>
      <c r="ES36">
        <v>4</v>
      </c>
      <c r="ET36">
        <v>1</v>
      </c>
      <c r="EU36">
        <v>1</v>
      </c>
      <c r="EV36">
        <v>1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4</v>
      </c>
      <c r="GM36">
        <v>4</v>
      </c>
      <c r="GN36">
        <v>89</v>
      </c>
      <c r="GO36">
        <v>7</v>
      </c>
      <c r="GP36">
        <v>1</v>
      </c>
      <c r="GQ36">
        <v>1</v>
      </c>
      <c r="GR36">
        <v>9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5</v>
      </c>
      <c r="HC36">
        <v>5</v>
      </c>
      <c r="HD36">
        <v>156</v>
      </c>
      <c r="HE36">
        <v>10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2</v>
      </c>
      <c r="II36">
        <v>2</v>
      </c>
      <c r="IJ36">
        <v>27</v>
      </c>
      <c r="IK36">
        <v>3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5</v>
      </c>
      <c r="IY36">
        <v>5</v>
      </c>
      <c r="IZ36">
        <v>222</v>
      </c>
      <c r="JA36">
        <v>0</v>
      </c>
      <c r="JB36">
        <v>1</v>
      </c>
      <c r="JC36">
        <v>1</v>
      </c>
      <c r="JD36">
        <v>4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61</v>
      </c>
      <c r="JO36">
        <v>61</v>
      </c>
      <c r="JP36">
        <v>3426</v>
      </c>
      <c r="JQ36">
        <v>141</v>
      </c>
      <c r="JR36">
        <v>15</v>
      </c>
      <c r="JS36">
        <v>15</v>
      </c>
      <c r="JT36">
        <v>265</v>
      </c>
      <c r="JU36">
        <v>7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1</v>
      </c>
      <c r="KE36">
        <v>1</v>
      </c>
      <c r="KF36">
        <v>69</v>
      </c>
      <c r="KG36">
        <v>0</v>
      </c>
      <c r="KH36">
        <v>1</v>
      </c>
      <c r="KI36">
        <v>1</v>
      </c>
      <c r="KJ36">
        <v>6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38</v>
      </c>
      <c r="KU36">
        <v>38</v>
      </c>
      <c r="KV36">
        <v>3676</v>
      </c>
      <c r="KW36">
        <v>256</v>
      </c>
      <c r="KX36">
        <v>27</v>
      </c>
      <c r="KY36">
        <v>27</v>
      </c>
      <c r="KZ36">
        <v>649</v>
      </c>
      <c r="LA36">
        <v>40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2</v>
      </c>
      <c r="OA36">
        <v>2</v>
      </c>
      <c r="OB36">
        <v>56</v>
      </c>
      <c r="OC36">
        <v>3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18</v>
      </c>
      <c r="OM36">
        <v>18</v>
      </c>
      <c r="ON36">
        <v>4024</v>
      </c>
      <c r="OO36">
        <v>150</v>
      </c>
      <c r="OP36">
        <v>34</v>
      </c>
      <c r="OQ36">
        <v>34</v>
      </c>
      <c r="OR36">
        <v>1431</v>
      </c>
      <c r="OS36">
        <v>67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1</v>
      </c>
      <c r="PW36">
        <v>1</v>
      </c>
      <c r="PX36">
        <v>14</v>
      </c>
      <c r="PY36">
        <v>2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1</v>
      </c>
      <c r="QM36">
        <v>1</v>
      </c>
      <c r="QN36">
        <v>2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1</v>
      </c>
      <c r="SY36">
        <v>1</v>
      </c>
      <c r="SZ36">
        <v>47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6</v>
      </c>
      <c r="UQ36">
        <v>6</v>
      </c>
      <c r="UR36">
        <v>1336</v>
      </c>
      <c r="US36">
        <v>69</v>
      </c>
      <c r="UT36">
        <v>2</v>
      </c>
      <c r="UU36">
        <v>2</v>
      </c>
      <c r="UV36">
        <v>15</v>
      </c>
      <c r="UW36">
        <v>2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2</v>
      </c>
      <c r="VG36">
        <v>2</v>
      </c>
      <c r="VH36">
        <v>666</v>
      </c>
      <c r="VI36">
        <v>35</v>
      </c>
      <c r="VJ36">
        <v>1</v>
      </c>
      <c r="VK36">
        <v>1</v>
      </c>
      <c r="VL36">
        <v>6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5</v>
      </c>
      <c r="VW36">
        <v>5</v>
      </c>
      <c r="VX36">
        <v>1643</v>
      </c>
      <c r="VY36">
        <v>57</v>
      </c>
      <c r="VZ36">
        <v>7</v>
      </c>
      <c r="WA36">
        <v>7</v>
      </c>
      <c r="WB36">
        <v>495</v>
      </c>
      <c r="WC36">
        <v>32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9</v>
      </c>
      <c r="WM36">
        <v>9</v>
      </c>
      <c r="WN36">
        <v>3460</v>
      </c>
      <c r="WO36">
        <v>142</v>
      </c>
      <c r="WP36">
        <v>4</v>
      </c>
      <c r="WQ36">
        <v>4</v>
      </c>
      <c r="WR36">
        <v>127</v>
      </c>
      <c r="WS36">
        <v>2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1</v>
      </c>
      <c r="XG36">
        <v>1</v>
      </c>
      <c r="XH36">
        <v>73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0</v>
      </c>
      <c r="XV36">
        <v>5</v>
      </c>
      <c r="XW36">
        <v>5</v>
      </c>
      <c r="XX36">
        <v>144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4</v>
      </c>
      <c r="YI36">
        <v>4</v>
      </c>
      <c r="YJ36">
        <v>2062</v>
      </c>
      <c r="YK36">
        <v>0</v>
      </c>
      <c r="YL36">
        <v>11</v>
      </c>
      <c r="YM36">
        <v>11</v>
      </c>
      <c r="YN36">
        <v>940</v>
      </c>
      <c r="YO36">
        <v>38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2</v>
      </c>
      <c r="ZC36">
        <v>2</v>
      </c>
      <c r="ZD36">
        <v>165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2</v>
      </c>
      <c r="ZS36">
        <v>2</v>
      </c>
      <c r="ZT36">
        <v>148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1</v>
      </c>
      <c r="AAU36">
        <v>1</v>
      </c>
      <c r="AAV36">
        <v>1188</v>
      </c>
      <c r="AAW36">
        <v>0</v>
      </c>
      <c r="AAX36">
        <v>1</v>
      </c>
      <c r="AAY36">
        <v>1</v>
      </c>
      <c r="AAZ36">
        <v>63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1</v>
      </c>
      <c r="ABK36">
        <v>1</v>
      </c>
      <c r="ABL36">
        <v>1476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0</v>
      </c>
      <c r="ABS36">
        <v>0</v>
      </c>
      <c r="ABT36">
        <v>0</v>
      </c>
      <c r="ABU36">
        <v>0</v>
      </c>
      <c r="ABV36">
        <v>0</v>
      </c>
      <c r="ABW36">
        <v>0</v>
      </c>
      <c r="ABX36">
        <v>0</v>
      </c>
      <c r="ABY36">
        <v>0</v>
      </c>
      <c r="ABZ36">
        <v>6</v>
      </c>
      <c r="ACA36">
        <v>6</v>
      </c>
      <c r="ACB36">
        <v>416</v>
      </c>
      <c r="ACC36">
        <v>30</v>
      </c>
      <c r="ACD36">
        <v>1</v>
      </c>
      <c r="ACE36">
        <v>1</v>
      </c>
      <c r="ACF36">
        <v>3</v>
      </c>
      <c r="ACG36">
        <v>3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0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2</v>
      </c>
      <c r="ADG36">
        <v>2</v>
      </c>
      <c r="ADH36">
        <v>137</v>
      </c>
      <c r="ADI36">
        <v>15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6</v>
      </c>
      <c r="ADW36">
        <v>6</v>
      </c>
      <c r="ADX36">
        <v>42</v>
      </c>
      <c r="ADY36">
        <v>3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7</v>
      </c>
      <c r="AFC36">
        <v>7</v>
      </c>
      <c r="AFD36">
        <v>59</v>
      </c>
      <c r="AFE36">
        <v>2</v>
      </c>
      <c r="AFF36">
        <v>0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2</v>
      </c>
      <c r="AFS36">
        <v>2</v>
      </c>
      <c r="AFT36">
        <v>1353</v>
      </c>
      <c r="AFU36">
        <v>37</v>
      </c>
      <c r="AFV36">
        <v>2</v>
      </c>
      <c r="AFW36">
        <v>2</v>
      </c>
      <c r="AFX36">
        <v>72</v>
      </c>
      <c r="AFY36">
        <v>6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342</v>
      </c>
      <c r="AGI36">
        <v>342</v>
      </c>
      <c r="AGJ36">
        <v>59203</v>
      </c>
      <c r="AGK36">
        <v>2004</v>
      </c>
      <c r="AGL36">
        <v>221</v>
      </c>
      <c r="AGM36">
        <v>221</v>
      </c>
      <c r="AGN36">
        <v>11181</v>
      </c>
      <c r="AGO36">
        <v>409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</row>
    <row r="37" spans="1:881" x14ac:dyDescent="0.15">
      <c r="A37" s="127" t="s">
        <v>154</v>
      </c>
      <c r="B37">
        <v>70</v>
      </c>
      <c r="C37">
        <v>70</v>
      </c>
      <c r="D37">
        <v>16510</v>
      </c>
      <c r="E37">
        <v>672</v>
      </c>
      <c r="F37">
        <v>48</v>
      </c>
      <c r="G37">
        <v>47</v>
      </c>
      <c r="H37">
        <v>7445</v>
      </c>
      <c r="I37">
        <v>439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357</v>
      </c>
      <c r="S37">
        <v>356</v>
      </c>
      <c r="T37">
        <v>163384</v>
      </c>
      <c r="U37">
        <v>5093</v>
      </c>
      <c r="V37">
        <v>554</v>
      </c>
      <c r="W37">
        <v>552</v>
      </c>
      <c r="X37">
        <v>105004</v>
      </c>
      <c r="Y37">
        <v>5047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3229</v>
      </c>
      <c r="AI37">
        <v>3226</v>
      </c>
      <c r="AJ37">
        <v>247105</v>
      </c>
      <c r="AK37">
        <v>12805</v>
      </c>
      <c r="AL37">
        <v>1056</v>
      </c>
      <c r="AM37">
        <v>1055</v>
      </c>
      <c r="AN37">
        <v>21956</v>
      </c>
      <c r="AO37">
        <v>814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953</v>
      </c>
      <c r="AY37">
        <v>949</v>
      </c>
      <c r="AZ37">
        <v>99145</v>
      </c>
      <c r="BA37">
        <v>3522</v>
      </c>
      <c r="BB37">
        <v>677</v>
      </c>
      <c r="BC37">
        <v>675</v>
      </c>
      <c r="BD37">
        <v>11731</v>
      </c>
      <c r="BE37">
        <v>288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132</v>
      </c>
      <c r="BO37">
        <v>132</v>
      </c>
      <c r="BP37">
        <v>8282</v>
      </c>
      <c r="BQ37">
        <v>480</v>
      </c>
      <c r="BR37">
        <v>24</v>
      </c>
      <c r="BS37">
        <v>24</v>
      </c>
      <c r="BT37">
        <v>367</v>
      </c>
      <c r="BU37">
        <v>21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52</v>
      </c>
      <c r="CE37">
        <v>52</v>
      </c>
      <c r="CF37">
        <v>5402</v>
      </c>
      <c r="CG37">
        <v>322</v>
      </c>
      <c r="CH37">
        <v>16</v>
      </c>
      <c r="CI37">
        <v>16</v>
      </c>
      <c r="CJ37">
        <v>2105</v>
      </c>
      <c r="CK37">
        <v>157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297</v>
      </c>
      <c r="CU37">
        <v>292</v>
      </c>
      <c r="CV37">
        <v>12361</v>
      </c>
      <c r="CW37">
        <v>61</v>
      </c>
      <c r="CX37">
        <v>391</v>
      </c>
      <c r="CY37">
        <v>386</v>
      </c>
      <c r="CZ37">
        <v>20872</v>
      </c>
      <c r="DA37">
        <v>478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44</v>
      </c>
      <c r="DK37">
        <v>44</v>
      </c>
      <c r="DL37">
        <v>26295</v>
      </c>
      <c r="DM37">
        <v>1929</v>
      </c>
      <c r="DN37">
        <v>130</v>
      </c>
      <c r="DO37">
        <v>128</v>
      </c>
      <c r="DP37">
        <v>11294</v>
      </c>
      <c r="DQ37">
        <v>227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737</v>
      </c>
      <c r="EA37">
        <v>739</v>
      </c>
      <c r="EB37">
        <v>252727</v>
      </c>
      <c r="EC37">
        <v>5202</v>
      </c>
      <c r="ED37">
        <v>502</v>
      </c>
      <c r="EE37">
        <v>501</v>
      </c>
      <c r="EF37">
        <v>43956</v>
      </c>
      <c r="EG37">
        <v>1888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1046</v>
      </c>
      <c r="EQ37">
        <v>1046</v>
      </c>
      <c r="ER37">
        <v>5572</v>
      </c>
      <c r="ES37">
        <v>496</v>
      </c>
      <c r="ET37">
        <v>11</v>
      </c>
      <c r="EU37">
        <v>11</v>
      </c>
      <c r="EV37">
        <v>70</v>
      </c>
      <c r="EW37">
        <v>5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4</v>
      </c>
      <c r="FG37">
        <v>4</v>
      </c>
      <c r="FH37">
        <v>420</v>
      </c>
      <c r="FI37">
        <v>17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70</v>
      </c>
      <c r="FW37">
        <v>70</v>
      </c>
      <c r="FX37">
        <v>6748</v>
      </c>
      <c r="FY37">
        <v>363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203</v>
      </c>
      <c r="GM37">
        <v>204</v>
      </c>
      <c r="GN37">
        <v>5120</v>
      </c>
      <c r="GO37">
        <v>421</v>
      </c>
      <c r="GP37">
        <v>5</v>
      </c>
      <c r="GQ37">
        <v>5</v>
      </c>
      <c r="GR37">
        <v>66</v>
      </c>
      <c r="GS37">
        <v>5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329</v>
      </c>
      <c r="HC37">
        <v>329</v>
      </c>
      <c r="HD37">
        <v>8852</v>
      </c>
      <c r="HE37">
        <v>945</v>
      </c>
      <c r="HF37">
        <v>14</v>
      </c>
      <c r="HG37">
        <v>13</v>
      </c>
      <c r="HH37">
        <v>279</v>
      </c>
      <c r="HI37">
        <v>16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5</v>
      </c>
      <c r="HS37">
        <v>5</v>
      </c>
      <c r="HT37">
        <v>61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127</v>
      </c>
      <c r="II37">
        <v>128</v>
      </c>
      <c r="IJ37">
        <v>1929</v>
      </c>
      <c r="IK37">
        <v>61</v>
      </c>
      <c r="IL37">
        <v>2</v>
      </c>
      <c r="IM37">
        <v>2</v>
      </c>
      <c r="IN37">
        <v>11</v>
      </c>
      <c r="IO37">
        <v>1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84</v>
      </c>
      <c r="IY37">
        <v>84</v>
      </c>
      <c r="IZ37">
        <v>5202</v>
      </c>
      <c r="JA37">
        <v>181</v>
      </c>
      <c r="JB37">
        <v>26</v>
      </c>
      <c r="JC37">
        <v>26</v>
      </c>
      <c r="JD37">
        <v>470</v>
      </c>
      <c r="JE37">
        <v>32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2357</v>
      </c>
      <c r="JO37">
        <v>2361</v>
      </c>
      <c r="JP37">
        <v>133060</v>
      </c>
      <c r="JQ37">
        <v>8075</v>
      </c>
      <c r="JR37">
        <v>944</v>
      </c>
      <c r="JS37">
        <v>943</v>
      </c>
      <c r="JT37">
        <v>15696</v>
      </c>
      <c r="JU37">
        <v>848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35</v>
      </c>
      <c r="KE37">
        <v>35</v>
      </c>
      <c r="KF37">
        <v>2236</v>
      </c>
      <c r="KG37">
        <v>34</v>
      </c>
      <c r="KH37">
        <v>15</v>
      </c>
      <c r="KI37">
        <v>15</v>
      </c>
      <c r="KJ37">
        <v>702</v>
      </c>
      <c r="KK37">
        <v>39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1383</v>
      </c>
      <c r="KU37">
        <v>1388</v>
      </c>
      <c r="KV37">
        <v>120744</v>
      </c>
      <c r="KW37">
        <v>8093</v>
      </c>
      <c r="KX37">
        <v>1239</v>
      </c>
      <c r="KY37">
        <v>1240</v>
      </c>
      <c r="KZ37">
        <v>20977</v>
      </c>
      <c r="LA37">
        <v>1349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1</v>
      </c>
      <c r="LK37">
        <v>1</v>
      </c>
      <c r="LL37">
        <v>50</v>
      </c>
      <c r="LM37">
        <v>6</v>
      </c>
      <c r="LN37">
        <v>3</v>
      </c>
      <c r="LO37">
        <v>3</v>
      </c>
      <c r="LP37">
        <v>88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108</v>
      </c>
      <c r="MA37">
        <v>108</v>
      </c>
      <c r="MB37">
        <v>15377</v>
      </c>
      <c r="MC37">
        <v>1683</v>
      </c>
      <c r="MD37">
        <v>72</v>
      </c>
      <c r="ME37">
        <v>70</v>
      </c>
      <c r="MF37">
        <v>2094</v>
      </c>
      <c r="MG37">
        <v>147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5</v>
      </c>
      <c r="MQ37">
        <v>5</v>
      </c>
      <c r="MR37">
        <v>821</v>
      </c>
      <c r="MS37">
        <v>58</v>
      </c>
      <c r="MT37">
        <v>6</v>
      </c>
      <c r="MU37">
        <v>6</v>
      </c>
      <c r="MV37">
        <v>33</v>
      </c>
      <c r="MW37">
        <v>3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2</v>
      </c>
      <c r="NG37">
        <v>2</v>
      </c>
      <c r="NH37">
        <v>229</v>
      </c>
      <c r="NI37">
        <v>25</v>
      </c>
      <c r="NJ37">
        <v>6</v>
      </c>
      <c r="NK37">
        <v>6</v>
      </c>
      <c r="NL37">
        <v>367</v>
      </c>
      <c r="NM37">
        <v>37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811</v>
      </c>
      <c r="OM37">
        <v>815</v>
      </c>
      <c r="ON37">
        <v>169013</v>
      </c>
      <c r="OO37">
        <v>7929</v>
      </c>
      <c r="OP37">
        <v>1880</v>
      </c>
      <c r="OQ37">
        <v>1885</v>
      </c>
      <c r="OR37">
        <v>83915</v>
      </c>
      <c r="OS37">
        <v>3428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10</v>
      </c>
      <c r="PC37">
        <v>10</v>
      </c>
      <c r="PD37">
        <v>2931</v>
      </c>
      <c r="PE37">
        <v>107</v>
      </c>
      <c r="PF37">
        <v>33</v>
      </c>
      <c r="PG37">
        <v>33</v>
      </c>
      <c r="PH37">
        <v>1923</v>
      </c>
      <c r="PI37">
        <v>41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21</v>
      </c>
      <c r="PS37">
        <v>21</v>
      </c>
      <c r="PT37">
        <v>6792</v>
      </c>
      <c r="PU37">
        <v>182</v>
      </c>
      <c r="PV37">
        <v>31</v>
      </c>
      <c r="PW37">
        <v>31</v>
      </c>
      <c r="PX37">
        <v>1471</v>
      </c>
      <c r="PY37">
        <v>17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22</v>
      </c>
      <c r="QI37">
        <v>22</v>
      </c>
      <c r="QJ37">
        <v>7742</v>
      </c>
      <c r="QK37">
        <v>251</v>
      </c>
      <c r="QL37">
        <v>41</v>
      </c>
      <c r="QM37">
        <v>41</v>
      </c>
      <c r="QN37">
        <v>1742</v>
      </c>
      <c r="QO37">
        <v>20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1</v>
      </c>
      <c r="QY37">
        <v>1</v>
      </c>
      <c r="QZ37">
        <v>246</v>
      </c>
      <c r="RA37">
        <v>27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4</v>
      </c>
      <c r="RO37">
        <v>4</v>
      </c>
      <c r="RP37">
        <v>845</v>
      </c>
      <c r="RQ37">
        <v>0</v>
      </c>
      <c r="RR37">
        <v>1</v>
      </c>
      <c r="RS37">
        <v>1</v>
      </c>
      <c r="RT37">
        <v>19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4</v>
      </c>
      <c r="SU37">
        <v>4</v>
      </c>
      <c r="SV37">
        <v>849</v>
      </c>
      <c r="SW37">
        <v>21</v>
      </c>
      <c r="SX37">
        <v>25</v>
      </c>
      <c r="SY37">
        <v>25</v>
      </c>
      <c r="SZ37">
        <v>1268</v>
      </c>
      <c r="TA37">
        <v>24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1</v>
      </c>
      <c r="TK37">
        <v>1</v>
      </c>
      <c r="TL37">
        <v>351</v>
      </c>
      <c r="TM37">
        <v>0</v>
      </c>
      <c r="TN37">
        <v>4</v>
      </c>
      <c r="TO37">
        <v>4</v>
      </c>
      <c r="TP37">
        <v>165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1</v>
      </c>
      <c r="UA37">
        <v>1</v>
      </c>
      <c r="UB37">
        <v>180</v>
      </c>
      <c r="UC37">
        <v>0</v>
      </c>
      <c r="UD37">
        <v>6</v>
      </c>
      <c r="UE37">
        <v>6</v>
      </c>
      <c r="UF37">
        <v>322</v>
      </c>
      <c r="UG37">
        <v>14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251</v>
      </c>
      <c r="UQ37">
        <v>254</v>
      </c>
      <c r="UR37">
        <v>54647</v>
      </c>
      <c r="US37">
        <v>2578</v>
      </c>
      <c r="UT37">
        <v>385</v>
      </c>
      <c r="UU37">
        <v>381</v>
      </c>
      <c r="UV37">
        <v>15709</v>
      </c>
      <c r="UW37">
        <v>212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111</v>
      </c>
      <c r="VG37">
        <v>110</v>
      </c>
      <c r="VH37">
        <v>31448</v>
      </c>
      <c r="VI37">
        <v>1893</v>
      </c>
      <c r="VJ37">
        <v>130</v>
      </c>
      <c r="VK37">
        <v>130</v>
      </c>
      <c r="VL37">
        <v>5454</v>
      </c>
      <c r="VM37">
        <v>103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243</v>
      </c>
      <c r="VW37">
        <v>243</v>
      </c>
      <c r="VX37">
        <v>82952</v>
      </c>
      <c r="VY37">
        <v>4729</v>
      </c>
      <c r="VZ37">
        <v>324</v>
      </c>
      <c r="WA37">
        <v>325</v>
      </c>
      <c r="WB37">
        <v>14409</v>
      </c>
      <c r="WC37">
        <v>531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288</v>
      </c>
      <c r="WM37">
        <v>287</v>
      </c>
      <c r="WN37">
        <v>105257</v>
      </c>
      <c r="WO37">
        <v>3245</v>
      </c>
      <c r="WP37">
        <v>307</v>
      </c>
      <c r="WQ37">
        <v>306</v>
      </c>
      <c r="WR37">
        <v>13658</v>
      </c>
      <c r="WS37">
        <v>322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44</v>
      </c>
      <c r="XC37">
        <v>44</v>
      </c>
      <c r="XD37">
        <v>19254</v>
      </c>
      <c r="XE37">
        <v>598</v>
      </c>
      <c r="XF37">
        <v>145</v>
      </c>
      <c r="XG37">
        <v>145</v>
      </c>
      <c r="XH37">
        <v>10294</v>
      </c>
      <c r="XI37">
        <v>174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Q37">
        <v>0</v>
      </c>
      <c r="XR37">
        <v>43</v>
      </c>
      <c r="XS37">
        <v>43</v>
      </c>
      <c r="XT37">
        <v>19621</v>
      </c>
      <c r="XU37">
        <v>403</v>
      </c>
      <c r="XV37">
        <v>192</v>
      </c>
      <c r="XW37">
        <v>192</v>
      </c>
      <c r="XX37">
        <v>16971</v>
      </c>
      <c r="XY37">
        <v>288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247</v>
      </c>
      <c r="YI37">
        <v>247</v>
      </c>
      <c r="YJ37">
        <v>129843</v>
      </c>
      <c r="YK37">
        <v>3135</v>
      </c>
      <c r="YL37">
        <v>1121</v>
      </c>
      <c r="YM37">
        <v>1121</v>
      </c>
      <c r="YN37">
        <v>76396</v>
      </c>
      <c r="YO37">
        <v>2210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20</v>
      </c>
      <c r="ZC37">
        <v>20</v>
      </c>
      <c r="ZD37">
        <v>2447</v>
      </c>
      <c r="ZE37">
        <v>39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3</v>
      </c>
      <c r="ZO37">
        <v>3</v>
      </c>
      <c r="ZP37">
        <v>2072</v>
      </c>
      <c r="ZQ37">
        <v>37</v>
      </c>
      <c r="ZR37">
        <v>33</v>
      </c>
      <c r="ZS37">
        <v>33</v>
      </c>
      <c r="ZT37">
        <v>4861</v>
      </c>
      <c r="ZU37">
        <v>175</v>
      </c>
      <c r="ZV37">
        <v>0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3</v>
      </c>
      <c r="AAE37">
        <v>3</v>
      </c>
      <c r="AAF37">
        <v>1073</v>
      </c>
      <c r="AAG37">
        <v>0</v>
      </c>
      <c r="AAH37">
        <v>28</v>
      </c>
      <c r="AAI37">
        <v>28</v>
      </c>
      <c r="AAJ37">
        <v>2673</v>
      </c>
      <c r="AAK37">
        <v>98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4</v>
      </c>
      <c r="AAU37">
        <v>4</v>
      </c>
      <c r="AAV37">
        <v>3430</v>
      </c>
      <c r="AAW37">
        <v>74</v>
      </c>
      <c r="AAX37">
        <v>84</v>
      </c>
      <c r="AAY37">
        <v>84</v>
      </c>
      <c r="AAZ37">
        <v>7369</v>
      </c>
      <c r="ABA37">
        <v>43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31</v>
      </c>
      <c r="ABK37">
        <v>31</v>
      </c>
      <c r="ABL37">
        <v>36944</v>
      </c>
      <c r="ABM37">
        <v>112</v>
      </c>
      <c r="ABN37">
        <v>210</v>
      </c>
      <c r="ABO37">
        <v>210</v>
      </c>
      <c r="ABP37">
        <v>18748</v>
      </c>
      <c r="ABQ37">
        <v>284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96</v>
      </c>
      <c r="ACA37">
        <v>98</v>
      </c>
      <c r="ACB37">
        <v>8036</v>
      </c>
      <c r="ACC37">
        <v>355</v>
      </c>
      <c r="ACD37">
        <v>22</v>
      </c>
      <c r="ACE37">
        <v>21</v>
      </c>
      <c r="ACF37">
        <v>548</v>
      </c>
      <c r="ACG37">
        <v>43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20</v>
      </c>
      <c r="ACQ37">
        <v>20</v>
      </c>
      <c r="ACR37">
        <v>6089</v>
      </c>
      <c r="ACS37">
        <v>383</v>
      </c>
      <c r="ACT37">
        <v>3</v>
      </c>
      <c r="ACU37">
        <v>3</v>
      </c>
      <c r="ACV37">
        <v>161</v>
      </c>
      <c r="ACW37">
        <v>14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170</v>
      </c>
      <c r="ADG37">
        <v>170</v>
      </c>
      <c r="ADH37">
        <v>6579</v>
      </c>
      <c r="ADI37">
        <v>488</v>
      </c>
      <c r="ADJ37">
        <v>107</v>
      </c>
      <c r="ADK37">
        <v>107</v>
      </c>
      <c r="ADL37">
        <v>74</v>
      </c>
      <c r="ADM37">
        <v>8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19</v>
      </c>
      <c r="ADW37">
        <v>20</v>
      </c>
      <c r="ADX37">
        <v>150</v>
      </c>
      <c r="ADY37">
        <v>8</v>
      </c>
      <c r="ADZ37">
        <v>2</v>
      </c>
      <c r="AEA37">
        <v>2</v>
      </c>
      <c r="AEB37">
        <v>14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281</v>
      </c>
      <c r="AFC37">
        <v>285</v>
      </c>
      <c r="AFD37">
        <v>2510</v>
      </c>
      <c r="AFE37">
        <v>156</v>
      </c>
      <c r="AFF37">
        <v>5</v>
      </c>
      <c r="AFG37">
        <v>5</v>
      </c>
      <c r="AFH37">
        <v>23</v>
      </c>
      <c r="AFI37">
        <v>2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49</v>
      </c>
      <c r="AFS37">
        <v>49</v>
      </c>
      <c r="AFT37">
        <v>27945</v>
      </c>
      <c r="AFU37">
        <v>1196</v>
      </c>
      <c r="AFV37">
        <v>29</v>
      </c>
      <c r="AFW37">
        <v>29</v>
      </c>
      <c r="AFX37">
        <v>959</v>
      </c>
      <c r="AFY37">
        <v>46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14408</v>
      </c>
      <c r="AGI37">
        <v>14420</v>
      </c>
      <c r="AGJ37">
        <v>1864431</v>
      </c>
      <c r="AGK37">
        <v>78451</v>
      </c>
      <c r="AGL37">
        <v>10909</v>
      </c>
      <c r="AGM37">
        <v>10892</v>
      </c>
      <c r="AGN37">
        <v>547176</v>
      </c>
      <c r="AGO37">
        <v>19977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</row>
    <row r="38" spans="1:881" x14ac:dyDescent="0.15">
      <c r="A38" s="127" t="s">
        <v>155</v>
      </c>
      <c r="B38">
        <v>2</v>
      </c>
      <c r="C38">
        <v>2</v>
      </c>
      <c r="D38">
        <v>525</v>
      </c>
      <c r="E38">
        <v>0</v>
      </c>
      <c r="F38">
        <v>1</v>
      </c>
      <c r="G38">
        <v>1</v>
      </c>
      <c r="H38">
        <v>107</v>
      </c>
      <c r="I38">
        <v>12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15</v>
      </c>
      <c r="S38">
        <v>15</v>
      </c>
      <c r="T38">
        <v>6063</v>
      </c>
      <c r="U38">
        <v>193</v>
      </c>
      <c r="V38">
        <v>36</v>
      </c>
      <c r="W38">
        <v>36</v>
      </c>
      <c r="X38">
        <v>5832</v>
      </c>
      <c r="Y38">
        <v>351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182</v>
      </c>
      <c r="AI38">
        <v>182</v>
      </c>
      <c r="AJ38">
        <v>10099</v>
      </c>
      <c r="AK38">
        <v>497</v>
      </c>
      <c r="AL38">
        <v>43</v>
      </c>
      <c r="AM38">
        <v>43</v>
      </c>
      <c r="AN38">
        <v>1522</v>
      </c>
      <c r="AO38">
        <v>102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77</v>
      </c>
      <c r="AY38">
        <v>77</v>
      </c>
      <c r="AZ38">
        <v>6024</v>
      </c>
      <c r="BA38">
        <v>187</v>
      </c>
      <c r="BB38">
        <v>44</v>
      </c>
      <c r="BC38">
        <v>44</v>
      </c>
      <c r="BD38">
        <v>492</v>
      </c>
      <c r="BE38">
        <v>15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4</v>
      </c>
      <c r="BO38">
        <v>4</v>
      </c>
      <c r="BP38">
        <v>199</v>
      </c>
      <c r="BQ38">
        <v>7</v>
      </c>
      <c r="BR38">
        <v>2</v>
      </c>
      <c r="BS38">
        <v>2</v>
      </c>
      <c r="BT38">
        <v>17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1</v>
      </c>
      <c r="CI38">
        <v>1</v>
      </c>
      <c r="CJ38">
        <v>2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47</v>
      </c>
      <c r="EA38">
        <v>47</v>
      </c>
      <c r="EB38">
        <v>16904</v>
      </c>
      <c r="EC38">
        <v>390</v>
      </c>
      <c r="ED38">
        <v>52</v>
      </c>
      <c r="EE38">
        <v>52</v>
      </c>
      <c r="EF38">
        <v>4514</v>
      </c>
      <c r="EG38">
        <v>154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48</v>
      </c>
      <c r="EQ38">
        <v>48</v>
      </c>
      <c r="ER38">
        <v>250</v>
      </c>
      <c r="ES38">
        <v>10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3</v>
      </c>
      <c r="FW38">
        <v>3</v>
      </c>
      <c r="FX38">
        <v>262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16</v>
      </c>
      <c r="GM38">
        <v>16</v>
      </c>
      <c r="GN38">
        <v>446</v>
      </c>
      <c r="GO38">
        <v>25</v>
      </c>
      <c r="GP38">
        <v>1</v>
      </c>
      <c r="GQ38">
        <v>1</v>
      </c>
      <c r="GR38">
        <v>13</v>
      </c>
      <c r="GS38">
        <v>1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13</v>
      </c>
      <c r="HC38">
        <v>13</v>
      </c>
      <c r="HD38">
        <v>310</v>
      </c>
      <c r="HE38">
        <v>16</v>
      </c>
      <c r="HF38">
        <v>1</v>
      </c>
      <c r="HG38">
        <v>1</v>
      </c>
      <c r="HH38">
        <v>21</v>
      </c>
      <c r="HI38">
        <v>2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2</v>
      </c>
      <c r="HS38">
        <v>2</v>
      </c>
      <c r="HT38">
        <v>34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3</v>
      </c>
      <c r="II38">
        <v>3</v>
      </c>
      <c r="IJ38">
        <v>38</v>
      </c>
      <c r="IK38">
        <v>3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158</v>
      </c>
      <c r="JO38">
        <v>158</v>
      </c>
      <c r="JP38">
        <v>8552</v>
      </c>
      <c r="JQ38">
        <v>428</v>
      </c>
      <c r="JR38">
        <v>36</v>
      </c>
      <c r="JS38">
        <v>36</v>
      </c>
      <c r="JT38">
        <v>628</v>
      </c>
      <c r="JU38">
        <v>22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67</v>
      </c>
      <c r="KU38">
        <v>67</v>
      </c>
      <c r="KV38">
        <v>5147</v>
      </c>
      <c r="KW38">
        <v>293</v>
      </c>
      <c r="KX38">
        <v>42</v>
      </c>
      <c r="KY38">
        <v>42</v>
      </c>
      <c r="KZ38">
        <v>721</v>
      </c>
      <c r="LA38">
        <v>48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8</v>
      </c>
      <c r="MA38">
        <v>8</v>
      </c>
      <c r="MB38">
        <v>1097</v>
      </c>
      <c r="MC38">
        <v>73</v>
      </c>
      <c r="MD38">
        <v>5</v>
      </c>
      <c r="ME38">
        <v>5</v>
      </c>
      <c r="MF38">
        <v>133</v>
      </c>
      <c r="MG38">
        <v>13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1</v>
      </c>
      <c r="NK38">
        <v>1</v>
      </c>
      <c r="NL38">
        <v>15</v>
      </c>
      <c r="NM38">
        <v>2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3</v>
      </c>
      <c r="OA38">
        <v>3</v>
      </c>
      <c r="OB38">
        <v>88</v>
      </c>
      <c r="OC38">
        <v>3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38</v>
      </c>
      <c r="OM38">
        <v>38</v>
      </c>
      <c r="ON38">
        <v>8805</v>
      </c>
      <c r="OO38">
        <v>394</v>
      </c>
      <c r="OP38">
        <v>91</v>
      </c>
      <c r="OQ38">
        <v>91</v>
      </c>
      <c r="OR38">
        <v>3708</v>
      </c>
      <c r="OS38">
        <v>160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1</v>
      </c>
      <c r="PW38">
        <v>1</v>
      </c>
      <c r="PX38">
        <v>28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2</v>
      </c>
      <c r="QI38">
        <v>2</v>
      </c>
      <c r="QJ38">
        <v>420</v>
      </c>
      <c r="QK38">
        <v>13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1</v>
      </c>
      <c r="TO38">
        <v>1</v>
      </c>
      <c r="TP38">
        <v>34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1</v>
      </c>
      <c r="UE38">
        <v>1</v>
      </c>
      <c r="UF38">
        <v>42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4</v>
      </c>
      <c r="UQ38">
        <v>4</v>
      </c>
      <c r="UR38">
        <v>1086</v>
      </c>
      <c r="US38">
        <v>36</v>
      </c>
      <c r="UT38">
        <v>21</v>
      </c>
      <c r="UU38">
        <v>21</v>
      </c>
      <c r="UV38">
        <v>601</v>
      </c>
      <c r="UW38">
        <v>17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2</v>
      </c>
      <c r="VG38">
        <v>2</v>
      </c>
      <c r="VH38">
        <v>502</v>
      </c>
      <c r="VI38">
        <v>54</v>
      </c>
      <c r="VJ38">
        <v>8</v>
      </c>
      <c r="VK38">
        <v>8</v>
      </c>
      <c r="VL38">
        <v>303</v>
      </c>
      <c r="VM38">
        <v>15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14</v>
      </c>
      <c r="VW38">
        <v>14</v>
      </c>
      <c r="VX38">
        <v>5591</v>
      </c>
      <c r="VY38">
        <v>185</v>
      </c>
      <c r="VZ38">
        <v>21</v>
      </c>
      <c r="WA38">
        <v>21</v>
      </c>
      <c r="WB38">
        <v>1325</v>
      </c>
      <c r="WC38">
        <v>71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16</v>
      </c>
      <c r="WM38">
        <v>16</v>
      </c>
      <c r="WN38">
        <v>5329</v>
      </c>
      <c r="WO38">
        <v>192</v>
      </c>
      <c r="WP38">
        <v>21</v>
      </c>
      <c r="WQ38">
        <v>21</v>
      </c>
      <c r="WR38">
        <v>709</v>
      </c>
      <c r="WS38">
        <v>11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1</v>
      </c>
      <c r="XC38">
        <v>1</v>
      </c>
      <c r="XD38">
        <v>470</v>
      </c>
      <c r="XE38">
        <v>0</v>
      </c>
      <c r="XF38">
        <v>9</v>
      </c>
      <c r="XG38">
        <v>9</v>
      </c>
      <c r="XH38">
        <v>603</v>
      </c>
      <c r="XI38">
        <v>16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3</v>
      </c>
      <c r="XS38">
        <v>3</v>
      </c>
      <c r="XT38">
        <v>1324</v>
      </c>
      <c r="XU38">
        <v>0</v>
      </c>
      <c r="XV38">
        <v>11</v>
      </c>
      <c r="XW38">
        <v>11</v>
      </c>
      <c r="XX38">
        <v>683</v>
      </c>
      <c r="XY38">
        <v>7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6</v>
      </c>
      <c r="YI38">
        <v>6</v>
      </c>
      <c r="YJ38">
        <v>3789</v>
      </c>
      <c r="YK38">
        <v>186</v>
      </c>
      <c r="YL38">
        <v>59</v>
      </c>
      <c r="YM38">
        <v>59</v>
      </c>
      <c r="YN38">
        <v>3865</v>
      </c>
      <c r="YO38">
        <v>125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1</v>
      </c>
      <c r="ZC38">
        <v>1</v>
      </c>
      <c r="ZD38">
        <v>137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3</v>
      </c>
      <c r="ZS38">
        <v>3</v>
      </c>
      <c r="ZT38">
        <v>517</v>
      </c>
      <c r="ZU38">
        <v>26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2</v>
      </c>
      <c r="AAI38">
        <v>2</v>
      </c>
      <c r="AAJ38">
        <v>131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13</v>
      </c>
      <c r="AAY38">
        <v>13</v>
      </c>
      <c r="AAZ38">
        <v>520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1</v>
      </c>
      <c r="ABK38">
        <v>1</v>
      </c>
      <c r="ABL38">
        <v>1265</v>
      </c>
      <c r="ABM38">
        <v>0</v>
      </c>
      <c r="ABN38">
        <v>19</v>
      </c>
      <c r="ABO38">
        <v>19</v>
      </c>
      <c r="ABP38">
        <v>1263</v>
      </c>
      <c r="ABQ38">
        <v>8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10</v>
      </c>
      <c r="ACA38">
        <v>10</v>
      </c>
      <c r="ACB38">
        <v>732</v>
      </c>
      <c r="ACC38">
        <v>28</v>
      </c>
      <c r="ACD38">
        <v>3</v>
      </c>
      <c r="ACE38">
        <v>3</v>
      </c>
      <c r="ACF38">
        <v>108</v>
      </c>
      <c r="ACG38">
        <v>9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1</v>
      </c>
      <c r="ACQ38">
        <v>1</v>
      </c>
      <c r="ACR38">
        <v>224</v>
      </c>
      <c r="ACS38">
        <v>25</v>
      </c>
      <c r="ACT38">
        <v>0</v>
      </c>
      <c r="ACU38">
        <v>0</v>
      </c>
      <c r="ACV38">
        <v>0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6</v>
      </c>
      <c r="ADG38">
        <v>6</v>
      </c>
      <c r="ADH38">
        <v>328</v>
      </c>
      <c r="ADI38">
        <v>26</v>
      </c>
      <c r="ADJ38">
        <v>3</v>
      </c>
      <c r="ADK38">
        <v>3</v>
      </c>
      <c r="ADL38">
        <v>95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4</v>
      </c>
      <c r="AFC38">
        <v>4</v>
      </c>
      <c r="AFD38">
        <v>20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1</v>
      </c>
      <c r="AFS38">
        <v>1</v>
      </c>
      <c r="AFT38">
        <v>741</v>
      </c>
      <c r="AFU38">
        <v>37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754</v>
      </c>
      <c r="AGI38">
        <v>754</v>
      </c>
      <c r="AGJ38">
        <v>86576</v>
      </c>
      <c r="AGK38">
        <v>3298</v>
      </c>
      <c r="AGL38">
        <v>556</v>
      </c>
      <c r="AGM38">
        <v>556</v>
      </c>
      <c r="AGN38">
        <v>28777</v>
      </c>
      <c r="AGO38">
        <v>1190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</row>
    <row r="39" spans="1:881" x14ac:dyDescent="0.15">
      <c r="A39" s="127" t="s">
        <v>156</v>
      </c>
      <c r="B39">
        <v>19</v>
      </c>
      <c r="C39">
        <v>18</v>
      </c>
      <c r="D39">
        <v>7849</v>
      </c>
      <c r="E39">
        <v>284</v>
      </c>
      <c r="F39">
        <v>11</v>
      </c>
      <c r="G39">
        <v>11</v>
      </c>
      <c r="H39">
        <v>1719</v>
      </c>
      <c r="I39">
        <v>100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83</v>
      </c>
      <c r="S39">
        <v>86</v>
      </c>
      <c r="T39">
        <v>49051</v>
      </c>
      <c r="U39">
        <v>1276</v>
      </c>
      <c r="V39">
        <v>122</v>
      </c>
      <c r="W39">
        <v>121</v>
      </c>
      <c r="X39">
        <v>21773</v>
      </c>
      <c r="Y39">
        <v>1074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936</v>
      </c>
      <c r="AI39">
        <v>920</v>
      </c>
      <c r="AJ39">
        <v>84334</v>
      </c>
      <c r="AK39">
        <v>4218</v>
      </c>
      <c r="AL39">
        <v>384</v>
      </c>
      <c r="AM39">
        <v>383</v>
      </c>
      <c r="AN39">
        <v>8444</v>
      </c>
      <c r="AO39">
        <v>296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253</v>
      </c>
      <c r="AY39">
        <v>251</v>
      </c>
      <c r="AZ39">
        <v>23787</v>
      </c>
      <c r="BA39">
        <v>1040</v>
      </c>
      <c r="BB39">
        <v>218</v>
      </c>
      <c r="BC39">
        <v>217</v>
      </c>
      <c r="BD39">
        <v>4290</v>
      </c>
      <c r="BE39">
        <v>128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31</v>
      </c>
      <c r="BO39">
        <v>30</v>
      </c>
      <c r="BP39">
        <v>2468</v>
      </c>
      <c r="BQ39">
        <v>137</v>
      </c>
      <c r="BR39">
        <v>9</v>
      </c>
      <c r="BS39">
        <v>9</v>
      </c>
      <c r="BT39">
        <v>92</v>
      </c>
      <c r="BU39">
        <v>3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20</v>
      </c>
      <c r="CE39">
        <v>21</v>
      </c>
      <c r="CF39">
        <v>1338</v>
      </c>
      <c r="CG39">
        <v>88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65</v>
      </c>
      <c r="CU39">
        <v>62</v>
      </c>
      <c r="CV39">
        <v>31257</v>
      </c>
      <c r="CW39">
        <v>785</v>
      </c>
      <c r="CX39">
        <v>59</v>
      </c>
      <c r="CY39">
        <v>59</v>
      </c>
      <c r="CZ39">
        <v>5875</v>
      </c>
      <c r="DA39">
        <v>204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11</v>
      </c>
      <c r="DO39">
        <v>10</v>
      </c>
      <c r="DP39">
        <v>1164</v>
      </c>
      <c r="DQ39">
        <v>7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120</v>
      </c>
      <c r="EA39">
        <v>115</v>
      </c>
      <c r="EB39">
        <v>47318</v>
      </c>
      <c r="EC39">
        <v>1697</v>
      </c>
      <c r="ED39">
        <v>89</v>
      </c>
      <c r="EE39">
        <v>82</v>
      </c>
      <c r="EF39">
        <v>5180</v>
      </c>
      <c r="EG39">
        <v>137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182</v>
      </c>
      <c r="EQ39">
        <v>182</v>
      </c>
      <c r="ER39">
        <v>925</v>
      </c>
      <c r="ES39">
        <v>42</v>
      </c>
      <c r="ET39">
        <v>2</v>
      </c>
      <c r="EU39">
        <v>2</v>
      </c>
      <c r="EV39">
        <v>1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1</v>
      </c>
      <c r="FG39">
        <v>1</v>
      </c>
      <c r="FH39">
        <v>79</v>
      </c>
      <c r="FI39">
        <v>9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10</v>
      </c>
      <c r="FW39">
        <v>9</v>
      </c>
      <c r="FX39">
        <v>761</v>
      </c>
      <c r="FY39">
        <v>26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21</v>
      </c>
      <c r="GM39">
        <v>21</v>
      </c>
      <c r="GN39">
        <v>535</v>
      </c>
      <c r="GO39">
        <v>20</v>
      </c>
      <c r="GP39">
        <v>2</v>
      </c>
      <c r="GQ39">
        <v>2</v>
      </c>
      <c r="GR39">
        <v>59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81</v>
      </c>
      <c r="HC39">
        <v>81</v>
      </c>
      <c r="HD39">
        <v>2024</v>
      </c>
      <c r="HE39">
        <v>145</v>
      </c>
      <c r="HF39">
        <v>2</v>
      </c>
      <c r="HG39">
        <v>2</v>
      </c>
      <c r="HH39">
        <v>36</v>
      </c>
      <c r="HI39">
        <v>4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2</v>
      </c>
      <c r="HS39">
        <v>2</v>
      </c>
      <c r="HT39">
        <v>86</v>
      </c>
      <c r="HU39">
        <v>10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2</v>
      </c>
      <c r="II39">
        <v>2</v>
      </c>
      <c r="IJ39">
        <v>44</v>
      </c>
      <c r="IK39">
        <v>4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21</v>
      </c>
      <c r="IY39">
        <v>21</v>
      </c>
      <c r="IZ39">
        <v>1360</v>
      </c>
      <c r="JA39">
        <v>61</v>
      </c>
      <c r="JB39">
        <v>2</v>
      </c>
      <c r="JC39">
        <v>2</v>
      </c>
      <c r="JD39">
        <v>33</v>
      </c>
      <c r="JE39">
        <v>4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496</v>
      </c>
      <c r="JO39">
        <v>480</v>
      </c>
      <c r="JP39">
        <v>26810</v>
      </c>
      <c r="JQ39">
        <v>1434</v>
      </c>
      <c r="JR39">
        <v>191</v>
      </c>
      <c r="JS39">
        <v>191</v>
      </c>
      <c r="JT39">
        <v>3550</v>
      </c>
      <c r="JU39">
        <v>205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7</v>
      </c>
      <c r="KE39">
        <v>7</v>
      </c>
      <c r="KF39">
        <v>483</v>
      </c>
      <c r="KG39">
        <v>7</v>
      </c>
      <c r="KH39">
        <v>1</v>
      </c>
      <c r="KI39">
        <v>1</v>
      </c>
      <c r="KJ39">
        <v>20</v>
      </c>
      <c r="KK39">
        <v>2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241</v>
      </c>
      <c r="KU39">
        <v>238</v>
      </c>
      <c r="KV39">
        <v>20466</v>
      </c>
      <c r="KW39">
        <v>1061</v>
      </c>
      <c r="KX39">
        <v>174</v>
      </c>
      <c r="KY39">
        <v>174</v>
      </c>
      <c r="KZ39">
        <v>2915</v>
      </c>
      <c r="LA39">
        <v>168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5</v>
      </c>
      <c r="MA39">
        <v>5</v>
      </c>
      <c r="MB39">
        <v>962</v>
      </c>
      <c r="MC39">
        <v>58</v>
      </c>
      <c r="MD39">
        <v>2</v>
      </c>
      <c r="ME39">
        <v>2</v>
      </c>
      <c r="MF39">
        <v>71</v>
      </c>
      <c r="MG39">
        <v>4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1</v>
      </c>
      <c r="MU39">
        <v>1</v>
      </c>
      <c r="MV39">
        <v>60</v>
      </c>
      <c r="MW39">
        <v>7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1</v>
      </c>
      <c r="NG39">
        <v>1</v>
      </c>
      <c r="NH39">
        <v>114</v>
      </c>
      <c r="NI39">
        <v>13</v>
      </c>
      <c r="NJ39">
        <v>1</v>
      </c>
      <c r="NK39">
        <v>1</v>
      </c>
      <c r="NL39">
        <v>9</v>
      </c>
      <c r="NM39">
        <v>1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20</v>
      </c>
      <c r="OA39">
        <v>19</v>
      </c>
      <c r="OB39">
        <v>653</v>
      </c>
      <c r="OC39">
        <v>36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177</v>
      </c>
      <c r="OM39">
        <v>174</v>
      </c>
      <c r="ON39">
        <v>40535</v>
      </c>
      <c r="OO39">
        <v>1829</v>
      </c>
      <c r="OP39">
        <v>546</v>
      </c>
      <c r="OQ39">
        <v>545</v>
      </c>
      <c r="OR39">
        <v>28471</v>
      </c>
      <c r="OS39">
        <v>942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3</v>
      </c>
      <c r="PC39">
        <v>3</v>
      </c>
      <c r="PD39">
        <v>1140</v>
      </c>
      <c r="PE39">
        <v>0</v>
      </c>
      <c r="PF39">
        <v>4</v>
      </c>
      <c r="PG39">
        <v>4</v>
      </c>
      <c r="PH39">
        <v>195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2</v>
      </c>
      <c r="PS39">
        <v>3</v>
      </c>
      <c r="PT39">
        <v>1025</v>
      </c>
      <c r="PU39">
        <v>36</v>
      </c>
      <c r="PV39">
        <v>7</v>
      </c>
      <c r="PW39">
        <v>7</v>
      </c>
      <c r="PX39">
        <v>342</v>
      </c>
      <c r="PY39">
        <v>3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9</v>
      </c>
      <c r="QI39">
        <v>7</v>
      </c>
      <c r="QJ39">
        <v>2362</v>
      </c>
      <c r="QK39">
        <v>68</v>
      </c>
      <c r="QL39">
        <v>4</v>
      </c>
      <c r="QM39">
        <v>5</v>
      </c>
      <c r="QN39">
        <v>316</v>
      </c>
      <c r="QO39">
        <v>8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4</v>
      </c>
      <c r="RO39">
        <v>4</v>
      </c>
      <c r="RP39">
        <v>1025</v>
      </c>
      <c r="RQ39">
        <v>0</v>
      </c>
      <c r="RR39">
        <v>1</v>
      </c>
      <c r="RS39">
        <v>1</v>
      </c>
      <c r="RT39">
        <v>19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1</v>
      </c>
      <c r="SU39">
        <v>1</v>
      </c>
      <c r="SV39">
        <v>364</v>
      </c>
      <c r="SW39">
        <v>0</v>
      </c>
      <c r="SX39">
        <v>3</v>
      </c>
      <c r="SY39">
        <v>3</v>
      </c>
      <c r="SZ39">
        <v>57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41</v>
      </c>
      <c r="UQ39">
        <v>39</v>
      </c>
      <c r="UR39">
        <v>9335</v>
      </c>
      <c r="US39">
        <v>296</v>
      </c>
      <c r="UT39">
        <v>62</v>
      </c>
      <c r="UU39">
        <v>62</v>
      </c>
      <c r="UV39">
        <v>2684</v>
      </c>
      <c r="UW39">
        <v>33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28</v>
      </c>
      <c r="VG39">
        <v>27</v>
      </c>
      <c r="VH39">
        <v>8364</v>
      </c>
      <c r="VI39">
        <v>81</v>
      </c>
      <c r="VJ39">
        <v>26</v>
      </c>
      <c r="VK39">
        <v>25</v>
      </c>
      <c r="VL39">
        <v>1900</v>
      </c>
      <c r="VM39">
        <v>74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58</v>
      </c>
      <c r="VW39">
        <v>54</v>
      </c>
      <c r="VX39">
        <v>17967</v>
      </c>
      <c r="VY39">
        <v>556</v>
      </c>
      <c r="VZ39">
        <v>53</v>
      </c>
      <c r="WA39">
        <v>53</v>
      </c>
      <c r="WB39">
        <v>2479</v>
      </c>
      <c r="WC39">
        <v>28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62</v>
      </c>
      <c r="WM39">
        <v>62</v>
      </c>
      <c r="WN39">
        <v>24990</v>
      </c>
      <c r="WO39">
        <v>643</v>
      </c>
      <c r="WP39">
        <v>62</v>
      </c>
      <c r="WQ39">
        <v>58</v>
      </c>
      <c r="WR39">
        <v>2545</v>
      </c>
      <c r="WS39">
        <v>69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3</v>
      </c>
      <c r="XC39">
        <v>3</v>
      </c>
      <c r="XD39">
        <v>1205</v>
      </c>
      <c r="XE39">
        <v>37</v>
      </c>
      <c r="XF39">
        <v>20</v>
      </c>
      <c r="XG39">
        <v>20</v>
      </c>
      <c r="XH39">
        <v>1585</v>
      </c>
      <c r="XI39">
        <v>43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3</v>
      </c>
      <c r="XS39">
        <v>3</v>
      </c>
      <c r="XT39">
        <v>3164</v>
      </c>
      <c r="XU39">
        <v>66</v>
      </c>
      <c r="XV39">
        <v>35</v>
      </c>
      <c r="XW39">
        <v>35</v>
      </c>
      <c r="XX39">
        <v>3539</v>
      </c>
      <c r="XY39">
        <v>79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34</v>
      </c>
      <c r="YI39">
        <v>33</v>
      </c>
      <c r="YJ39">
        <v>16051</v>
      </c>
      <c r="YK39">
        <v>242</v>
      </c>
      <c r="YL39">
        <v>125</v>
      </c>
      <c r="YM39">
        <v>124</v>
      </c>
      <c r="YN39">
        <v>8540</v>
      </c>
      <c r="YO39">
        <v>316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7</v>
      </c>
      <c r="ZC39">
        <v>7</v>
      </c>
      <c r="ZD39">
        <v>999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1</v>
      </c>
      <c r="ZS39">
        <v>1</v>
      </c>
      <c r="ZT39">
        <v>298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1</v>
      </c>
      <c r="AAE39">
        <v>1</v>
      </c>
      <c r="AAF39">
        <v>955</v>
      </c>
      <c r="AAG39">
        <v>0</v>
      </c>
      <c r="AAH39">
        <v>5</v>
      </c>
      <c r="AAI39">
        <v>5</v>
      </c>
      <c r="AAJ39">
        <v>531</v>
      </c>
      <c r="AAK39">
        <v>33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1</v>
      </c>
      <c r="AAU39">
        <v>1</v>
      </c>
      <c r="AAV39">
        <v>876</v>
      </c>
      <c r="AAW39">
        <v>0</v>
      </c>
      <c r="AAX39">
        <v>10</v>
      </c>
      <c r="AAY39">
        <v>10</v>
      </c>
      <c r="AAZ39">
        <v>806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2</v>
      </c>
      <c r="ABK39">
        <v>2</v>
      </c>
      <c r="ABL39">
        <v>3293</v>
      </c>
      <c r="ABM39">
        <v>0</v>
      </c>
      <c r="ABN39">
        <v>17</v>
      </c>
      <c r="ABO39">
        <v>17</v>
      </c>
      <c r="ABP39">
        <v>1686</v>
      </c>
      <c r="ABQ39">
        <v>42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58</v>
      </c>
      <c r="ACA39">
        <v>59</v>
      </c>
      <c r="ACB39">
        <v>4082</v>
      </c>
      <c r="ACC39">
        <v>206</v>
      </c>
      <c r="ACD39">
        <v>14</v>
      </c>
      <c r="ACE39">
        <v>13</v>
      </c>
      <c r="ACF39">
        <v>443</v>
      </c>
      <c r="ACG39">
        <v>33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1</v>
      </c>
      <c r="ACQ39">
        <v>1</v>
      </c>
      <c r="ACR39">
        <v>29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48</v>
      </c>
      <c r="ADG39">
        <v>47</v>
      </c>
      <c r="ADH39">
        <v>3087</v>
      </c>
      <c r="ADI39">
        <v>181</v>
      </c>
      <c r="ADJ39">
        <v>4</v>
      </c>
      <c r="ADK39">
        <v>4</v>
      </c>
      <c r="ADL39">
        <v>85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9</v>
      </c>
      <c r="ADW39">
        <v>9</v>
      </c>
      <c r="ADX39">
        <v>64</v>
      </c>
      <c r="ADY39">
        <v>4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2</v>
      </c>
      <c r="AEM39">
        <v>2</v>
      </c>
      <c r="AEN39">
        <v>19</v>
      </c>
      <c r="AEO39">
        <v>2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47</v>
      </c>
      <c r="AFC39">
        <v>46</v>
      </c>
      <c r="AFD39">
        <v>520</v>
      </c>
      <c r="AFE39">
        <v>15</v>
      </c>
      <c r="AFF39">
        <v>2</v>
      </c>
      <c r="AFG39">
        <v>2</v>
      </c>
      <c r="AFH39">
        <v>3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13</v>
      </c>
      <c r="AFS39">
        <v>13</v>
      </c>
      <c r="AFT39">
        <v>7980</v>
      </c>
      <c r="AFU39">
        <v>307</v>
      </c>
      <c r="AFV39">
        <v>4</v>
      </c>
      <c r="AFW39">
        <v>4</v>
      </c>
      <c r="AFX39">
        <v>66</v>
      </c>
      <c r="AFY39">
        <v>4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3204</v>
      </c>
      <c r="AGI39">
        <v>3147</v>
      </c>
      <c r="AGJ39">
        <v>450483</v>
      </c>
      <c r="AGK39">
        <v>16984</v>
      </c>
      <c r="AGL39">
        <v>2313</v>
      </c>
      <c r="AGM39">
        <v>2294</v>
      </c>
      <c r="AGN39">
        <v>113533</v>
      </c>
      <c r="AGO39">
        <v>4087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</row>
    <row r="40" spans="1:881" x14ac:dyDescent="0.15">
      <c r="A40" s="127" t="s">
        <v>157</v>
      </c>
      <c r="B40">
        <v>21</v>
      </c>
      <c r="C40">
        <v>21</v>
      </c>
      <c r="D40">
        <v>7027</v>
      </c>
      <c r="E40">
        <v>371</v>
      </c>
      <c r="F40">
        <v>13</v>
      </c>
      <c r="G40">
        <v>13</v>
      </c>
      <c r="H40">
        <v>2924</v>
      </c>
      <c r="I40">
        <v>132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111</v>
      </c>
      <c r="S40">
        <v>111</v>
      </c>
      <c r="T40">
        <v>63063</v>
      </c>
      <c r="U40">
        <v>1657</v>
      </c>
      <c r="V40">
        <v>178</v>
      </c>
      <c r="W40">
        <v>178</v>
      </c>
      <c r="X40">
        <v>35331</v>
      </c>
      <c r="Y40">
        <v>1508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1287</v>
      </c>
      <c r="AI40">
        <v>1287</v>
      </c>
      <c r="AJ40">
        <v>132218</v>
      </c>
      <c r="AK40">
        <v>6821</v>
      </c>
      <c r="AL40">
        <v>656</v>
      </c>
      <c r="AM40">
        <v>656</v>
      </c>
      <c r="AN40">
        <v>14304</v>
      </c>
      <c r="AO40">
        <v>543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303</v>
      </c>
      <c r="AY40">
        <v>303</v>
      </c>
      <c r="AZ40">
        <v>41150</v>
      </c>
      <c r="BA40">
        <v>1847</v>
      </c>
      <c r="BB40">
        <v>248</v>
      </c>
      <c r="BC40">
        <v>248</v>
      </c>
      <c r="BD40">
        <v>5532</v>
      </c>
      <c r="BE40">
        <v>181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62</v>
      </c>
      <c r="BO40">
        <v>62</v>
      </c>
      <c r="BP40">
        <v>3762</v>
      </c>
      <c r="BQ40">
        <v>148</v>
      </c>
      <c r="BR40">
        <v>21</v>
      </c>
      <c r="BS40">
        <v>21</v>
      </c>
      <c r="BT40">
        <v>312</v>
      </c>
      <c r="BU40">
        <v>14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31</v>
      </c>
      <c r="CE40">
        <v>31</v>
      </c>
      <c r="CF40">
        <v>1079</v>
      </c>
      <c r="CG40">
        <v>35</v>
      </c>
      <c r="CH40">
        <v>11</v>
      </c>
      <c r="CI40">
        <v>11</v>
      </c>
      <c r="CJ40">
        <v>108</v>
      </c>
      <c r="CK40">
        <v>5</v>
      </c>
      <c r="CL40">
        <v>6</v>
      </c>
      <c r="CM40">
        <v>6</v>
      </c>
      <c r="CN40">
        <v>207</v>
      </c>
      <c r="CO40">
        <v>12</v>
      </c>
      <c r="CP40">
        <v>0</v>
      </c>
      <c r="CQ40">
        <v>0</v>
      </c>
      <c r="CR40">
        <v>0</v>
      </c>
      <c r="CS40">
        <v>0</v>
      </c>
      <c r="CT40">
        <v>97</v>
      </c>
      <c r="CU40">
        <v>97</v>
      </c>
      <c r="CV40">
        <v>50695</v>
      </c>
      <c r="CW40">
        <v>1611</v>
      </c>
      <c r="CX40">
        <v>225</v>
      </c>
      <c r="CY40">
        <v>225</v>
      </c>
      <c r="CZ40">
        <v>17977</v>
      </c>
      <c r="DA40">
        <v>567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8</v>
      </c>
      <c r="DK40">
        <v>8</v>
      </c>
      <c r="DL40">
        <v>7443</v>
      </c>
      <c r="DM40">
        <v>112</v>
      </c>
      <c r="DN40">
        <v>44</v>
      </c>
      <c r="DO40">
        <v>44</v>
      </c>
      <c r="DP40">
        <v>4212</v>
      </c>
      <c r="DQ40">
        <v>117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142</v>
      </c>
      <c r="EA40">
        <v>142</v>
      </c>
      <c r="EB40">
        <v>52072</v>
      </c>
      <c r="EC40">
        <v>2220</v>
      </c>
      <c r="ED40">
        <v>114</v>
      </c>
      <c r="EE40">
        <v>114</v>
      </c>
      <c r="EF40">
        <v>10099</v>
      </c>
      <c r="EG40">
        <v>521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267</v>
      </c>
      <c r="EQ40">
        <v>267</v>
      </c>
      <c r="ER40">
        <v>1426</v>
      </c>
      <c r="ES40">
        <v>66</v>
      </c>
      <c r="ET40">
        <v>2</v>
      </c>
      <c r="EU40">
        <v>2</v>
      </c>
      <c r="EV40">
        <v>2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1</v>
      </c>
      <c r="FG40">
        <v>1</v>
      </c>
      <c r="FH40">
        <v>157</v>
      </c>
      <c r="FI40">
        <v>17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16</v>
      </c>
      <c r="FW40">
        <v>16</v>
      </c>
      <c r="FX40">
        <v>1412</v>
      </c>
      <c r="FY40">
        <v>96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41</v>
      </c>
      <c r="GM40">
        <v>41</v>
      </c>
      <c r="GN40">
        <v>903</v>
      </c>
      <c r="GO40">
        <v>40</v>
      </c>
      <c r="GP40">
        <v>1</v>
      </c>
      <c r="GQ40">
        <v>1</v>
      </c>
      <c r="GR40">
        <v>16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183</v>
      </c>
      <c r="HC40">
        <v>183</v>
      </c>
      <c r="HD40">
        <v>5367</v>
      </c>
      <c r="HE40">
        <v>296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2</v>
      </c>
      <c r="HS40">
        <v>2</v>
      </c>
      <c r="HT40">
        <v>33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6</v>
      </c>
      <c r="II40">
        <v>6</v>
      </c>
      <c r="IJ40">
        <v>116</v>
      </c>
      <c r="IK40">
        <v>8</v>
      </c>
      <c r="IL40">
        <v>1</v>
      </c>
      <c r="IM40">
        <v>1</v>
      </c>
      <c r="IN40">
        <v>8</v>
      </c>
      <c r="IO40">
        <v>1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14</v>
      </c>
      <c r="IY40">
        <v>14</v>
      </c>
      <c r="IZ40">
        <v>672</v>
      </c>
      <c r="JA40">
        <v>31</v>
      </c>
      <c r="JB40">
        <v>4</v>
      </c>
      <c r="JC40">
        <v>4</v>
      </c>
      <c r="JD40">
        <v>27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712</v>
      </c>
      <c r="JO40">
        <v>712</v>
      </c>
      <c r="JP40">
        <v>39694</v>
      </c>
      <c r="JQ40">
        <v>1899</v>
      </c>
      <c r="JR40">
        <v>235</v>
      </c>
      <c r="JS40">
        <v>235</v>
      </c>
      <c r="JT40">
        <v>4406</v>
      </c>
      <c r="JU40">
        <v>233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4</v>
      </c>
      <c r="KE40">
        <v>4</v>
      </c>
      <c r="KF40">
        <v>247</v>
      </c>
      <c r="KG40">
        <v>20</v>
      </c>
      <c r="KH40">
        <v>2</v>
      </c>
      <c r="KI40">
        <v>2</v>
      </c>
      <c r="KJ40">
        <v>28</v>
      </c>
      <c r="KK40">
        <v>3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284</v>
      </c>
      <c r="KU40">
        <v>284</v>
      </c>
      <c r="KV40">
        <v>25672</v>
      </c>
      <c r="KW40">
        <v>1378</v>
      </c>
      <c r="KX40">
        <v>245</v>
      </c>
      <c r="KY40">
        <v>245</v>
      </c>
      <c r="KZ40">
        <v>4552</v>
      </c>
      <c r="LA40">
        <v>356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2</v>
      </c>
      <c r="MA40">
        <v>2</v>
      </c>
      <c r="MB40">
        <v>397</v>
      </c>
      <c r="MC40">
        <v>44</v>
      </c>
      <c r="MD40">
        <v>7</v>
      </c>
      <c r="ME40">
        <v>7</v>
      </c>
      <c r="MF40">
        <v>185</v>
      </c>
      <c r="MG40">
        <v>21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2</v>
      </c>
      <c r="MU40">
        <v>2</v>
      </c>
      <c r="MV40">
        <v>35</v>
      </c>
      <c r="MW40">
        <v>4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1</v>
      </c>
      <c r="NK40">
        <v>1</v>
      </c>
      <c r="NL40">
        <v>28</v>
      </c>
      <c r="NM40">
        <v>3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16</v>
      </c>
      <c r="OA40">
        <v>16</v>
      </c>
      <c r="OB40">
        <v>397</v>
      </c>
      <c r="OC40">
        <v>36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169</v>
      </c>
      <c r="OM40">
        <v>169</v>
      </c>
      <c r="ON40">
        <v>41913</v>
      </c>
      <c r="OO40">
        <v>1946</v>
      </c>
      <c r="OP40">
        <v>609</v>
      </c>
      <c r="OQ40">
        <v>609</v>
      </c>
      <c r="OR40">
        <v>29947</v>
      </c>
      <c r="OS40">
        <v>1355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5</v>
      </c>
      <c r="PG40">
        <v>5</v>
      </c>
      <c r="PH40">
        <v>369</v>
      </c>
      <c r="PI40">
        <v>9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3</v>
      </c>
      <c r="PS40">
        <v>3</v>
      </c>
      <c r="PT40">
        <v>1359</v>
      </c>
      <c r="PU40">
        <v>18</v>
      </c>
      <c r="PV40">
        <v>13</v>
      </c>
      <c r="PW40">
        <v>13</v>
      </c>
      <c r="PX40">
        <v>691</v>
      </c>
      <c r="PY40">
        <v>45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5</v>
      </c>
      <c r="QI40">
        <v>5</v>
      </c>
      <c r="QJ40">
        <v>2104</v>
      </c>
      <c r="QK40">
        <v>34</v>
      </c>
      <c r="QL40">
        <v>21</v>
      </c>
      <c r="QM40">
        <v>21</v>
      </c>
      <c r="QN40">
        <v>1037</v>
      </c>
      <c r="QO40">
        <v>15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2</v>
      </c>
      <c r="SU40">
        <v>2</v>
      </c>
      <c r="SV40">
        <v>557</v>
      </c>
      <c r="SW40">
        <v>25</v>
      </c>
      <c r="SX40">
        <v>5</v>
      </c>
      <c r="SY40">
        <v>5</v>
      </c>
      <c r="SZ40">
        <v>273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88</v>
      </c>
      <c r="UQ40">
        <v>88</v>
      </c>
      <c r="UR40">
        <v>22862</v>
      </c>
      <c r="US40">
        <v>1040</v>
      </c>
      <c r="UT40">
        <v>124</v>
      </c>
      <c r="UU40">
        <v>124</v>
      </c>
      <c r="UV40">
        <v>4876</v>
      </c>
      <c r="UW40">
        <v>152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34</v>
      </c>
      <c r="VG40">
        <v>34</v>
      </c>
      <c r="VH40">
        <v>11024</v>
      </c>
      <c r="VI40">
        <v>602</v>
      </c>
      <c r="VJ40">
        <v>65</v>
      </c>
      <c r="VK40">
        <v>65</v>
      </c>
      <c r="VL40">
        <v>3096</v>
      </c>
      <c r="VM40">
        <v>138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52</v>
      </c>
      <c r="VW40">
        <v>52</v>
      </c>
      <c r="VX40">
        <v>18878</v>
      </c>
      <c r="VY40">
        <v>909</v>
      </c>
      <c r="VZ40">
        <v>88</v>
      </c>
      <c r="WA40">
        <v>88</v>
      </c>
      <c r="WB40">
        <v>4312</v>
      </c>
      <c r="WC40">
        <v>252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43</v>
      </c>
      <c r="WM40">
        <v>43</v>
      </c>
      <c r="WN40">
        <v>18365</v>
      </c>
      <c r="WO40">
        <v>635</v>
      </c>
      <c r="WP40">
        <v>84</v>
      </c>
      <c r="WQ40">
        <v>84</v>
      </c>
      <c r="WR40">
        <v>3826</v>
      </c>
      <c r="WS40">
        <v>76</v>
      </c>
      <c r="WT40">
        <v>0</v>
      </c>
      <c r="WU40">
        <v>0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10</v>
      </c>
      <c r="XG40">
        <v>10</v>
      </c>
      <c r="XH40">
        <v>970</v>
      </c>
      <c r="XI40">
        <v>2</v>
      </c>
      <c r="XJ40">
        <v>0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14</v>
      </c>
      <c r="XS40">
        <v>14</v>
      </c>
      <c r="XT40">
        <v>7070</v>
      </c>
      <c r="XU40">
        <v>260</v>
      </c>
      <c r="XV40">
        <v>62</v>
      </c>
      <c r="XW40">
        <v>62</v>
      </c>
      <c r="XX40">
        <v>6687</v>
      </c>
      <c r="XY40">
        <v>72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45</v>
      </c>
      <c r="YI40">
        <v>45</v>
      </c>
      <c r="YJ40">
        <v>25760</v>
      </c>
      <c r="YK40">
        <v>621</v>
      </c>
      <c r="YL40">
        <v>231</v>
      </c>
      <c r="YM40">
        <v>231</v>
      </c>
      <c r="YN40">
        <v>15000</v>
      </c>
      <c r="YO40">
        <v>471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1</v>
      </c>
      <c r="ZC40">
        <v>1</v>
      </c>
      <c r="ZD40">
        <v>161</v>
      </c>
      <c r="ZE40">
        <v>18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0</v>
      </c>
      <c r="ZO40">
        <v>0</v>
      </c>
      <c r="ZP40">
        <v>0</v>
      </c>
      <c r="ZQ40">
        <v>0</v>
      </c>
      <c r="ZR40">
        <v>6</v>
      </c>
      <c r="ZS40">
        <v>6</v>
      </c>
      <c r="ZT40">
        <v>897</v>
      </c>
      <c r="ZU40">
        <v>2</v>
      </c>
      <c r="ZV40">
        <v>0</v>
      </c>
      <c r="ZW40">
        <v>0</v>
      </c>
      <c r="ZX40">
        <v>0</v>
      </c>
      <c r="ZY40">
        <v>0</v>
      </c>
      <c r="ZZ40">
        <v>0</v>
      </c>
      <c r="AAA40">
        <v>0</v>
      </c>
      <c r="AAB40">
        <v>0</v>
      </c>
      <c r="AAC40">
        <v>0</v>
      </c>
      <c r="AAD40">
        <v>1</v>
      </c>
      <c r="AAE40">
        <v>1</v>
      </c>
      <c r="AAF40">
        <v>961</v>
      </c>
      <c r="AAG40">
        <v>37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1</v>
      </c>
      <c r="AAU40">
        <v>1</v>
      </c>
      <c r="AAV40">
        <v>866</v>
      </c>
      <c r="AAW40">
        <v>0</v>
      </c>
      <c r="AAX40">
        <v>5</v>
      </c>
      <c r="AAY40">
        <v>5</v>
      </c>
      <c r="AAZ40">
        <v>387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0</v>
      </c>
      <c r="ABK40">
        <v>0</v>
      </c>
      <c r="ABL40">
        <v>0</v>
      </c>
      <c r="ABM40">
        <v>0</v>
      </c>
      <c r="ABN40">
        <v>8</v>
      </c>
      <c r="ABO40">
        <v>8</v>
      </c>
      <c r="ABP40">
        <v>907</v>
      </c>
      <c r="ABQ40">
        <v>30</v>
      </c>
      <c r="ABR40">
        <v>0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52</v>
      </c>
      <c r="ACA40">
        <v>52</v>
      </c>
      <c r="ACB40">
        <v>4074</v>
      </c>
      <c r="ACC40">
        <v>311</v>
      </c>
      <c r="ACD40">
        <v>24</v>
      </c>
      <c r="ACE40">
        <v>24</v>
      </c>
      <c r="ACF40">
        <v>754</v>
      </c>
      <c r="ACG40">
        <v>54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0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37</v>
      </c>
      <c r="ADG40">
        <v>37</v>
      </c>
      <c r="ADH40">
        <v>2549</v>
      </c>
      <c r="ADI40">
        <v>139</v>
      </c>
      <c r="ADJ40">
        <v>1</v>
      </c>
      <c r="ADK40">
        <v>1</v>
      </c>
      <c r="ADL40">
        <v>16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A40">
        <v>0</v>
      </c>
      <c r="AEB40">
        <v>0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51</v>
      </c>
      <c r="AFC40">
        <v>51</v>
      </c>
      <c r="AFD40">
        <v>504</v>
      </c>
      <c r="AFE40">
        <v>20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10</v>
      </c>
      <c r="AFS40">
        <v>10</v>
      </c>
      <c r="AFT40">
        <v>6047</v>
      </c>
      <c r="AFU40">
        <v>263</v>
      </c>
      <c r="AFV40">
        <v>6</v>
      </c>
      <c r="AFW40">
        <v>6</v>
      </c>
      <c r="AFX40">
        <v>145</v>
      </c>
      <c r="AFY40">
        <v>1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4201</v>
      </c>
      <c r="AGI40">
        <v>4201</v>
      </c>
      <c r="AGJ40">
        <v>599498</v>
      </c>
      <c r="AGK40">
        <v>25577</v>
      </c>
      <c r="AGL40">
        <v>3394</v>
      </c>
      <c r="AGM40">
        <v>3394</v>
      </c>
      <c r="AGN40">
        <v>174834</v>
      </c>
      <c r="AGO40">
        <v>6937</v>
      </c>
      <c r="AGP40">
        <v>6</v>
      </c>
      <c r="AGQ40">
        <v>6</v>
      </c>
      <c r="AGR40">
        <v>207</v>
      </c>
      <c r="AGS40">
        <v>12</v>
      </c>
      <c r="AGT40">
        <v>0</v>
      </c>
      <c r="AGU40">
        <v>0</v>
      </c>
      <c r="AGV40">
        <v>0</v>
      </c>
      <c r="AGW40">
        <v>0</v>
      </c>
    </row>
    <row r="41" spans="1:881" x14ac:dyDescent="0.15">
      <c r="A41" s="127" t="s">
        <v>158</v>
      </c>
      <c r="B41">
        <v>7</v>
      </c>
      <c r="C41">
        <v>7</v>
      </c>
      <c r="D41">
        <v>1065</v>
      </c>
      <c r="E41">
        <v>105</v>
      </c>
      <c r="F41">
        <v>1</v>
      </c>
      <c r="G41">
        <v>1</v>
      </c>
      <c r="H41">
        <v>8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10</v>
      </c>
      <c r="S41">
        <v>10</v>
      </c>
      <c r="T41">
        <v>3848</v>
      </c>
      <c r="U41">
        <v>39</v>
      </c>
      <c r="V41">
        <v>26</v>
      </c>
      <c r="W41">
        <v>26</v>
      </c>
      <c r="X41">
        <v>6301</v>
      </c>
      <c r="Y41">
        <v>326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213</v>
      </c>
      <c r="AI41">
        <v>213</v>
      </c>
      <c r="AJ41">
        <v>16640</v>
      </c>
      <c r="AK41">
        <v>831</v>
      </c>
      <c r="AL41">
        <v>137</v>
      </c>
      <c r="AM41">
        <v>137</v>
      </c>
      <c r="AN41">
        <v>2411</v>
      </c>
      <c r="AO41">
        <v>113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79</v>
      </c>
      <c r="AY41">
        <v>79</v>
      </c>
      <c r="AZ41">
        <v>5318</v>
      </c>
      <c r="BA41">
        <v>256</v>
      </c>
      <c r="BB41">
        <v>46</v>
      </c>
      <c r="BC41">
        <v>46</v>
      </c>
      <c r="BD41">
        <v>731</v>
      </c>
      <c r="BE41">
        <v>27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5</v>
      </c>
      <c r="BO41">
        <v>5</v>
      </c>
      <c r="BP41">
        <v>293</v>
      </c>
      <c r="BQ41">
        <v>20</v>
      </c>
      <c r="BR41">
        <v>1</v>
      </c>
      <c r="BS41">
        <v>1</v>
      </c>
      <c r="BT41">
        <v>11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3</v>
      </c>
      <c r="CE41">
        <v>3</v>
      </c>
      <c r="CF41">
        <v>1009</v>
      </c>
      <c r="CG41">
        <v>74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14</v>
      </c>
      <c r="CU41">
        <v>14</v>
      </c>
      <c r="CV41">
        <v>7694</v>
      </c>
      <c r="CW41">
        <v>128</v>
      </c>
      <c r="CX41">
        <v>11</v>
      </c>
      <c r="CY41">
        <v>11</v>
      </c>
      <c r="CZ41">
        <v>1495</v>
      </c>
      <c r="DA41">
        <v>116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2</v>
      </c>
      <c r="DK41">
        <v>2</v>
      </c>
      <c r="DL41">
        <v>2381</v>
      </c>
      <c r="DM41">
        <v>37</v>
      </c>
      <c r="DN41">
        <v>2</v>
      </c>
      <c r="DO41">
        <v>2</v>
      </c>
      <c r="DP41">
        <v>448</v>
      </c>
      <c r="DQ41">
        <v>96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23</v>
      </c>
      <c r="EA41">
        <v>23</v>
      </c>
      <c r="EB41">
        <v>8028</v>
      </c>
      <c r="EC41">
        <v>395</v>
      </c>
      <c r="ED41">
        <v>26</v>
      </c>
      <c r="EE41">
        <v>26</v>
      </c>
      <c r="EF41">
        <v>2640</v>
      </c>
      <c r="EG41">
        <v>141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14</v>
      </c>
      <c r="EQ41">
        <v>14</v>
      </c>
      <c r="ER41">
        <v>77</v>
      </c>
      <c r="ES41">
        <v>5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1</v>
      </c>
      <c r="FW41">
        <v>1</v>
      </c>
      <c r="FX41">
        <v>79</v>
      </c>
      <c r="FY41">
        <v>9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7</v>
      </c>
      <c r="GM41">
        <v>7</v>
      </c>
      <c r="GN41">
        <v>205</v>
      </c>
      <c r="GO41">
        <v>16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21</v>
      </c>
      <c r="HC41">
        <v>21</v>
      </c>
      <c r="HD41">
        <v>570</v>
      </c>
      <c r="HE41">
        <v>39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5</v>
      </c>
      <c r="IY41">
        <v>5</v>
      </c>
      <c r="IZ41">
        <v>245</v>
      </c>
      <c r="JA41">
        <v>5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135</v>
      </c>
      <c r="JO41">
        <v>135</v>
      </c>
      <c r="JP41">
        <v>7464</v>
      </c>
      <c r="JQ41">
        <v>432</v>
      </c>
      <c r="JR41">
        <v>23</v>
      </c>
      <c r="JS41">
        <v>23</v>
      </c>
      <c r="JT41">
        <v>555</v>
      </c>
      <c r="JU41">
        <v>44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39</v>
      </c>
      <c r="KU41">
        <v>39</v>
      </c>
      <c r="KV41">
        <v>3571</v>
      </c>
      <c r="KW41">
        <v>183</v>
      </c>
      <c r="KX41">
        <v>27</v>
      </c>
      <c r="KY41">
        <v>27</v>
      </c>
      <c r="KZ41">
        <v>707</v>
      </c>
      <c r="LA41">
        <v>60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3</v>
      </c>
      <c r="OA41">
        <v>3</v>
      </c>
      <c r="OB41">
        <v>82</v>
      </c>
      <c r="OC41">
        <v>9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24</v>
      </c>
      <c r="OM41">
        <v>24</v>
      </c>
      <c r="ON41">
        <v>5864</v>
      </c>
      <c r="OO41">
        <v>188</v>
      </c>
      <c r="OP41">
        <v>57</v>
      </c>
      <c r="OQ41">
        <v>57</v>
      </c>
      <c r="OR41">
        <v>2425</v>
      </c>
      <c r="OS41">
        <v>89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2</v>
      </c>
      <c r="QM41">
        <v>2</v>
      </c>
      <c r="QN41">
        <v>212</v>
      </c>
      <c r="QO41">
        <v>4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1</v>
      </c>
      <c r="SU41">
        <v>1</v>
      </c>
      <c r="SV41">
        <v>295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4</v>
      </c>
      <c r="UQ41">
        <v>4</v>
      </c>
      <c r="UR41">
        <v>818</v>
      </c>
      <c r="US41">
        <v>20</v>
      </c>
      <c r="UT41">
        <v>11</v>
      </c>
      <c r="UU41">
        <v>11</v>
      </c>
      <c r="UV41">
        <v>347</v>
      </c>
      <c r="UW41">
        <v>3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2</v>
      </c>
      <c r="VG41">
        <v>2</v>
      </c>
      <c r="VH41">
        <v>669</v>
      </c>
      <c r="VI41">
        <v>29</v>
      </c>
      <c r="VJ41">
        <v>5</v>
      </c>
      <c r="VK41">
        <v>5</v>
      </c>
      <c r="VL41">
        <v>154</v>
      </c>
      <c r="VM41">
        <v>1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2</v>
      </c>
      <c r="VW41">
        <v>2</v>
      </c>
      <c r="VX41">
        <v>528</v>
      </c>
      <c r="VY41">
        <v>27</v>
      </c>
      <c r="VZ41">
        <v>19</v>
      </c>
      <c r="WA41">
        <v>19</v>
      </c>
      <c r="WB41">
        <v>641</v>
      </c>
      <c r="WC41">
        <v>32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5</v>
      </c>
      <c r="WM41">
        <v>5</v>
      </c>
      <c r="WN41">
        <v>2073</v>
      </c>
      <c r="WO41">
        <v>0</v>
      </c>
      <c r="WP41">
        <v>15</v>
      </c>
      <c r="WQ41">
        <v>15</v>
      </c>
      <c r="WR41">
        <v>998</v>
      </c>
      <c r="WS41">
        <v>1</v>
      </c>
      <c r="WT41">
        <v>0</v>
      </c>
      <c r="WU41">
        <v>0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2</v>
      </c>
      <c r="XG41">
        <v>2</v>
      </c>
      <c r="XH41">
        <v>453</v>
      </c>
      <c r="XI41">
        <v>0</v>
      </c>
      <c r="XJ41">
        <v>0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1</v>
      </c>
      <c r="XS41">
        <v>1</v>
      </c>
      <c r="XT41">
        <v>484</v>
      </c>
      <c r="XU41">
        <v>0</v>
      </c>
      <c r="XV41">
        <v>3</v>
      </c>
      <c r="XW41">
        <v>3</v>
      </c>
      <c r="XX41">
        <v>246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28</v>
      </c>
      <c r="YM41">
        <v>28</v>
      </c>
      <c r="YN41">
        <v>1578</v>
      </c>
      <c r="YO41">
        <v>11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1</v>
      </c>
      <c r="ZS41">
        <v>1</v>
      </c>
      <c r="ZT41">
        <v>169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1</v>
      </c>
      <c r="AAI41">
        <v>1</v>
      </c>
      <c r="AAJ41">
        <v>92</v>
      </c>
      <c r="AAK41">
        <v>10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1</v>
      </c>
      <c r="AAU41">
        <v>1</v>
      </c>
      <c r="AAV41">
        <v>862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1</v>
      </c>
      <c r="ABK41">
        <v>1</v>
      </c>
      <c r="ABL41">
        <v>1295</v>
      </c>
      <c r="ABM41">
        <v>0</v>
      </c>
      <c r="ABN41">
        <v>3</v>
      </c>
      <c r="ABO41">
        <v>3</v>
      </c>
      <c r="ABP41">
        <v>204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6</v>
      </c>
      <c r="ACA41">
        <v>6</v>
      </c>
      <c r="ACB41">
        <v>348</v>
      </c>
      <c r="ACC41">
        <v>8</v>
      </c>
      <c r="ACD41">
        <v>1</v>
      </c>
      <c r="ACE41">
        <v>1</v>
      </c>
      <c r="ACF41">
        <v>17</v>
      </c>
      <c r="ACG41">
        <v>2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1</v>
      </c>
      <c r="ACQ41">
        <v>1</v>
      </c>
      <c r="ACR41">
        <v>26</v>
      </c>
      <c r="ACS41">
        <v>3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4</v>
      </c>
      <c r="ADG41">
        <v>4</v>
      </c>
      <c r="ADH41">
        <v>214</v>
      </c>
      <c r="ADI41">
        <v>15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7</v>
      </c>
      <c r="AFC41">
        <v>7</v>
      </c>
      <c r="AFD41">
        <v>58</v>
      </c>
      <c r="AFE41">
        <v>1</v>
      </c>
      <c r="AFF41">
        <v>0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0</v>
      </c>
      <c r="AFR41">
        <v>1</v>
      </c>
      <c r="AFS41">
        <v>1</v>
      </c>
      <c r="AFT41">
        <v>754</v>
      </c>
      <c r="AFU41">
        <v>37</v>
      </c>
      <c r="AFV41">
        <v>1</v>
      </c>
      <c r="AFW41">
        <v>1</v>
      </c>
      <c r="AFX41">
        <v>55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638</v>
      </c>
      <c r="AGI41">
        <v>638</v>
      </c>
      <c r="AGJ41">
        <v>72775</v>
      </c>
      <c r="AGK41">
        <v>2902</v>
      </c>
      <c r="AGL41">
        <v>452</v>
      </c>
      <c r="AGM41">
        <v>452</v>
      </c>
      <c r="AGN41">
        <v>22980</v>
      </c>
      <c r="AGO41">
        <v>1086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</row>
    <row r="42" spans="1:881" x14ac:dyDescent="0.15">
      <c r="A42" s="127" t="s">
        <v>159</v>
      </c>
      <c r="B42">
        <v>7</v>
      </c>
      <c r="C42">
        <v>7</v>
      </c>
      <c r="D42">
        <v>1264</v>
      </c>
      <c r="E42">
        <v>50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37</v>
      </c>
      <c r="S42">
        <v>37</v>
      </c>
      <c r="T42">
        <v>23039</v>
      </c>
      <c r="U42">
        <v>230</v>
      </c>
      <c r="V42">
        <v>66</v>
      </c>
      <c r="W42">
        <v>64</v>
      </c>
      <c r="X42">
        <v>11479</v>
      </c>
      <c r="Y42">
        <v>278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474</v>
      </c>
      <c r="AI42">
        <v>473</v>
      </c>
      <c r="AJ42">
        <v>49870</v>
      </c>
      <c r="AK42">
        <v>1663</v>
      </c>
      <c r="AL42">
        <v>196</v>
      </c>
      <c r="AM42">
        <v>195</v>
      </c>
      <c r="AN42">
        <v>4311</v>
      </c>
      <c r="AO42">
        <v>123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110</v>
      </c>
      <c r="AY42">
        <v>110</v>
      </c>
      <c r="AZ42">
        <v>14837</v>
      </c>
      <c r="BA42">
        <v>218</v>
      </c>
      <c r="BB42">
        <v>135</v>
      </c>
      <c r="BC42">
        <v>134</v>
      </c>
      <c r="BD42">
        <v>2959</v>
      </c>
      <c r="BE42">
        <v>101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20</v>
      </c>
      <c r="BO42">
        <v>20</v>
      </c>
      <c r="BP42">
        <v>1381</v>
      </c>
      <c r="BQ42">
        <v>103</v>
      </c>
      <c r="BR42">
        <v>5</v>
      </c>
      <c r="BS42">
        <v>5</v>
      </c>
      <c r="BT42">
        <v>175</v>
      </c>
      <c r="BU42">
        <v>2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8</v>
      </c>
      <c r="CE42">
        <v>8</v>
      </c>
      <c r="CF42">
        <v>830</v>
      </c>
      <c r="CG42">
        <v>26</v>
      </c>
      <c r="CH42">
        <v>3</v>
      </c>
      <c r="CI42">
        <v>3</v>
      </c>
      <c r="CJ42">
        <v>13</v>
      </c>
      <c r="CK42">
        <v>1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17</v>
      </c>
      <c r="CU42">
        <v>17</v>
      </c>
      <c r="CV42">
        <v>7450</v>
      </c>
      <c r="CW42">
        <v>21</v>
      </c>
      <c r="CX42">
        <v>37</v>
      </c>
      <c r="CY42">
        <v>37</v>
      </c>
      <c r="CZ42">
        <v>2907</v>
      </c>
      <c r="DA42">
        <v>25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3</v>
      </c>
      <c r="DK42">
        <v>3</v>
      </c>
      <c r="DL42">
        <v>2295</v>
      </c>
      <c r="DM42">
        <v>10</v>
      </c>
      <c r="DN42">
        <v>8</v>
      </c>
      <c r="DO42">
        <v>8</v>
      </c>
      <c r="DP42">
        <v>598</v>
      </c>
      <c r="DQ42">
        <v>20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102</v>
      </c>
      <c r="EA42">
        <v>102</v>
      </c>
      <c r="EB42">
        <v>24003</v>
      </c>
      <c r="EC42">
        <v>464</v>
      </c>
      <c r="ED42">
        <v>42</v>
      </c>
      <c r="EE42">
        <v>42</v>
      </c>
      <c r="EF42">
        <v>4770</v>
      </c>
      <c r="EG42">
        <v>92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88</v>
      </c>
      <c r="EQ42">
        <v>88</v>
      </c>
      <c r="ER42">
        <v>482</v>
      </c>
      <c r="ES42">
        <v>26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6</v>
      </c>
      <c r="FW42">
        <v>6</v>
      </c>
      <c r="FX42">
        <v>667</v>
      </c>
      <c r="FY42">
        <v>32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15</v>
      </c>
      <c r="GM42">
        <v>15</v>
      </c>
      <c r="GN42">
        <v>404</v>
      </c>
      <c r="GO42">
        <v>13</v>
      </c>
      <c r="GP42">
        <v>1</v>
      </c>
      <c r="GQ42">
        <v>1</v>
      </c>
      <c r="GR42">
        <v>8</v>
      </c>
      <c r="GS42">
        <v>1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28</v>
      </c>
      <c r="HC42">
        <v>28</v>
      </c>
      <c r="HD42">
        <v>787</v>
      </c>
      <c r="HE42">
        <v>58</v>
      </c>
      <c r="HF42">
        <v>1</v>
      </c>
      <c r="HG42">
        <v>1</v>
      </c>
      <c r="HH42">
        <v>26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2</v>
      </c>
      <c r="HS42">
        <v>2</v>
      </c>
      <c r="HT42">
        <v>62</v>
      </c>
      <c r="HU42">
        <v>3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2</v>
      </c>
      <c r="II42">
        <v>2</v>
      </c>
      <c r="IJ42">
        <v>51</v>
      </c>
      <c r="IK42">
        <v>4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9</v>
      </c>
      <c r="IY42">
        <v>9</v>
      </c>
      <c r="IZ42">
        <v>445</v>
      </c>
      <c r="JA42">
        <v>20</v>
      </c>
      <c r="JB42">
        <v>2</v>
      </c>
      <c r="JC42">
        <v>2</v>
      </c>
      <c r="JD42">
        <v>9</v>
      </c>
      <c r="JE42">
        <v>1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262</v>
      </c>
      <c r="JO42">
        <v>262</v>
      </c>
      <c r="JP42">
        <v>17987</v>
      </c>
      <c r="JQ42">
        <v>704</v>
      </c>
      <c r="JR42">
        <v>104</v>
      </c>
      <c r="JS42">
        <v>104</v>
      </c>
      <c r="JT42">
        <v>2169</v>
      </c>
      <c r="JU42">
        <v>144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7</v>
      </c>
      <c r="KE42">
        <v>7</v>
      </c>
      <c r="KF42">
        <v>473</v>
      </c>
      <c r="KG42">
        <v>0</v>
      </c>
      <c r="KH42">
        <v>1</v>
      </c>
      <c r="KI42">
        <v>1</v>
      </c>
      <c r="KJ42">
        <v>10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76</v>
      </c>
      <c r="KU42">
        <v>76</v>
      </c>
      <c r="KV42">
        <v>7861</v>
      </c>
      <c r="KW42">
        <v>312</v>
      </c>
      <c r="KX42">
        <v>65</v>
      </c>
      <c r="KY42">
        <v>64</v>
      </c>
      <c r="KZ42">
        <v>1276</v>
      </c>
      <c r="LA42">
        <v>85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13</v>
      </c>
      <c r="MA42">
        <v>13</v>
      </c>
      <c r="MB42">
        <v>3382</v>
      </c>
      <c r="MC42">
        <v>110</v>
      </c>
      <c r="MD42">
        <v>8</v>
      </c>
      <c r="ME42">
        <v>8</v>
      </c>
      <c r="MF42">
        <v>462</v>
      </c>
      <c r="MG42">
        <v>17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1</v>
      </c>
      <c r="MU42">
        <v>1</v>
      </c>
      <c r="MV42">
        <v>57</v>
      </c>
      <c r="MW42">
        <v>6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10</v>
      </c>
      <c r="OA42">
        <v>9</v>
      </c>
      <c r="OB42">
        <v>229</v>
      </c>
      <c r="OC42">
        <v>16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83</v>
      </c>
      <c r="OM42">
        <v>83</v>
      </c>
      <c r="ON42">
        <v>21243</v>
      </c>
      <c r="OO42">
        <v>286</v>
      </c>
      <c r="OP42">
        <v>288</v>
      </c>
      <c r="OQ42">
        <v>286</v>
      </c>
      <c r="OR42">
        <v>11501</v>
      </c>
      <c r="OS42">
        <v>458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1</v>
      </c>
      <c r="PC42">
        <v>1</v>
      </c>
      <c r="PD42">
        <v>304</v>
      </c>
      <c r="PE42">
        <v>0</v>
      </c>
      <c r="PF42">
        <v>1</v>
      </c>
      <c r="PG42">
        <v>1</v>
      </c>
      <c r="PH42">
        <v>19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3</v>
      </c>
      <c r="PS42">
        <v>3</v>
      </c>
      <c r="PT42">
        <v>1148</v>
      </c>
      <c r="PU42">
        <v>10</v>
      </c>
      <c r="PV42">
        <v>2</v>
      </c>
      <c r="PW42">
        <v>2</v>
      </c>
      <c r="PX42">
        <v>21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2</v>
      </c>
      <c r="QI42">
        <v>1</v>
      </c>
      <c r="QJ42">
        <v>406</v>
      </c>
      <c r="QK42">
        <v>0</v>
      </c>
      <c r="QL42">
        <v>2</v>
      </c>
      <c r="QM42">
        <v>2</v>
      </c>
      <c r="QN42">
        <v>296</v>
      </c>
      <c r="QO42">
        <v>5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1</v>
      </c>
      <c r="SY42">
        <v>1</v>
      </c>
      <c r="SZ42">
        <v>94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2</v>
      </c>
      <c r="TO42">
        <v>2</v>
      </c>
      <c r="TP42">
        <v>18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35</v>
      </c>
      <c r="UQ42">
        <v>35</v>
      </c>
      <c r="UR42">
        <v>8469</v>
      </c>
      <c r="US42">
        <v>161</v>
      </c>
      <c r="UT42">
        <v>60</v>
      </c>
      <c r="UU42">
        <v>60</v>
      </c>
      <c r="UV42">
        <v>2725</v>
      </c>
      <c r="UW42">
        <v>21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8</v>
      </c>
      <c r="VG42">
        <v>8</v>
      </c>
      <c r="VH42">
        <v>2679</v>
      </c>
      <c r="VI42">
        <v>50</v>
      </c>
      <c r="VJ42">
        <v>7</v>
      </c>
      <c r="VK42">
        <v>7</v>
      </c>
      <c r="VL42">
        <v>289</v>
      </c>
      <c r="VM42">
        <v>12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32</v>
      </c>
      <c r="VW42">
        <v>32</v>
      </c>
      <c r="VX42">
        <v>12511</v>
      </c>
      <c r="VY42">
        <v>177</v>
      </c>
      <c r="VZ42">
        <v>48</v>
      </c>
      <c r="WA42">
        <v>48</v>
      </c>
      <c r="WB42">
        <v>1809</v>
      </c>
      <c r="WC42">
        <v>59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24</v>
      </c>
      <c r="WM42">
        <v>24</v>
      </c>
      <c r="WN42">
        <v>11116</v>
      </c>
      <c r="WO42">
        <v>133</v>
      </c>
      <c r="WP42">
        <v>34</v>
      </c>
      <c r="WQ42">
        <v>34</v>
      </c>
      <c r="WR42">
        <v>1258</v>
      </c>
      <c r="WS42">
        <v>62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2</v>
      </c>
      <c r="XC42">
        <v>2</v>
      </c>
      <c r="XD42">
        <v>906</v>
      </c>
      <c r="XE42">
        <v>0</v>
      </c>
      <c r="XF42">
        <v>5</v>
      </c>
      <c r="XG42">
        <v>5</v>
      </c>
      <c r="XH42">
        <v>428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7</v>
      </c>
      <c r="XS42">
        <v>7</v>
      </c>
      <c r="XT42">
        <v>3495</v>
      </c>
      <c r="XU42">
        <v>10</v>
      </c>
      <c r="XV42">
        <v>46</v>
      </c>
      <c r="XW42">
        <v>46</v>
      </c>
      <c r="XX42">
        <v>4341</v>
      </c>
      <c r="XY42">
        <v>56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23</v>
      </c>
      <c r="YI42">
        <v>23</v>
      </c>
      <c r="YJ42">
        <v>14212</v>
      </c>
      <c r="YK42">
        <v>78</v>
      </c>
      <c r="YL42">
        <v>84</v>
      </c>
      <c r="YM42">
        <v>83</v>
      </c>
      <c r="YN42">
        <v>3967</v>
      </c>
      <c r="YO42">
        <v>89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1</v>
      </c>
      <c r="ZC42">
        <v>1</v>
      </c>
      <c r="ZD42">
        <v>79</v>
      </c>
      <c r="ZE42">
        <v>9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2</v>
      </c>
      <c r="AAE42">
        <v>2</v>
      </c>
      <c r="AAF42">
        <v>2767</v>
      </c>
      <c r="AAG42">
        <v>0</v>
      </c>
      <c r="AAH42">
        <v>5</v>
      </c>
      <c r="AAI42">
        <v>5</v>
      </c>
      <c r="AAJ42">
        <v>489</v>
      </c>
      <c r="AAK42">
        <v>17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0</v>
      </c>
      <c r="AAW42">
        <v>0</v>
      </c>
      <c r="AAX42">
        <v>2</v>
      </c>
      <c r="AAY42">
        <v>2</v>
      </c>
      <c r="AAZ42">
        <v>81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1</v>
      </c>
      <c r="ABK42">
        <v>1</v>
      </c>
      <c r="ABL42">
        <v>1651</v>
      </c>
      <c r="ABM42">
        <v>0</v>
      </c>
      <c r="ABN42">
        <v>4</v>
      </c>
      <c r="ABO42">
        <v>4</v>
      </c>
      <c r="ABP42">
        <v>597</v>
      </c>
      <c r="ABQ42">
        <v>20</v>
      </c>
      <c r="ABR42">
        <v>0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2</v>
      </c>
      <c r="ACQ42">
        <v>2</v>
      </c>
      <c r="ACR42">
        <v>43</v>
      </c>
      <c r="ACS42">
        <v>5</v>
      </c>
      <c r="ACT42">
        <v>0</v>
      </c>
      <c r="ACU42">
        <v>0</v>
      </c>
      <c r="ACV42">
        <v>0</v>
      </c>
      <c r="ACW42">
        <v>0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29</v>
      </c>
      <c r="ADG42">
        <v>28</v>
      </c>
      <c r="ADH42">
        <v>1907</v>
      </c>
      <c r="ADI42">
        <v>109</v>
      </c>
      <c r="ADJ42">
        <v>5</v>
      </c>
      <c r="ADK42">
        <v>5</v>
      </c>
      <c r="ADL42">
        <v>92</v>
      </c>
      <c r="ADM42">
        <v>1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0</v>
      </c>
      <c r="ADV42">
        <v>2</v>
      </c>
      <c r="ADW42">
        <v>2</v>
      </c>
      <c r="ADX42">
        <v>14</v>
      </c>
      <c r="ADY42">
        <v>2</v>
      </c>
      <c r="ADZ42">
        <v>0</v>
      </c>
      <c r="AEA42">
        <v>0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29</v>
      </c>
      <c r="AFC42">
        <v>29</v>
      </c>
      <c r="AFD42">
        <v>308</v>
      </c>
      <c r="AFE42">
        <v>15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12</v>
      </c>
      <c r="AFS42">
        <v>12</v>
      </c>
      <c r="AFT42">
        <v>7139</v>
      </c>
      <c r="AFU42">
        <v>60</v>
      </c>
      <c r="AFV42">
        <v>6</v>
      </c>
      <c r="AFW42">
        <v>6</v>
      </c>
      <c r="AFX42">
        <v>688</v>
      </c>
      <c r="AFY42">
        <v>21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1583</v>
      </c>
      <c r="AGI42">
        <v>1580</v>
      </c>
      <c r="AGJ42">
        <v>247888</v>
      </c>
      <c r="AGK42">
        <v>5163</v>
      </c>
      <c r="AGL42">
        <v>1288</v>
      </c>
      <c r="AGM42">
        <v>1279</v>
      </c>
      <c r="AGN42">
        <v>60250</v>
      </c>
      <c r="AGO42">
        <v>1742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</row>
    <row r="43" spans="1:881" x14ac:dyDescent="0.15">
      <c r="A43" s="127" t="s">
        <v>160</v>
      </c>
      <c r="B43">
        <v>3</v>
      </c>
      <c r="C43">
        <v>3</v>
      </c>
      <c r="D43">
        <v>2038</v>
      </c>
      <c r="E43">
        <v>71</v>
      </c>
      <c r="F43">
        <v>1</v>
      </c>
      <c r="G43">
        <v>1</v>
      </c>
      <c r="H43">
        <v>170</v>
      </c>
      <c r="I43">
        <v>19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19</v>
      </c>
      <c r="S43">
        <v>19</v>
      </c>
      <c r="T43">
        <v>10311</v>
      </c>
      <c r="U43">
        <v>321</v>
      </c>
      <c r="V43">
        <v>37</v>
      </c>
      <c r="W43">
        <v>37</v>
      </c>
      <c r="X43">
        <v>6112</v>
      </c>
      <c r="Y43">
        <v>317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404</v>
      </c>
      <c r="AI43">
        <v>404</v>
      </c>
      <c r="AJ43">
        <v>21684</v>
      </c>
      <c r="AK43">
        <v>998</v>
      </c>
      <c r="AL43">
        <v>62</v>
      </c>
      <c r="AM43">
        <v>62</v>
      </c>
      <c r="AN43">
        <v>849</v>
      </c>
      <c r="AO43">
        <v>48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309</v>
      </c>
      <c r="AY43">
        <v>309</v>
      </c>
      <c r="AZ43">
        <v>19310</v>
      </c>
      <c r="BA43">
        <v>799</v>
      </c>
      <c r="BB43">
        <v>133</v>
      </c>
      <c r="BC43">
        <v>133</v>
      </c>
      <c r="BD43">
        <v>2030</v>
      </c>
      <c r="BE43">
        <v>77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7</v>
      </c>
      <c r="BO43">
        <v>7</v>
      </c>
      <c r="BP43">
        <v>494</v>
      </c>
      <c r="BQ43">
        <v>19</v>
      </c>
      <c r="BR43">
        <v>2</v>
      </c>
      <c r="BS43">
        <v>2</v>
      </c>
      <c r="BT43">
        <v>19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4</v>
      </c>
      <c r="CE43">
        <v>4</v>
      </c>
      <c r="CF43">
        <v>477</v>
      </c>
      <c r="CG43">
        <v>0</v>
      </c>
      <c r="CH43">
        <v>1</v>
      </c>
      <c r="CI43">
        <v>1</v>
      </c>
      <c r="CJ43">
        <v>11</v>
      </c>
      <c r="CK43">
        <v>1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8</v>
      </c>
      <c r="CU43">
        <v>8</v>
      </c>
      <c r="CV43">
        <v>4718</v>
      </c>
      <c r="CW43">
        <v>61</v>
      </c>
      <c r="CX43">
        <v>11</v>
      </c>
      <c r="CY43">
        <v>11</v>
      </c>
      <c r="CZ43">
        <v>240</v>
      </c>
      <c r="DA43">
        <v>4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49</v>
      </c>
      <c r="EA43">
        <v>49</v>
      </c>
      <c r="EB43">
        <v>17554</v>
      </c>
      <c r="EC43">
        <v>434</v>
      </c>
      <c r="ED43">
        <v>54</v>
      </c>
      <c r="EE43">
        <v>54</v>
      </c>
      <c r="EF43">
        <v>4712</v>
      </c>
      <c r="EG43">
        <v>257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45</v>
      </c>
      <c r="EQ43">
        <v>45</v>
      </c>
      <c r="ER43">
        <v>232</v>
      </c>
      <c r="ES43">
        <v>11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3</v>
      </c>
      <c r="FW43">
        <v>3</v>
      </c>
      <c r="FX43">
        <v>245</v>
      </c>
      <c r="FY43">
        <v>17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8</v>
      </c>
      <c r="GM43">
        <v>8</v>
      </c>
      <c r="GN43">
        <v>199</v>
      </c>
      <c r="GO43">
        <v>4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22</v>
      </c>
      <c r="HC43">
        <v>22</v>
      </c>
      <c r="HD43">
        <v>642</v>
      </c>
      <c r="HE43">
        <v>48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4</v>
      </c>
      <c r="HS43">
        <v>4</v>
      </c>
      <c r="HT43">
        <v>58</v>
      </c>
      <c r="HU43">
        <v>6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1</v>
      </c>
      <c r="IY43">
        <v>1</v>
      </c>
      <c r="IZ43">
        <v>33</v>
      </c>
      <c r="JA43">
        <v>4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213</v>
      </c>
      <c r="JO43">
        <v>213</v>
      </c>
      <c r="JP43">
        <v>11421</v>
      </c>
      <c r="JQ43">
        <v>651</v>
      </c>
      <c r="JR43">
        <v>55</v>
      </c>
      <c r="JS43">
        <v>55</v>
      </c>
      <c r="JT43">
        <v>627</v>
      </c>
      <c r="JU43">
        <v>26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2</v>
      </c>
      <c r="KE43">
        <v>2</v>
      </c>
      <c r="KF43">
        <v>128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52</v>
      </c>
      <c r="KU43">
        <v>52</v>
      </c>
      <c r="KV43">
        <v>4015</v>
      </c>
      <c r="KW43">
        <v>230</v>
      </c>
      <c r="KX43">
        <v>70</v>
      </c>
      <c r="KY43">
        <v>70</v>
      </c>
      <c r="KZ43">
        <v>845</v>
      </c>
      <c r="LA43">
        <v>55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7</v>
      </c>
      <c r="MA43">
        <v>7</v>
      </c>
      <c r="MB43">
        <v>933</v>
      </c>
      <c r="MC43">
        <v>88</v>
      </c>
      <c r="MD43">
        <v>2</v>
      </c>
      <c r="ME43">
        <v>2</v>
      </c>
      <c r="MF43">
        <v>134</v>
      </c>
      <c r="MG43">
        <v>6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3</v>
      </c>
      <c r="OA43">
        <v>3</v>
      </c>
      <c r="OB43">
        <v>83</v>
      </c>
      <c r="OC43">
        <v>9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49</v>
      </c>
      <c r="OM43">
        <v>49</v>
      </c>
      <c r="ON43">
        <v>10984</v>
      </c>
      <c r="OO43">
        <v>898</v>
      </c>
      <c r="OP43">
        <v>179</v>
      </c>
      <c r="OQ43">
        <v>179</v>
      </c>
      <c r="OR43">
        <v>10148</v>
      </c>
      <c r="OS43">
        <v>465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2</v>
      </c>
      <c r="PC43">
        <v>2</v>
      </c>
      <c r="PD43">
        <v>662</v>
      </c>
      <c r="PE43">
        <v>6</v>
      </c>
      <c r="PF43">
        <v>3</v>
      </c>
      <c r="PG43">
        <v>3</v>
      </c>
      <c r="PH43">
        <v>162</v>
      </c>
      <c r="PI43">
        <v>15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2</v>
      </c>
      <c r="PW43">
        <v>2</v>
      </c>
      <c r="PX43">
        <v>142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2</v>
      </c>
      <c r="QI43">
        <v>2</v>
      </c>
      <c r="QJ43">
        <v>811</v>
      </c>
      <c r="QK43">
        <v>0</v>
      </c>
      <c r="QL43">
        <v>5</v>
      </c>
      <c r="QM43">
        <v>5</v>
      </c>
      <c r="QN43">
        <v>350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1</v>
      </c>
      <c r="SU43">
        <v>1</v>
      </c>
      <c r="SV43">
        <v>106</v>
      </c>
      <c r="SW43">
        <v>0</v>
      </c>
      <c r="SX43">
        <v>1</v>
      </c>
      <c r="SY43">
        <v>1</v>
      </c>
      <c r="SZ43">
        <v>34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10</v>
      </c>
      <c r="UQ43">
        <v>10</v>
      </c>
      <c r="UR43">
        <v>2692</v>
      </c>
      <c r="US43">
        <v>59</v>
      </c>
      <c r="UT43">
        <v>21</v>
      </c>
      <c r="UU43">
        <v>21</v>
      </c>
      <c r="UV43">
        <v>913</v>
      </c>
      <c r="UW43">
        <v>12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17</v>
      </c>
      <c r="VG43">
        <v>17</v>
      </c>
      <c r="VH43">
        <v>5806</v>
      </c>
      <c r="VI43">
        <v>261</v>
      </c>
      <c r="VJ43">
        <v>6</v>
      </c>
      <c r="VK43">
        <v>6</v>
      </c>
      <c r="VL43">
        <v>183</v>
      </c>
      <c r="VM43">
        <v>5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17</v>
      </c>
      <c r="VW43">
        <v>17</v>
      </c>
      <c r="VX43">
        <v>5934</v>
      </c>
      <c r="VY43">
        <v>137</v>
      </c>
      <c r="VZ43">
        <v>27</v>
      </c>
      <c r="WA43">
        <v>27</v>
      </c>
      <c r="WB43">
        <v>1762</v>
      </c>
      <c r="WC43">
        <v>44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17</v>
      </c>
      <c r="WM43">
        <v>17</v>
      </c>
      <c r="WN43">
        <v>6301</v>
      </c>
      <c r="WO43">
        <v>256</v>
      </c>
      <c r="WP43">
        <v>14</v>
      </c>
      <c r="WQ43">
        <v>14</v>
      </c>
      <c r="WR43">
        <v>620</v>
      </c>
      <c r="WS43">
        <v>15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6</v>
      </c>
      <c r="XG43">
        <v>6</v>
      </c>
      <c r="XH43">
        <v>1182</v>
      </c>
      <c r="XI43">
        <v>1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5</v>
      </c>
      <c r="XS43">
        <v>5</v>
      </c>
      <c r="XT43">
        <v>2525</v>
      </c>
      <c r="XU43">
        <v>37</v>
      </c>
      <c r="XV43">
        <v>21</v>
      </c>
      <c r="XW43">
        <v>21</v>
      </c>
      <c r="XX43">
        <v>1030</v>
      </c>
      <c r="XY43">
        <v>18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13</v>
      </c>
      <c r="YI43">
        <v>13</v>
      </c>
      <c r="YJ43">
        <v>7172</v>
      </c>
      <c r="YK43">
        <v>149</v>
      </c>
      <c r="YL43">
        <v>63</v>
      </c>
      <c r="YM43">
        <v>63</v>
      </c>
      <c r="YN43">
        <v>4147</v>
      </c>
      <c r="YO43">
        <v>104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1</v>
      </c>
      <c r="AAI43">
        <v>1</v>
      </c>
      <c r="AAJ43">
        <v>88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0</v>
      </c>
      <c r="AAW43">
        <v>0</v>
      </c>
      <c r="AAX43">
        <v>3</v>
      </c>
      <c r="AAY43">
        <v>3</v>
      </c>
      <c r="AAZ43">
        <v>273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0</v>
      </c>
      <c r="ABK43">
        <v>0</v>
      </c>
      <c r="ABL43">
        <v>0</v>
      </c>
      <c r="ABM43">
        <v>0</v>
      </c>
      <c r="ABN43">
        <v>3</v>
      </c>
      <c r="ABO43">
        <v>3</v>
      </c>
      <c r="ABP43">
        <v>73</v>
      </c>
      <c r="ABQ43">
        <v>0</v>
      </c>
      <c r="ABR43">
        <v>0</v>
      </c>
      <c r="ABS43">
        <v>0</v>
      </c>
      <c r="ABT43">
        <v>0</v>
      </c>
      <c r="ABU43">
        <v>0</v>
      </c>
      <c r="ABV43">
        <v>0</v>
      </c>
      <c r="ABW43">
        <v>0</v>
      </c>
      <c r="ABX43">
        <v>0</v>
      </c>
      <c r="ABY43">
        <v>0</v>
      </c>
      <c r="ABZ43">
        <v>20</v>
      </c>
      <c r="ACA43">
        <v>20</v>
      </c>
      <c r="ACB43">
        <v>1580</v>
      </c>
      <c r="ACC43">
        <v>54</v>
      </c>
      <c r="ACD43">
        <v>9</v>
      </c>
      <c r="ACE43">
        <v>9</v>
      </c>
      <c r="ACF43">
        <v>325</v>
      </c>
      <c r="ACG43">
        <v>20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12</v>
      </c>
      <c r="ADG43">
        <v>12</v>
      </c>
      <c r="ADH43">
        <v>862</v>
      </c>
      <c r="ADI43">
        <v>23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18</v>
      </c>
      <c r="AFC43">
        <v>18</v>
      </c>
      <c r="AFD43">
        <v>199</v>
      </c>
      <c r="AFE43">
        <v>6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3</v>
      </c>
      <c r="AFS43">
        <v>3</v>
      </c>
      <c r="AFT43">
        <v>1774</v>
      </c>
      <c r="AFU43">
        <v>74</v>
      </c>
      <c r="AFV43">
        <v>1</v>
      </c>
      <c r="AFW43">
        <v>1</v>
      </c>
      <c r="AFX43">
        <v>253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1346</v>
      </c>
      <c r="AGI43">
        <v>1346</v>
      </c>
      <c r="AGJ43">
        <v>141900</v>
      </c>
      <c r="AGK43">
        <v>5722</v>
      </c>
      <c r="AGL43">
        <v>796</v>
      </c>
      <c r="AGM43">
        <v>796</v>
      </c>
      <c r="AGN43">
        <v>37517</v>
      </c>
      <c r="AGO43">
        <v>1518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</row>
    <row r="44" spans="1:881" x14ac:dyDescent="0.15">
      <c r="A44" s="127" t="s">
        <v>161</v>
      </c>
      <c r="B44">
        <v>12</v>
      </c>
      <c r="C44">
        <v>12</v>
      </c>
      <c r="D44">
        <v>1931</v>
      </c>
      <c r="E44">
        <v>166</v>
      </c>
      <c r="F44">
        <v>4</v>
      </c>
      <c r="G44">
        <v>4</v>
      </c>
      <c r="H44">
        <v>890</v>
      </c>
      <c r="I44">
        <v>42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46</v>
      </c>
      <c r="S44">
        <v>46</v>
      </c>
      <c r="T44">
        <v>38787</v>
      </c>
      <c r="U44">
        <v>825</v>
      </c>
      <c r="V44">
        <v>65</v>
      </c>
      <c r="W44">
        <v>65</v>
      </c>
      <c r="X44">
        <v>14616</v>
      </c>
      <c r="Y44">
        <v>665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344</v>
      </c>
      <c r="AI44">
        <v>344</v>
      </c>
      <c r="AJ44">
        <v>30520</v>
      </c>
      <c r="AK44">
        <v>1329</v>
      </c>
      <c r="AL44">
        <v>144</v>
      </c>
      <c r="AM44">
        <v>144</v>
      </c>
      <c r="AN44">
        <v>3230</v>
      </c>
      <c r="AO44">
        <v>138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44</v>
      </c>
      <c r="AY44">
        <v>44</v>
      </c>
      <c r="AZ44">
        <v>6212</v>
      </c>
      <c r="BA44">
        <v>307</v>
      </c>
      <c r="BB44">
        <v>22</v>
      </c>
      <c r="BC44">
        <v>22</v>
      </c>
      <c r="BD44">
        <v>456</v>
      </c>
      <c r="BE44">
        <v>13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12</v>
      </c>
      <c r="BO44">
        <v>12</v>
      </c>
      <c r="BP44">
        <v>649</v>
      </c>
      <c r="BQ44">
        <v>23</v>
      </c>
      <c r="BR44">
        <v>7</v>
      </c>
      <c r="BS44">
        <v>7</v>
      </c>
      <c r="BT44">
        <v>115</v>
      </c>
      <c r="BU44">
        <v>1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7</v>
      </c>
      <c r="CE44">
        <v>7</v>
      </c>
      <c r="CF44">
        <v>969</v>
      </c>
      <c r="CG44">
        <v>42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54</v>
      </c>
      <c r="CU44">
        <v>54</v>
      </c>
      <c r="CV44">
        <v>27538</v>
      </c>
      <c r="CW44">
        <v>542</v>
      </c>
      <c r="CX44">
        <v>76</v>
      </c>
      <c r="CY44">
        <v>76</v>
      </c>
      <c r="CZ44">
        <v>4612</v>
      </c>
      <c r="DA44">
        <v>99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3</v>
      </c>
      <c r="DK44">
        <v>3</v>
      </c>
      <c r="DL44">
        <v>4193</v>
      </c>
      <c r="DM44">
        <v>112</v>
      </c>
      <c r="DN44">
        <v>15</v>
      </c>
      <c r="DO44">
        <v>15</v>
      </c>
      <c r="DP44">
        <v>1916</v>
      </c>
      <c r="DQ44">
        <v>18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25</v>
      </c>
      <c r="EA44">
        <v>25</v>
      </c>
      <c r="EB44">
        <v>8600</v>
      </c>
      <c r="EC44">
        <v>274</v>
      </c>
      <c r="ED44">
        <v>19</v>
      </c>
      <c r="EE44">
        <v>19</v>
      </c>
      <c r="EF44">
        <v>1197</v>
      </c>
      <c r="EG44">
        <v>96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48</v>
      </c>
      <c r="EQ44">
        <v>48</v>
      </c>
      <c r="ER44">
        <v>250</v>
      </c>
      <c r="ES44">
        <v>27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2</v>
      </c>
      <c r="FW44">
        <v>2</v>
      </c>
      <c r="FX44">
        <v>166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20</v>
      </c>
      <c r="GM44">
        <v>20</v>
      </c>
      <c r="GN44">
        <v>463</v>
      </c>
      <c r="GO44">
        <v>47</v>
      </c>
      <c r="GP44">
        <v>2</v>
      </c>
      <c r="GQ44">
        <v>2</v>
      </c>
      <c r="GR44">
        <v>18</v>
      </c>
      <c r="GS44">
        <v>9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33</v>
      </c>
      <c r="HC44">
        <v>33</v>
      </c>
      <c r="HD44">
        <v>1027</v>
      </c>
      <c r="HE44">
        <v>104</v>
      </c>
      <c r="HF44">
        <v>2</v>
      </c>
      <c r="HG44">
        <v>2</v>
      </c>
      <c r="HH44">
        <v>32</v>
      </c>
      <c r="HI44">
        <v>1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1</v>
      </c>
      <c r="HS44">
        <v>1</v>
      </c>
      <c r="HT44">
        <v>34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23</v>
      </c>
      <c r="IY44">
        <v>23</v>
      </c>
      <c r="IZ44">
        <v>1158</v>
      </c>
      <c r="JA44">
        <v>35</v>
      </c>
      <c r="JB44">
        <v>1</v>
      </c>
      <c r="JC44">
        <v>1</v>
      </c>
      <c r="JD44">
        <v>16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355</v>
      </c>
      <c r="JO44">
        <v>355</v>
      </c>
      <c r="JP44">
        <v>20393</v>
      </c>
      <c r="JQ44">
        <v>886</v>
      </c>
      <c r="JR44">
        <v>125</v>
      </c>
      <c r="JS44">
        <v>125</v>
      </c>
      <c r="JT44">
        <v>2327</v>
      </c>
      <c r="JU44">
        <v>77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4</v>
      </c>
      <c r="KE44">
        <v>4</v>
      </c>
      <c r="KF44">
        <v>272</v>
      </c>
      <c r="KG44">
        <v>7</v>
      </c>
      <c r="KH44">
        <v>2</v>
      </c>
      <c r="KI44">
        <v>2</v>
      </c>
      <c r="KJ44">
        <v>25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168</v>
      </c>
      <c r="KU44">
        <v>168</v>
      </c>
      <c r="KV44">
        <v>14599</v>
      </c>
      <c r="KW44">
        <v>515</v>
      </c>
      <c r="KX44">
        <v>109</v>
      </c>
      <c r="KY44">
        <v>109</v>
      </c>
      <c r="KZ44">
        <v>2281</v>
      </c>
      <c r="LA44">
        <v>78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17</v>
      </c>
      <c r="MA44">
        <v>17</v>
      </c>
      <c r="MB44">
        <v>3133</v>
      </c>
      <c r="MC44">
        <v>190</v>
      </c>
      <c r="MD44">
        <v>3</v>
      </c>
      <c r="ME44">
        <v>3</v>
      </c>
      <c r="MF44">
        <v>52</v>
      </c>
      <c r="MG44">
        <v>6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1</v>
      </c>
      <c r="MU44">
        <v>1</v>
      </c>
      <c r="MV44">
        <v>4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8</v>
      </c>
      <c r="OA44">
        <v>8</v>
      </c>
      <c r="OB44">
        <v>232</v>
      </c>
      <c r="OC44">
        <v>9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77</v>
      </c>
      <c r="OM44">
        <v>76</v>
      </c>
      <c r="ON44">
        <v>15775</v>
      </c>
      <c r="OO44">
        <v>608</v>
      </c>
      <c r="OP44">
        <v>321</v>
      </c>
      <c r="OQ44">
        <v>321</v>
      </c>
      <c r="OR44">
        <v>10343</v>
      </c>
      <c r="OS44">
        <v>306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1</v>
      </c>
      <c r="PC44">
        <v>1</v>
      </c>
      <c r="PD44">
        <v>370</v>
      </c>
      <c r="PE44">
        <v>0</v>
      </c>
      <c r="PF44">
        <v>3</v>
      </c>
      <c r="PG44">
        <v>3</v>
      </c>
      <c r="PH44">
        <v>99</v>
      </c>
      <c r="PI44">
        <v>1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2</v>
      </c>
      <c r="PS44">
        <v>2</v>
      </c>
      <c r="PT44">
        <v>551</v>
      </c>
      <c r="PU44">
        <v>0</v>
      </c>
      <c r="PV44">
        <v>1</v>
      </c>
      <c r="PW44">
        <v>1</v>
      </c>
      <c r="PX44">
        <v>10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7</v>
      </c>
      <c r="QI44">
        <v>7</v>
      </c>
      <c r="QJ44">
        <v>2739</v>
      </c>
      <c r="QK44">
        <v>53</v>
      </c>
      <c r="QL44">
        <v>8</v>
      </c>
      <c r="QM44">
        <v>8</v>
      </c>
      <c r="QN44">
        <v>272</v>
      </c>
      <c r="QO44">
        <v>1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1</v>
      </c>
      <c r="RC44">
        <v>1</v>
      </c>
      <c r="RD44">
        <v>28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3</v>
      </c>
      <c r="RO44">
        <v>3</v>
      </c>
      <c r="RP44">
        <v>535</v>
      </c>
      <c r="RQ44">
        <v>21</v>
      </c>
      <c r="RR44">
        <v>1</v>
      </c>
      <c r="RS44">
        <v>1</v>
      </c>
      <c r="RT44">
        <v>29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1</v>
      </c>
      <c r="SU44">
        <v>1</v>
      </c>
      <c r="SV44">
        <v>204</v>
      </c>
      <c r="SW44">
        <v>0</v>
      </c>
      <c r="SX44">
        <v>3</v>
      </c>
      <c r="SY44">
        <v>3</v>
      </c>
      <c r="SZ44">
        <v>206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0</v>
      </c>
      <c r="UC44">
        <v>0</v>
      </c>
      <c r="UD44">
        <v>1</v>
      </c>
      <c r="UE44">
        <v>1</v>
      </c>
      <c r="UF44">
        <v>24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13</v>
      </c>
      <c r="UQ44">
        <v>13</v>
      </c>
      <c r="UR44">
        <v>3555</v>
      </c>
      <c r="US44">
        <v>68</v>
      </c>
      <c r="UT44">
        <v>28</v>
      </c>
      <c r="UU44">
        <v>28</v>
      </c>
      <c r="UV44">
        <v>846</v>
      </c>
      <c r="UW44">
        <v>17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14</v>
      </c>
      <c r="VG44">
        <v>14</v>
      </c>
      <c r="VH44">
        <v>4577</v>
      </c>
      <c r="VI44">
        <v>74</v>
      </c>
      <c r="VJ44">
        <v>16</v>
      </c>
      <c r="VK44">
        <v>16</v>
      </c>
      <c r="VL44">
        <v>597</v>
      </c>
      <c r="VM44">
        <v>31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10</v>
      </c>
      <c r="VW44">
        <v>10</v>
      </c>
      <c r="VX44">
        <v>3561</v>
      </c>
      <c r="VY44">
        <v>195</v>
      </c>
      <c r="VZ44">
        <v>25</v>
      </c>
      <c r="WA44">
        <v>25</v>
      </c>
      <c r="WB44">
        <v>1221</v>
      </c>
      <c r="WC44">
        <v>75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20</v>
      </c>
      <c r="WM44">
        <v>20</v>
      </c>
      <c r="WN44">
        <v>6610</v>
      </c>
      <c r="WO44">
        <v>147</v>
      </c>
      <c r="WP44">
        <v>32</v>
      </c>
      <c r="WQ44">
        <v>32</v>
      </c>
      <c r="WR44">
        <v>1060</v>
      </c>
      <c r="WS44">
        <v>44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1</v>
      </c>
      <c r="XC44">
        <v>1</v>
      </c>
      <c r="XD44">
        <v>593</v>
      </c>
      <c r="XE44">
        <v>0</v>
      </c>
      <c r="XF44">
        <v>4</v>
      </c>
      <c r="XG44">
        <v>4</v>
      </c>
      <c r="XH44">
        <v>194</v>
      </c>
      <c r="XI44">
        <v>4</v>
      </c>
      <c r="XJ44">
        <v>0</v>
      </c>
      <c r="XK44">
        <v>0</v>
      </c>
      <c r="XL44">
        <v>0</v>
      </c>
      <c r="XM44">
        <v>0</v>
      </c>
      <c r="XN44">
        <v>0</v>
      </c>
      <c r="XO44">
        <v>0</v>
      </c>
      <c r="XP44">
        <v>0</v>
      </c>
      <c r="XQ44">
        <v>0</v>
      </c>
      <c r="XR44">
        <v>3</v>
      </c>
      <c r="XS44">
        <v>3</v>
      </c>
      <c r="XT44">
        <v>1295</v>
      </c>
      <c r="XU44">
        <v>36</v>
      </c>
      <c r="XV44">
        <v>17</v>
      </c>
      <c r="XW44">
        <v>17</v>
      </c>
      <c r="XX44">
        <v>689</v>
      </c>
      <c r="XY44">
        <v>9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10</v>
      </c>
      <c r="YI44">
        <v>10</v>
      </c>
      <c r="YJ44">
        <v>5926</v>
      </c>
      <c r="YK44">
        <v>0</v>
      </c>
      <c r="YL44">
        <v>38</v>
      </c>
      <c r="YM44">
        <v>38</v>
      </c>
      <c r="YN44">
        <v>2545</v>
      </c>
      <c r="YO44">
        <v>24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1</v>
      </c>
      <c r="YY44">
        <v>1</v>
      </c>
      <c r="YZ44">
        <v>1065</v>
      </c>
      <c r="ZA44">
        <v>37</v>
      </c>
      <c r="ZB44">
        <v>2</v>
      </c>
      <c r="ZC44">
        <v>2</v>
      </c>
      <c r="ZD44">
        <v>208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1</v>
      </c>
      <c r="ZO44">
        <v>1</v>
      </c>
      <c r="ZP44">
        <v>988</v>
      </c>
      <c r="ZQ44">
        <v>0</v>
      </c>
      <c r="ZR44">
        <v>2</v>
      </c>
      <c r="ZS44">
        <v>2</v>
      </c>
      <c r="ZT44">
        <v>117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0</v>
      </c>
      <c r="AAB44">
        <v>0</v>
      </c>
      <c r="AAC44">
        <v>0</v>
      </c>
      <c r="AAD44">
        <v>1</v>
      </c>
      <c r="AAE44">
        <v>1</v>
      </c>
      <c r="AAF44">
        <v>1006</v>
      </c>
      <c r="AAG44">
        <v>0</v>
      </c>
      <c r="AAH44">
        <v>14</v>
      </c>
      <c r="AAI44">
        <v>14</v>
      </c>
      <c r="AAJ44">
        <v>518</v>
      </c>
      <c r="AAK44">
        <v>11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6</v>
      </c>
      <c r="AAY44">
        <v>6</v>
      </c>
      <c r="AAZ44">
        <v>291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0</v>
      </c>
      <c r="ABL44">
        <v>0</v>
      </c>
      <c r="ABM44">
        <v>0</v>
      </c>
      <c r="ABN44">
        <v>7</v>
      </c>
      <c r="ABO44">
        <v>7</v>
      </c>
      <c r="ABP44">
        <v>168</v>
      </c>
      <c r="ABQ44">
        <v>4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4</v>
      </c>
      <c r="ACA44">
        <v>4</v>
      </c>
      <c r="ACB44">
        <v>1085</v>
      </c>
      <c r="ACC44">
        <v>54</v>
      </c>
      <c r="ACD44">
        <v>2</v>
      </c>
      <c r="ACE44">
        <v>2</v>
      </c>
      <c r="ACF44">
        <v>52</v>
      </c>
      <c r="ACG44">
        <v>6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0</v>
      </c>
      <c r="ADD44">
        <v>0</v>
      </c>
      <c r="ADE44">
        <v>0</v>
      </c>
      <c r="ADF44">
        <v>28</v>
      </c>
      <c r="ADG44">
        <v>28</v>
      </c>
      <c r="ADH44">
        <v>1576</v>
      </c>
      <c r="ADI44">
        <v>25</v>
      </c>
      <c r="ADJ44">
        <v>5</v>
      </c>
      <c r="ADK44">
        <v>5</v>
      </c>
      <c r="ADL44">
        <v>236</v>
      </c>
      <c r="ADM44">
        <v>17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1</v>
      </c>
      <c r="ADW44">
        <v>1</v>
      </c>
      <c r="ADX44">
        <v>8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0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19</v>
      </c>
      <c r="AFC44">
        <v>19</v>
      </c>
      <c r="AFD44">
        <v>175</v>
      </c>
      <c r="AFE44">
        <v>9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1435</v>
      </c>
      <c r="AGI44">
        <v>1434</v>
      </c>
      <c r="AGJ44">
        <v>213088</v>
      </c>
      <c r="AGK44">
        <v>6758</v>
      </c>
      <c r="AGL44">
        <v>1142</v>
      </c>
      <c r="AGM44">
        <v>1142</v>
      </c>
      <c r="AGN44">
        <v>51772</v>
      </c>
      <c r="AGO44">
        <v>1802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</row>
    <row r="45" spans="1:881" x14ac:dyDescent="0.15">
      <c r="A45" s="127" t="s">
        <v>162</v>
      </c>
      <c r="B45">
        <v>4</v>
      </c>
      <c r="C45">
        <v>4</v>
      </c>
      <c r="D45">
        <v>707</v>
      </c>
      <c r="E45">
        <v>49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31</v>
      </c>
      <c r="S45">
        <v>31</v>
      </c>
      <c r="T45">
        <v>28227</v>
      </c>
      <c r="U45">
        <v>635</v>
      </c>
      <c r="V45">
        <v>61</v>
      </c>
      <c r="W45">
        <v>61</v>
      </c>
      <c r="X45">
        <v>19108</v>
      </c>
      <c r="Y45">
        <v>643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187</v>
      </c>
      <c r="AI45">
        <v>187</v>
      </c>
      <c r="AJ45">
        <v>14477</v>
      </c>
      <c r="AK45">
        <v>622</v>
      </c>
      <c r="AL45">
        <v>116</v>
      </c>
      <c r="AM45">
        <v>116</v>
      </c>
      <c r="AN45">
        <v>2091</v>
      </c>
      <c r="AO45">
        <v>60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27</v>
      </c>
      <c r="AY45">
        <v>27</v>
      </c>
      <c r="AZ45">
        <v>4379</v>
      </c>
      <c r="BA45">
        <v>199</v>
      </c>
      <c r="BB45">
        <v>15</v>
      </c>
      <c r="BC45">
        <v>15</v>
      </c>
      <c r="BD45">
        <v>329</v>
      </c>
      <c r="BE45">
        <v>14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3</v>
      </c>
      <c r="BO45">
        <v>3</v>
      </c>
      <c r="BP45">
        <v>80</v>
      </c>
      <c r="BQ45">
        <v>3</v>
      </c>
      <c r="BR45">
        <v>1</v>
      </c>
      <c r="BS45">
        <v>1</v>
      </c>
      <c r="BT45">
        <v>7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5</v>
      </c>
      <c r="CE45">
        <v>5</v>
      </c>
      <c r="CF45">
        <v>485</v>
      </c>
      <c r="CG45">
        <v>49</v>
      </c>
      <c r="CH45">
        <v>2</v>
      </c>
      <c r="CI45">
        <v>2</v>
      </c>
      <c r="CJ45">
        <v>14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33</v>
      </c>
      <c r="CU45">
        <v>33</v>
      </c>
      <c r="CV45">
        <v>14513</v>
      </c>
      <c r="CW45">
        <v>425</v>
      </c>
      <c r="CX45">
        <v>62</v>
      </c>
      <c r="CY45">
        <v>62</v>
      </c>
      <c r="CZ45">
        <v>3365</v>
      </c>
      <c r="DA45">
        <v>82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3</v>
      </c>
      <c r="DK45">
        <v>3</v>
      </c>
      <c r="DL45">
        <v>2533</v>
      </c>
      <c r="DM45">
        <v>0</v>
      </c>
      <c r="DN45">
        <v>29</v>
      </c>
      <c r="DO45">
        <v>29</v>
      </c>
      <c r="DP45">
        <v>1316</v>
      </c>
      <c r="DQ45">
        <v>8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18</v>
      </c>
      <c r="EA45">
        <v>18</v>
      </c>
      <c r="EB45">
        <v>5140</v>
      </c>
      <c r="EC45">
        <v>174</v>
      </c>
      <c r="ED45">
        <v>28</v>
      </c>
      <c r="EE45">
        <v>28</v>
      </c>
      <c r="EF45">
        <v>2791</v>
      </c>
      <c r="EG45">
        <v>128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48</v>
      </c>
      <c r="EQ45">
        <v>48</v>
      </c>
      <c r="ER45">
        <v>262</v>
      </c>
      <c r="ES45">
        <v>74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1</v>
      </c>
      <c r="FW45">
        <v>1</v>
      </c>
      <c r="FX45">
        <v>87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13</v>
      </c>
      <c r="GM45">
        <v>13</v>
      </c>
      <c r="GN45">
        <v>269</v>
      </c>
      <c r="GO45">
        <v>39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46</v>
      </c>
      <c r="HC45">
        <v>46</v>
      </c>
      <c r="HD45">
        <v>1325</v>
      </c>
      <c r="HE45">
        <v>297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1</v>
      </c>
      <c r="HS45">
        <v>1</v>
      </c>
      <c r="HT45">
        <v>30</v>
      </c>
      <c r="HU45">
        <v>23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1</v>
      </c>
      <c r="IM45">
        <v>1</v>
      </c>
      <c r="IN45">
        <v>7</v>
      </c>
      <c r="IO45">
        <v>1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23</v>
      </c>
      <c r="IY45">
        <v>23</v>
      </c>
      <c r="IZ45">
        <v>1023</v>
      </c>
      <c r="JA45">
        <v>134</v>
      </c>
      <c r="JB45">
        <v>1</v>
      </c>
      <c r="JC45">
        <v>1</v>
      </c>
      <c r="JD45">
        <v>18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246</v>
      </c>
      <c r="JO45">
        <v>246</v>
      </c>
      <c r="JP45">
        <v>15794</v>
      </c>
      <c r="JQ45">
        <v>2430</v>
      </c>
      <c r="JR45">
        <v>58</v>
      </c>
      <c r="JS45">
        <v>58</v>
      </c>
      <c r="JT45">
        <v>1310</v>
      </c>
      <c r="JU45">
        <v>56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8</v>
      </c>
      <c r="KE45">
        <v>8</v>
      </c>
      <c r="KF45">
        <v>505</v>
      </c>
      <c r="KG45">
        <v>41</v>
      </c>
      <c r="KH45">
        <v>1</v>
      </c>
      <c r="KI45">
        <v>1</v>
      </c>
      <c r="KJ45">
        <v>5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111</v>
      </c>
      <c r="KU45">
        <v>111</v>
      </c>
      <c r="KV45">
        <v>9953</v>
      </c>
      <c r="KW45">
        <v>361</v>
      </c>
      <c r="KX45">
        <v>62</v>
      </c>
      <c r="KY45">
        <v>62</v>
      </c>
      <c r="KZ45">
        <v>1131</v>
      </c>
      <c r="LA45">
        <v>47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11</v>
      </c>
      <c r="MA45">
        <v>11</v>
      </c>
      <c r="MB45">
        <v>1953</v>
      </c>
      <c r="MC45">
        <v>103</v>
      </c>
      <c r="MD45">
        <v>5</v>
      </c>
      <c r="ME45">
        <v>5</v>
      </c>
      <c r="MF45">
        <v>131</v>
      </c>
      <c r="MG45">
        <v>15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1</v>
      </c>
      <c r="MU45">
        <v>1</v>
      </c>
      <c r="MV45">
        <v>4</v>
      </c>
      <c r="MW45">
        <v>1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3</v>
      </c>
      <c r="OA45">
        <v>3</v>
      </c>
      <c r="OB45">
        <v>80</v>
      </c>
      <c r="OC45">
        <v>9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64</v>
      </c>
      <c r="OM45">
        <v>64</v>
      </c>
      <c r="ON45">
        <v>14185</v>
      </c>
      <c r="OO45">
        <v>742</v>
      </c>
      <c r="OP45">
        <v>269</v>
      </c>
      <c r="OQ45">
        <v>269</v>
      </c>
      <c r="OR45">
        <v>8859</v>
      </c>
      <c r="OS45">
        <v>233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1</v>
      </c>
      <c r="PC45">
        <v>1</v>
      </c>
      <c r="PD45">
        <v>370</v>
      </c>
      <c r="PE45">
        <v>0</v>
      </c>
      <c r="PF45">
        <v>2</v>
      </c>
      <c r="PG45">
        <v>2</v>
      </c>
      <c r="PH45">
        <v>97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1</v>
      </c>
      <c r="PS45">
        <v>1</v>
      </c>
      <c r="PT45">
        <v>314</v>
      </c>
      <c r="PU45">
        <v>0</v>
      </c>
      <c r="PV45">
        <v>2</v>
      </c>
      <c r="PW45">
        <v>2</v>
      </c>
      <c r="PX45">
        <v>21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1</v>
      </c>
      <c r="QI45">
        <v>1</v>
      </c>
      <c r="QJ45">
        <v>389</v>
      </c>
      <c r="QK45">
        <v>0</v>
      </c>
      <c r="QL45">
        <v>4</v>
      </c>
      <c r="QM45">
        <v>4</v>
      </c>
      <c r="QN45">
        <v>76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3</v>
      </c>
      <c r="RC45">
        <v>3</v>
      </c>
      <c r="RD45">
        <v>102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2</v>
      </c>
      <c r="SY45">
        <v>2</v>
      </c>
      <c r="SZ45">
        <v>85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2</v>
      </c>
      <c r="TO45">
        <v>2</v>
      </c>
      <c r="TP45">
        <v>54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19</v>
      </c>
      <c r="UQ45">
        <v>19</v>
      </c>
      <c r="UR45">
        <v>4464</v>
      </c>
      <c r="US45">
        <v>456</v>
      </c>
      <c r="UT45">
        <v>30</v>
      </c>
      <c r="UU45">
        <v>30</v>
      </c>
      <c r="UV45">
        <v>933</v>
      </c>
      <c r="UW45">
        <v>79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6</v>
      </c>
      <c r="VG45">
        <v>6</v>
      </c>
      <c r="VH45">
        <v>1747</v>
      </c>
      <c r="VI45">
        <v>83</v>
      </c>
      <c r="VJ45">
        <v>4</v>
      </c>
      <c r="VK45">
        <v>4</v>
      </c>
      <c r="VL45">
        <v>154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8</v>
      </c>
      <c r="VW45">
        <v>8</v>
      </c>
      <c r="VX45">
        <v>2787</v>
      </c>
      <c r="VY45">
        <v>152</v>
      </c>
      <c r="VZ45">
        <v>16</v>
      </c>
      <c r="WA45">
        <v>16</v>
      </c>
      <c r="WB45">
        <v>304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12</v>
      </c>
      <c r="WM45">
        <v>12</v>
      </c>
      <c r="WN45">
        <v>3548</v>
      </c>
      <c r="WO45">
        <v>398</v>
      </c>
      <c r="WP45">
        <v>37</v>
      </c>
      <c r="WQ45">
        <v>37</v>
      </c>
      <c r="WR45">
        <v>1476</v>
      </c>
      <c r="WS45">
        <v>66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4</v>
      </c>
      <c r="XG45">
        <v>4</v>
      </c>
      <c r="XH45">
        <v>179</v>
      </c>
      <c r="XI45">
        <v>6</v>
      </c>
      <c r="XJ45">
        <v>0</v>
      </c>
      <c r="XK45">
        <v>0</v>
      </c>
      <c r="XL45">
        <v>0</v>
      </c>
      <c r="XM45">
        <v>0</v>
      </c>
      <c r="XN45">
        <v>0</v>
      </c>
      <c r="XO45">
        <v>0</v>
      </c>
      <c r="XP45">
        <v>0</v>
      </c>
      <c r="XQ45">
        <v>0</v>
      </c>
      <c r="XR45">
        <v>1</v>
      </c>
      <c r="XS45">
        <v>1</v>
      </c>
      <c r="XT45">
        <v>419</v>
      </c>
      <c r="XU45">
        <v>37</v>
      </c>
      <c r="XV45">
        <v>13</v>
      </c>
      <c r="XW45">
        <v>13</v>
      </c>
      <c r="XX45">
        <v>493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12</v>
      </c>
      <c r="YI45">
        <v>12</v>
      </c>
      <c r="YJ45">
        <v>6979</v>
      </c>
      <c r="YK45">
        <v>141</v>
      </c>
      <c r="YL45">
        <v>52</v>
      </c>
      <c r="YM45">
        <v>52</v>
      </c>
      <c r="YN45">
        <v>2331</v>
      </c>
      <c r="YO45">
        <v>42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1</v>
      </c>
      <c r="ZC45">
        <v>1</v>
      </c>
      <c r="ZD45">
        <v>61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B45">
        <v>0</v>
      </c>
      <c r="AAC45">
        <v>0</v>
      </c>
      <c r="AAD45">
        <v>1</v>
      </c>
      <c r="AAE45">
        <v>1</v>
      </c>
      <c r="AAF45">
        <v>1032</v>
      </c>
      <c r="AAG45">
        <v>0</v>
      </c>
      <c r="AAH45">
        <v>12</v>
      </c>
      <c r="AAI45">
        <v>12</v>
      </c>
      <c r="AAJ45">
        <v>1298</v>
      </c>
      <c r="AAK45">
        <v>53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3</v>
      </c>
      <c r="AAY45">
        <v>3</v>
      </c>
      <c r="AAZ45">
        <v>60</v>
      </c>
      <c r="ABA45">
        <v>2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2</v>
      </c>
      <c r="ABK45">
        <v>2</v>
      </c>
      <c r="ABL45">
        <v>3560</v>
      </c>
      <c r="ABM45">
        <v>37</v>
      </c>
      <c r="ABN45">
        <v>5</v>
      </c>
      <c r="ABO45">
        <v>5</v>
      </c>
      <c r="ABP45">
        <v>307</v>
      </c>
      <c r="ABQ45">
        <v>1</v>
      </c>
      <c r="ABR45">
        <v>0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4</v>
      </c>
      <c r="ACA45">
        <v>4</v>
      </c>
      <c r="ACB45">
        <v>375</v>
      </c>
      <c r="ACC45">
        <v>33</v>
      </c>
      <c r="ACD45">
        <v>2</v>
      </c>
      <c r="ACE45">
        <v>2</v>
      </c>
      <c r="ACF45">
        <v>81</v>
      </c>
      <c r="ACG45">
        <v>9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1</v>
      </c>
      <c r="ACQ45">
        <v>1</v>
      </c>
      <c r="ACR45">
        <v>222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14</v>
      </c>
      <c r="ADG45">
        <v>14</v>
      </c>
      <c r="ADH45">
        <v>661</v>
      </c>
      <c r="ADI45">
        <v>57</v>
      </c>
      <c r="ADJ45">
        <v>6</v>
      </c>
      <c r="ADK45">
        <v>6</v>
      </c>
      <c r="ADL45">
        <v>128</v>
      </c>
      <c r="ADM45">
        <v>5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21</v>
      </c>
      <c r="AFC45">
        <v>21</v>
      </c>
      <c r="AFD45">
        <v>201</v>
      </c>
      <c r="AFE45">
        <v>27</v>
      </c>
      <c r="AFF45">
        <v>0</v>
      </c>
      <c r="AFG45">
        <v>0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0</v>
      </c>
      <c r="AFP45">
        <v>0</v>
      </c>
      <c r="AFQ45">
        <v>0</v>
      </c>
      <c r="AFR45">
        <v>2</v>
      </c>
      <c r="AFS45">
        <v>2</v>
      </c>
      <c r="AFT45">
        <v>1172</v>
      </c>
      <c r="AFU45">
        <v>43</v>
      </c>
      <c r="AFV45">
        <v>5</v>
      </c>
      <c r="AFW45">
        <v>5</v>
      </c>
      <c r="AFX45">
        <v>336</v>
      </c>
      <c r="AFY45">
        <v>88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989</v>
      </c>
      <c r="AGI45">
        <v>989</v>
      </c>
      <c r="AGJ45">
        <v>144167</v>
      </c>
      <c r="AGK45">
        <v>7864</v>
      </c>
      <c r="AGL45">
        <v>920</v>
      </c>
      <c r="AGM45">
        <v>920</v>
      </c>
      <c r="AGN45">
        <v>49142</v>
      </c>
      <c r="AGO45">
        <v>1648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</row>
    <row r="46" spans="1:881" x14ac:dyDescent="0.15">
      <c r="A46" s="127" t="s">
        <v>163</v>
      </c>
      <c r="B46">
        <v>7</v>
      </c>
      <c r="C46">
        <v>8</v>
      </c>
      <c r="D46">
        <v>1953</v>
      </c>
      <c r="E46">
        <v>164</v>
      </c>
      <c r="F46">
        <v>1</v>
      </c>
      <c r="G46">
        <v>1</v>
      </c>
      <c r="H46">
        <v>29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33</v>
      </c>
      <c r="S46">
        <v>32</v>
      </c>
      <c r="T46">
        <v>21114</v>
      </c>
      <c r="U46">
        <v>403</v>
      </c>
      <c r="V46">
        <v>50</v>
      </c>
      <c r="W46">
        <v>44</v>
      </c>
      <c r="X46">
        <v>7612</v>
      </c>
      <c r="Y46">
        <v>253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64</v>
      </c>
      <c r="AI46">
        <v>65</v>
      </c>
      <c r="AJ46">
        <v>5572</v>
      </c>
      <c r="AK46">
        <v>205</v>
      </c>
      <c r="AL46">
        <v>20</v>
      </c>
      <c r="AM46">
        <v>20</v>
      </c>
      <c r="AN46">
        <v>465</v>
      </c>
      <c r="AO46">
        <v>11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1</v>
      </c>
      <c r="AZ46">
        <v>41</v>
      </c>
      <c r="BA46">
        <v>5</v>
      </c>
      <c r="BB46">
        <v>1</v>
      </c>
      <c r="BC46">
        <v>1</v>
      </c>
      <c r="BD46">
        <v>34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2</v>
      </c>
      <c r="BO46">
        <v>2</v>
      </c>
      <c r="BP46">
        <v>246</v>
      </c>
      <c r="BQ46">
        <v>12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28</v>
      </c>
      <c r="CU46">
        <v>30</v>
      </c>
      <c r="CV46">
        <v>16161</v>
      </c>
      <c r="CW46">
        <v>509</v>
      </c>
      <c r="CX46">
        <v>45</v>
      </c>
      <c r="CY46">
        <v>44</v>
      </c>
      <c r="CZ46">
        <v>3686</v>
      </c>
      <c r="DA46">
        <v>208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5</v>
      </c>
      <c r="DK46">
        <v>5</v>
      </c>
      <c r="DL46">
        <v>3674</v>
      </c>
      <c r="DM46">
        <v>111</v>
      </c>
      <c r="DN46">
        <v>11</v>
      </c>
      <c r="DO46">
        <v>11</v>
      </c>
      <c r="DP46">
        <v>1050</v>
      </c>
      <c r="DQ46">
        <v>29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14</v>
      </c>
      <c r="EA46">
        <v>14</v>
      </c>
      <c r="EB46">
        <v>5919</v>
      </c>
      <c r="EC46">
        <v>404</v>
      </c>
      <c r="ED46">
        <v>6</v>
      </c>
      <c r="EE46">
        <v>6</v>
      </c>
      <c r="EF46">
        <v>387</v>
      </c>
      <c r="EG46">
        <v>40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21</v>
      </c>
      <c r="EQ46">
        <v>22</v>
      </c>
      <c r="ER46">
        <v>101</v>
      </c>
      <c r="ES46">
        <v>14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12</v>
      </c>
      <c r="FW46">
        <v>12</v>
      </c>
      <c r="FX46">
        <v>1041</v>
      </c>
      <c r="FY46">
        <v>96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9</v>
      </c>
      <c r="GM46">
        <v>9</v>
      </c>
      <c r="GN46">
        <v>237</v>
      </c>
      <c r="GO46">
        <v>51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17</v>
      </c>
      <c r="HC46">
        <v>18</v>
      </c>
      <c r="HD46">
        <v>527</v>
      </c>
      <c r="HE46">
        <v>56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2</v>
      </c>
      <c r="II46">
        <v>2</v>
      </c>
      <c r="IJ46">
        <v>28</v>
      </c>
      <c r="IK46">
        <v>1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6</v>
      </c>
      <c r="IY46">
        <v>6</v>
      </c>
      <c r="IZ46">
        <v>299</v>
      </c>
      <c r="JA46">
        <v>5</v>
      </c>
      <c r="JB46">
        <v>1</v>
      </c>
      <c r="JC46">
        <v>1</v>
      </c>
      <c r="JD46">
        <v>3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165</v>
      </c>
      <c r="JO46">
        <v>166</v>
      </c>
      <c r="JP46">
        <v>8921</v>
      </c>
      <c r="JQ46">
        <v>561</v>
      </c>
      <c r="JR46">
        <v>34</v>
      </c>
      <c r="JS46">
        <v>34</v>
      </c>
      <c r="JT46">
        <v>1023</v>
      </c>
      <c r="JU46">
        <v>53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8</v>
      </c>
      <c r="KE46">
        <v>8</v>
      </c>
      <c r="KF46">
        <v>520</v>
      </c>
      <c r="KG46">
        <v>0</v>
      </c>
      <c r="KH46">
        <v>3</v>
      </c>
      <c r="KI46">
        <v>2</v>
      </c>
      <c r="KJ46">
        <v>31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79</v>
      </c>
      <c r="KU46">
        <v>78</v>
      </c>
      <c r="KV46">
        <v>6609</v>
      </c>
      <c r="KW46">
        <v>355</v>
      </c>
      <c r="KX46">
        <v>70</v>
      </c>
      <c r="KY46">
        <v>70</v>
      </c>
      <c r="KZ46">
        <v>1265</v>
      </c>
      <c r="LA46">
        <v>70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1</v>
      </c>
      <c r="LK46">
        <v>0</v>
      </c>
      <c r="LL46">
        <v>0</v>
      </c>
      <c r="LM46">
        <v>0</v>
      </c>
      <c r="LN46">
        <v>1</v>
      </c>
      <c r="LO46">
        <v>1</v>
      </c>
      <c r="LP46">
        <v>14</v>
      </c>
      <c r="LQ46">
        <v>2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4</v>
      </c>
      <c r="MA46">
        <v>4</v>
      </c>
      <c r="MB46">
        <v>543</v>
      </c>
      <c r="MC46">
        <v>44</v>
      </c>
      <c r="MD46">
        <v>6</v>
      </c>
      <c r="ME46">
        <v>6</v>
      </c>
      <c r="MF46">
        <v>141</v>
      </c>
      <c r="MG46">
        <v>7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1</v>
      </c>
      <c r="NG46">
        <v>1</v>
      </c>
      <c r="NH46">
        <v>114</v>
      </c>
      <c r="NI46">
        <v>13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5</v>
      </c>
      <c r="OA46">
        <v>5</v>
      </c>
      <c r="OB46">
        <v>145</v>
      </c>
      <c r="OC46">
        <v>6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35</v>
      </c>
      <c r="OM46">
        <v>37</v>
      </c>
      <c r="ON46">
        <v>6557</v>
      </c>
      <c r="OO46">
        <v>339</v>
      </c>
      <c r="OP46">
        <v>78</v>
      </c>
      <c r="OQ46">
        <v>76</v>
      </c>
      <c r="OR46">
        <v>3381</v>
      </c>
      <c r="OS46">
        <v>117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1</v>
      </c>
      <c r="PS46">
        <v>1</v>
      </c>
      <c r="PT46">
        <v>292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1</v>
      </c>
      <c r="QI46">
        <v>1</v>
      </c>
      <c r="QJ46">
        <v>392</v>
      </c>
      <c r="QK46">
        <v>37</v>
      </c>
      <c r="QL46">
        <v>2</v>
      </c>
      <c r="QM46">
        <v>2</v>
      </c>
      <c r="QN46">
        <v>66</v>
      </c>
      <c r="QO46">
        <v>6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1</v>
      </c>
      <c r="RS46">
        <v>1</v>
      </c>
      <c r="RT46">
        <v>70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1</v>
      </c>
      <c r="SU46">
        <v>1</v>
      </c>
      <c r="SV46">
        <v>205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1</v>
      </c>
      <c r="UA46">
        <v>1</v>
      </c>
      <c r="UB46">
        <v>266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4</v>
      </c>
      <c r="UQ46">
        <v>5</v>
      </c>
      <c r="UR46">
        <v>1251</v>
      </c>
      <c r="US46">
        <v>73</v>
      </c>
      <c r="UT46">
        <v>1</v>
      </c>
      <c r="UU46">
        <v>1</v>
      </c>
      <c r="UV46">
        <v>63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7</v>
      </c>
      <c r="VG46">
        <v>7</v>
      </c>
      <c r="VH46">
        <v>1608</v>
      </c>
      <c r="VI46">
        <v>169</v>
      </c>
      <c r="VJ46">
        <v>1</v>
      </c>
      <c r="VK46">
        <v>1</v>
      </c>
      <c r="VL46">
        <v>47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7</v>
      </c>
      <c r="VW46">
        <v>8</v>
      </c>
      <c r="VX46">
        <v>2241</v>
      </c>
      <c r="VY46">
        <v>86</v>
      </c>
      <c r="VZ46">
        <v>2</v>
      </c>
      <c r="WA46">
        <v>2</v>
      </c>
      <c r="WB46">
        <v>138</v>
      </c>
      <c r="WC46">
        <v>4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10</v>
      </c>
      <c r="WM46">
        <v>10</v>
      </c>
      <c r="WN46">
        <v>3021</v>
      </c>
      <c r="WO46">
        <v>87</v>
      </c>
      <c r="WP46">
        <v>4</v>
      </c>
      <c r="WQ46">
        <v>4</v>
      </c>
      <c r="WR46">
        <v>90</v>
      </c>
      <c r="WS46">
        <v>1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1</v>
      </c>
      <c r="XG46">
        <v>2</v>
      </c>
      <c r="XH46">
        <v>113</v>
      </c>
      <c r="XI46">
        <v>4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1</v>
      </c>
      <c r="XS46">
        <v>0</v>
      </c>
      <c r="XT46">
        <v>0</v>
      </c>
      <c r="XU46">
        <v>0</v>
      </c>
      <c r="XV46">
        <v>2</v>
      </c>
      <c r="XW46">
        <v>2</v>
      </c>
      <c r="XX46">
        <v>134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8</v>
      </c>
      <c r="YI46">
        <v>9</v>
      </c>
      <c r="YJ46">
        <v>5156</v>
      </c>
      <c r="YK46">
        <v>182</v>
      </c>
      <c r="YL46">
        <v>21</v>
      </c>
      <c r="YM46">
        <v>21</v>
      </c>
      <c r="YN46">
        <v>1366</v>
      </c>
      <c r="YO46">
        <v>22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0</v>
      </c>
      <c r="ZP46">
        <v>0</v>
      </c>
      <c r="ZQ46">
        <v>0</v>
      </c>
      <c r="ZR46">
        <v>1</v>
      </c>
      <c r="ZS46">
        <v>1</v>
      </c>
      <c r="ZT46">
        <v>72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1</v>
      </c>
      <c r="AAI46">
        <v>1</v>
      </c>
      <c r="AAJ46">
        <v>123</v>
      </c>
      <c r="AAK46">
        <v>14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1</v>
      </c>
      <c r="AAY46">
        <v>1</v>
      </c>
      <c r="AAZ46">
        <v>28</v>
      </c>
      <c r="ABA46">
        <v>0</v>
      </c>
      <c r="ABB46">
        <v>0</v>
      </c>
      <c r="ABC46">
        <v>0</v>
      </c>
      <c r="ABD46">
        <v>0</v>
      </c>
      <c r="ABE46">
        <v>0</v>
      </c>
      <c r="ABF46">
        <v>0</v>
      </c>
      <c r="ABG46">
        <v>0</v>
      </c>
      <c r="ABH46">
        <v>0</v>
      </c>
      <c r="ABI46">
        <v>0</v>
      </c>
      <c r="ABJ46">
        <v>2</v>
      </c>
      <c r="ABK46">
        <v>1</v>
      </c>
      <c r="ABL46">
        <v>830</v>
      </c>
      <c r="ABM46">
        <v>0</v>
      </c>
      <c r="ABN46">
        <v>1</v>
      </c>
      <c r="ABO46">
        <v>1</v>
      </c>
      <c r="ABP46">
        <v>82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7</v>
      </c>
      <c r="ACA46">
        <v>7</v>
      </c>
      <c r="ACB46">
        <v>502</v>
      </c>
      <c r="ACC46">
        <v>56</v>
      </c>
      <c r="ACD46">
        <v>1</v>
      </c>
      <c r="ACE46">
        <v>1</v>
      </c>
      <c r="ACF46">
        <v>9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14</v>
      </c>
      <c r="ADG46">
        <v>14</v>
      </c>
      <c r="ADH46">
        <v>1028</v>
      </c>
      <c r="ADI46">
        <v>98</v>
      </c>
      <c r="ADJ46">
        <v>1</v>
      </c>
      <c r="ADK46">
        <v>1</v>
      </c>
      <c r="ADL46">
        <v>7</v>
      </c>
      <c r="ADM46">
        <v>1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1</v>
      </c>
      <c r="ADW46">
        <v>1</v>
      </c>
      <c r="ADX46">
        <v>7</v>
      </c>
      <c r="ADY46">
        <v>1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8</v>
      </c>
      <c r="AFC46">
        <v>8</v>
      </c>
      <c r="AFD46">
        <v>72</v>
      </c>
      <c r="AFE46">
        <v>2</v>
      </c>
      <c r="AFF46">
        <v>0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3</v>
      </c>
      <c r="AFS46">
        <v>3</v>
      </c>
      <c r="AFT46">
        <v>1988</v>
      </c>
      <c r="AFU46">
        <v>37</v>
      </c>
      <c r="AFV46">
        <v>2</v>
      </c>
      <c r="AFW46">
        <v>2</v>
      </c>
      <c r="AFX46">
        <v>93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590</v>
      </c>
      <c r="AGI46">
        <v>597</v>
      </c>
      <c r="AGJ46">
        <v>99036</v>
      </c>
      <c r="AGK46">
        <v>4176</v>
      </c>
      <c r="AGL46">
        <v>375</v>
      </c>
      <c r="AGM46">
        <v>366</v>
      </c>
      <c r="AGN46">
        <v>21767</v>
      </c>
      <c r="AGO46">
        <v>848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</row>
    <row r="47" spans="1:881" x14ac:dyDescent="0.15">
      <c r="A47" s="127" t="s">
        <v>164</v>
      </c>
      <c r="B47">
        <v>2</v>
      </c>
      <c r="C47">
        <v>2</v>
      </c>
      <c r="D47">
        <v>226</v>
      </c>
      <c r="E47">
        <v>25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15</v>
      </c>
      <c r="S47">
        <v>15</v>
      </c>
      <c r="T47">
        <v>12985</v>
      </c>
      <c r="U47">
        <v>364</v>
      </c>
      <c r="V47">
        <v>37</v>
      </c>
      <c r="W47">
        <v>37</v>
      </c>
      <c r="X47">
        <v>10212</v>
      </c>
      <c r="Y47">
        <v>552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15</v>
      </c>
      <c r="AI47">
        <v>15</v>
      </c>
      <c r="AJ47">
        <v>1421</v>
      </c>
      <c r="AK47">
        <v>51</v>
      </c>
      <c r="AL47">
        <v>10</v>
      </c>
      <c r="AM47">
        <v>10</v>
      </c>
      <c r="AN47">
        <v>234</v>
      </c>
      <c r="AO47">
        <v>11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1</v>
      </c>
      <c r="BO47">
        <v>1</v>
      </c>
      <c r="BP47">
        <v>110</v>
      </c>
      <c r="BQ47">
        <v>12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18</v>
      </c>
      <c r="CU47">
        <v>18</v>
      </c>
      <c r="CV47">
        <v>8690</v>
      </c>
      <c r="CW47">
        <v>400</v>
      </c>
      <c r="CX47">
        <v>18</v>
      </c>
      <c r="CY47">
        <v>18</v>
      </c>
      <c r="CZ47">
        <v>1542</v>
      </c>
      <c r="DA47">
        <v>25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2</v>
      </c>
      <c r="DK47">
        <v>2</v>
      </c>
      <c r="DL47">
        <v>2640</v>
      </c>
      <c r="DM47">
        <v>0</v>
      </c>
      <c r="DN47">
        <v>14</v>
      </c>
      <c r="DO47">
        <v>14</v>
      </c>
      <c r="DP47">
        <v>1598</v>
      </c>
      <c r="DQ47">
        <v>4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12</v>
      </c>
      <c r="EA47">
        <v>12</v>
      </c>
      <c r="EB47">
        <v>4169</v>
      </c>
      <c r="EC47">
        <v>185</v>
      </c>
      <c r="ED47">
        <v>7</v>
      </c>
      <c r="EE47">
        <v>7</v>
      </c>
      <c r="EF47">
        <v>516</v>
      </c>
      <c r="EG47">
        <v>30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13</v>
      </c>
      <c r="EQ47">
        <v>13</v>
      </c>
      <c r="ER47">
        <v>64</v>
      </c>
      <c r="ES47">
        <v>2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4</v>
      </c>
      <c r="FW47">
        <v>4</v>
      </c>
      <c r="FX47">
        <v>332</v>
      </c>
      <c r="FY47">
        <v>17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2</v>
      </c>
      <c r="GM47">
        <v>2</v>
      </c>
      <c r="GN47">
        <v>45</v>
      </c>
      <c r="GO47">
        <v>2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9</v>
      </c>
      <c r="HC47">
        <v>9</v>
      </c>
      <c r="HD47">
        <v>223</v>
      </c>
      <c r="HE47">
        <v>15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2</v>
      </c>
      <c r="II47">
        <v>2</v>
      </c>
      <c r="IJ47">
        <v>26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3</v>
      </c>
      <c r="IY47">
        <v>3</v>
      </c>
      <c r="IZ47">
        <v>130</v>
      </c>
      <c r="JA47">
        <v>4</v>
      </c>
      <c r="JB47">
        <v>2</v>
      </c>
      <c r="JC47">
        <v>2</v>
      </c>
      <c r="JD47">
        <v>19</v>
      </c>
      <c r="JE47">
        <v>1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117</v>
      </c>
      <c r="JO47">
        <v>117</v>
      </c>
      <c r="JP47">
        <v>6334</v>
      </c>
      <c r="JQ47">
        <v>332</v>
      </c>
      <c r="JR47">
        <v>39</v>
      </c>
      <c r="JS47">
        <v>39</v>
      </c>
      <c r="JT47">
        <v>790</v>
      </c>
      <c r="JU47">
        <v>42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1</v>
      </c>
      <c r="KE47">
        <v>1</v>
      </c>
      <c r="KF47">
        <v>61</v>
      </c>
      <c r="KG47">
        <v>0</v>
      </c>
      <c r="KH47">
        <v>4</v>
      </c>
      <c r="KI47">
        <v>4</v>
      </c>
      <c r="KJ47">
        <v>61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58</v>
      </c>
      <c r="KU47">
        <v>58</v>
      </c>
      <c r="KV47">
        <v>4496</v>
      </c>
      <c r="KW47">
        <v>198</v>
      </c>
      <c r="KX47">
        <v>81</v>
      </c>
      <c r="KY47">
        <v>81</v>
      </c>
      <c r="KZ47">
        <v>1349</v>
      </c>
      <c r="LA47">
        <v>78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1</v>
      </c>
      <c r="LK47">
        <v>1</v>
      </c>
      <c r="LL47">
        <v>94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1</v>
      </c>
      <c r="MA47">
        <v>1</v>
      </c>
      <c r="MB47">
        <v>132</v>
      </c>
      <c r="MC47">
        <v>15</v>
      </c>
      <c r="MD47">
        <v>2</v>
      </c>
      <c r="ME47">
        <v>2</v>
      </c>
      <c r="MF47">
        <v>69</v>
      </c>
      <c r="MG47">
        <v>8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3</v>
      </c>
      <c r="OA47">
        <v>3</v>
      </c>
      <c r="OB47">
        <v>86</v>
      </c>
      <c r="OC47">
        <v>3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22</v>
      </c>
      <c r="OM47">
        <v>22</v>
      </c>
      <c r="ON47">
        <v>4607</v>
      </c>
      <c r="OO47">
        <v>215</v>
      </c>
      <c r="OP47">
        <v>36</v>
      </c>
      <c r="OQ47">
        <v>36</v>
      </c>
      <c r="OR47">
        <v>1667</v>
      </c>
      <c r="OS47">
        <v>63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1</v>
      </c>
      <c r="SY47">
        <v>1</v>
      </c>
      <c r="SZ47">
        <v>13</v>
      </c>
      <c r="TA47">
        <v>1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7</v>
      </c>
      <c r="UQ47">
        <v>7</v>
      </c>
      <c r="UR47">
        <v>2079</v>
      </c>
      <c r="US47">
        <v>97</v>
      </c>
      <c r="UT47">
        <v>5</v>
      </c>
      <c r="UU47">
        <v>5</v>
      </c>
      <c r="UV47">
        <v>197</v>
      </c>
      <c r="UW47">
        <v>9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2</v>
      </c>
      <c r="VG47">
        <v>2</v>
      </c>
      <c r="VH47">
        <v>775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2</v>
      </c>
      <c r="WM47">
        <v>2</v>
      </c>
      <c r="WN47">
        <v>685</v>
      </c>
      <c r="WO47">
        <v>37</v>
      </c>
      <c r="WP47">
        <v>6</v>
      </c>
      <c r="WQ47">
        <v>6</v>
      </c>
      <c r="WR47">
        <v>488</v>
      </c>
      <c r="WS47">
        <v>1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1</v>
      </c>
      <c r="XC47">
        <v>1</v>
      </c>
      <c r="XD47">
        <v>971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1</v>
      </c>
      <c r="XS47">
        <v>1</v>
      </c>
      <c r="XT47">
        <v>534</v>
      </c>
      <c r="XU47">
        <v>0</v>
      </c>
      <c r="XV47">
        <v>4</v>
      </c>
      <c r="XW47">
        <v>4</v>
      </c>
      <c r="XX47">
        <v>179</v>
      </c>
      <c r="XY47">
        <v>0</v>
      </c>
      <c r="XZ47">
        <v>0</v>
      </c>
      <c r="YA47">
        <v>0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3</v>
      </c>
      <c r="YI47">
        <v>3</v>
      </c>
      <c r="YJ47">
        <v>1547</v>
      </c>
      <c r="YK47">
        <v>0</v>
      </c>
      <c r="YL47">
        <v>7</v>
      </c>
      <c r="YM47">
        <v>7</v>
      </c>
      <c r="YN47">
        <v>383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1</v>
      </c>
      <c r="ZC47">
        <v>1</v>
      </c>
      <c r="ZD47">
        <v>21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4</v>
      </c>
      <c r="AAI47">
        <v>4</v>
      </c>
      <c r="AAJ47">
        <v>131</v>
      </c>
      <c r="AAK47">
        <v>13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5</v>
      </c>
      <c r="ABK47">
        <v>5</v>
      </c>
      <c r="ABL47">
        <v>3081</v>
      </c>
      <c r="ABM47">
        <v>110</v>
      </c>
      <c r="ABN47">
        <v>10</v>
      </c>
      <c r="ABO47">
        <v>10</v>
      </c>
      <c r="ABP47">
        <v>794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4</v>
      </c>
      <c r="ACA47">
        <v>4</v>
      </c>
      <c r="ACB47">
        <v>236</v>
      </c>
      <c r="ACC47">
        <v>18</v>
      </c>
      <c r="ACD47">
        <v>3</v>
      </c>
      <c r="ACE47">
        <v>3</v>
      </c>
      <c r="ACF47">
        <v>79</v>
      </c>
      <c r="ACG47">
        <v>9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0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11</v>
      </c>
      <c r="ADG47">
        <v>11</v>
      </c>
      <c r="ADH47">
        <v>48</v>
      </c>
      <c r="ADI47">
        <v>1</v>
      </c>
      <c r="ADJ47">
        <v>1</v>
      </c>
      <c r="ADK47">
        <v>1</v>
      </c>
      <c r="ADL47">
        <v>1</v>
      </c>
      <c r="ADM47">
        <v>0</v>
      </c>
      <c r="ADN47">
        <v>0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0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5</v>
      </c>
      <c r="AFC47">
        <v>5</v>
      </c>
      <c r="AFD47">
        <v>50</v>
      </c>
      <c r="AFE47">
        <v>2</v>
      </c>
      <c r="AFF47">
        <v>0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1</v>
      </c>
      <c r="AFS47">
        <v>1</v>
      </c>
      <c r="AFT47">
        <v>630</v>
      </c>
      <c r="AFU47">
        <v>0</v>
      </c>
      <c r="AFV47">
        <v>5</v>
      </c>
      <c r="AFW47">
        <v>5</v>
      </c>
      <c r="AFX47">
        <v>469</v>
      </c>
      <c r="AFY47">
        <v>15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340</v>
      </c>
      <c r="AGI47">
        <v>340</v>
      </c>
      <c r="AGJ47">
        <v>57421</v>
      </c>
      <c r="AGK47">
        <v>2102</v>
      </c>
      <c r="AGL47">
        <v>300</v>
      </c>
      <c r="AGM47">
        <v>300</v>
      </c>
      <c r="AGN47">
        <v>20898</v>
      </c>
      <c r="AGO47">
        <v>865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</row>
    <row r="48" spans="1:881" x14ac:dyDescent="0.15">
      <c r="A48" s="127" t="s">
        <v>165</v>
      </c>
      <c r="B48">
        <v>5</v>
      </c>
      <c r="C48">
        <v>5</v>
      </c>
      <c r="D48">
        <v>795</v>
      </c>
      <c r="E48">
        <v>20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23</v>
      </c>
      <c r="S48">
        <v>21</v>
      </c>
      <c r="T48">
        <v>11293</v>
      </c>
      <c r="U48">
        <v>401</v>
      </c>
      <c r="V48">
        <v>29</v>
      </c>
      <c r="W48">
        <v>29</v>
      </c>
      <c r="X48">
        <v>4462</v>
      </c>
      <c r="Y48">
        <v>187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122</v>
      </c>
      <c r="AI48">
        <v>119</v>
      </c>
      <c r="AJ48">
        <v>7941</v>
      </c>
      <c r="AK48">
        <v>351</v>
      </c>
      <c r="AL48">
        <v>44</v>
      </c>
      <c r="AM48">
        <v>43</v>
      </c>
      <c r="AN48">
        <v>606</v>
      </c>
      <c r="AO48">
        <v>25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3</v>
      </c>
      <c r="AY48">
        <v>3</v>
      </c>
      <c r="AZ48">
        <v>311</v>
      </c>
      <c r="BA48">
        <v>0</v>
      </c>
      <c r="BB48">
        <v>1</v>
      </c>
      <c r="BC48">
        <v>1</v>
      </c>
      <c r="BD48">
        <v>12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3</v>
      </c>
      <c r="BO48">
        <v>3</v>
      </c>
      <c r="BP48">
        <v>178</v>
      </c>
      <c r="BQ48">
        <v>10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2</v>
      </c>
      <c r="CE48">
        <v>2</v>
      </c>
      <c r="CF48">
        <v>229</v>
      </c>
      <c r="CG48">
        <v>22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18</v>
      </c>
      <c r="CU48">
        <v>18</v>
      </c>
      <c r="CV48">
        <v>8044</v>
      </c>
      <c r="CW48">
        <v>977</v>
      </c>
      <c r="CX48">
        <v>27</v>
      </c>
      <c r="CY48">
        <v>26</v>
      </c>
      <c r="CZ48">
        <v>1168</v>
      </c>
      <c r="DA48">
        <v>40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11</v>
      </c>
      <c r="DO48">
        <v>11</v>
      </c>
      <c r="DP48">
        <v>1097</v>
      </c>
      <c r="DQ48">
        <v>58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13</v>
      </c>
      <c r="EA48">
        <v>13</v>
      </c>
      <c r="EB48">
        <v>5199</v>
      </c>
      <c r="EC48">
        <v>220</v>
      </c>
      <c r="ED48">
        <v>20</v>
      </c>
      <c r="EE48">
        <v>20</v>
      </c>
      <c r="EF48">
        <v>1411</v>
      </c>
      <c r="EG48">
        <v>17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34</v>
      </c>
      <c r="EQ48">
        <v>33</v>
      </c>
      <c r="ER48">
        <v>180</v>
      </c>
      <c r="ES48">
        <v>10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7</v>
      </c>
      <c r="FW48">
        <v>7</v>
      </c>
      <c r="FX48">
        <v>673</v>
      </c>
      <c r="FY48">
        <v>26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3</v>
      </c>
      <c r="GM48">
        <v>3</v>
      </c>
      <c r="GN48">
        <v>68</v>
      </c>
      <c r="GO48">
        <v>4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13</v>
      </c>
      <c r="HC48">
        <v>13</v>
      </c>
      <c r="HD48">
        <v>291</v>
      </c>
      <c r="HE48">
        <v>25</v>
      </c>
      <c r="HF48">
        <v>1</v>
      </c>
      <c r="HG48">
        <v>1</v>
      </c>
      <c r="HH48">
        <v>20</v>
      </c>
      <c r="HI48">
        <v>2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5</v>
      </c>
      <c r="IY48">
        <v>5</v>
      </c>
      <c r="IZ48">
        <v>220</v>
      </c>
      <c r="JA48">
        <v>14</v>
      </c>
      <c r="JB48">
        <v>1</v>
      </c>
      <c r="JC48">
        <v>1</v>
      </c>
      <c r="JD48">
        <v>3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102</v>
      </c>
      <c r="JO48">
        <v>101</v>
      </c>
      <c r="JP48">
        <v>5632</v>
      </c>
      <c r="JQ48">
        <v>337</v>
      </c>
      <c r="JR48">
        <v>29</v>
      </c>
      <c r="JS48">
        <v>29</v>
      </c>
      <c r="JT48">
        <v>432</v>
      </c>
      <c r="JU48">
        <v>23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4</v>
      </c>
      <c r="KE48">
        <v>4</v>
      </c>
      <c r="KF48">
        <v>249</v>
      </c>
      <c r="KG48">
        <v>7</v>
      </c>
      <c r="KH48">
        <v>1</v>
      </c>
      <c r="KI48">
        <v>1</v>
      </c>
      <c r="KJ48">
        <v>3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54</v>
      </c>
      <c r="KU48">
        <v>54</v>
      </c>
      <c r="KV48">
        <v>4741</v>
      </c>
      <c r="KW48">
        <v>454</v>
      </c>
      <c r="KX48">
        <v>33</v>
      </c>
      <c r="KY48">
        <v>33</v>
      </c>
      <c r="KZ48">
        <v>875</v>
      </c>
      <c r="LA48">
        <v>70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1</v>
      </c>
      <c r="LK48">
        <v>1</v>
      </c>
      <c r="LL48">
        <v>85</v>
      </c>
      <c r="LM48">
        <v>9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5</v>
      </c>
      <c r="MA48">
        <v>5</v>
      </c>
      <c r="MB48">
        <v>850</v>
      </c>
      <c r="MC48">
        <v>30</v>
      </c>
      <c r="MD48">
        <v>3</v>
      </c>
      <c r="ME48">
        <v>3</v>
      </c>
      <c r="MF48">
        <v>91</v>
      </c>
      <c r="MG48">
        <v>5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3</v>
      </c>
      <c r="MU48">
        <v>3</v>
      </c>
      <c r="MV48">
        <v>127</v>
      </c>
      <c r="MW48">
        <v>2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39</v>
      </c>
      <c r="OM48">
        <v>40</v>
      </c>
      <c r="ON48">
        <v>7835</v>
      </c>
      <c r="OO48">
        <v>317</v>
      </c>
      <c r="OP48">
        <v>188</v>
      </c>
      <c r="OQ48">
        <v>189</v>
      </c>
      <c r="OR48">
        <v>6615</v>
      </c>
      <c r="OS48">
        <v>110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1</v>
      </c>
      <c r="PG48">
        <v>1</v>
      </c>
      <c r="PH48">
        <v>134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1</v>
      </c>
      <c r="PS48">
        <v>1</v>
      </c>
      <c r="PT48">
        <v>331</v>
      </c>
      <c r="PU48">
        <v>37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3</v>
      </c>
      <c r="QI48">
        <v>3</v>
      </c>
      <c r="QJ48">
        <v>1088</v>
      </c>
      <c r="QK48">
        <v>0</v>
      </c>
      <c r="QL48">
        <v>1</v>
      </c>
      <c r="QM48">
        <v>1</v>
      </c>
      <c r="QN48">
        <v>12</v>
      </c>
      <c r="QO48">
        <v>1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1</v>
      </c>
      <c r="RS48">
        <v>1</v>
      </c>
      <c r="RT48">
        <v>159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1</v>
      </c>
      <c r="SU48">
        <v>0</v>
      </c>
      <c r="SV48">
        <v>0</v>
      </c>
      <c r="SW48">
        <v>0</v>
      </c>
      <c r="SX48">
        <v>5</v>
      </c>
      <c r="SY48">
        <v>4</v>
      </c>
      <c r="SZ48">
        <v>89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1</v>
      </c>
      <c r="UE48">
        <v>1</v>
      </c>
      <c r="UF48">
        <v>44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11</v>
      </c>
      <c r="UQ48">
        <v>11</v>
      </c>
      <c r="UR48">
        <v>1762</v>
      </c>
      <c r="US48">
        <v>14</v>
      </c>
      <c r="UT48">
        <v>14</v>
      </c>
      <c r="UU48">
        <v>14</v>
      </c>
      <c r="UV48">
        <v>481</v>
      </c>
      <c r="UW48">
        <v>6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4</v>
      </c>
      <c r="VG48">
        <v>4</v>
      </c>
      <c r="VH48">
        <v>1122</v>
      </c>
      <c r="VI48">
        <v>94</v>
      </c>
      <c r="VJ48">
        <v>5</v>
      </c>
      <c r="VK48">
        <v>5</v>
      </c>
      <c r="VL48">
        <v>108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6</v>
      </c>
      <c r="VW48">
        <v>6</v>
      </c>
      <c r="VX48">
        <v>1898</v>
      </c>
      <c r="VY48">
        <v>64</v>
      </c>
      <c r="VZ48">
        <v>6</v>
      </c>
      <c r="WA48">
        <v>6</v>
      </c>
      <c r="WB48">
        <v>76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11</v>
      </c>
      <c r="WM48">
        <v>11</v>
      </c>
      <c r="WN48">
        <v>3068</v>
      </c>
      <c r="WO48">
        <v>72</v>
      </c>
      <c r="WP48">
        <v>12</v>
      </c>
      <c r="WQ48">
        <v>12</v>
      </c>
      <c r="WR48">
        <v>356</v>
      </c>
      <c r="WS48">
        <v>6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9</v>
      </c>
      <c r="XG48">
        <v>9</v>
      </c>
      <c r="XH48">
        <v>603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0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8</v>
      </c>
      <c r="XW48">
        <v>8</v>
      </c>
      <c r="XX48">
        <v>403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20</v>
      </c>
      <c r="YM48">
        <v>20</v>
      </c>
      <c r="YN48">
        <v>894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1</v>
      </c>
      <c r="ZC48">
        <v>1</v>
      </c>
      <c r="ZD48">
        <v>71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1</v>
      </c>
      <c r="ZO48">
        <v>1</v>
      </c>
      <c r="ZP48">
        <v>768</v>
      </c>
      <c r="ZQ48">
        <v>0</v>
      </c>
      <c r="ZR48">
        <v>3</v>
      </c>
      <c r="ZS48">
        <v>3</v>
      </c>
      <c r="ZT48">
        <v>201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1</v>
      </c>
      <c r="AAE48">
        <v>1</v>
      </c>
      <c r="AAF48">
        <v>930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2</v>
      </c>
      <c r="AAU48">
        <v>2</v>
      </c>
      <c r="AAV48">
        <v>1885</v>
      </c>
      <c r="AAW48">
        <v>0</v>
      </c>
      <c r="AAX48">
        <v>4</v>
      </c>
      <c r="AAY48">
        <v>4</v>
      </c>
      <c r="AAZ48">
        <v>493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7</v>
      </c>
      <c r="ABO48">
        <v>7</v>
      </c>
      <c r="ABP48">
        <v>462</v>
      </c>
      <c r="ABQ48">
        <v>6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3</v>
      </c>
      <c r="ACA48">
        <v>3</v>
      </c>
      <c r="ACB48">
        <v>229</v>
      </c>
      <c r="ACC48">
        <v>0</v>
      </c>
      <c r="ACD48">
        <v>6</v>
      </c>
      <c r="ACE48">
        <v>6</v>
      </c>
      <c r="ACF48">
        <v>59</v>
      </c>
      <c r="ACG48">
        <v>3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10</v>
      </c>
      <c r="ADG48">
        <v>10</v>
      </c>
      <c r="ADH48">
        <v>517</v>
      </c>
      <c r="ADI48">
        <v>26</v>
      </c>
      <c r="ADJ48">
        <v>5</v>
      </c>
      <c r="ADK48">
        <v>5</v>
      </c>
      <c r="ADL48">
        <v>94</v>
      </c>
      <c r="ADM48">
        <v>2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1</v>
      </c>
      <c r="ADW48">
        <v>1</v>
      </c>
      <c r="ADX48">
        <v>8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3</v>
      </c>
      <c r="AFC48">
        <v>3</v>
      </c>
      <c r="AFD48">
        <v>36</v>
      </c>
      <c r="AFE48">
        <v>2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7</v>
      </c>
      <c r="AFW48">
        <v>7</v>
      </c>
      <c r="AFX48">
        <v>291</v>
      </c>
      <c r="AFY48">
        <v>5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0</v>
      </c>
      <c r="AGH48">
        <v>514</v>
      </c>
      <c r="AGI48">
        <v>507</v>
      </c>
      <c r="AGJ48">
        <v>68456</v>
      </c>
      <c r="AGK48">
        <v>3543</v>
      </c>
      <c r="AGL48">
        <v>507</v>
      </c>
      <c r="AGM48">
        <v>505</v>
      </c>
      <c r="AGN48">
        <v>21952</v>
      </c>
      <c r="AGO48">
        <v>568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</row>
    <row r="49" spans="1:881" x14ac:dyDescent="0.15">
      <c r="A49" s="127" t="s">
        <v>166</v>
      </c>
      <c r="B49">
        <v>2</v>
      </c>
      <c r="C49">
        <v>1</v>
      </c>
      <c r="D49">
        <v>64</v>
      </c>
      <c r="E49">
        <v>7</v>
      </c>
      <c r="F49">
        <v>1</v>
      </c>
      <c r="G49">
        <v>1</v>
      </c>
      <c r="H49">
        <v>46</v>
      </c>
      <c r="I49">
        <v>5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9</v>
      </c>
      <c r="S49">
        <v>9</v>
      </c>
      <c r="T49">
        <v>3648</v>
      </c>
      <c r="U49">
        <v>155</v>
      </c>
      <c r="V49">
        <v>15</v>
      </c>
      <c r="W49">
        <v>15</v>
      </c>
      <c r="X49">
        <v>3228</v>
      </c>
      <c r="Y49">
        <v>223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63</v>
      </c>
      <c r="AI49">
        <v>60</v>
      </c>
      <c r="AJ49">
        <v>4153</v>
      </c>
      <c r="AK49">
        <v>156</v>
      </c>
      <c r="AL49">
        <v>14</v>
      </c>
      <c r="AM49">
        <v>14</v>
      </c>
      <c r="AN49">
        <v>285</v>
      </c>
      <c r="AO49">
        <v>11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12</v>
      </c>
      <c r="AY49">
        <v>10</v>
      </c>
      <c r="AZ49">
        <v>1226</v>
      </c>
      <c r="BA49">
        <v>36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1</v>
      </c>
      <c r="BO49">
        <v>1</v>
      </c>
      <c r="BP49">
        <v>122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1</v>
      </c>
      <c r="CF49">
        <v>12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13</v>
      </c>
      <c r="CU49">
        <v>12</v>
      </c>
      <c r="CV49">
        <v>6121</v>
      </c>
      <c r="CW49">
        <v>186</v>
      </c>
      <c r="CX49">
        <v>17</v>
      </c>
      <c r="CY49">
        <v>17</v>
      </c>
      <c r="CZ49">
        <v>786</v>
      </c>
      <c r="DA49">
        <v>31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9</v>
      </c>
      <c r="DO49">
        <v>9</v>
      </c>
      <c r="DP49">
        <v>418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15</v>
      </c>
      <c r="EA49">
        <v>15</v>
      </c>
      <c r="EB49">
        <v>6332</v>
      </c>
      <c r="EC49">
        <v>241</v>
      </c>
      <c r="ED49">
        <v>13</v>
      </c>
      <c r="EE49">
        <v>13</v>
      </c>
      <c r="EF49">
        <v>822</v>
      </c>
      <c r="EG49">
        <v>49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28</v>
      </c>
      <c r="EQ49">
        <v>28</v>
      </c>
      <c r="ER49">
        <v>156</v>
      </c>
      <c r="ES49">
        <v>4</v>
      </c>
      <c r="ET49">
        <v>1</v>
      </c>
      <c r="EU49">
        <v>1</v>
      </c>
      <c r="EV49">
        <v>1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6</v>
      </c>
      <c r="FW49">
        <v>6</v>
      </c>
      <c r="FX49">
        <v>595</v>
      </c>
      <c r="FY49">
        <v>17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4</v>
      </c>
      <c r="GM49">
        <v>4</v>
      </c>
      <c r="GN49">
        <v>90</v>
      </c>
      <c r="GO49">
        <v>2</v>
      </c>
      <c r="GP49">
        <v>1</v>
      </c>
      <c r="GQ49">
        <v>1</v>
      </c>
      <c r="GR49">
        <v>7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12</v>
      </c>
      <c r="HC49">
        <v>12</v>
      </c>
      <c r="HD49">
        <v>327</v>
      </c>
      <c r="HE49">
        <v>13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1</v>
      </c>
      <c r="II49">
        <v>1</v>
      </c>
      <c r="IJ49">
        <v>28</v>
      </c>
      <c r="IK49">
        <v>3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2</v>
      </c>
      <c r="IY49">
        <v>2</v>
      </c>
      <c r="IZ49">
        <v>86</v>
      </c>
      <c r="JA49">
        <v>5</v>
      </c>
      <c r="JB49">
        <v>1</v>
      </c>
      <c r="JC49">
        <v>1</v>
      </c>
      <c r="JD49">
        <v>3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70</v>
      </c>
      <c r="JO49">
        <v>68</v>
      </c>
      <c r="JP49">
        <v>4052</v>
      </c>
      <c r="JQ49">
        <v>198</v>
      </c>
      <c r="JR49">
        <v>18</v>
      </c>
      <c r="JS49">
        <v>18</v>
      </c>
      <c r="JT49">
        <v>318</v>
      </c>
      <c r="JU49">
        <v>24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1</v>
      </c>
      <c r="KE49">
        <v>1</v>
      </c>
      <c r="KF49">
        <v>59</v>
      </c>
      <c r="KG49">
        <v>0</v>
      </c>
      <c r="KH49">
        <v>2</v>
      </c>
      <c r="KI49">
        <v>2</v>
      </c>
      <c r="KJ49">
        <v>12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22</v>
      </c>
      <c r="KU49">
        <v>22</v>
      </c>
      <c r="KV49">
        <v>2480</v>
      </c>
      <c r="KW49">
        <v>188</v>
      </c>
      <c r="KX49">
        <v>18</v>
      </c>
      <c r="KY49">
        <v>18</v>
      </c>
      <c r="KZ49">
        <v>532</v>
      </c>
      <c r="LA49">
        <v>20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3</v>
      </c>
      <c r="MA49">
        <v>3</v>
      </c>
      <c r="MB49">
        <v>397</v>
      </c>
      <c r="MC49">
        <v>44</v>
      </c>
      <c r="MD49">
        <v>5</v>
      </c>
      <c r="ME49">
        <v>5</v>
      </c>
      <c r="MF49">
        <v>276</v>
      </c>
      <c r="MG49">
        <v>28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3</v>
      </c>
      <c r="OA49">
        <v>3</v>
      </c>
      <c r="OB49">
        <v>86</v>
      </c>
      <c r="OC49">
        <v>6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25</v>
      </c>
      <c r="OM49">
        <v>22</v>
      </c>
      <c r="ON49">
        <v>4087</v>
      </c>
      <c r="OO49">
        <v>193</v>
      </c>
      <c r="OP49">
        <v>95</v>
      </c>
      <c r="OQ49">
        <v>94</v>
      </c>
      <c r="OR49">
        <v>3353</v>
      </c>
      <c r="OS49">
        <v>56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1</v>
      </c>
      <c r="PC49">
        <v>1</v>
      </c>
      <c r="PD49">
        <v>123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1</v>
      </c>
      <c r="PS49">
        <v>1</v>
      </c>
      <c r="PT49">
        <v>327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2</v>
      </c>
      <c r="QI49">
        <v>2</v>
      </c>
      <c r="QJ49">
        <v>493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4</v>
      </c>
      <c r="UQ49">
        <v>4</v>
      </c>
      <c r="UR49">
        <v>836</v>
      </c>
      <c r="US49">
        <v>1</v>
      </c>
      <c r="UT49">
        <v>9</v>
      </c>
      <c r="UU49">
        <v>9</v>
      </c>
      <c r="UV49">
        <v>346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1</v>
      </c>
      <c r="VG49">
        <v>1</v>
      </c>
      <c r="VH49">
        <v>279</v>
      </c>
      <c r="VI49">
        <v>0</v>
      </c>
      <c r="VJ49">
        <v>3</v>
      </c>
      <c r="VK49">
        <v>3</v>
      </c>
      <c r="VL49">
        <v>112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3</v>
      </c>
      <c r="VW49">
        <v>3</v>
      </c>
      <c r="VX49">
        <v>838</v>
      </c>
      <c r="VY49">
        <v>59</v>
      </c>
      <c r="VZ49">
        <v>6</v>
      </c>
      <c r="WA49">
        <v>6</v>
      </c>
      <c r="WB49">
        <v>101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9</v>
      </c>
      <c r="WM49">
        <v>8</v>
      </c>
      <c r="WN49">
        <v>2291</v>
      </c>
      <c r="WO49">
        <v>99</v>
      </c>
      <c r="WP49">
        <v>7</v>
      </c>
      <c r="WQ49">
        <v>7</v>
      </c>
      <c r="WR49">
        <v>180</v>
      </c>
      <c r="WS49">
        <v>3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1</v>
      </c>
      <c r="XC49">
        <v>1</v>
      </c>
      <c r="XD49">
        <v>648</v>
      </c>
      <c r="XE49">
        <v>0</v>
      </c>
      <c r="XF49">
        <v>5</v>
      </c>
      <c r="XG49">
        <v>5</v>
      </c>
      <c r="XH49">
        <v>337</v>
      </c>
      <c r="XI49">
        <v>1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6</v>
      </c>
      <c r="XW49">
        <v>6</v>
      </c>
      <c r="XX49">
        <v>228</v>
      </c>
      <c r="XY49">
        <v>7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2</v>
      </c>
      <c r="YI49">
        <v>2</v>
      </c>
      <c r="YJ49">
        <v>1040</v>
      </c>
      <c r="YK49">
        <v>37</v>
      </c>
      <c r="YL49">
        <v>29</v>
      </c>
      <c r="YM49">
        <v>29</v>
      </c>
      <c r="YN49">
        <v>1293</v>
      </c>
      <c r="YO49">
        <v>31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</v>
      </c>
      <c r="AAE49">
        <v>0</v>
      </c>
      <c r="AAF49">
        <v>0</v>
      </c>
      <c r="AAG49">
        <v>0</v>
      </c>
      <c r="AAH49">
        <v>4</v>
      </c>
      <c r="AAI49">
        <v>4</v>
      </c>
      <c r="AAJ49">
        <v>161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2</v>
      </c>
      <c r="AAY49">
        <v>2</v>
      </c>
      <c r="AAZ49">
        <v>73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2</v>
      </c>
      <c r="ABK49">
        <v>1</v>
      </c>
      <c r="ABL49">
        <v>1451</v>
      </c>
      <c r="ABM49">
        <v>0</v>
      </c>
      <c r="ABN49">
        <v>7</v>
      </c>
      <c r="ABO49">
        <v>7</v>
      </c>
      <c r="ABP49">
        <v>250</v>
      </c>
      <c r="ABQ49">
        <v>6</v>
      </c>
      <c r="ABR49">
        <v>0</v>
      </c>
      <c r="ABS49">
        <v>0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3</v>
      </c>
      <c r="ACA49">
        <v>3</v>
      </c>
      <c r="ACB49">
        <v>208</v>
      </c>
      <c r="ACC49">
        <v>15</v>
      </c>
      <c r="ACD49">
        <v>2</v>
      </c>
      <c r="ACE49">
        <v>2</v>
      </c>
      <c r="ACF49">
        <v>86</v>
      </c>
      <c r="ACG49">
        <v>9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6</v>
      </c>
      <c r="ADG49">
        <v>6</v>
      </c>
      <c r="ADH49">
        <v>211</v>
      </c>
      <c r="ADI49">
        <v>23</v>
      </c>
      <c r="ADJ49">
        <v>2</v>
      </c>
      <c r="ADK49">
        <v>2</v>
      </c>
      <c r="ADL49">
        <v>10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3</v>
      </c>
      <c r="ADW49">
        <v>3</v>
      </c>
      <c r="ADX49">
        <v>21</v>
      </c>
      <c r="ADY49">
        <v>2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4</v>
      </c>
      <c r="AFC49">
        <v>4</v>
      </c>
      <c r="AFD49">
        <v>27</v>
      </c>
      <c r="AFE49">
        <v>2</v>
      </c>
      <c r="AFF49">
        <v>0</v>
      </c>
      <c r="AFG49">
        <v>0</v>
      </c>
      <c r="AFH49">
        <v>0</v>
      </c>
      <c r="AFI49">
        <v>0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0</v>
      </c>
      <c r="AFR49">
        <v>2</v>
      </c>
      <c r="AFS49">
        <v>2</v>
      </c>
      <c r="AFT49">
        <v>1186</v>
      </c>
      <c r="AFU49">
        <v>74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0</v>
      </c>
      <c r="AGG49">
        <v>0</v>
      </c>
      <c r="AGH49">
        <v>334</v>
      </c>
      <c r="AGI49">
        <v>320</v>
      </c>
      <c r="AGJ49">
        <v>44014</v>
      </c>
      <c r="AGK49">
        <v>1760</v>
      </c>
      <c r="AGL49">
        <v>295</v>
      </c>
      <c r="AGM49">
        <v>294</v>
      </c>
      <c r="AGN49">
        <v>13350</v>
      </c>
      <c r="AGO49">
        <v>510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</row>
    <row r="50" spans="1:881" x14ac:dyDescent="0.15">
      <c r="A50" s="127" t="s">
        <v>167</v>
      </c>
      <c r="B50">
        <v>1</v>
      </c>
      <c r="C50">
        <v>1</v>
      </c>
      <c r="D50">
        <v>127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13</v>
      </c>
      <c r="S50">
        <v>13</v>
      </c>
      <c r="T50">
        <v>7764</v>
      </c>
      <c r="U50">
        <v>121</v>
      </c>
      <c r="V50">
        <v>20</v>
      </c>
      <c r="W50">
        <v>20</v>
      </c>
      <c r="X50">
        <v>5000</v>
      </c>
      <c r="Y50">
        <v>307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46</v>
      </c>
      <c r="AI50">
        <v>48</v>
      </c>
      <c r="AJ50">
        <v>4004</v>
      </c>
      <c r="AK50">
        <v>270</v>
      </c>
      <c r="AL50">
        <v>30</v>
      </c>
      <c r="AM50">
        <v>30</v>
      </c>
      <c r="AN50">
        <v>402</v>
      </c>
      <c r="AO50">
        <v>27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47</v>
      </c>
      <c r="AY50">
        <v>48</v>
      </c>
      <c r="AZ50">
        <v>4486</v>
      </c>
      <c r="BA50">
        <v>206</v>
      </c>
      <c r="BB50">
        <v>15</v>
      </c>
      <c r="BC50">
        <v>15</v>
      </c>
      <c r="BD50">
        <v>761</v>
      </c>
      <c r="BE50">
        <v>5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2</v>
      </c>
      <c r="BO50">
        <v>2</v>
      </c>
      <c r="BP50">
        <v>189</v>
      </c>
      <c r="BQ50">
        <v>10</v>
      </c>
      <c r="BR50">
        <v>1</v>
      </c>
      <c r="BS50">
        <v>1</v>
      </c>
      <c r="BT50">
        <v>14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1</v>
      </c>
      <c r="CE50">
        <v>1</v>
      </c>
      <c r="CF50">
        <v>216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18</v>
      </c>
      <c r="CU50">
        <v>17</v>
      </c>
      <c r="CV50">
        <v>8427</v>
      </c>
      <c r="CW50">
        <v>149</v>
      </c>
      <c r="CX50">
        <v>9</v>
      </c>
      <c r="CY50">
        <v>10</v>
      </c>
      <c r="CZ50">
        <v>1178</v>
      </c>
      <c r="DA50">
        <v>14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1</v>
      </c>
      <c r="DK50">
        <v>1</v>
      </c>
      <c r="DL50">
        <v>94</v>
      </c>
      <c r="DM50">
        <v>0</v>
      </c>
      <c r="DN50">
        <v>3</v>
      </c>
      <c r="DO50">
        <v>3</v>
      </c>
      <c r="DP50">
        <v>529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19</v>
      </c>
      <c r="EA50">
        <v>20</v>
      </c>
      <c r="EB50">
        <v>7151</v>
      </c>
      <c r="EC50">
        <v>239</v>
      </c>
      <c r="ED50">
        <v>7</v>
      </c>
      <c r="EE50">
        <v>7</v>
      </c>
      <c r="EF50">
        <v>462</v>
      </c>
      <c r="EG50">
        <v>41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24</v>
      </c>
      <c r="EQ50">
        <v>24</v>
      </c>
      <c r="ER50">
        <v>141</v>
      </c>
      <c r="ES50">
        <v>14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5</v>
      </c>
      <c r="FW50">
        <v>5</v>
      </c>
      <c r="FX50">
        <v>420</v>
      </c>
      <c r="FY50">
        <v>17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11</v>
      </c>
      <c r="GM50">
        <v>11</v>
      </c>
      <c r="GN50">
        <v>246</v>
      </c>
      <c r="GO50">
        <v>129</v>
      </c>
      <c r="GP50">
        <v>1</v>
      </c>
      <c r="GQ50">
        <v>1</v>
      </c>
      <c r="GR50">
        <v>21</v>
      </c>
      <c r="GS50">
        <v>2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17</v>
      </c>
      <c r="HC50">
        <v>17</v>
      </c>
      <c r="HD50">
        <v>454</v>
      </c>
      <c r="HE50">
        <v>23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3</v>
      </c>
      <c r="HS50">
        <v>3</v>
      </c>
      <c r="HT50">
        <v>46</v>
      </c>
      <c r="HU50">
        <v>5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5</v>
      </c>
      <c r="II50">
        <v>5</v>
      </c>
      <c r="IJ50">
        <v>75</v>
      </c>
      <c r="IK50">
        <v>4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6</v>
      </c>
      <c r="IY50">
        <v>6</v>
      </c>
      <c r="IZ50">
        <v>278</v>
      </c>
      <c r="JA50">
        <v>22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120</v>
      </c>
      <c r="JO50">
        <v>123</v>
      </c>
      <c r="JP50">
        <v>6361</v>
      </c>
      <c r="JQ50">
        <v>291</v>
      </c>
      <c r="JR50">
        <v>23</v>
      </c>
      <c r="JS50">
        <v>23</v>
      </c>
      <c r="JT50">
        <v>466</v>
      </c>
      <c r="JU50">
        <v>26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3</v>
      </c>
      <c r="KE50">
        <v>3</v>
      </c>
      <c r="KF50">
        <v>206</v>
      </c>
      <c r="KG50">
        <v>0</v>
      </c>
      <c r="KH50">
        <v>2</v>
      </c>
      <c r="KI50">
        <v>2</v>
      </c>
      <c r="KJ50">
        <v>28</v>
      </c>
      <c r="KK50">
        <v>2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55</v>
      </c>
      <c r="KU50">
        <v>56</v>
      </c>
      <c r="KV50">
        <v>4238</v>
      </c>
      <c r="KW50">
        <v>230</v>
      </c>
      <c r="KX50">
        <v>36</v>
      </c>
      <c r="KY50">
        <v>36</v>
      </c>
      <c r="KZ50">
        <v>972</v>
      </c>
      <c r="LA50">
        <v>53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19</v>
      </c>
      <c r="MA50">
        <v>19</v>
      </c>
      <c r="MB50">
        <v>2507</v>
      </c>
      <c r="MC50">
        <v>206</v>
      </c>
      <c r="MD50">
        <v>12</v>
      </c>
      <c r="ME50">
        <v>12</v>
      </c>
      <c r="MF50">
        <v>358</v>
      </c>
      <c r="MG50">
        <v>30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7</v>
      </c>
      <c r="OA50">
        <v>7</v>
      </c>
      <c r="OB50">
        <v>190</v>
      </c>
      <c r="OC50">
        <v>18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63</v>
      </c>
      <c r="OM50">
        <v>63</v>
      </c>
      <c r="ON50">
        <v>14481</v>
      </c>
      <c r="OO50">
        <v>818</v>
      </c>
      <c r="OP50">
        <v>83</v>
      </c>
      <c r="OQ50">
        <v>83</v>
      </c>
      <c r="OR50">
        <v>4504</v>
      </c>
      <c r="OS50">
        <v>169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2</v>
      </c>
      <c r="PS50">
        <v>2</v>
      </c>
      <c r="PT50">
        <v>708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2</v>
      </c>
      <c r="QI50">
        <v>2</v>
      </c>
      <c r="QJ50">
        <v>747</v>
      </c>
      <c r="QK50">
        <v>0</v>
      </c>
      <c r="QL50">
        <v>1</v>
      </c>
      <c r="QM50">
        <v>1</v>
      </c>
      <c r="QN50">
        <v>119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1</v>
      </c>
      <c r="SU50">
        <v>1</v>
      </c>
      <c r="SV50">
        <v>212</v>
      </c>
      <c r="SW50">
        <v>24</v>
      </c>
      <c r="SX50">
        <v>1</v>
      </c>
      <c r="SY50">
        <v>1</v>
      </c>
      <c r="SZ50">
        <v>84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8</v>
      </c>
      <c r="UQ50">
        <v>9</v>
      </c>
      <c r="UR50">
        <v>2167</v>
      </c>
      <c r="US50">
        <v>95</v>
      </c>
      <c r="UT50">
        <v>3</v>
      </c>
      <c r="UU50">
        <v>3</v>
      </c>
      <c r="UV50">
        <v>116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4</v>
      </c>
      <c r="VG50">
        <v>4</v>
      </c>
      <c r="VH50">
        <v>1200</v>
      </c>
      <c r="VI50">
        <v>38</v>
      </c>
      <c r="VJ50">
        <v>6</v>
      </c>
      <c r="VK50">
        <v>6</v>
      </c>
      <c r="VL50">
        <v>150</v>
      </c>
      <c r="VM50">
        <v>1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1</v>
      </c>
      <c r="VW50">
        <v>1</v>
      </c>
      <c r="VX50">
        <v>285</v>
      </c>
      <c r="VY50">
        <v>0</v>
      </c>
      <c r="VZ50">
        <v>2</v>
      </c>
      <c r="WA50">
        <v>2</v>
      </c>
      <c r="WB50">
        <v>53</v>
      </c>
      <c r="WC50">
        <v>1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21</v>
      </c>
      <c r="WM50">
        <v>21</v>
      </c>
      <c r="WN50">
        <v>7580</v>
      </c>
      <c r="WO50">
        <v>159</v>
      </c>
      <c r="WP50">
        <v>10</v>
      </c>
      <c r="WQ50">
        <v>10</v>
      </c>
      <c r="WR50">
        <v>432</v>
      </c>
      <c r="WS50">
        <v>29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7</v>
      </c>
      <c r="XG50">
        <v>7</v>
      </c>
      <c r="XH50">
        <v>796</v>
      </c>
      <c r="XI50">
        <v>1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12</v>
      </c>
      <c r="YI50">
        <v>12</v>
      </c>
      <c r="YJ50">
        <v>6643</v>
      </c>
      <c r="YK50">
        <v>190</v>
      </c>
      <c r="YL50">
        <v>17</v>
      </c>
      <c r="YM50">
        <v>17</v>
      </c>
      <c r="YN50">
        <v>1584</v>
      </c>
      <c r="YO50">
        <v>18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2</v>
      </c>
      <c r="ZC50">
        <v>2</v>
      </c>
      <c r="ZD50">
        <v>64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1</v>
      </c>
      <c r="ZS50">
        <v>1</v>
      </c>
      <c r="ZT50">
        <v>63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1</v>
      </c>
      <c r="AAU50">
        <v>1</v>
      </c>
      <c r="AAV50">
        <v>919</v>
      </c>
      <c r="AAW50">
        <v>0</v>
      </c>
      <c r="AAX50">
        <v>1</v>
      </c>
      <c r="AAY50">
        <v>1</v>
      </c>
      <c r="AAZ50">
        <v>218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2</v>
      </c>
      <c r="ABK50">
        <v>2</v>
      </c>
      <c r="ABL50">
        <v>2270</v>
      </c>
      <c r="ABM50">
        <v>37</v>
      </c>
      <c r="ABN50">
        <v>7</v>
      </c>
      <c r="ABO50">
        <v>7</v>
      </c>
      <c r="ABP50">
        <v>613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8</v>
      </c>
      <c r="ACA50">
        <v>8</v>
      </c>
      <c r="ACB50">
        <v>559</v>
      </c>
      <c r="ACC50">
        <v>30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16</v>
      </c>
      <c r="ADG50">
        <v>16</v>
      </c>
      <c r="ADH50">
        <v>615</v>
      </c>
      <c r="ADI50">
        <v>45</v>
      </c>
      <c r="ADJ50">
        <v>1</v>
      </c>
      <c r="ADK50">
        <v>1</v>
      </c>
      <c r="ADL50">
        <v>31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3</v>
      </c>
      <c r="ADW50">
        <v>4</v>
      </c>
      <c r="ADX50">
        <v>29</v>
      </c>
      <c r="ADY50">
        <v>1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15</v>
      </c>
      <c r="AFC50">
        <v>15</v>
      </c>
      <c r="AFD50">
        <v>182</v>
      </c>
      <c r="AFE50">
        <v>27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3</v>
      </c>
      <c r="AFS50">
        <v>3</v>
      </c>
      <c r="AFT50">
        <v>2194</v>
      </c>
      <c r="AFU50">
        <v>37</v>
      </c>
      <c r="AFV50">
        <v>3</v>
      </c>
      <c r="AFW50">
        <v>3</v>
      </c>
      <c r="AFX50">
        <v>295</v>
      </c>
      <c r="AFY50">
        <v>17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578</v>
      </c>
      <c r="AGI50">
        <v>587</v>
      </c>
      <c r="AGJ50">
        <v>88221</v>
      </c>
      <c r="AGK50">
        <v>3437</v>
      </c>
      <c r="AGL50">
        <v>311</v>
      </c>
      <c r="AGM50">
        <v>312</v>
      </c>
      <c r="AGN50">
        <v>19503</v>
      </c>
      <c r="AGO50">
        <v>761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</row>
    <row r="51" spans="1:881" x14ac:dyDescent="0.15">
      <c r="A51" s="127" t="s">
        <v>168</v>
      </c>
      <c r="B51">
        <v>1</v>
      </c>
      <c r="C51">
        <v>1</v>
      </c>
      <c r="D51">
        <v>238</v>
      </c>
      <c r="E51">
        <v>26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3</v>
      </c>
      <c r="S51">
        <v>3</v>
      </c>
      <c r="T51">
        <v>1100</v>
      </c>
      <c r="U51">
        <v>8</v>
      </c>
      <c r="V51">
        <v>7</v>
      </c>
      <c r="W51">
        <v>7</v>
      </c>
      <c r="X51">
        <v>3323</v>
      </c>
      <c r="Y51">
        <v>9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44</v>
      </c>
      <c r="AI51">
        <v>44</v>
      </c>
      <c r="AJ51">
        <v>3167</v>
      </c>
      <c r="AK51">
        <v>148</v>
      </c>
      <c r="AL51">
        <v>18</v>
      </c>
      <c r="AM51">
        <v>18</v>
      </c>
      <c r="AN51">
        <v>209</v>
      </c>
      <c r="AO51">
        <v>1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49</v>
      </c>
      <c r="AY51">
        <v>49</v>
      </c>
      <c r="AZ51">
        <v>3346</v>
      </c>
      <c r="BA51">
        <v>128</v>
      </c>
      <c r="BB51">
        <v>36</v>
      </c>
      <c r="BC51">
        <v>36</v>
      </c>
      <c r="BD51">
        <v>317</v>
      </c>
      <c r="BE51">
        <v>9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2</v>
      </c>
      <c r="BO51">
        <v>2</v>
      </c>
      <c r="BP51">
        <v>153</v>
      </c>
      <c r="BQ51">
        <v>6</v>
      </c>
      <c r="BR51">
        <v>1</v>
      </c>
      <c r="BS51">
        <v>1</v>
      </c>
      <c r="BT51">
        <v>8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1</v>
      </c>
      <c r="CF51">
        <v>358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4</v>
      </c>
      <c r="CU51">
        <v>4</v>
      </c>
      <c r="CV51">
        <v>1699</v>
      </c>
      <c r="CW51">
        <v>37</v>
      </c>
      <c r="CX51">
        <v>2</v>
      </c>
      <c r="CY51">
        <v>2</v>
      </c>
      <c r="CZ51">
        <v>128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1</v>
      </c>
      <c r="DK51">
        <v>1</v>
      </c>
      <c r="DL51">
        <v>1933</v>
      </c>
      <c r="DM51">
        <v>0</v>
      </c>
      <c r="DN51">
        <v>2</v>
      </c>
      <c r="DO51">
        <v>2</v>
      </c>
      <c r="DP51">
        <v>210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11</v>
      </c>
      <c r="EA51">
        <v>11</v>
      </c>
      <c r="EB51">
        <v>5447</v>
      </c>
      <c r="EC51">
        <v>207</v>
      </c>
      <c r="ED51">
        <v>12</v>
      </c>
      <c r="EE51">
        <v>12</v>
      </c>
      <c r="EF51">
        <v>1032</v>
      </c>
      <c r="EG51">
        <v>63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18</v>
      </c>
      <c r="EQ51">
        <v>18</v>
      </c>
      <c r="ER51">
        <v>94</v>
      </c>
      <c r="ES51">
        <v>18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3</v>
      </c>
      <c r="FW51">
        <v>3</v>
      </c>
      <c r="FX51">
        <v>254</v>
      </c>
      <c r="FY51">
        <v>9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2</v>
      </c>
      <c r="GM51">
        <v>2</v>
      </c>
      <c r="GN51">
        <v>41</v>
      </c>
      <c r="GO51">
        <v>13</v>
      </c>
      <c r="GP51">
        <v>1</v>
      </c>
      <c r="GQ51">
        <v>1</v>
      </c>
      <c r="GR51">
        <v>25</v>
      </c>
      <c r="GS51">
        <v>8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10</v>
      </c>
      <c r="HC51">
        <v>10</v>
      </c>
      <c r="HD51">
        <v>190</v>
      </c>
      <c r="HE51">
        <v>20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1</v>
      </c>
      <c r="HS51">
        <v>1</v>
      </c>
      <c r="HT51">
        <v>34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7</v>
      </c>
      <c r="IY51">
        <v>7</v>
      </c>
      <c r="IZ51">
        <v>321</v>
      </c>
      <c r="JA51">
        <v>9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77</v>
      </c>
      <c r="JO51">
        <v>77</v>
      </c>
      <c r="JP51">
        <v>4087</v>
      </c>
      <c r="JQ51">
        <v>194</v>
      </c>
      <c r="JR51">
        <v>18</v>
      </c>
      <c r="JS51">
        <v>18</v>
      </c>
      <c r="JT51">
        <v>271</v>
      </c>
      <c r="JU51">
        <v>13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</v>
      </c>
      <c r="KE51">
        <v>1</v>
      </c>
      <c r="KF51">
        <v>69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24</v>
      </c>
      <c r="KU51">
        <v>24</v>
      </c>
      <c r="KV51">
        <v>1856</v>
      </c>
      <c r="KW51">
        <v>98</v>
      </c>
      <c r="KX51">
        <v>12</v>
      </c>
      <c r="KY51">
        <v>12</v>
      </c>
      <c r="KZ51">
        <v>136</v>
      </c>
      <c r="LA51">
        <v>9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14</v>
      </c>
      <c r="MA51">
        <v>14</v>
      </c>
      <c r="MB51">
        <v>1883</v>
      </c>
      <c r="MC51">
        <v>176</v>
      </c>
      <c r="MD51">
        <v>12</v>
      </c>
      <c r="ME51">
        <v>12</v>
      </c>
      <c r="MF51">
        <v>336</v>
      </c>
      <c r="MG51">
        <v>30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27</v>
      </c>
      <c r="OM51">
        <v>27</v>
      </c>
      <c r="ON51">
        <v>6309</v>
      </c>
      <c r="OO51">
        <v>367</v>
      </c>
      <c r="OP51">
        <v>53</v>
      </c>
      <c r="OQ51">
        <v>53</v>
      </c>
      <c r="OR51">
        <v>3772</v>
      </c>
      <c r="OS51">
        <v>67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2</v>
      </c>
      <c r="PC51">
        <v>2</v>
      </c>
      <c r="PD51">
        <v>656</v>
      </c>
      <c r="PE51">
        <v>37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3</v>
      </c>
      <c r="QI51">
        <v>3</v>
      </c>
      <c r="QJ51">
        <v>1140</v>
      </c>
      <c r="QK51">
        <v>0</v>
      </c>
      <c r="QL51">
        <v>2</v>
      </c>
      <c r="QM51">
        <v>2</v>
      </c>
      <c r="QN51">
        <v>257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4</v>
      </c>
      <c r="UQ51">
        <v>4</v>
      </c>
      <c r="UR51">
        <v>1093</v>
      </c>
      <c r="US51">
        <v>89</v>
      </c>
      <c r="UT51">
        <v>3</v>
      </c>
      <c r="UU51">
        <v>3</v>
      </c>
      <c r="UV51">
        <v>111</v>
      </c>
      <c r="UW51">
        <v>4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2</v>
      </c>
      <c r="VG51">
        <v>2</v>
      </c>
      <c r="VH51">
        <v>661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3</v>
      </c>
      <c r="VW51">
        <v>3</v>
      </c>
      <c r="VX51">
        <v>934</v>
      </c>
      <c r="VY51">
        <v>31</v>
      </c>
      <c r="VZ51">
        <v>1</v>
      </c>
      <c r="WA51">
        <v>1</v>
      </c>
      <c r="WB51">
        <v>4</v>
      </c>
      <c r="WC51">
        <v>1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6</v>
      </c>
      <c r="WM51">
        <v>6</v>
      </c>
      <c r="WN51">
        <v>2096</v>
      </c>
      <c r="WO51">
        <v>74</v>
      </c>
      <c r="WP51">
        <v>7</v>
      </c>
      <c r="WQ51">
        <v>7</v>
      </c>
      <c r="WR51">
        <v>436</v>
      </c>
      <c r="WS51">
        <v>9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0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0</v>
      </c>
      <c r="XO51">
        <v>0</v>
      </c>
      <c r="XP51">
        <v>0</v>
      </c>
      <c r="XQ51">
        <v>0</v>
      </c>
      <c r="XR51">
        <v>0</v>
      </c>
      <c r="XS51">
        <v>0</v>
      </c>
      <c r="XT51">
        <v>0</v>
      </c>
      <c r="XU51">
        <v>0</v>
      </c>
      <c r="XV51">
        <v>1</v>
      </c>
      <c r="XW51">
        <v>1</v>
      </c>
      <c r="XX51">
        <v>118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3</v>
      </c>
      <c r="YI51">
        <v>3</v>
      </c>
      <c r="YJ51">
        <v>1941</v>
      </c>
      <c r="YK51">
        <v>74</v>
      </c>
      <c r="YL51">
        <v>11</v>
      </c>
      <c r="YM51">
        <v>11</v>
      </c>
      <c r="YN51">
        <v>590</v>
      </c>
      <c r="YO51">
        <v>12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0</v>
      </c>
      <c r="ZH51">
        <v>0</v>
      </c>
      <c r="ZI51">
        <v>0</v>
      </c>
      <c r="ZJ51">
        <v>0</v>
      </c>
      <c r="ZK51">
        <v>0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0</v>
      </c>
      <c r="ZR51">
        <v>1</v>
      </c>
      <c r="ZS51">
        <v>1</v>
      </c>
      <c r="ZT51">
        <v>211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1</v>
      </c>
      <c r="AAI51">
        <v>1</v>
      </c>
      <c r="AAJ51">
        <v>123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0</v>
      </c>
      <c r="ABC51">
        <v>0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0</v>
      </c>
      <c r="ABL51">
        <v>0</v>
      </c>
      <c r="ABM51">
        <v>0</v>
      </c>
      <c r="ABN51">
        <v>2</v>
      </c>
      <c r="ABO51">
        <v>2</v>
      </c>
      <c r="ABP51">
        <v>351</v>
      </c>
      <c r="ABQ51">
        <v>0</v>
      </c>
      <c r="ABR51">
        <v>0</v>
      </c>
      <c r="ABS51">
        <v>0</v>
      </c>
      <c r="ABT51">
        <v>0</v>
      </c>
      <c r="ABU51">
        <v>0</v>
      </c>
      <c r="ABV51">
        <v>0</v>
      </c>
      <c r="ABW51">
        <v>0</v>
      </c>
      <c r="ABX51">
        <v>0</v>
      </c>
      <c r="ABY51">
        <v>0</v>
      </c>
      <c r="ABZ51">
        <v>6</v>
      </c>
      <c r="ACA51">
        <v>6</v>
      </c>
      <c r="ACB51">
        <v>432</v>
      </c>
      <c r="ACC51">
        <v>14</v>
      </c>
      <c r="ACD51">
        <v>2</v>
      </c>
      <c r="ACE51">
        <v>2</v>
      </c>
      <c r="ACF51">
        <v>34</v>
      </c>
      <c r="ACG51">
        <v>4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3</v>
      </c>
      <c r="ADG51">
        <v>3</v>
      </c>
      <c r="ADH51">
        <v>91</v>
      </c>
      <c r="ADI51">
        <v>13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5</v>
      </c>
      <c r="ADW51">
        <v>5</v>
      </c>
      <c r="ADX51">
        <v>37</v>
      </c>
      <c r="ADY51">
        <v>1</v>
      </c>
      <c r="ADZ51">
        <v>0</v>
      </c>
      <c r="AEA51">
        <v>0</v>
      </c>
      <c r="AEB51">
        <v>0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3</v>
      </c>
      <c r="AFC51">
        <v>3</v>
      </c>
      <c r="AFD51">
        <v>39</v>
      </c>
      <c r="AFE51">
        <v>7</v>
      </c>
      <c r="AFF51">
        <v>0</v>
      </c>
      <c r="AFG51">
        <v>0</v>
      </c>
      <c r="AFH51">
        <v>0</v>
      </c>
      <c r="AFI51">
        <v>0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340</v>
      </c>
      <c r="AGI51">
        <v>340</v>
      </c>
      <c r="AGJ51">
        <v>41699</v>
      </c>
      <c r="AGK51">
        <v>1804</v>
      </c>
      <c r="AGL51">
        <v>205</v>
      </c>
      <c r="AGM51">
        <v>205</v>
      </c>
      <c r="AGN51">
        <v>12002</v>
      </c>
      <c r="AGO51">
        <v>239</v>
      </c>
      <c r="AGP51">
        <v>0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</row>
    <row r="52" spans="1:881" x14ac:dyDescent="0.15">
      <c r="A52" s="127" t="s">
        <v>169</v>
      </c>
      <c r="B52">
        <v>2</v>
      </c>
      <c r="C52">
        <v>2</v>
      </c>
      <c r="D52">
        <v>946</v>
      </c>
      <c r="E52">
        <v>0</v>
      </c>
      <c r="F52">
        <v>3</v>
      </c>
      <c r="G52">
        <v>3</v>
      </c>
      <c r="H52">
        <v>442</v>
      </c>
      <c r="I52">
        <v>16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27</v>
      </c>
      <c r="S52">
        <v>25</v>
      </c>
      <c r="T52">
        <v>10155</v>
      </c>
      <c r="U52">
        <v>210</v>
      </c>
      <c r="V52">
        <v>34</v>
      </c>
      <c r="W52">
        <v>34</v>
      </c>
      <c r="X52">
        <v>6277</v>
      </c>
      <c r="Y52">
        <v>331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151</v>
      </c>
      <c r="AI52">
        <v>147</v>
      </c>
      <c r="AJ52">
        <v>12237</v>
      </c>
      <c r="AK52">
        <v>770</v>
      </c>
      <c r="AL52">
        <v>53</v>
      </c>
      <c r="AM52">
        <v>52</v>
      </c>
      <c r="AN52">
        <v>874</v>
      </c>
      <c r="AO52">
        <v>34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33</v>
      </c>
      <c r="AY52">
        <v>33</v>
      </c>
      <c r="AZ52">
        <v>2994</v>
      </c>
      <c r="BA52">
        <v>128</v>
      </c>
      <c r="BB52">
        <v>9</v>
      </c>
      <c r="BC52">
        <v>9</v>
      </c>
      <c r="BD52">
        <v>170</v>
      </c>
      <c r="BE52">
        <v>11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3</v>
      </c>
      <c r="BO52">
        <v>3</v>
      </c>
      <c r="BP52">
        <v>302</v>
      </c>
      <c r="BQ52">
        <v>13</v>
      </c>
      <c r="BR52">
        <v>2</v>
      </c>
      <c r="BS52">
        <v>2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2</v>
      </c>
      <c r="CE52">
        <v>2</v>
      </c>
      <c r="CF52">
        <v>387</v>
      </c>
      <c r="CG52">
        <v>33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12</v>
      </c>
      <c r="CU52">
        <v>11</v>
      </c>
      <c r="CV52">
        <v>2682</v>
      </c>
      <c r="CW52">
        <v>109</v>
      </c>
      <c r="CX52">
        <v>18</v>
      </c>
      <c r="CY52">
        <v>17</v>
      </c>
      <c r="CZ52">
        <v>343</v>
      </c>
      <c r="DA52">
        <v>453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2</v>
      </c>
      <c r="DK52">
        <v>2</v>
      </c>
      <c r="DL52">
        <v>1703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38</v>
      </c>
      <c r="EA52">
        <v>36</v>
      </c>
      <c r="EB52">
        <v>10501</v>
      </c>
      <c r="EC52">
        <v>324</v>
      </c>
      <c r="ED52">
        <v>37</v>
      </c>
      <c r="EE52">
        <v>36</v>
      </c>
      <c r="EF52">
        <v>4600</v>
      </c>
      <c r="EG52">
        <v>258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32</v>
      </c>
      <c r="EQ52">
        <v>33</v>
      </c>
      <c r="ER52">
        <v>147</v>
      </c>
      <c r="ES52">
        <v>22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3</v>
      </c>
      <c r="FW52">
        <v>3</v>
      </c>
      <c r="FX52">
        <v>254</v>
      </c>
      <c r="FY52">
        <v>9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16</v>
      </c>
      <c r="GM52">
        <v>16</v>
      </c>
      <c r="GN52">
        <v>285</v>
      </c>
      <c r="GO52">
        <v>58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28</v>
      </c>
      <c r="HC52">
        <v>30</v>
      </c>
      <c r="HD52">
        <v>578</v>
      </c>
      <c r="HE52">
        <v>58</v>
      </c>
      <c r="HF52">
        <v>1</v>
      </c>
      <c r="HG52">
        <v>1</v>
      </c>
      <c r="HH52">
        <v>8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2</v>
      </c>
      <c r="II52">
        <v>2</v>
      </c>
      <c r="IJ52">
        <v>26</v>
      </c>
      <c r="IK52">
        <v>1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6</v>
      </c>
      <c r="IY52">
        <v>6</v>
      </c>
      <c r="IZ52">
        <v>277</v>
      </c>
      <c r="JA52">
        <v>10</v>
      </c>
      <c r="JB52">
        <v>1</v>
      </c>
      <c r="JC52">
        <v>1</v>
      </c>
      <c r="JD52">
        <v>9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162</v>
      </c>
      <c r="JO52">
        <v>158</v>
      </c>
      <c r="JP52">
        <v>7042</v>
      </c>
      <c r="JQ52">
        <v>296</v>
      </c>
      <c r="JR52">
        <v>48</v>
      </c>
      <c r="JS52">
        <v>48</v>
      </c>
      <c r="JT52">
        <v>1103</v>
      </c>
      <c r="JU52">
        <v>34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2</v>
      </c>
      <c r="KE52">
        <v>2</v>
      </c>
      <c r="KF52">
        <v>139</v>
      </c>
      <c r="KG52">
        <v>0</v>
      </c>
      <c r="KH52">
        <v>1</v>
      </c>
      <c r="KI52">
        <v>1</v>
      </c>
      <c r="KJ52">
        <v>10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60</v>
      </c>
      <c r="KU52">
        <v>61</v>
      </c>
      <c r="KV52">
        <v>4552</v>
      </c>
      <c r="KW52">
        <v>289</v>
      </c>
      <c r="KX52">
        <v>38</v>
      </c>
      <c r="KY52">
        <v>37</v>
      </c>
      <c r="KZ52">
        <v>733</v>
      </c>
      <c r="LA52">
        <v>27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2</v>
      </c>
      <c r="MA52">
        <v>2</v>
      </c>
      <c r="MB52">
        <v>239</v>
      </c>
      <c r="MC52">
        <v>27</v>
      </c>
      <c r="MD52">
        <v>3</v>
      </c>
      <c r="ME52">
        <v>3</v>
      </c>
      <c r="MF52">
        <v>220</v>
      </c>
      <c r="MG52">
        <v>24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2</v>
      </c>
      <c r="OA52">
        <v>2</v>
      </c>
      <c r="OB52">
        <v>53</v>
      </c>
      <c r="OC52">
        <v>6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64</v>
      </c>
      <c r="OM52">
        <v>63</v>
      </c>
      <c r="ON52">
        <v>10195</v>
      </c>
      <c r="OO52">
        <v>453</v>
      </c>
      <c r="OP52">
        <v>160</v>
      </c>
      <c r="OQ52">
        <v>159</v>
      </c>
      <c r="OR52">
        <v>6801</v>
      </c>
      <c r="OS52">
        <v>380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1</v>
      </c>
      <c r="PG52">
        <v>1</v>
      </c>
      <c r="PH52">
        <v>106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1</v>
      </c>
      <c r="QI52">
        <v>1</v>
      </c>
      <c r="QJ52">
        <v>334</v>
      </c>
      <c r="QK52">
        <v>0</v>
      </c>
      <c r="QL52">
        <v>3</v>
      </c>
      <c r="QM52">
        <v>3</v>
      </c>
      <c r="QN52">
        <v>17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1</v>
      </c>
      <c r="SY52">
        <v>1</v>
      </c>
      <c r="SZ52">
        <v>153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11</v>
      </c>
      <c r="UQ52">
        <v>11</v>
      </c>
      <c r="UR52">
        <v>1829</v>
      </c>
      <c r="US52">
        <v>115</v>
      </c>
      <c r="UT52">
        <v>2</v>
      </c>
      <c r="UU52">
        <v>2</v>
      </c>
      <c r="UV52">
        <v>58</v>
      </c>
      <c r="UW52">
        <v>6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10</v>
      </c>
      <c r="VG52">
        <v>7</v>
      </c>
      <c r="VH52">
        <v>2286</v>
      </c>
      <c r="VI52">
        <v>178</v>
      </c>
      <c r="VJ52">
        <v>2</v>
      </c>
      <c r="VK52">
        <v>2</v>
      </c>
      <c r="VL52">
        <v>1</v>
      </c>
      <c r="VM52">
        <v>1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18</v>
      </c>
      <c r="VW52">
        <v>19</v>
      </c>
      <c r="VX52">
        <v>4749</v>
      </c>
      <c r="VY52">
        <v>372</v>
      </c>
      <c r="VZ52">
        <v>11</v>
      </c>
      <c r="WA52">
        <v>11</v>
      </c>
      <c r="WB52">
        <v>651</v>
      </c>
      <c r="WC52">
        <v>2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13</v>
      </c>
      <c r="WM52">
        <v>14</v>
      </c>
      <c r="WN52">
        <v>3854</v>
      </c>
      <c r="WO52">
        <v>46</v>
      </c>
      <c r="WP52">
        <v>9</v>
      </c>
      <c r="WQ52">
        <v>9</v>
      </c>
      <c r="WR52">
        <v>558</v>
      </c>
      <c r="WS52">
        <v>4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0</v>
      </c>
      <c r="XA52">
        <v>0</v>
      </c>
      <c r="XB52">
        <v>4</v>
      </c>
      <c r="XC52">
        <v>4</v>
      </c>
      <c r="XD52">
        <v>2</v>
      </c>
      <c r="XE52">
        <v>1</v>
      </c>
      <c r="XF52">
        <v>17</v>
      </c>
      <c r="XG52">
        <v>17</v>
      </c>
      <c r="XH52">
        <v>340</v>
      </c>
      <c r="XI52">
        <v>1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4</v>
      </c>
      <c r="XW52">
        <v>4</v>
      </c>
      <c r="XX52">
        <v>389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0</v>
      </c>
      <c r="YH52">
        <v>3</v>
      </c>
      <c r="YI52">
        <v>3</v>
      </c>
      <c r="YJ52">
        <v>1855</v>
      </c>
      <c r="YK52">
        <v>37</v>
      </c>
      <c r="YL52">
        <v>19</v>
      </c>
      <c r="YM52">
        <v>19</v>
      </c>
      <c r="YN52">
        <v>1616</v>
      </c>
      <c r="YO52">
        <v>25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1</v>
      </c>
      <c r="ZS52">
        <v>1</v>
      </c>
      <c r="ZT52">
        <v>76</v>
      </c>
      <c r="ZU52">
        <v>8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0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4</v>
      </c>
      <c r="AAI52">
        <v>4</v>
      </c>
      <c r="AAJ52">
        <v>1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1</v>
      </c>
      <c r="AAY52">
        <v>1</v>
      </c>
      <c r="AAZ52">
        <v>96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11</v>
      </c>
      <c r="ABO52">
        <v>11</v>
      </c>
      <c r="ABP52">
        <v>642</v>
      </c>
      <c r="ABQ52">
        <v>28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12</v>
      </c>
      <c r="ACA52">
        <v>13</v>
      </c>
      <c r="ACB52">
        <v>709</v>
      </c>
      <c r="ACC52">
        <v>30</v>
      </c>
      <c r="ACD52">
        <v>9</v>
      </c>
      <c r="ACE52">
        <v>9</v>
      </c>
      <c r="ACF52">
        <v>87</v>
      </c>
      <c r="ACG52">
        <v>2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0</v>
      </c>
      <c r="ACW52">
        <v>0</v>
      </c>
      <c r="ACX52">
        <v>0</v>
      </c>
      <c r="ACY52">
        <v>0</v>
      </c>
      <c r="ACZ52">
        <v>0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20</v>
      </c>
      <c r="ADG52">
        <v>20</v>
      </c>
      <c r="ADH52">
        <v>635</v>
      </c>
      <c r="ADI52">
        <v>30</v>
      </c>
      <c r="ADJ52">
        <v>11</v>
      </c>
      <c r="ADK52">
        <v>11</v>
      </c>
      <c r="ADL52">
        <v>55</v>
      </c>
      <c r="ADM52">
        <v>3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12</v>
      </c>
      <c r="AFC52">
        <v>12</v>
      </c>
      <c r="AFD52">
        <v>92</v>
      </c>
      <c r="AFE52">
        <v>4</v>
      </c>
      <c r="AFF52">
        <v>1</v>
      </c>
      <c r="AFG52">
        <v>1</v>
      </c>
      <c r="AFH52">
        <v>1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6</v>
      </c>
      <c r="AFS52">
        <v>6</v>
      </c>
      <c r="AFT52">
        <v>3646</v>
      </c>
      <c r="AFU52">
        <v>77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757</v>
      </c>
      <c r="AGI52">
        <v>747</v>
      </c>
      <c r="AGJ52">
        <v>85632</v>
      </c>
      <c r="AGK52">
        <v>3700</v>
      </c>
      <c r="AGL52">
        <v>517</v>
      </c>
      <c r="AGM52">
        <v>512</v>
      </c>
      <c r="AGN52">
        <v>26491</v>
      </c>
      <c r="AGO52">
        <v>1654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</row>
    <row r="53" spans="1:881" x14ac:dyDescent="0.15">
      <c r="A53" s="127" t="s">
        <v>170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5</v>
      </c>
      <c r="S53">
        <v>5</v>
      </c>
      <c r="T53">
        <v>2787</v>
      </c>
      <c r="U53">
        <v>65</v>
      </c>
      <c r="V53">
        <v>8</v>
      </c>
      <c r="W53">
        <v>8</v>
      </c>
      <c r="X53">
        <v>1655</v>
      </c>
      <c r="Y53">
        <v>39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60</v>
      </c>
      <c r="AI53">
        <v>60</v>
      </c>
      <c r="AJ53">
        <v>6176</v>
      </c>
      <c r="AK53">
        <v>441</v>
      </c>
      <c r="AL53">
        <v>10</v>
      </c>
      <c r="AM53">
        <v>10</v>
      </c>
      <c r="AN53">
        <v>194</v>
      </c>
      <c r="AO53">
        <v>16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14</v>
      </c>
      <c r="AY53">
        <v>14</v>
      </c>
      <c r="AZ53">
        <v>1900</v>
      </c>
      <c r="BA53">
        <v>15</v>
      </c>
      <c r="BB53">
        <v>2</v>
      </c>
      <c r="BC53">
        <v>2</v>
      </c>
      <c r="BD53">
        <v>41</v>
      </c>
      <c r="BE53">
        <v>1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2</v>
      </c>
      <c r="BO53">
        <v>2</v>
      </c>
      <c r="BP53">
        <v>169</v>
      </c>
      <c r="BQ53">
        <v>19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1</v>
      </c>
      <c r="CU53">
        <v>1</v>
      </c>
      <c r="CV53">
        <v>457</v>
      </c>
      <c r="CW53">
        <v>0</v>
      </c>
      <c r="CX53">
        <v>3</v>
      </c>
      <c r="CY53">
        <v>3</v>
      </c>
      <c r="CZ53">
        <v>111</v>
      </c>
      <c r="DA53">
        <v>12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1</v>
      </c>
      <c r="DK53">
        <v>1</v>
      </c>
      <c r="DL53">
        <v>1159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13</v>
      </c>
      <c r="EA53">
        <v>13</v>
      </c>
      <c r="EB53">
        <v>6399</v>
      </c>
      <c r="EC53">
        <v>203</v>
      </c>
      <c r="ED53">
        <v>10</v>
      </c>
      <c r="EE53">
        <v>10</v>
      </c>
      <c r="EF53">
        <v>2799</v>
      </c>
      <c r="EG53">
        <v>17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12</v>
      </c>
      <c r="EQ53">
        <v>12</v>
      </c>
      <c r="ER53">
        <v>64</v>
      </c>
      <c r="ES53">
        <v>23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2</v>
      </c>
      <c r="FW53">
        <v>2</v>
      </c>
      <c r="FX53">
        <v>245</v>
      </c>
      <c r="FY53">
        <v>17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7</v>
      </c>
      <c r="GM53">
        <v>7</v>
      </c>
      <c r="GN53">
        <v>138</v>
      </c>
      <c r="GO53">
        <v>54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14</v>
      </c>
      <c r="HC53">
        <v>14</v>
      </c>
      <c r="HD53">
        <v>309</v>
      </c>
      <c r="HE53">
        <v>9</v>
      </c>
      <c r="HF53">
        <v>1</v>
      </c>
      <c r="HG53">
        <v>1</v>
      </c>
      <c r="HH53">
        <v>8</v>
      </c>
      <c r="HI53">
        <v>1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1</v>
      </c>
      <c r="II53">
        <v>1</v>
      </c>
      <c r="IJ53">
        <v>15</v>
      </c>
      <c r="IK53">
        <v>2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1</v>
      </c>
      <c r="IY53">
        <v>1</v>
      </c>
      <c r="IZ53">
        <v>55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55</v>
      </c>
      <c r="JO53">
        <v>55</v>
      </c>
      <c r="JP53">
        <v>3075</v>
      </c>
      <c r="JQ53">
        <v>230</v>
      </c>
      <c r="JR53">
        <v>20</v>
      </c>
      <c r="JS53">
        <v>20</v>
      </c>
      <c r="JT53">
        <v>485</v>
      </c>
      <c r="JU53">
        <v>23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2</v>
      </c>
      <c r="KE53">
        <v>2</v>
      </c>
      <c r="KF53">
        <v>131</v>
      </c>
      <c r="KG53">
        <v>7</v>
      </c>
      <c r="KH53">
        <v>1</v>
      </c>
      <c r="KI53">
        <v>1</v>
      </c>
      <c r="KJ53">
        <v>27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20</v>
      </c>
      <c r="KU53">
        <v>20</v>
      </c>
      <c r="KV53">
        <v>2036</v>
      </c>
      <c r="KW53">
        <v>80</v>
      </c>
      <c r="KX53">
        <v>20</v>
      </c>
      <c r="KY53">
        <v>20</v>
      </c>
      <c r="KZ53">
        <v>429</v>
      </c>
      <c r="LA53">
        <v>16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20</v>
      </c>
      <c r="OM53">
        <v>20</v>
      </c>
      <c r="ON53">
        <v>4302</v>
      </c>
      <c r="OO53">
        <v>242</v>
      </c>
      <c r="OP53">
        <v>41</v>
      </c>
      <c r="OQ53">
        <v>41</v>
      </c>
      <c r="OR53">
        <v>2708</v>
      </c>
      <c r="OS53">
        <v>84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1</v>
      </c>
      <c r="PG53">
        <v>1</v>
      </c>
      <c r="PH53">
        <v>61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1</v>
      </c>
      <c r="QI53">
        <v>1</v>
      </c>
      <c r="QJ53">
        <v>352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4</v>
      </c>
      <c r="SY53">
        <v>4</v>
      </c>
      <c r="SZ53">
        <v>278</v>
      </c>
      <c r="TA53">
        <v>7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2</v>
      </c>
      <c r="UQ53">
        <v>2</v>
      </c>
      <c r="UR53">
        <v>608</v>
      </c>
      <c r="US53">
        <v>37</v>
      </c>
      <c r="UT53">
        <v>2</v>
      </c>
      <c r="UU53">
        <v>2</v>
      </c>
      <c r="UV53">
        <v>97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1</v>
      </c>
      <c r="VG53">
        <v>1</v>
      </c>
      <c r="VH53">
        <v>368</v>
      </c>
      <c r="VI53">
        <v>0</v>
      </c>
      <c r="VJ53">
        <v>1</v>
      </c>
      <c r="VK53">
        <v>1</v>
      </c>
      <c r="VL53">
        <v>38</v>
      </c>
      <c r="VM53">
        <v>4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6</v>
      </c>
      <c r="VW53">
        <v>6</v>
      </c>
      <c r="VX53">
        <v>2048</v>
      </c>
      <c r="VY53">
        <v>100</v>
      </c>
      <c r="VZ53">
        <v>3</v>
      </c>
      <c r="WA53">
        <v>3</v>
      </c>
      <c r="WB53">
        <v>230</v>
      </c>
      <c r="WC53">
        <v>17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4</v>
      </c>
      <c r="WM53">
        <v>4</v>
      </c>
      <c r="WN53">
        <v>1210</v>
      </c>
      <c r="WO53">
        <v>0</v>
      </c>
      <c r="WP53">
        <v>1</v>
      </c>
      <c r="WQ53">
        <v>1</v>
      </c>
      <c r="WR53">
        <v>19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1</v>
      </c>
      <c r="XC53">
        <v>1</v>
      </c>
      <c r="XD53">
        <v>560</v>
      </c>
      <c r="XE53">
        <v>0</v>
      </c>
      <c r="XF53">
        <v>2</v>
      </c>
      <c r="XG53">
        <v>2</v>
      </c>
      <c r="XH53">
        <v>227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6</v>
      </c>
      <c r="XW53">
        <v>6</v>
      </c>
      <c r="XX53">
        <v>257</v>
      </c>
      <c r="XY53">
        <v>2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3</v>
      </c>
      <c r="YI53">
        <v>3</v>
      </c>
      <c r="YJ53">
        <v>1674</v>
      </c>
      <c r="YK53">
        <v>74</v>
      </c>
      <c r="YL53">
        <v>7</v>
      </c>
      <c r="YM53">
        <v>7</v>
      </c>
      <c r="YN53">
        <v>1202</v>
      </c>
      <c r="YO53">
        <v>6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>
        <v>0</v>
      </c>
      <c r="ZM53">
        <v>0</v>
      </c>
      <c r="ZN53">
        <v>1</v>
      </c>
      <c r="ZO53">
        <v>1</v>
      </c>
      <c r="ZP53">
        <v>720</v>
      </c>
      <c r="ZQ53">
        <v>0</v>
      </c>
      <c r="ZR53">
        <v>5</v>
      </c>
      <c r="ZS53">
        <v>5</v>
      </c>
      <c r="ZT53">
        <v>878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1</v>
      </c>
      <c r="AAI53">
        <v>1</v>
      </c>
      <c r="AAJ53">
        <v>66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2</v>
      </c>
      <c r="AAY53">
        <v>2</v>
      </c>
      <c r="AAZ53">
        <v>98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0</v>
      </c>
      <c r="ABM53">
        <v>0</v>
      </c>
      <c r="ABN53">
        <v>1</v>
      </c>
      <c r="ABO53">
        <v>1</v>
      </c>
      <c r="ABP53">
        <v>37</v>
      </c>
      <c r="ABQ53">
        <v>4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7</v>
      </c>
      <c r="ACA53">
        <v>7</v>
      </c>
      <c r="ACB53">
        <v>448</v>
      </c>
      <c r="ACC53">
        <v>34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1</v>
      </c>
      <c r="ACQ53">
        <v>1</v>
      </c>
      <c r="ACR53">
        <v>184</v>
      </c>
      <c r="ACS53">
        <v>20</v>
      </c>
      <c r="ACT53">
        <v>0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3</v>
      </c>
      <c r="ADG53">
        <v>3</v>
      </c>
      <c r="ADH53">
        <v>486</v>
      </c>
      <c r="ADI53">
        <v>57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0</v>
      </c>
      <c r="AEA53">
        <v>0</v>
      </c>
      <c r="AEB53">
        <v>0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5</v>
      </c>
      <c r="AFC53">
        <v>5</v>
      </c>
      <c r="AFD53">
        <v>59</v>
      </c>
      <c r="AFE53">
        <v>8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</v>
      </c>
      <c r="AFR53">
        <v>1</v>
      </c>
      <c r="AFS53">
        <v>1</v>
      </c>
      <c r="AFT53">
        <v>738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</v>
      </c>
      <c r="AGG53">
        <v>0</v>
      </c>
      <c r="AGH53">
        <v>266</v>
      </c>
      <c r="AGI53">
        <v>266</v>
      </c>
      <c r="AGJ53">
        <v>38872</v>
      </c>
      <c r="AGK53">
        <v>1737</v>
      </c>
      <c r="AGL53">
        <v>152</v>
      </c>
      <c r="AGM53">
        <v>152</v>
      </c>
      <c r="AGN53">
        <v>11945</v>
      </c>
      <c r="AGO53">
        <v>249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</row>
    <row r="54" spans="1:881" x14ac:dyDescent="0.15">
      <c r="A54" s="127" t="s">
        <v>171</v>
      </c>
      <c r="B54">
        <v>12</v>
      </c>
      <c r="C54">
        <v>12</v>
      </c>
      <c r="D54">
        <v>5124</v>
      </c>
      <c r="E54">
        <v>232</v>
      </c>
      <c r="F54">
        <v>9</v>
      </c>
      <c r="G54">
        <v>9</v>
      </c>
      <c r="H54">
        <v>370</v>
      </c>
      <c r="I54">
        <v>22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41</v>
      </c>
      <c r="S54">
        <v>42</v>
      </c>
      <c r="T54">
        <v>23832</v>
      </c>
      <c r="U54">
        <v>792</v>
      </c>
      <c r="V54">
        <v>72</v>
      </c>
      <c r="W54">
        <v>72</v>
      </c>
      <c r="X54">
        <v>13531</v>
      </c>
      <c r="Y54">
        <v>534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239</v>
      </c>
      <c r="AI54">
        <v>239</v>
      </c>
      <c r="AJ54">
        <v>21790</v>
      </c>
      <c r="AK54">
        <v>1113</v>
      </c>
      <c r="AL54">
        <v>70</v>
      </c>
      <c r="AM54">
        <v>70</v>
      </c>
      <c r="AN54">
        <v>2252</v>
      </c>
      <c r="AO54">
        <v>65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54</v>
      </c>
      <c r="AY54">
        <v>54</v>
      </c>
      <c r="AZ54">
        <v>5794</v>
      </c>
      <c r="BA54">
        <v>227</v>
      </c>
      <c r="BB54">
        <v>14</v>
      </c>
      <c r="BC54">
        <v>14</v>
      </c>
      <c r="BD54">
        <v>183</v>
      </c>
      <c r="BE54">
        <v>7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16</v>
      </c>
      <c r="BO54">
        <v>16</v>
      </c>
      <c r="BP54">
        <v>1294</v>
      </c>
      <c r="BQ54">
        <v>53</v>
      </c>
      <c r="BR54">
        <v>1</v>
      </c>
      <c r="BS54">
        <v>1</v>
      </c>
      <c r="BT54">
        <v>4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8</v>
      </c>
      <c r="CE54">
        <v>8</v>
      </c>
      <c r="CF54">
        <v>1396</v>
      </c>
      <c r="CG54">
        <v>49</v>
      </c>
      <c r="CH54">
        <v>1</v>
      </c>
      <c r="CI54">
        <v>1</v>
      </c>
      <c r="CJ54">
        <v>2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14</v>
      </c>
      <c r="CU54">
        <v>14</v>
      </c>
      <c r="CV54">
        <v>7125</v>
      </c>
      <c r="CW54">
        <v>186</v>
      </c>
      <c r="CX54">
        <v>14</v>
      </c>
      <c r="CY54">
        <v>14</v>
      </c>
      <c r="CZ54">
        <v>1043</v>
      </c>
      <c r="DA54">
        <v>39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2</v>
      </c>
      <c r="DO54">
        <v>2</v>
      </c>
      <c r="DP54">
        <v>22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41</v>
      </c>
      <c r="EA54">
        <v>41</v>
      </c>
      <c r="EB54">
        <v>11073</v>
      </c>
      <c r="EC54">
        <v>604</v>
      </c>
      <c r="ED54">
        <v>22</v>
      </c>
      <c r="EE54">
        <v>22</v>
      </c>
      <c r="EF54">
        <v>2034</v>
      </c>
      <c r="EG54">
        <v>61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37</v>
      </c>
      <c r="EQ54">
        <v>37</v>
      </c>
      <c r="ER54">
        <v>186</v>
      </c>
      <c r="ES54">
        <v>41</v>
      </c>
      <c r="ET54">
        <v>1</v>
      </c>
      <c r="EU54">
        <v>1</v>
      </c>
      <c r="EV54">
        <v>1</v>
      </c>
      <c r="EW54">
        <v>1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6</v>
      </c>
      <c r="FW54">
        <v>6</v>
      </c>
      <c r="FX54">
        <v>577</v>
      </c>
      <c r="FY54">
        <v>35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14</v>
      </c>
      <c r="GM54">
        <v>14</v>
      </c>
      <c r="GN54">
        <v>346</v>
      </c>
      <c r="GO54">
        <v>166</v>
      </c>
      <c r="GP54">
        <v>1</v>
      </c>
      <c r="GQ54">
        <v>1</v>
      </c>
      <c r="GR54">
        <v>10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37</v>
      </c>
      <c r="HC54">
        <v>37</v>
      </c>
      <c r="HD54">
        <v>1017</v>
      </c>
      <c r="HE54">
        <v>369</v>
      </c>
      <c r="HF54">
        <v>1</v>
      </c>
      <c r="HG54">
        <v>1</v>
      </c>
      <c r="HH54">
        <v>34</v>
      </c>
      <c r="HI54">
        <v>23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3</v>
      </c>
      <c r="II54">
        <v>3</v>
      </c>
      <c r="IJ54">
        <v>41</v>
      </c>
      <c r="IK54">
        <v>1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17</v>
      </c>
      <c r="IY54">
        <v>17</v>
      </c>
      <c r="IZ54">
        <v>867</v>
      </c>
      <c r="JA54">
        <v>304</v>
      </c>
      <c r="JB54">
        <v>4</v>
      </c>
      <c r="JC54">
        <v>4</v>
      </c>
      <c r="JD54">
        <v>47</v>
      </c>
      <c r="JE54">
        <v>1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334</v>
      </c>
      <c r="JO54">
        <v>333</v>
      </c>
      <c r="JP54">
        <v>18532</v>
      </c>
      <c r="JQ54">
        <v>1477</v>
      </c>
      <c r="JR54">
        <v>81</v>
      </c>
      <c r="JS54">
        <v>81</v>
      </c>
      <c r="JT54">
        <v>1576</v>
      </c>
      <c r="JU54">
        <v>84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6</v>
      </c>
      <c r="KE54">
        <v>6</v>
      </c>
      <c r="KF54">
        <v>393</v>
      </c>
      <c r="KG54">
        <v>21</v>
      </c>
      <c r="KH54">
        <v>3</v>
      </c>
      <c r="KI54">
        <v>3</v>
      </c>
      <c r="KJ54">
        <v>73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197</v>
      </c>
      <c r="KU54">
        <v>197</v>
      </c>
      <c r="KV54">
        <v>16165</v>
      </c>
      <c r="KW54">
        <v>1263</v>
      </c>
      <c r="KX54">
        <v>67</v>
      </c>
      <c r="KY54">
        <v>67</v>
      </c>
      <c r="KZ54">
        <v>1706</v>
      </c>
      <c r="LA54">
        <v>85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7</v>
      </c>
      <c r="LK54">
        <v>7</v>
      </c>
      <c r="LL54">
        <v>473</v>
      </c>
      <c r="LM54">
        <v>9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9</v>
      </c>
      <c r="MA54">
        <v>9</v>
      </c>
      <c r="MB54">
        <v>1242</v>
      </c>
      <c r="MC54">
        <v>122</v>
      </c>
      <c r="MD54">
        <v>6</v>
      </c>
      <c r="ME54">
        <v>6</v>
      </c>
      <c r="MF54">
        <v>209</v>
      </c>
      <c r="MG54">
        <v>15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1</v>
      </c>
      <c r="NK54">
        <v>1</v>
      </c>
      <c r="NL54">
        <v>9</v>
      </c>
      <c r="NM54">
        <v>1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10</v>
      </c>
      <c r="OA54">
        <v>10</v>
      </c>
      <c r="OB54">
        <v>215</v>
      </c>
      <c r="OC54">
        <v>21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123</v>
      </c>
      <c r="OM54">
        <v>123</v>
      </c>
      <c r="ON54">
        <v>27225</v>
      </c>
      <c r="OO54">
        <v>1244</v>
      </c>
      <c r="OP54">
        <v>296</v>
      </c>
      <c r="OQ54">
        <v>295</v>
      </c>
      <c r="OR54">
        <v>11103</v>
      </c>
      <c r="OS54">
        <v>384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4</v>
      </c>
      <c r="PC54">
        <v>4</v>
      </c>
      <c r="PD54">
        <v>1155</v>
      </c>
      <c r="PE54">
        <v>0</v>
      </c>
      <c r="PF54">
        <v>3</v>
      </c>
      <c r="PG54">
        <v>3</v>
      </c>
      <c r="PH54">
        <v>103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3</v>
      </c>
      <c r="PS54">
        <v>3</v>
      </c>
      <c r="PT54">
        <v>917</v>
      </c>
      <c r="PU54">
        <v>42</v>
      </c>
      <c r="PV54">
        <v>7</v>
      </c>
      <c r="PW54">
        <v>7</v>
      </c>
      <c r="PX54">
        <v>285</v>
      </c>
      <c r="PY54">
        <v>9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5</v>
      </c>
      <c r="QI54">
        <v>5</v>
      </c>
      <c r="QJ54">
        <v>1341</v>
      </c>
      <c r="QK54">
        <v>68</v>
      </c>
      <c r="QL54">
        <v>8</v>
      </c>
      <c r="QM54">
        <v>8</v>
      </c>
      <c r="QN54">
        <v>140</v>
      </c>
      <c r="QO54">
        <v>2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1</v>
      </c>
      <c r="SU54">
        <v>1</v>
      </c>
      <c r="SV54">
        <v>270</v>
      </c>
      <c r="SW54">
        <v>0</v>
      </c>
      <c r="SX54">
        <v>1</v>
      </c>
      <c r="SY54">
        <v>1</v>
      </c>
      <c r="SZ54">
        <v>27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3</v>
      </c>
      <c r="UE54">
        <v>3</v>
      </c>
      <c r="UF54">
        <v>172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16</v>
      </c>
      <c r="UQ54">
        <v>16</v>
      </c>
      <c r="UR54">
        <v>3361</v>
      </c>
      <c r="US54">
        <v>160</v>
      </c>
      <c r="UT54">
        <v>14</v>
      </c>
      <c r="UU54">
        <v>14</v>
      </c>
      <c r="UV54">
        <v>447</v>
      </c>
      <c r="UW54">
        <v>15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12</v>
      </c>
      <c r="VG54">
        <v>12</v>
      </c>
      <c r="VH54">
        <v>3569</v>
      </c>
      <c r="VI54">
        <v>264</v>
      </c>
      <c r="VJ54">
        <v>18</v>
      </c>
      <c r="VK54">
        <v>18</v>
      </c>
      <c r="VL54">
        <v>482</v>
      </c>
      <c r="VM54">
        <v>17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25</v>
      </c>
      <c r="VW54">
        <v>25</v>
      </c>
      <c r="VX54">
        <v>9247</v>
      </c>
      <c r="VY54">
        <v>428</v>
      </c>
      <c r="VZ54">
        <v>25</v>
      </c>
      <c r="WA54">
        <v>25</v>
      </c>
      <c r="WB54">
        <v>1120</v>
      </c>
      <c r="WC54">
        <v>62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28</v>
      </c>
      <c r="WM54">
        <v>28</v>
      </c>
      <c r="WN54">
        <v>10863</v>
      </c>
      <c r="WO54">
        <v>1128</v>
      </c>
      <c r="WP54">
        <v>21</v>
      </c>
      <c r="WQ54">
        <v>21</v>
      </c>
      <c r="WR54">
        <v>1189</v>
      </c>
      <c r="WS54">
        <v>19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5</v>
      </c>
      <c r="XC54">
        <v>5</v>
      </c>
      <c r="XD54">
        <v>1857</v>
      </c>
      <c r="XE54">
        <v>37</v>
      </c>
      <c r="XF54">
        <v>23</v>
      </c>
      <c r="XG54">
        <v>23</v>
      </c>
      <c r="XH54">
        <v>1337</v>
      </c>
      <c r="XI54">
        <v>41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7</v>
      </c>
      <c r="XS54">
        <v>7</v>
      </c>
      <c r="XT54">
        <v>3489</v>
      </c>
      <c r="XU54">
        <v>123</v>
      </c>
      <c r="XV54">
        <v>17</v>
      </c>
      <c r="XW54">
        <v>17</v>
      </c>
      <c r="XX54">
        <v>992</v>
      </c>
      <c r="XY54">
        <v>22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13</v>
      </c>
      <c r="YI54">
        <v>13</v>
      </c>
      <c r="YJ54">
        <v>7041</v>
      </c>
      <c r="YK54">
        <v>186</v>
      </c>
      <c r="YL54">
        <v>53</v>
      </c>
      <c r="YM54">
        <v>53</v>
      </c>
      <c r="YN54">
        <v>3311</v>
      </c>
      <c r="YO54">
        <v>27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1</v>
      </c>
      <c r="ZC54">
        <v>1</v>
      </c>
      <c r="ZD54">
        <v>91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4</v>
      </c>
      <c r="ZS54">
        <v>4</v>
      </c>
      <c r="ZT54">
        <v>186</v>
      </c>
      <c r="ZU54">
        <v>0</v>
      </c>
      <c r="ZV54">
        <v>0</v>
      </c>
      <c r="ZW54">
        <v>0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5</v>
      </c>
      <c r="AAI54">
        <v>5</v>
      </c>
      <c r="AAJ54">
        <v>214</v>
      </c>
      <c r="AAK54">
        <v>8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2</v>
      </c>
      <c r="AAU54">
        <v>2</v>
      </c>
      <c r="AAV54">
        <v>1500</v>
      </c>
      <c r="AAW54">
        <v>0</v>
      </c>
      <c r="AAX54">
        <v>10</v>
      </c>
      <c r="AAY54">
        <v>10</v>
      </c>
      <c r="AAZ54">
        <v>539</v>
      </c>
      <c r="ABA54">
        <v>0</v>
      </c>
      <c r="ABB54">
        <v>0</v>
      </c>
      <c r="ABC54">
        <v>0</v>
      </c>
      <c r="ABD54">
        <v>0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4</v>
      </c>
      <c r="ABK54">
        <v>4</v>
      </c>
      <c r="ABL54">
        <v>5524</v>
      </c>
      <c r="ABM54">
        <v>37</v>
      </c>
      <c r="ABN54">
        <v>7</v>
      </c>
      <c r="ABO54">
        <v>7</v>
      </c>
      <c r="ABP54">
        <v>656</v>
      </c>
      <c r="ABQ54">
        <v>0</v>
      </c>
      <c r="ABR54">
        <v>0</v>
      </c>
      <c r="ABS54">
        <v>0</v>
      </c>
      <c r="ABT54">
        <v>0</v>
      </c>
      <c r="ABU54">
        <v>0</v>
      </c>
      <c r="ABV54">
        <v>0</v>
      </c>
      <c r="ABW54">
        <v>0</v>
      </c>
      <c r="ABX54">
        <v>0</v>
      </c>
      <c r="ABY54">
        <v>0</v>
      </c>
      <c r="ABZ54">
        <v>28</v>
      </c>
      <c r="ACA54">
        <v>28</v>
      </c>
      <c r="ACB54">
        <v>2756</v>
      </c>
      <c r="ACC54">
        <v>152</v>
      </c>
      <c r="ACD54">
        <v>11</v>
      </c>
      <c r="ACE54">
        <v>11</v>
      </c>
      <c r="ACF54">
        <v>668</v>
      </c>
      <c r="ACG54">
        <v>14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5</v>
      </c>
      <c r="ACQ54">
        <v>5</v>
      </c>
      <c r="ACR54">
        <v>1301</v>
      </c>
      <c r="ACS54">
        <v>86</v>
      </c>
      <c r="ACT54">
        <v>5</v>
      </c>
      <c r="ACU54">
        <v>5</v>
      </c>
      <c r="ACV54">
        <v>75</v>
      </c>
      <c r="ACW54">
        <v>1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61</v>
      </c>
      <c r="ADG54">
        <v>61</v>
      </c>
      <c r="ADH54">
        <v>3640</v>
      </c>
      <c r="ADI54">
        <v>344</v>
      </c>
      <c r="ADJ54">
        <v>5</v>
      </c>
      <c r="ADK54">
        <v>5</v>
      </c>
      <c r="ADL54">
        <v>131</v>
      </c>
      <c r="ADM54">
        <v>10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1</v>
      </c>
      <c r="ADW54">
        <v>1</v>
      </c>
      <c r="ADX54">
        <v>7</v>
      </c>
      <c r="ADY54">
        <v>1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33</v>
      </c>
      <c r="AFC54">
        <v>33</v>
      </c>
      <c r="AFD54">
        <v>331</v>
      </c>
      <c r="AFE54">
        <v>46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0</v>
      </c>
      <c r="AFR54">
        <v>5</v>
      </c>
      <c r="AFS54">
        <v>5</v>
      </c>
      <c r="AFT54">
        <v>2763</v>
      </c>
      <c r="AFU54">
        <v>185</v>
      </c>
      <c r="AFV54">
        <v>2</v>
      </c>
      <c r="AFW54">
        <v>2</v>
      </c>
      <c r="AFX54">
        <v>78</v>
      </c>
      <c r="AFY54">
        <v>4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1473</v>
      </c>
      <c r="AGI54">
        <v>1473</v>
      </c>
      <c r="AGJ54">
        <v>205424</v>
      </c>
      <c r="AGK54">
        <v>11595</v>
      </c>
      <c r="AGL54">
        <v>919</v>
      </c>
      <c r="AGM54">
        <v>918</v>
      </c>
      <c r="AGN54">
        <v>46667</v>
      </c>
      <c r="AGO54">
        <v>1595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</row>
    <row r="55" spans="1:881" x14ac:dyDescent="0.15">
      <c r="A55" s="127" t="s">
        <v>172</v>
      </c>
      <c r="B55">
        <v>2</v>
      </c>
      <c r="C55">
        <v>2</v>
      </c>
      <c r="D55">
        <v>179</v>
      </c>
      <c r="E55">
        <v>20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18</v>
      </c>
      <c r="S55">
        <v>18</v>
      </c>
      <c r="T55">
        <v>9110</v>
      </c>
      <c r="U55">
        <v>223</v>
      </c>
      <c r="V55">
        <v>11</v>
      </c>
      <c r="W55">
        <v>11</v>
      </c>
      <c r="X55">
        <v>1992</v>
      </c>
      <c r="Y55">
        <v>143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64</v>
      </c>
      <c r="AI55">
        <v>64</v>
      </c>
      <c r="AJ55">
        <v>5113</v>
      </c>
      <c r="AK55">
        <v>257</v>
      </c>
      <c r="AL55">
        <v>26</v>
      </c>
      <c r="AM55">
        <v>26</v>
      </c>
      <c r="AN55">
        <v>281</v>
      </c>
      <c r="AO55">
        <v>13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8</v>
      </c>
      <c r="AY55">
        <v>8</v>
      </c>
      <c r="AZ55">
        <v>1166</v>
      </c>
      <c r="BA55">
        <v>84</v>
      </c>
      <c r="BB55">
        <v>4</v>
      </c>
      <c r="BC55">
        <v>4</v>
      </c>
      <c r="BD55">
        <v>83</v>
      </c>
      <c r="BE55">
        <v>2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1</v>
      </c>
      <c r="BO55">
        <v>1</v>
      </c>
      <c r="BP55">
        <v>102</v>
      </c>
      <c r="BQ55">
        <v>0</v>
      </c>
      <c r="BR55">
        <v>1</v>
      </c>
      <c r="BS55">
        <v>1</v>
      </c>
      <c r="BT55">
        <v>31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3</v>
      </c>
      <c r="CU55">
        <v>3</v>
      </c>
      <c r="CV55">
        <v>1714</v>
      </c>
      <c r="CW55">
        <v>74</v>
      </c>
      <c r="CX55">
        <v>7</v>
      </c>
      <c r="CY55">
        <v>7</v>
      </c>
      <c r="CZ55">
        <v>581</v>
      </c>
      <c r="DA55">
        <v>13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11</v>
      </c>
      <c r="EA55">
        <v>11</v>
      </c>
      <c r="EB55">
        <v>4097</v>
      </c>
      <c r="EC55">
        <v>165</v>
      </c>
      <c r="ED55">
        <v>3</v>
      </c>
      <c r="EE55">
        <v>3</v>
      </c>
      <c r="EF55">
        <v>134</v>
      </c>
      <c r="EG55">
        <v>13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16</v>
      </c>
      <c r="EQ55">
        <v>16</v>
      </c>
      <c r="ER55">
        <v>84</v>
      </c>
      <c r="ES55">
        <v>19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2</v>
      </c>
      <c r="FW55">
        <v>2</v>
      </c>
      <c r="FX55">
        <v>175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7</v>
      </c>
      <c r="GM55">
        <v>7</v>
      </c>
      <c r="GN55">
        <v>144</v>
      </c>
      <c r="GO55">
        <v>32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2</v>
      </c>
      <c r="HC55">
        <v>2</v>
      </c>
      <c r="HD55">
        <v>60</v>
      </c>
      <c r="HE55">
        <v>35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2</v>
      </c>
      <c r="IY55">
        <v>2</v>
      </c>
      <c r="IZ55">
        <v>92</v>
      </c>
      <c r="JA55">
        <v>5</v>
      </c>
      <c r="JB55">
        <v>1</v>
      </c>
      <c r="JC55">
        <v>1</v>
      </c>
      <c r="JD55">
        <v>8</v>
      </c>
      <c r="JE55">
        <v>1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68</v>
      </c>
      <c r="JO55">
        <v>68</v>
      </c>
      <c r="JP55">
        <v>3681</v>
      </c>
      <c r="JQ55">
        <v>681</v>
      </c>
      <c r="JR55">
        <v>17</v>
      </c>
      <c r="JS55">
        <v>17</v>
      </c>
      <c r="JT55">
        <v>278</v>
      </c>
      <c r="JU55">
        <v>8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1</v>
      </c>
      <c r="KI55">
        <v>1</v>
      </c>
      <c r="KJ55">
        <v>12</v>
      </c>
      <c r="KK55">
        <v>1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42</v>
      </c>
      <c r="KU55">
        <v>42</v>
      </c>
      <c r="KV55">
        <v>3686</v>
      </c>
      <c r="KW55">
        <v>203</v>
      </c>
      <c r="KX55">
        <v>21</v>
      </c>
      <c r="KY55">
        <v>21</v>
      </c>
      <c r="KZ55">
        <v>366</v>
      </c>
      <c r="LA55">
        <v>13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1</v>
      </c>
      <c r="MA55">
        <v>1</v>
      </c>
      <c r="MB55">
        <v>265</v>
      </c>
      <c r="MC55">
        <v>29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1</v>
      </c>
      <c r="NK55">
        <v>1</v>
      </c>
      <c r="NL55">
        <v>63</v>
      </c>
      <c r="NM55">
        <v>7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7</v>
      </c>
      <c r="OA55">
        <v>7</v>
      </c>
      <c r="OB55">
        <v>186</v>
      </c>
      <c r="OC55">
        <v>17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24</v>
      </c>
      <c r="OM55">
        <v>24</v>
      </c>
      <c r="ON55">
        <v>4950</v>
      </c>
      <c r="OO55">
        <v>309</v>
      </c>
      <c r="OP55">
        <v>67</v>
      </c>
      <c r="OQ55">
        <v>67</v>
      </c>
      <c r="OR55">
        <v>2340</v>
      </c>
      <c r="OS55">
        <v>74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1</v>
      </c>
      <c r="PS55">
        <v>1</v>
      </c>
      <c r="PT55">
        <v>237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1</v>
      </c>
      <c r="QI55">
        <v>1</v>
      </c>
      <c r="QJ55">
        <v>392</v>
      </c>
      <c r="QK55">
        <v>37</v>
      </c>
      <c r="QL55">
        <v>2</v>
      </c>
      <c r="QM55">
        <v>2</v>
      </c>
      <c r="QN55">
        <v>50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2</v>
      </c>
      <c r="TO55">
        <v>2</v>
      </c>
      <c r="TP55">
        <v>109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1</v>
      </c>
      <c r="UA55">
        <v>1</v>
      </c>
      <c r="UB55">
        <v>148</v>
      </c>
      <c r="UC55">
        <v>30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3</v>
      </c>
      <c r="UQ55">
        <v>3</v>
      </c>
      <c r="UR55">
        <v>522</v>
      </c>
      <c r="US55">
        <v>0</v>
      </c>
      <c r="UT55">
        <v>4</v>
      </c>
      <c r="UU55">
        <v>4</v>
      </c>
      <c r="UV55">
        <v>51</v>
      </c>
      <c r="UW55">
        <v>5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2</v>
      </c>
      <c r="VG55">
        <v>2</v>
      </c>
      <c r="VH55">
        <v>699</v>
      </c>
      <c r="VI55">
        <v>30</v>
      </c>
      <c r="VJ55">
        <v>3</v>
      </c>
      <c r="VK55">
        <v>3</v>
      </c>
      <c r="VL55">
        <v>197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6</v>
      </c>
      <c r="VW55">
        <v>6</v>
      </c>
      <c r="VX55">
        <v>1662</v>
      </c>
      <c r="VY55">
        <v>86</v>
      </c>
      <c r="VZ55">
        <v>4</v>
      </c>
      <c r="WA55">
        <v>4</v>
      </c>
      <c r="WB55">
        <v>196</v>
      </c>
      <c r="WC55">
        <v>13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10</v>
      </c>
      <c r="WM55">
        <v>10</v>
      </c>
      <c r="WN55">
        <v>3729</v>
      </c>
      <c r="WO55">
        <v>74</v>
      </c>
      <c r="WP55">
        <v>6</v>
      </c>
      <c r="WQ55">
        <v>6</v>
      </c>
      <c r="WR55">
        <v>232</v>
      </c>
      <c r="WS55">
        <v>12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2</v>
      </c>
      <c r="XS55">
        <v>2</v>
      </c>
      <c r="XT55">
        <v>1145</v>
      </c>
      <c r="XU55">
        <v>0</v>
      </c>
      <c r="XV55">
        <v>9</v>
      </c>
      <c r="XW55">
        <v>9</v>
      </c>
      <c r="XX55">
        <v>488</v>
      </c>
      <c r="XY55">
        <v>6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4</v>
      </c>
      <c r="YI55">
        <v>4</v>
      </c>
      <c r="YJ55">
        <v>2318</v>
      </c>
      <c r="YK55">
        <v>74</v>
      </c>
      <c r="YL55">
        <v>15</v>
      </c>
      <c r="YM55">
        <v>15</v>
      </c>
      <c r="YN55">
        <v>731</v>
      </c>
      <c r="YO55">
        <v>22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2</v>
      </c>
      <c r="ZC55">
        <v>2</v>
      </c>
      <c r="ZD55">
        <v>155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0</v>
      </c>
      <c r="ZQ55">
        <v>0</v>
      </c>
      <c r="ZR55">
        <v>4</v>
      </c>
      <c r="ZS55">
        <v>4</v>
      </c>
      <c r="ZT55">
        <v>195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2</v>
      </c>
      <c r="AAE55">
        <v>2</v>
      </c>
      <c r="AAF55">
        <v>1887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3</v>
      </c>
      <c r="AAY55">
        <v>3</v>
      </c>
      <c r="AAZ55">
        <v>101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1</v>
      </c>
      <c r="ABK55">
        <v>1</v>
      </c>
      <c r="ABL55">
        <v>1584</v>
      </c>
      <c r="ABM55">
        <v>0</v>
      </c>
      <c r="ABN55">
        <v>3</v>
      </c>
      <c r="ABO55">
        <v>3</v>
      </c>
      <c r="ABP55">
        <v>315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3</v>
      </c>
      <c r="ACA55">
        <v>3</v>
      </c>
      <c r="ACB55">
        <v>245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1</v>
      </c>
      <c r="ACU55">
        <v>1</v>
      </c>
      <c r="ACV55">
        <v>163</v>
      </c>
      <c r="ACW55">
        <v>18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10</v>
      </c>
      <c r="ADG55">
        <v>10</v>
      </c>
      <c r="ADH55">
        <v>730</v>
      </c>
      <c r="ADI55">
        <v>64</v>
      </c>
      <c r="ADJ55">
        <v>2</v>
      </c>
      <c r="ADK55">
        <v>2</v>
      </c>
      <c r="ADL55">
        <v>70</v>
      </c>
      <c r="ADM55">
        <v>2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9</v>
      </c>
      <c r="AFC55">
        <v>9</v>
      </c>
      <c r="AFD55">
        <v>84</v>
      </c>
      <c r="AFE55">
        <v>4</v>
      </c>
      <c r="AFF55">
        <v>0</v>
      </c>
      <c r="AFG55">
        <v>0</v>
      </c>
      <c r="AFH55">
        <v>0</v>
      </c>
      <c r="AFI55">
        <v>0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5</v>
      </c>
      <c r="AFS55">
        <v>5</v>
      </c>
      <c r="AFT55">
        <v>3021</v>
      </c>
      <c r="AFU55">
        <v>118</v>
      </c>
      <c r="AFV55">
        <v>2</v>
      </c>
      <c r="AFW55">
        <v>2</v>
      </c>
      <c r="AFX55">
        <v>58</v>
      </c>
      <c r="AFY55">
        <v>5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331</v>
      </c>
      <c r="AGI55">
        <v>331</v>
      </c>
      <c r="AGJ55">
        <v>53021</v>
      </c>
      <c r="AGK55">
        <v>2653</v>
      </c>
      <c r="AGL55">
        <v>229</v>
      </c>
      <c r="AGM55">
        <v>229</v>
      </c>
      <c r="AGN55">
        <v>9466</v>
      </c>
      <c r="AGO55">
        <v>388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</row>
    <row r="56" spans="1:881" x14ac:dyDescent="0.15">
      <c r="A56" s="127" t="s">
        <v>290</v>
      </c>
      <c r="B56">
        <v>1</v>
      </c>
      <c r="C56">
        <v>1</v>
      </c>
      <c r="D56">
        <v>343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5</v>
      </c>
      <c r="S56">
        <v>5</v>
      </c>
      <c r="T56">
        <v>1480</v>
      </c>
      <c r="U56">
        <v>45</v>
      </c>
      <c r="V56">
        <v>11</v>
      </c>
      <c r="W56">
        <v>11</v>
      </c>
      <c r="X56">
        <v>3276</v>
      </c>
      <c r="Y56">
        <v>159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44</v>
      </c>
      <c r="AI56">
        <v>44</v>
      </c>
      <c r="AJ56">
        <v>3449</v>
      </c>
      <c r="AK56">
        <v>156</v>
      </c>
      <c r="AL56">
        <v>17</v>
      </c>
      <c r="AM56">
        <v>17</v>
      </c>
      <c r="AN56">
        <v>375</v>
      </c>
      <c r="AO56">
        <v>16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9</v>
      </c>
      <c r="AY56">
        <v>9</v>
      </c>
      <c r="AZ56">
        <v>1113</v>
      </c>
      <c r="BA56">
        <v>35</v>
      </c>
      <c r="BB56">
        <v>5</v>
      </c>
      <c r="BC56">
        <v>5</v>
      </c>
      <c r="BD56">
        <v>42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3</v>
      </c>
      <c r="BO56">
        <v>3</v>
      </c>
      <c r="BP56">
        <v>172</v>
      </c>
      <c r="BQ56">
        <v>19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3</v>
      </c>
      <c r="CE56">
        <v>3</v>
      </c>
      <c r="CF56">
        <v>217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2</v>
      </c>
      <c r="CU56">
        <v>2</v>
      </c>
      <c r="CV56">
        <v>986</v>
      </c>
      <c r="CW56">
        <v>0</v>
      </c>
      <c r="CX56">
        <v>8</v>
      </c>
      <c r="CY56">
        <v>8</v>
      </c>
      <c r="CZ56">
        <v>495</v>
      </c>
      <c r="DA56">
        <v>13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13</v>
      </c>
      <c r="EA56">
        <v>13</v>
      </c>
      <c r="EB56">
        <v>3616</v>
      </c>
      <c r="EC56">
        <v>189</v>
      </c>
      <c r="ED56">
        <v>3</v>
      </c>
      <c r="EE56">
        <v>3</v>
      </c>
      <c r="EF56">
        <v>336</v>
      </c>
      <c r="EG56">
        <v>37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17</v>
      </c>
      <c r="EQ56">
        <v>17</v>
      </c>
      <c r="ER56">
        <v>89</v>
      </c>
      <c r="ES56">
        <v>5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1</v>
      </c>
      <c r="FW56">
        <v>1</v>
      </c>
      <c r="FX56">
        <v>87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2</v>
      </c>
      <c r="GM56">
        <v>2</v>
      </c>
      <c r="GN56">
        <v>24</v>
      </c>
      <c r="GO56">
        <v>0</v>
      </c>
      <c r="GP56">
        <v>1</v>
      </c>
      <c r="GQ56">
        <v>1</v>
      </c>
      <c r="GR56">
        <v>21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5</v>
      </c>
      <c r="HC56">
        <v>5</v>
      </c>
      <c r="HD56">
        <v>125</v>
      </c>
      <c r="HE56">
        <v>14</v>
      </c>
      <c r="HF56">
        <v>1</v>
      </c>
      <c r="HG56">
        <v>1</v>
      </c>
      <c r="HH56">
        <v>22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1</v>
      </c>
      <c r="II56">
        <v>1</v>
      </c>
      <c r="IJ56">
        <v>14</v>
      </c>
      <c r="IK56">
        <v>2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3</v>
      </c>
      <c r="IY56">
        <v>3</v>
      </c>
      <c r="IZ56">
        <v>144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33</v>
      </c>
      <c r="JO56">
        <v>33</v>
      </c>
      <c r="JP56">
        <v>1722</v>
      </c>
      <c r="JQ56">
        <v>92</v>
      </c>
      <c r="JR56">
        <v>17</v>
      </c>
      <c r="JS56">
        <v>17</v>
      </c>
      <c r="JT56">
        <v>377</v>
      </c>
      <c r="JU56">
        <v>30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1</v>
      </c>
      <c r="KI56">
        <v>1</v>
      </c>
      <c r="KJ56">
        <v>16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23</v>
      </c>
      <c r="KU56">
        <v>23</v>
      </c>
      <c r="KV56">
        <v>2145</v>
      </c>
      <c r="KW56">
        <v>96</v>
      </c>
      <c r="KX56">
        <v>14</v>
      </c>
      <c r="KY56">
        <v>14</v>
      </c>
      <c r="KZ56">
        <v>257</v>
      </c>
      <c r="LA56">
        <v>21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2</v>
      </c>
      <c r="MA56">
        <v>2</v>
      </c>
      <c r="MB56">
        <v>265</v>
      </c>
      <c r="MC56">
        <v>29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4</v>
      </c>
      <c r="MU56">
        <v>4</v>
      </c>
      <c r="MV56">
        <v>70</v>
      </c>
      <c r="MW56">
        <v>8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1</v>
      </c>
      <c r="NK56">
        <v>1</v>
      </c>
      <c r="NL56">
        <v>9</v>
      </c>
      <c r="NM56">
        <v>1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5</v>
      </c>
      <c r="OA56">
        <v>5</v>
      </c>
      <c r="OB56">
        <v>104</v>
      </c>
      <c r="OC56">
        <v>6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25</v>
      </c>
      <c r="OM56">
        <v>25</v>
      </c>
      <c r="ON56">
        <v>4847</v>
      </c>
      <c r="OO56">
        <v>256</v>
      </c>
      <c r="OP56">
        <v>44</v>
      </c>
      <c r="OQ56">
        <v>44</v>
      </c>
      <c r="OR56">
        <v>1469</v>
      </c>
      <c r="OS56">
        <v>67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5</v>
      </c>
      <c r="PG56">
        <v>5</v>
      </c>
      <c r="PH56">
        <v>168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1</v>
      </c>
      <c r="PS56">
        <v>1</v>
      </c>
      <c r="PT56">
        <v>409</v>
      </c>
      <c r="PU56">
        <v>37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1</v>
      </c>
      <c r="SU56">
        <v>1</v>
      </c>
      <c r="SV56">
        <v>284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3</v>
      </c>
      <c r="UQ56">
        <v>3</v>
      </c>
      <c r="UR56">
        <v>749</v>
      </c>
      <c r="US56">
        <v>39</v>
      </c>
      <c r="UT56">
        <v>3</v>
      </c>
      <c r="UU56">
        <v>3</v>
      </c>
      <c r="UV56">
        <v>120</v>
      </c>
      <c r="UW56">
        <v>4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4</v>
      </c>
      <c r="VG56">
        <v>4</v>
      </c>
      <c r="VH56">
        <v>1239</v>
      </c>
      <c r="VI56">
        <v>57</v>
      </c>
      <c r="VJ56">
        <v>6</v>
      </c>
      <c r="VK56">
        <v>6</v>
      </c>
      <c r="VL56">
        <v>155</v>
      </c>
      <c r="VM56">
        <v>2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6</v>
      </c>
      <c r="VW56">
        <v>6</v>
      </c>
      <c r="VX56">
        <v>1445</v>
      </c>
      <c r="VY56">
        <v>69</v>
      </c>
      <c r="VZ56">
        <v>3</v>
      </c>
      <c r="WA56">
        <v>3</v>
      </c>
      <c r="WB56">
        <v>164</v>
      </c>
      <c r="WC56">
        <v>4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4</v>
      </c>
      <c r="WM56">
        <v>4</v>
      </c>
      <c r="WN56">
        <v>985</v>
      </c>
      <c r="WO56">
        <v>0</v>
      </c>
      <c r="WP56">
        <v>10</v>
      </c>
      <c r="WQ56">
        <v>10</v>
      </c>
      <c r="WR56">
        <v>376</v>
      </c>
      <c r="WS56">
        <v>9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3</v>
      </c>
      <c r="XG56">
        <v>3</v>
      </c>
      <c r="XH56">
        <v>171</v>
      </c>
      <c r="XI56">
        <v>0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7</v>
      </c>
      <c r="XW56">
        <v>7</v>
      </c>
      <c r="XX56">
        <v>479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4</v>
      </c>
      <c r="YI56">
        <v>4</v>
      </c>
      <c r="YJ56">
        <v>610</v>
      </c>
      <c r="YK56">
        <v>37</v>
      </c>
      <c r="YL56">
        <v>10</v>
      </c>
      <c r="YM56">
        <v>10</v>
      </c>
      <c r="YN56">
        <v>896</v>
      </c>
      <c r="YO56">
        <v>32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1</v>
      </c>
      <c r="AAI56">
        <v>1</v>
      </c>
      <c r="AAJ56">
        <v>132</v>
      </c>
      <c r="AAK56">
        <v>15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1</v>
      </c>
      <c r="AAY56">
        <v>1</v>
      </c>
      <c r="AAZ56">
        <v>68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1</v>
      </c>
      <c r="ABK56">
        <v>1</v>
      </c>
      <c r="ABL56">
        <v>1368</v>
      </c>
      <c r="ABM56">
        <v>0</v>
      </c>
      <c r="ABN56">
        <v>2</v>
      </c>
      <c r="ABO56">
        <v>2</v>
      </c>
      <c r="ABP56">
        <v>199</v>
      </c>
      <c r="ABQ56">
        <v>12</v>
      </c>
      <c r="ABR56">
        <v>0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Y56">
        <v>0</v>
      </c>
      <c r="ABZ56">
        <v>11</v>
      </c>
      <c r="ACA56">
        <v>11</v>
      </c>
      <c r="ACB56">
        <v>774</v>
      </c>
      <c r="ACC56">
        <v>53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2</v>
      </c>
      <c r="ACQ56">
        <v>2</v>
      </c>
      <c r="ACR56">
        <v>219</v>
      </c>
      <c r="ACS56">
        <v>24</v>
      </c>
      <c r="ACT56">
        <v>0</v>
      </c>
      <c r="ACU56">
        <v>0</v>
      </c>
      <c r="ACV56">
        <v>0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11</v>
      </c>
      <c r="ADG56">
        <v>11</v>
      </c>
      <c r="ADH56">
        <v>499</v>
      </c>
      <c r="ADI56">
        <v>0</v>
      </c>
      <c r="ADJ56">
        <v>1</v>
      </c>
      <c r="ADK56">
        <v>1</v>
      </c>
      <c r="ADL56">
        <v>13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7</v>
      </c>
      <c r="AFC56">
        <v>7</v>
      </c>
      <c r="AFD56">
        <v>109</v>
      </c>
      <c r="AFE56">
        <v>4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247</v>
      </c>
      <c r="AGI56">
        <v>247</v>
      </c>
      <c r="AGJ56">
        <v>29528</v>
      </c>
      <c r="AGK56">
        <v>1258</v>
      </c>
      <c r="AGL56">
        <v>184</v>
      </c>
      <c r="AGM56">
        <v>184</v>
      </c>
      <c r="AGN56">
        <v>9810</v>
      </c>
      <c r="AGO56">
        <v>436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</row>
    <row r="57" spans="1:881" x14ac:dyDescent="0.15">
      <c r="A57" s="127" t="s">
        <v>173</v>
      </c>
      <c r="B57">
        <v>12</v>
      </c>
      <c r="C57">
        <v>10</v>
      </c>
      <c r="D57">
        <v>2007</v>
      </c>
      <c r="E57">
        <v>69</v>
      </c>
      <c r="F57">
        <v>4</v>
      </c>
      <c r="G57">
        <v>4</v>
      </c>
      <c r="H57">
        <v>442</v>
      </c>
      <c r="I57">
        <v>14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46</v>
      </c>
      <c r="S57">
        <v>46</v>
      </c>
      <c r="T57">
        <v>25250</v>
      </c>
      <c r="U57">
        <v>535</v>
      </c>
      <c r="V57">
        <v>73</v>
      </c>
      <c r="W57">
        <v>73</v>
      </c>
      <c r="X57">
        <v>13383</v>
      </c>
      <c r="Y57">
        <v>554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248</v>
      </c>
      <c r="AI57">
        <v>246</v>
      </c>
      <c r="AJ57">
        <v>23428</v>
      </c>
      <c r="AK57">
        <v>1093</v>
      </c>
      <c r="AL57">
        <v>86</v>
      </c>
      <c r="AM57">
        <v>86</v>
      </c>
      <c r="AN57">
        <v>3447</v>
      </c>
      <c r="AO57">
        <v>101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106</v>
      </c>
      <c r="AY57">
        <v>105</v>
      </c>
      <c r="AZ57">
        <v>4424</v>
      </c>
      <c r="BA57">
        <v>136</v>
      </c>
      <c r="BB57">
        <v>27</v>
      </c>
      <c r="BC57">
        <v>27</v>
      </c>
      <c r="BD57">
        <v>454</v>
      </c>
      <c r="BE57">
        <v>12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6</v>
      </c>
      <c r="BO57">
        <v>6</v>
      </c>
      <c r="BP57">
        <v>657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2</v>
      </c>
      <c r="CE57">
        <v>2</v>
      </c>
      <c r="CF57">
        <v>923</v>
      </c>
      <c r="CG57">
        <v>99</v>
      </c>
      <c r="CH57">
        <v>1</v>
      </c>
      <c r="CI57">
        <v>1</v>
      </c>
      <c r="CJ57">
        <v>4</v>
      </c>
      <c r="CK57">
        <v>1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33</v>
      </c>
      <c r="CU57">
        <v>32</v>
      </c>
      <c r="CV57">
        <v>16726</v>
      </c>
      <c r="CW57">
        <v>332</v>
      </c>
      <c r="CX57">
        <v>41</v>
      </c>
      <c r="CY57">
        <v>41</v>
      </c>
      <c r="CZ57">
        <v>4328</v>
      </c>
      <c r="DA57">
        <v>181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2</v>
      </c>
      <c r="DK57">
        <v>2</v>
      </c>
      <c r="DL57">
        <v>1760</v>
      </c>
      <c r="DM57">
        <v>0</v>
      </c>
      <c r="DN57">
        <v>10</v>
      </c>
      <c r="DO57">
        <v>10</v>
      </c>
      <c r="DP57">
        <v>172</v>
      </c>
      <c r="DQ57">
        <v>9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69</v>
      </c>
      <c r="EA57">
        <v>68</v>
      </c>
      <c r="EB57">
        <v>29175</v>
      </c>
      <c r="EC57">
        <v>1181</v>
      </c>
      <c r="ED57">
        <v>54</v>
      </c>
      <c r="EE57">
        <v>53</v>
      </c>
      <c r="EF57">
        <v>5317</v>
      </c>
      <c r="EG57">
        <v>314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70</v>
      </c>
      <c r="EQ57">
        <v>70</v>
      </c>
      <c r="ER57">
        <v>344</v>
      </c>
      <c r="ES57">
        <v>26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12</v>
      </c>
      <c r="FW57">
        <v>12</v>
      </c>
      <c r="FX57">
        <v>1294</v>
      </c>
      <c r="FY57">
        <v>17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9</v>
      </c>
      <c r="GM57">
        <v>8</v>
      </c>
      <c r="GN57">
        <v>206</v>
      </c>
      <c r="GO57">
        <v>12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32</v>
      </c>
      <c r="HC57">
        <v>32</v>
      </c>
      <c r="HD57">
        <v>1015</v>
      </c>
      <c r="HE57">
        <v>124</v>
      </c>
      <c r="HF57">
        <v>2</v>
      </c>
      <c r="HG57">
        <v>2</v>
      </c>
      <c r="HH57">
        <v>44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1</v>
      </c>
      <c r="HS57">
        <v>1</v>
      </c>
      <c r="HT57">
        <v>15</v>
      </c>
      <c r="HU57">
        <v>2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1</v>
      </c>
      <c r="II57">
        <v>1</v>
      </c>
      <c r="IJ57">
        <v>11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14</v>
      </c>
      <c r="IY57">
        <v>14</v>
      </c>
      <c r="IZ57">
        <v>650</v>
      </c>
      <c r="JA57">
        <v>30</v>
      </c>
      <c r="JB57">
        <v>2</v>
      </c>
      <c r="JC57">
        <v>2</v>
      </c>
      <c r="JD57">
        <v>15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232</v>
      </c>
      <c r="JO57">
        <v>231</v>
      </c>
      <c r="JP57">
        <v>12852</v>
      </c>
      <c r="JQ57">
        <v>665</v>
      </c>
      <c r="JR57">
        <v>95</v>
      </c>
      <c r="JS57">
        <v>95</v>
      </c>
      <c r="JT57">
        <v>1777</v>
      </c>
      <c r="JU57">
        <v>92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5</v>
      </c>
      <c r="KE57">
        <v>5</v>
      </c>
      <c r="KF57">
        <v>278</v>
      </c>
      <c r="KG57">
        <v>7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144</v>
      </c>
      <c r="KU57">
        <v>143</v>
      </c>
      <c r="KV57">
        <v>12326</v>
      </c>
      <c r="KW57">
        <v>617</v>
      </c>
      <c r="KX57">
        <v>129</v>
      </c>
      <c r="KY57">
        <v>129</v>
      </c>
      <c r="KZ57">
        <v>2962</v>
      </c>
      <c r="LA57">
        <v>130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2</v>
      </c>
      <c r="LO57">
        <v>2</v>
      </c>
      <c r="LP57">
        <v>21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11</v>
      </c>
      <c r="MA57">
        <v>11</v>
      </c>
      <c r="MB57">
        <v>2205</v>
      </c>
      <c r="MC57">
        <v>163</v>
      </c>
      <c r="MD57">
        <v>3</v>
      </c>
      <c r="ME57">
        <v>3</v>
      </c>
      <c r="MF57">
        <v>128</v>
      </c>
      <c r="MG57">
        <v>14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11</v>
      </c>
      <c r="OA57">
        <v>11</v>
      </c>
      <c r="OB57">
        <v>269</v>
      </c>
      <c r="OC57">
        <v>20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92</v>
      </c>
      <c r="OM57">
        <v>91</v>
      </c>
      <c r="ON57">
        <v>21341</v>
      </c>
      <c r="OO57">
        <v>1089</v>
      </c>
      <c r="OP57">
        <v>247</v>
      </c>
      <c r="OQ57">
        <v>246</v>
      </c>
      <c r="OR57">
        <v>9320</v>
      </c>
      <c r="OS57">
        <v>401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2</v>
      </c>
      <c r="PC57">
        <v>2</v>
      </c>
      <c r="PD57">
        <v>606</v>
      </c>
      <c r="PE57">
        <v>0</v>
      </c>
      <c r="PF57">
        <v>2</v>
      </c>
      <c r="PG57">
        <v>2</v>
      </c>
      <c r="PH57">
        <v>215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4</v>
      </c>
      <c r="PW57">
        <v>4</v>
      </c>
      <c r="PX57">
        <v>99</v>
      </c>
      <c r="PY57">
        <v>6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3</v>
      </c>
      <c r="QI57">
        <v>3</v>
      </c>
      <c r="QJ57">
        <v>1083</v>
      </c>
      <c r="QK57">
        <v>0</v>
      </c>
      <c r="QL57">
        <v>4</v>
      </c>
      <c r="QM57">
        <v>4</v>
      </c>
      <c r="QN57">
        <v>103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1</v>
      </c>
      <c r="RO57">
        <v>1</v>
      </c>
      <c r="RP57">
        <v>255</v>
      </c>
      <c r="RQ57">
        <v>28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10</v>
      </c>
      <c r="SY57">
        <v>10</v>
      </c>
      <c r="SZ57">
        <v>334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1</v>
      </c>
      <c r="UE57">
        <v>1</v>
      </c>
      <c r="UF57">
        <v>6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22</v>
      </c>
      <c r="UQ57">
        <v>22</v>
      </c>
      <c r="UR57">
        <v>5106</v>
      </c>
      <c r="US57">
        <v>271</v>
      </c>
      <c r="UT57">
        <v>15</v>
      </c>
      <c r="UU57">
        <v>15</v>
      </c>
      <c r="UV57">
        <v>432</v>
      </c>
      <c r="UW57">
        <v>7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19</v>
      </c>
      <c r="VG57">
        <v>19</v>
      </c>
      <c r="VH57">
        <v>6258</v>
      </c>
      <c r="VI57">
        <v>346</v>
      </c>
      <c r="VJ57">
        <v>24</v>
      </c>
      <c r="VK57">
        <v>24</v>
      </c>
      <c r="VL57">
        <v>1201</v>
      </c>
      <c r="VM57">
        <v>13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24</v>
      </c>
      <c r="VW57">
        <v>24</v>
      </c>
      <c r="VX57">
        <v>7990</v>
      </c>
      <c r="VY57">
        <v>429</v>
      </c>
      <c r="VZ57">
        <v>17</v>
      </c>
      <c r="WA57">
        <v>17</v>
      </c>
      <c r="WB57">
        <v>692</v>
      </c>
      <c r="WC57">
        <v>23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55</v>
      </c>
      <c r="WM57">
        <v>54</v>
      </c>
      <c r="WN57">
        <v>22644</v>
      </c>
      <c r="WO57">
        <v>445</v>
      </c>
      <c r="WP57">
        <v>44</v>
      </c>
      <c r="WQ57">
        <v>44</v>
      </c>
      <c r="WR57">
        <v>1640</v>
      </c>
      <c r="WS57">
        <v>58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1</v>
      </c>
      <c r="XC57">
        <v>1</v>
      </c>
      <c r="XD57">
        <v>533</v>
      </c>
      <c r="XE57">
        <v>37</v>
      </c>
      <c r="XF57">
        <v>15</v>
      </c>
      <c r="XG57">
        <v>15</v>
      </c>
      <c r="XH57">
        <v>1279</v>
      </c>
      <c r="XI57">
        <v>11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2</v>
      </c>
      <c r="XS57">
        <v>1</v>
      </c>
      <c r="XT57">
        <v>550</v>
      </c>
      <c r="XU57">
        <v>0</v>
      </c>
      <c r="XV57">
        <v>8</v>
      </c>
      <c r="XW57">
        <v>8</v>
      </c>
      <c r="XX57">
        <v>666</v>
      </c>
      <c r="XY57">
        <v>19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24</v>
      </c>
      <c r="YI57">
        <v>25</v>
      </c>
      <c r="YJ57">
        <v>15087</v>
      </c>
      <c r="YK57">
        <v>400</v>
      </c>
      <c r="YL57">
        <v>60</v>
      </c>
      <c r="YM57">
        <v>60</v>
      </c>
      <c r="YN57">
        <v>3789</v>
      </c>
      <c r="YO57">
        <v>48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1</v>
      </c>
      <c r="YY57">
        <v>1</v>
      </c>
      <c r="YZ57">
        <v>389</v>
      </c>
      <c r="ZA57">
        <v>0</v>
      </c>
      <c r="ZB57">
        <v>5</v>
      </c>
      <c r="ZC57">
        <v>5</v>
      </c>
      <c r="ZD57">
        <v>333</v>
      </c>
      <c r="ZE57">
        <v>15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0</v>
      </c>
      <c r="ZL57">
        <v>0</v>
      </c>
      <c r="ZM57">
        <v>0</v>
      </c>
      <c r="ZN57">
        <v>1</v>
      </c>
      <c r="ZO57">
        <v>1</v>
      </c>
      <c r="ZP57">
        <v>568</v>
      </c>
      <c r="ZQ57">
        <v>37</v>
      </c>
      <c r="ZR57">
        <v>3</v>
      </c>
      <c r="ZS57">
        <v>3</v>
      </c>
      <c r="ZT57">
        <v>182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1</v>
      </c>
      <c r="AAE57">
        <v>1</v>
      </c>
      <c r="AAF57">
        <v>1042</v>
      </c>
      <c r="AAG57">
        <v>0</v>
      </c>
      <c r="AAH57">
        <v>2</v>
      </c>
      <c r="AAI57">
        <v>2</v>
      </c>
      <c r="AAJ57">
        <v>191</v>
      </c>
      <c r="AAK57">
        <v>15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1</v>
      </c>
      <c r="AAU57">
        <v>1</v>
      </c>
      <c r="AAV57">
        <v>34</v>
      </c>
      <c r="AAW57">
        <v>0</v>
      </c>
      <c r="AAX57">
        <v>2</v>
      </c>
      <c r="AAY57">
        <v>2</v>
      </c>
      <c r="AAZ57">
        <v>34</v>
      </c>
      <c r="ABA57">
        <v>0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4</v>
      </c>
      <c r="ABK57">
        <v>4</v>
      </c>
      <c r="ABL57">
        <v>5805</v>
      </c>
      <c r="ABM57">
        <v>74</v>
      </c>
      <c r="ABN57">
        <v>6</v>
      </c>
      <c r="ABO57">
        <v>6</v>
      </c>
      <c r="ABP57">
        <v>711</v>
      </c>
      <c r="ABQ57">
        <v>17</v>
      </c>
      <c r="ABR57">
        <v>0</v>
      </c>
      <c r="ABS57">
        <v>0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11</v>
      </c>
      <c r="ACA57">
        <v>11</v>
      </c>
      <c r="ACB57">
        <v>1711</v>
      </c>
      <c r="ACC57">
        <v>139</v>
      </c>
      <c r="ACD57">
        <v>6</v>
      </c>
      <c r="ACE57">
        <v>6</v>
      </c>
      <c r="ACF57">
        <v>378</v>
      </c>
      <c r="ACG57">
        <v>35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4</v>
      </c>
      <c r="ACQ57">
        <v>4</v>
      </c>
      <c r="ACR57">
        <v>1145</v>
      </c>
      <c r="ACS57">
        <v>64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29</v>
      </c>
      <c r="ADG57">
        <v>26</v>
      </c>
      <c r="ADH57">
        <v>1653</v>
      </c>
      <c r="ADI57">
        <v>75</v>
      </c>
      <c r="ADJ57">
        <v>6</v>
      </c>
      <c r="ADK57">
        <v>6</v>
      </c>
      <c r="ADL57">
        <v>135</v>
      </c>
      <c r="ADM57">
        <v>3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0</v>
      </c>
      <c r="AEA57">
        <v>0</v>
      </c>
      <c r="AEB57">
        <v>0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29</v>
      </c>
      <c r="AFC57">
        <v>29</v>
      </c>
      <c r="AFD57">
        <v>281</v>
      </c>
      <c r="AFE57">
        <v>17</v>
      </c>
      <c r="AFF57">
        <v>0</v>
      </c>
      <c r="AFG57">
        <v>0</v>
      </c>
      <c r="AFH57">
        <v>0</v>
      </c>
      <c r="AFI57">
        <v>0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7</v>
      </c>
      <c r="AFS57">
        <v>7</v>
      </c>
      <c r="AFT57">
        <v>4352</v>
      </c>
      <c r="AFU57">
        <v>149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1388</v>
      </c>
      <c r="AGI57">
        <v>1373</v>
      </c>
      <c r="AGJ57">
        <v>233979</v>
      </c>
      <c r="AGK57">
        <v>8708</v>
      </c>
      <c r="AGL57">
        <v>1021</v>
      </c>
      <c r="AGM57">
        <v>1019</v>
      </c>
      <c r="AGN57">
        <v>54503</v>
      </c>
      <c r="AGO57">
        <v>2113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</row>
    <row r="58" spans="1:881" x14ac:dyDescent="0.15">
      <c r="A58" s="127" t="s">
        <v>174</v>
      </c>
      <c r="B58">
        <v>3</v>
      </c>
      <c r="C58">
        <v>3</v>
      </c>
      <c r="D58">
        <v>965</v>
      </c>
      <c r="E58">
        <v>74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13</v>
      </c>
      <c r="S58">
        <v>13</v>
      </c>
      <c r="T58">
        <v>7113</v>
      </c>
      <c r="U58">
        <v>186</v>
      </c>
      <c r="V58">
        <v>22</v>
      </c>
      <c r="W58">
        <v>22</v>
      </c>
      <c r="X58">
        <v>6270</v>
      </c>
      <c r="Y58">
        <v>200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63</v>
      </c>
      <c r="AI58">
        <v>63</v>
      </c>
      <c r="AJ58">
        <v>4537</v>
      </c>
      <c r="AK58">
        <v>267</v>
      </c>
      <c r="AL58">
        <v>14</v>
      </c>
      <c r="AM58">
        <v>14</v>
      </c>
      <c r="AN58">
        <v>288</v>
      </c>
      <c r="AO58">
        <v>4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88</v>
      </c>
      <c r="AY58">
        <v>88</v>
      </c>
      <c r="AZ58">
        <v>2559</v>
      </c>
      <c r="BA58">
        <v>49</v>
      </c>
      <c r="BB58">
        <v>7</v>
      </c>
      <c r="BC58">
        <v>7</v>
      </c>
      <c r="BD58">
        <v>59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40</v>
      </c>
      <c r="EA58">
        <v>40</v>
      </c>
      <c r="EB58">
        <v>19828</v>
      </c>
      <c r="EC58">
        <v>344</v>
      </c>
      <c r="ED58">
        <v>15</v>
      </c>
      <c r="EE58">
        <v>15</v>
      </c>
      <c r="EF58">
        <v>572</v>
      </c>
      <c r="EG58">
        <v>23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22</v>
      </c>
      <c r="EQ58">
        <v>22</v>
      </c>
      <c r="ER58">
        <v>112</v>
      </c>
      <c r="ES58">
        <v>4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5</v>
      </c>
      <c r="GM58">
        <v>5</v>
      </c>
      <c r="GN58">
        <v>109</v>
      </c>
      <c r="GO58">
        <v>9</v>
      </c>
      <c r="GP58">
        <v>1</v>
      </c>
      <c r="GQ58">
        <v>1</v>
      </c>
      <c r="GR58">
        <v>10</v>
      </c>
      <c r="GS58">
        <v>1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9</v>
      </c>
      <c r="HC58">
        <v>9</v>
      </c>
      <c r="HD58">
        <v>216</v>
      </c>
      <c r="HE58">
        <v>11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1</v>
      </c>
      <c r="II58">
        <v>1</v>
      </c>
      <c r="IJ58">
        <v>17</v>
      </c>
      <c r="IK58">
        <v>1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6</v>
      </c>
      <c r="IY58">
        <v>6</v>
      </c>
      <c r="IZ58">
        <v>268</v>
      </c>
      <c r="JA58">
        <v>9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80</v>
      </c>
      <c r="JO58">
        <v>80</v>
      </c>
      <c r="JP58">
        <v>4193</v>
      </c>
      <c r="JQ58">
        <v>238</v>
      </c>
      <c r="JR58">
        <v>20</v>
      </c>
      <c r="JS58">
        <v>20</v>
      </c>
      <c r="JT58">
        <v>253</v>
      </c>
      <c r="JU58">
        <v>16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4</v>
      </c>
      <c r="KE58">
        <v>4</v>
      </c>
      <c r="KF58">
        <v>244</v>
      </c>
      <c r="KG58">
        <v>12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51</v>
      </c>
      <c r="KU58">
        <v>51</v>
      </c>
      <c r="KV58">
        <v>4062</v>
      </c>
      <c r="KW58">
        <v>188</v>
      </c>
      <c r="KX58">
        <v>39</v>
      </c>
      <c r="KY58">
        <v>39</v>
      </c>
      <c r="KZ58">
        <v>757</v>
      </c>
      <c r="LA58">
        <v>68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2</v>
      </c>
      <c r="MA58">
        <v>2</v>
      </c>
      <c r="MB58">
        <v>277</v>
      </c>
      <c r="MC58">
        <v>14</v>
      </c>
      <c r="MD58">
        <v>4</v>
      </c>
      <c r="ME58">
        <v>4</v>
      </c>
      <c r="MF58">
        <v>84</v>
      </c>
      <c r="MG58">
        <v>9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1</v>
      </c>
      <c r="NG58">
        <v>1</v>
      </c>
      <c r="NH58">
        <v>114</v>
      </c>
      <c r="NI58">
        <v>12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1</v>
      </c>
      <c r="OA58">
        <v>1</v>
      </c>
      <c r="OB58">
        <v>26</v>
      </c>
      <c r="OC58">
        <v>2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34</v>
      </c>
      <c r="OM58">
        <v>34</v>
      </c>
      <c r="ON58">
        <v>8613</v>
      </c>
      <c r="OO58">
        <v>387</v>
      </c>
      <c r="OP58">
        <v>63</v>
      </c>
      <c r="OQ58">
        <v>63</v>
      </c>
      <c r="OR58">
        <v>2409</v>
      </c>
      <c r="OS58">
        <v>61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1</v>
      </c>
      <c r="PG58">
        <v>1</v>
      </c>
      <c r="PH58">
        <v>59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1</v>
      </c>
      <c r="PS58">
        <v>1</v>
      </c>
      <c r="PT58">
        <v>479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1</v>
      </c>
      <c r="QI58">
        <v>1</v>
      </c>
      <c r="QJ58">
        <v>473</v>
      </c>
      <c r="QK58">
        <v>37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2</v>
      </c>
      <c r="SY58">
        <v>2</v>
      </c>
      <c r="SZ58">
        <v>34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7</v>
      </c>
      <c r="VG58">
        <v>7</v>
      </c>
      <c r="VH58">
        <v>2057</v>
      </c>
      <c r="VI58">
        <v>91</v>
      </c>
      <c r="VJ58">
        <v>2</v>
      </c>
      <c r="VK58">
        <v>2</v>
      </c>
      <c r="VL58">
        <v>121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4</v>
      </c>
      <c r="VW58">
        <v>4</v>
      </c>
      <c r="VX58">
        <v>1514</v>
      </c>
      <c r="VY58">
        <v>64</v>
      </c>
      <c r="VZ58">
        <v>10</v>
      </c>
      <c r="WA58">
        <v>10</v>
      </c>
      <c r="WB58">
        <v>331</v>
      </c>
      <c r="WC58">
        <v>6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27</v>
      </c>
      <c r="WM58">
        <v>27</v>
      </c>
      <c r="WN58">
        <v>11529</v>
      </c>
      <c r="WO58">
        <v>172</v>
      </c>
      <c r="WP58">
        <v>14</v>
      </c>
      <c r="WQ58">
        <v>14</v>
      </c>
      <c r="WR58">
        <v>411</v>
      </c>
      <c r="WS58">
        <v>13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1</v>
      </c>
      <c r="XG58">
        <v>1</v>
      </c>
      <c r="XH58">
        <v>33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3</v>
      </c>
      <c r="XW58">
        <v>3</v>
      </c>
      <c r="XX58">
        <v>240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0</v>
      </c>
      <c r="YE58">
        <v>0</v>
      </c>
      <c r="YF58">
        <v>0</v>
      </c>
      <c r="YG58">
        <v>0</v>
      </c>
      <c r="YH58">
        <v>7</v>
      </c>
      <c r="YI58">
        <v>7</v>
      </c>
      <c r="YJ58">
        <v>4044</v>
      </c>
      <c r="YK58">
        <v>74</v>
      </c>
      <c r="YL58">
        <v>18</v>
      </c>
      <c r="YM58">
        <v>18</v>
      </c>
      <c r="YN58">
        <v>744</v>
      </c>
      <c r="YO58">
        <v>18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1</v>
      </c>
      <c r="AAI58">
        <v>1</v>
      </c>
      <c r="AAJ58">
        <v>63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3</v>
      </c>
      <c r="ABK58">
        <v>3</v>
      </c>
      <c r="ABL58">
        <v>4263</v>
      </c>
      <c r="ABM58">
        <v>0</v>
      </c>
      <c r="ABN58">
        <v>3</v>
      </c>
      <c r="ABO58">
        <v>3</v>
      </c>
      <c r="ABP58">
        <v>92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0</v>
      </c>
      <c r="ABZ58">
        <v>10</v>
      </c>
      <c r="ACA58">
        <v>10</v>
      </c>
      <c r="ACB58">
        <v>1084</v>
      </c>
      <c r="ACC58">
        <v>47</v>
      </c>
      <c r="ACD58">
        <v>1</v>
      </c>
      <c r="ACE58">
        <v>1</v>
      </c>
      <c r="ACF58">
        <v>4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1</v>
      </c>
      <c r="ACQ58">
        <v>1</v>
      </c>
      <c r="ACR58">
        <v>237</v>
      </c>
      <c r="ACS58">
        <v>26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7</v>
      </c>
      <c r="ADG58">
        <v>7</v>
      </c>
      <c r="ADH58">
        <v>420</v>
      </c>
      <c r="ADI58">
        <v>27</v>
      </c>
      <c r="ADJ58">
        <v>1</v>
      </c>
      <c r="ADK58">
        <v>1</v>
      </c>
      <c r="ADL58">
        <v>7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0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9</v>
      </c>
      <c r="AFC58">
        <v>9</v>
      </c>
      <c r="AFD58">
        <v>85</v>
      </c>
      <c r="AFE58">
        <v>4</v>
      </c>
      <c r="AFF58">
        <v>2</v>
      </c>
      <c r="AFG58">
        <v>2</v>
      </c>
      <c r="AFH58">
        <v>1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0</v>
      </c>
      <c r="AFR58">
        <v>4</v>
      </c>
      <c r="AFS58">
        <v>4</v>
      </c>
      <c r="AFT58">
        <v>2433</v>
      </c>
      <c r="AFU58">
        <v>74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503</v>
      </c>
      <c r="AGI58">
        <v>503</v>
      </c>
      <c r="AGJ58">
        <v>81845</v>
      </c>
      <c r="AGK58">
        <v>2421</v>
      </c>
      <c r="AGL58">
        <v>245</v>
      </c>
      <c r="AGM58">
        <v>245</v>
      </c>
      <c r="AGN58">
        <v>12868</v>
      </c>
      <c r="AGO58">
        <v>421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</v>
      </c>
      <c r="AGV58">
        <v>0</v>
      </c>
      <c r="AGW58">
        <v>0</v>
      </c>
    </row>
    <row r="59" spans="1:881" x14ac:dyDescent="0.15">
      <c r="A59" s="127" t="s">
        <v>175</v>
      </c>
      <c r="B59">
        <v>12</v>
      </c>
      <c r="C59">
        <v>12</v>
      </c>
      <c r="D59">
        <v>6685</v>
      </c>
      <c r="E59">
        <v>146</v>
      </c>
      <c r="F59">
        <v>9</v>
      </c>
      <c r="G59">
        <v>9</v>
      </c>
      <c r="H59">
        <v>1431</v>
      </c>
      <c r="I59">
        <v>90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50</v>
      </c>
      <c r="S59">
        <v>52</v>
      </c>
      <c r="T59">
        <v>25646</v>
      </c>
      <c r="U59">
        <v>902</v>
      </c>
      <c r="V59">
        <v>107</v>
      </c>
      <c r="W59">
        <v>106</v>
      </c>
      <c r="X59">
        <v>24914</v>
      </c>
      <c r="Y59">
        <v>1309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379</v>
      </c>
      <c r="AI59">
        <v>375</v>
      </c>
      <c r="AJ59">
        <v>29142</v>
      </c>
      <c r="AK59">
        <v>1223</v>
      </c>
      <c r="AL59">
        <v>70</v>
      </c>
      <c r="AM59">
        <v>70</v>
      </c>
      <c r="AN59">
        <v>1628</v>
      </c>
      <c r="AO59">
        <v>42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39</v>
      </c>
      <c r="AY59">
        <v>39</v>
      </c>
      <c r="AZ59">
        <v>4372</v>
      </c>
      <c r="BA59">
        <v>95</v>
      </c>
      <c r="BB59">
        <v>15</v>
      </c>
      <c r="BC59">
        <v>15</v>
      </c>
      <c r="BD59">
        <v>298</v>
      </c>
      <c r="BE59">
        <v>22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7</v>
      </c>
      <c r="BO59">
        <v>7</v>
      </c>
      <c r="BP59">
        <v>395</v>
      </c>
      <c r="BQ59">
        <v>4</v>
      </c>
      <c r="BR59">
        <v>1</v>
      </c>
      <c r="BS59">
        <v>1</v>
      </c>
      <c r="BT59">
        <v>11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10</v>
      </c>
      <c r="CE59">
        <v>10</v>
      </c>
      <c r="CF59">
        <v>859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40</v>
      </c>
      <c r="CU59">
        <v>40</v>
      </c>
      <c r="CV59">
        <v>20316</v>
      </c>
      <c r="CW59">
        <v>351</v>
      </c>
      <c r="CX59">
        <v>19</v>
      </c>
      <c r="CY59">
        <v>19</v>
      </c>
      <c r="CZ59">
        <v>2586</v>
      </c>
      <c r="DA59">
        <v>76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2</v>
      </c>
      <c r="DO59">
        <v>2</v>
      </c>
      <c r="DP59">
        <v>69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64</v>
      </c>
      <c r="EA59">
        <v>59</v>
      </c>
      <c r="EB59">
        <v>22480</v>
      </c>
      <c r="EC59">
        <v>746</v>
      </c>
      <c r="ED59">
        <v>31</v>
      </c>
      <c r="EE59">
        <v>31</v>
      </c>
      <c r="EF59">
        <v>3870</v>
      </c>
      <c r="EG59">
        <v>168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103</v>
      </c>
      <c r="EQ59">
        <v>102</v>
      </c>
      <c r="ER59">
        <v>552</v>
      </c>
      <c r="ES59">
        <v>64</v>
      </c>
      <c r="ET59">
        <v>3</v>
      </c>
      <c r="EU59">
        <v>3</v>
      </c>
      <c r="EV59">
        <v>9</v>
      </c>
      <c r="EW59">
        <v>1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1</v>
      </c>
      <c r="FG59">
        <v>1</v>
      </c>
      <c r="FH59">
        <v>87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5</v>
      </c>
      <c r="FW59">
        <v>5</v>
      </c>
      <c r="FX59">
        <v>498</v>
      </c>
      <c r="FY59">
        <v>26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20</v>
      </c>
      <c r="GM59">
        <v>18</v>
      </c>
      <c r="GN59">
        <v>681</v>
      </c>
      <c r="GO59">
        <v>60</v>
      </c>
      <c r="GP59">
        <v>4</v>
      </c>
      <c r="GQ59">
        <v>4</v>
      </c>
      <c r="GR59">
        <v>212</v>
      </c>
      <c r="GS59">
        <v>4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50</v>
      </c>
      <c r="HC59">
        <v>49</v>
      </c>
      <c r="HD59">
        <v>1316</v>
      </c>
      <c r="HE59">
        <v>150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9</v>
      </c>
      <c r="HS59">
        <v>9</v>
      </c>
      <c r="HT59">
        <v>207</v>
      </c>
      <c r="HU59">
        <v>14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3</v>
      </c>
      <c r="II59">
        <v>3</v>
      </c>
      <c r="IJ59">
        <v>109</v>
      </c>
      <c r="IK59">
        <v>8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9</v>
      </c>
      <c r="IY59">
        <v>9</v>
      </c>
      <c r="IZ59">
        <v>420</v>
      </c>
      <c r="JA59">
        <v>20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351</v>
      </c>
      <c r="JO59">
        <v>351</v>
      </c>
      <c r="JP59">
        <v>18891</v>
      </c>
      <c r="JQ59">
        <v>1201</v>
      </c>
      <c r="JR59">
        <v>115</v>
      </c>
      <c r="JS59">
        <v>115</v>
      </c>
      <c r="JT59">
        <v>2510</v>
      </c>
      <c r="JU59">
        <v>146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13</v>
      </c>
      <c r="KE59">
        <v>13</v>
      </c>
      <c r="KF59">
        <v>761</v>
      </c>
      <c r="KG59">
        <v>30</v>
      </c>
      <c r="KH59">
        <v>8</v>
      </c>
      <c r="KI59">
        <v>8</v>
      </c>
      <c r="KJ59">
        <v>97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145</v>
      </c>
      <c r="KU59">
        <v>142</v>
      </c>
      <c r="KV59">
        <v>12729</v>
      </c>
      <c r="KW59">
        <v>1407</v>
      </c>
      <c r="KX59">
        <v>114</v>
      </c>
      <c r="KY59">
        <v>114</v>
      </c>
      <c r="KZ59">
        <v>3033</v>
      </c>
      <c r="LA59">
        <v>183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5</v>
      </c>
      <c r="LK59">
        <v>5</v>
      </c>
      <c r="LL59">
        <v>480</v>
      </c>
      <c r="LM59">
        <v>9</v>
      </c>
      <c r="LN59">
        <v>4</v>
      </c>
      <c r="LO59">
        <v>4</v>
      </c>
      <c r="LP59">
        <v>139</v>
      </c>
      <c r="LQ59">
        <v>2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10</v>
      </c>
      <c r="MA59">
        <v>10</v>
      </c>
      <c r="MB59">
        <v>1601</v>
      </c>
      <c r="MC59">
        <v>98</v>
      </c>
      <c r="MD59">
        <v>11</v>
      </c>
      <c r="ME59">
        <v>11</v>
      </c>
      <c r="MF59">
        <v>397</v>
      </c>
      <c r="MG59">
        <v>28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1</v>
      </c>
      <c r="NG59">
        <v>1</v>
      </c>
      <c r="NH59">
        <v>127</v>
      </c>
      <c r="NI59">
        <v>0</v>
      </c>
      <c r="NJ59">
        <v>3</v>
      </c>
      <c r="NK59">
        <v>3</v>
      </c>
      <c r="NL59">
        <v>93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8</v>
      </c>
      <c r="OA59">
        <v>8</v>
      </c>
      <c r="OB59">
        <v>223</v>
      </c>
      <c r="OC59">
        <v>15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163</v>
      </c>
      <c r="OM59">
        <v>161</v>
      </c>
      <c r="ON59">
        <v>32314</v>
      </c>
      <c r="OO59">
        <v>2083</v>
      </c>
      <c r="OP59">
        <v>306</v>
      </c>
      <c r="OQ59">
        <v>305</v>
      </c>
      <c r="OR59">
        <v>16658</v>
      </c>
      <c r="OS59">
        <v>429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1</v>
      </c>
      <c r="PC59">
        <v>1</v>
      </c>
      <c r="PD59">
        <v>230</v>
      </c>
      <c r="PE59">
        <v>0</v>
      </c>
      <c r="PF59">
        <v>1</v>
      </c>
      <c r="PG59">
        <v>1</v>
      </c>
      <c r="PH59">
        <v>10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5</v>
      </c>
      <c r="PS59">
        <v>5</v>
      </c>
      <c r="PT59">
        <v>1601</v>
      </c>
      <c r="PU59">
        <v>5</v>
      </c>
      <c r="PV59">
        <v>10</v>
      </c>
      <c r="PW59">
        <v>10</v>
      </c>
      <c r="PX59">
        <v>600</v>
      </c>
      <c r="PY59">
        <v>13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17</v>
      </c>
      <c r="QI59">
        <v>17</v>
      </c>
      <c r="QJ59">
        <v>5945</v>
      </c>
      <c r="QK59">
        <v>273</v>
      </c>
      <c r="QL59">
        <v>12</v>
      </c>
      <c r="QM59">
        <v>12</v>
      </c>
      <c r="QN59">
        <v>471</v>
      </c>
      <c r="QO59">
        <v>7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5</v>
      </c>
      <c r="RO59">
        <v>5</v>
      </c>
      <c r="RP59">
        <v>890</v>
      </c>
      <c r="RQ59">
        <v>16</v>
      </c>
      <c r="RR59">
        <v>2</v>
      </c>
      <c r="RS59">
        <v>2</v>
      </c>
      <c r="RT59">
        <v>84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1</v>
      </c>
      <c r="SU59">
        <v>0</v>
      </c>
      <c r="SV59">
        <v>0</v>
      </c>
      <c r="SW59">
        <v>0</v>
      </c>
      <c r="SX59">
        <v>7</v>
      </c>
      <c r="SY59">
        <v>7</v>
      </c>
      <c r="SZ59">
        <v>301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1</v>
      </c>
      <c r="UA59">
        <v>1</v>
      </c>
      <c r="UB59">
        <v>184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0</v>
      </c>
      <c r="UM59">
        <v>0</v>
      </c>
      <c r="UN59">
        <v>0</v>
      </c>
      <c r="UO59">
        <v>0</v>
      </c>
      <c r="UP59">
        <v>20</v>
      </c>
      <c r="UQ59">
        <v>20</v>
      </c>
      <c r="UR59">
        <v>3919</v>
      </c>
      <c r="US59">
        <v>158</v>
      </c>
      <c r="UT59">
        <v>18</v>
      </c>
      <c r="UU59">
        <v>18</v>
      </c>
      <c r="UV59">
        <v>765</v>
      </c>
      <c r="UW59">
        <v>49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13</v>
      </c>
      <c r="VG59">
        <v>13</v>
      </c>
      <c r="VH59">
        <v>4086</v>
      </c>
      <c r="VI59">
        <v>146</v>
      </c>
      <c r="VJ59">
        <v>13</v>
      </c>
      <c r="VK59">
        <v>13</v>
      </c>
      <c r="VL59">
        <v>960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20</v>
      </c>
      <c r="VW59">
        <v>20</v>
      </c>
      <c r="VX59">
        <v>6460</v>
      </c>
      <c r="VY59">
        <v>249</v>
      </c>
      <c r="VZ59">
        <v>23</v>
      </c>
      <c r="WA59">
        <v>23</v>
      </c>
      <c r="WB59">
        <v>1448</v>
      </c>
      <c r="WC59">
        <v>42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29</v>
      </c>
      <c r="WM59">
        <v>29</v>
      </c>
      <c r="WN59">
        <v>10827</v>
      </c>
      <c r="WO59">
        <v>241</v>
      </c>
      <c r="WP59">
        <v>23</v>
      </c>
      <c r="WQ59">
        <v>22</v>
      </c>
      <c r="WR59">
        <v>743</v>
      </c>
      <c r="WS59">
        <v>18</v>
      </c>
      <c r="WT59">
        <v>0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3</v>
      </c>
      <c r="XC59">
        <v>3</v>
      </c>
      <c r="XD59">
        <v>1778</v>
      </c>
      <c r="XE59">
        <v>37</v>
      </c>
      <c r="XF59">
        <v>17</v>
      </c>
      <c r="XG59">
        <v>17</v>
      </c>
      <c r="XH59">
        <v>1307</v>
      </c>
      <c r="XI59">
        <v>7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6</v>
      </c>
      <c r="XS59">
        <v>6</v>
      </c>
      <c r="XT59">
        <v>3099</v>
      </c>
      <c r="XU59">
        <v>37</v>
      </c>
      <c r="XV59">
        <v>21</v>
      </c>
      <c r="XW59">
        <v>21</v>
      </c>
      <c r="XX59">
        <v>1549</v>
      </c>
      <c r="XY59">
        <v>3</v>
      </c>
      <c r="XZ59">
        <v>0</v>
      </c>
      <c r="YA59">
        <v>0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21</v>
      </c>
      <c r="YI59">
        <v>19</v>
      </c>
      <c r="YJ59">
        <v>10381</v>
      </c>
      <c r="YK59">
        <v>149</v>
      </c>
      <c r="YL59">
        <v>77</v>
      </c>
      <c r="YM59">
        <v>78</v>
      </c>
      <c r="YN59">
        <v>4515</v>
      </c>
      <c r="YO59">
        <v>53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>
        <v>0</v>
      </c>
      <c r="ZM59">
        <v>0</v>
      </c>
      <c r="ZN59">
        <v>1</v>
      </c>
      <c r="ZO59">
        <v>1</v>
      </c>
      <c r="ZP59">
        <v>976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1</v>
      </c>
      <c r="AAE59">
        <v>1</v>
      </c>
      <c r="AAF59">
        <v>1026</v>
      </c>
      <c r="AAG59">
        <v>0</v>
      </c>
      <c r="AAH59">
        <v>5</v>
      </c>
      <c r="AAI59">
        <v>5</v>
      </c>
      <c r="AAJ59">
        <v>281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2</v>
      </c>
      <c r="AAU59">
        <v>2</v>
      </c>
      <c r="AAV59">
        <v>1277</v>
      </c>
      <c r="AAW59">
        <v>74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2</v>
      </c>
      <c r="ABK59">
        <v>2</v>
      </c>
      <c r="ABL59">
        <v>1436</v>
      </c>
      <c r="ABM59">
        <v>0</v>
      </c>
      <c r="ABN59">
        <v>13</v>
      </c>
      <c r="ABO59">
        <v>13</v>
      </c>
      <c r="ABP59">
        <v>987</v>
      </c>
      <c r="ABQ59">
        <v>9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0</v>
      </c>
      <c r="ABZ59">
        <v>29</v>
      </c>
      <c r="ACA59">
        <v>28</v>
      </c>
      <c r="ACB59">
        <v>4917</v>
      </c>
      <c r="ACC59">
        <v>149</v>
      </c>
      <c r="ACD59">
        <v>7</v>
      </c>
      <c r="ACE59">
        <v>7</v>
      </c>
      <c r="ACF59">
        <v>163</v>
      </c>
      <c r="ACG59">
        <v>13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0</v>
      </c>
      <c r="ACY59">
        <v>0</v>
      </c>
      <c r="ACZ59">
        <v>0</v>
      </c>
      <c r="ADA59">
        <v>0</v>
      </c>
      <c r="ADB59">
        <v>0</v>
      </c>
      <c r="ADC59">
        <v>0</v>
      </c>
      <c r="ADD59">
        <v>0</v>
      </c>
      <c r="ADE59">
        <v>0</v>
      </c>
      <c r="ADF59">
        <v>35</v>
      </c>
      <c r="ADG59">
        <v>35</v>
      </c>
      <c r="ADH59">
        <v>1645</v>
      </c>
      <c r="ADI59">
        <v>168</v>
      </c>
      <c r="ADJ59">
        <v>6</v>
      </c>
      <c r="ADK59">
        <v>6</v>
      </c>
      <c r="ADL59">
        <v>91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0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39</v>
      </c>
      <c r="AFC59">
        <v>39</v>
      </c>
      <c r="AFD59">
        <v>377</v>
      </c>
      <c r="AFE59">
        <v>36</v>
      </c>
      <c r="AFF59">
        <v>1</v>
      </c>
      <c r="AFG59">
        <v>1</v>
      </c>
      <c r="AFH59">
        <v>1</v>
      </c>
      <c r="AFI59">
        <v>0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6</v>
      </c>
      <c r="AFS59">
        <v>5</v>
      </c>
      <c r="AFT59">
        <v>3136</v>
      </c>
      <c r="AFU59">
        <v>186</v>
      </c>
      <c r="AFV59">
        <v>1</v>
      </c>
      <c r="AFW59">
        <v>1</v>
      </c>
      <c r="AFX59">
        <v>180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1746</v>
      </c>
      <c r="AGI59">
        <v>1725</v>
      </c>
      <c r="AGJ59">
        <v>244858</v>
      </c>
      <c r="AGK59">
        <v>10561</v>
      </c>
      <c r="AGL59">
        <v>1087</v>
      </c>
      <c r="AGM59">
        <v>1085</v>
      </c>
      <c r="AGN59">
        <v>72634</v>
      </c>
      <c r="AGO59">
        <v>2730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</row>
    <row r="60" spans="1:881" x14ac:dyDescent="0.15">
      <c r="A60" s="127" t="s">
        <v>176</v>
      </c>
      <c r="B60">
        <v>1</v>
      </c>
      <c r="C60">
        <v>1</v>
      </c>
      <c r="D60">
        <v>131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12</v>
      </c>
      <c r="S60">
        <v>12</v>
      </c>
      <c r="T60">
        <v>6009</v>
      </c>
      <c r="U60">
        <v>231</v>
      </c>
      <c r="V60">
        <v>36</v>
      </c>
      <c r="W60">
        <v>36</v>
      </c>
      <c r="X60">
        <v>10808</v>
      </c>
      <c r="Y60">
        <v>458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110</v>
      </c>
      <c r="AI60">
        <v>110</v>
      </c>
      <c r="AJ60">
        <v>9105</v>
      </c>
      <c r="AK60">
        <v>380</v>
      </c>
      <c r="AL60">
        <v>14</v>
      </c>
      <c r="AM60">
        <v>14</v>
      </c>
      <c r="AN60">
        <v>283</v>
      </c>
      <c r="AO60">
        <v>13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11</v>
      </c>
      <c r="AY60">
        <v>11</v>
      </c>
      <c r="AZ60">
        <v>1174</v>
      </c>
      <c r="BA60">
        <v>38</v>
      </c>
      <c r="BB60">
        <v>4</v>
      </c>
      <c r="BC60">
        <v>4</v>
      </c>
      <c r="BD60">
        <v>61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1</v>
      </c>
      <c r="BO60">
        <v>1</v>
      </c>
      <c r="BP60">
        <v>98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2</v>
      </c>
      <c r="CY60">
        <v>2</v>
      </c>
      <c r="CZ60">
        <v>60</v>
      </c>
      <c r="DA60">
        <v>5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22</v>
      </c>
      <c r="EA60">
        <v>22</v>
      </c>
      <c r="EB60">
        <v>10378</v>
      </c>
      <c r="EC60">
        <v>294</v>
      </c>
      <c r="ED60">
        <v>12</v>
      </c>
      <c r="EE60">
        <v>12</v>
      </c>
      <c r="EF60">
        <v>1385</v>
      </c>
      <c r="EG60">
        <v>14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17</v>
      </c>
      <c r="EQ60">
        <v>17</v>
      </c>
      <c r="ER60">
        <v>92</v>
      </c>
      <c r="ES60">
        <v>5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1</v>
      </c>
      <c r="FW60">
        <v>1</v>
      </c>
      <c r="FX60">
        <v>87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7</v>
      </c>
      <c r="GM60">
        <v>7</v>
      </c>
      <c r="GN60">
        <v>128</v>
      </c>
      <c r="GO60">
        <v>12</v>
      </c>
      <c r="GP60">
        <v>1</v>
      </c>
      <c r="GQ60">
        <v>1</v>
      </c>
      <c r="GR60">
        <v>10</v>
      </c>
      <c r="GS60">
        <v>1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27</v>
      </c>
      <c r="HC60">
        <v>27</v>
      </c>
      <c r="HD60">
        <v>821</v>
      </c>
      <c r="HE60">
        <v>58</v>
      </c>
      <c r="HF60">
        <v>1</v>
      </c>
      <c r="HG60">
        <v>1</v>
      </c>
      <c r="HH60">
        <v>22</v>
      </c>
      <c r="HI60">
        <v>2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1</v>
      </c>
      <c r="II60">
        <v>1</v>
      </c>
      <c r="IJ60">
        <v>17</v>
      </c>
      <c r="IK60">
        <v>2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3</v>
      </c>
      <c r="IY60">
        <v>3</v>
      </c>
      <c r="IZ60">
        <v>130</v>
      </c>
      <c r="JA60">
        <v>4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76</v>
      </c>
      <c r="JO60">
        <v>76</v>
      </c>
      <c r="JP60">
        <v>4367</v>
      </c>
      <c r="JQ60">
        <v>202</v>
      </c>
      <c r="JR60">
        <v>24</v>
      </c>
      <c r="JS60">
        <v>24</v>
      </c>
      <c r="JT60">
        <v>561</v>
      </c>
      <c r="JU60">
        <v>36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37</v>
      </c>
      <c r="KU60">
        <v>37</v>
      </c>
      <c r="KV60">
        <v>3120</v>
      </c>
      <c r="KW60">
        <v>137</v>
      </c>
      <c r="KX60">
        <v>17</v>
      </c>
      <c r="KY60">
        <v>17</v>
      </c>
      <c r="KZ60">
        <v>653</v>
      </c>
      <c r="LA60">
        <v>31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1</v>
      </c>
      <c r="LK60">
        <v>1</v>
      </c>
      <c r="LL60">
        <v>166</v>
      </c>
      <c r="LM60">
        <v>18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2</v>
      </c>
      <c r="MA60">
        <v>2</v>
      </c>
      <c r="MB60">
        <v>261</v>
      </c>
      <c r="MC60">
        <v>29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1</v>
      </c>
      <c r="NK60">
        <v>1</v>
      </c>
      <c r="NL60">
        <v>63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7</v>
      </c>
      <c r="OA60">
        <v>7</v>
      </c>
      <c r="OB60">
        <v>189</v>
      </c>
      <c r="OC60">
        <v>14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42</v>
      </c>
      <c r="OM60">
        <v>42</v>
      </c>
      <c r="ON60">
        <v>7763</v>
      </c>
      <c r="OO60">
        <v>260</v>
      </c>
      <c r="OP60">
        <v>64</v>
      </c>
      <c r="OQ60">
        <v>64</v>
      </c>
      <c r="OR60">
        <v>2111</v>
      </c>
      <c r="OS60">
        <v>65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1</v>
      </c>
      <c r="PC60">
        <v>1</v>
      </c>
      <c r="PD60">
        <v>246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2</v>
      </c>
      <c r="PW60">
        <v>2</v>
      </c>
      <c r="PX60">
        <v>108</v>
      </c>
      <c r="PY60">
        <v>5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1</v>
      </c>
      <c r="SI60">
        <v>1</v>
      </c>
      <c r="SJ60">
        <v>97</v>
      </c>
      <c r="SK60">
        <v>11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1</v>
      </c>
      <c r="SY60">
        <v>1</v>
      </c>
      <c r="SZ60">
        <v>65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9</v>
      </c>
      <c r="UQ60">
        <v>9</v>
      </c>
      <c r="UR60">
        <v>1912</v>
      </c>
      <c r="US60">
        <v>110</v>
      </c>
      <c r="UT60">
        <v>13</v>
      </c>
      <c r="UU60">
        <v>13</v>
      </c>
      <c r="UV60">
        <v>486</v>
      </c>
      <c r="UW60">
        <v>1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3</v>
      </c>
      <c r="VG60">
        <v>3</v>
      </c>
      <c r="VH60">
        <v>994</v>
      </c>
      <c r="VI60">
        <v>37</v>
      </c>
      <c r="VJ60">
        <v>3</v>
      </c>
      <c r="VK60">
        <v>3</v>
      </c>
      <c r="VL60">
        <v>125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4</v>
      </c>
      <c r="VW60">
        <v>4</v>
      </c>
      <c r="VX60">
        <v>1251</v>
      </c>
      <c r="VY60">
        <v>65</v>
      </c>
      <c r="VZ60">
        <v>6</v>
      </c>
      <c r="WA60">
        <v>6</v>
      </c>
      <c r="WB60">
        <v>135</v>
      </c>
      <c r="WC60">
        <v>3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6</v>
      </c>
      <c r="WM60">
        <v>6</v>
      </c>
      <c r="WN60">
        <v>2017</v>
      </c>
      <c r="WO60">
        <v>34</v>
      </c>
      <c r="WP60">
        <v>6</v>
      </c>
      <c r="WQ60">
        <v>6</v>
      </c>
      <c r="WR60">
        <v>115</v>
      </c>
      <c r="WS60">
        <v>2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2</v>
      </c>
      <c r="XC60">
        <v>2</v>
      </c>
      <c r="XD60">
        <v>909</v>
      </c>
      <c r="XE60">
        <v>37</v>
      </c>
      <c r="XF60">
        <v>2</v>
      </c>
      <c r="XG60">
        <v>2</v>
      </c>
      <c r="XH60">
        <v>190</v>
      </c>
      <c r="XI60">
        <v>0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21</v>
      </c>
      <c r="XW60">
        <v>21</v>
      </c>
      <c r="XX60">
        <v>857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10</v>
      </c>
      <c r="YI60">
        <v>10</v>
      </c>
      <c r="YJ60">
        <v>5078</v>
      </c>
      <c r="YK60">
        <v>186</v>
      </c>
      <c r="YL60">
        <v>71</v>
      </c>
      <c r="YM60">
        <v>71</v>
      </c>
      <c r="YN60">
        <v>3648</v>
      </c>
      <c r="YO60">
        <v>41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0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1</v>
      </c>
      <c r="ABO60">
        <v>1</v>
      </c>
      <c r="ABP60">
        <v>17</v>
      </c>
      <c r="ABQ60">
        <v>0</v>
      </c>
      <c r="ABR60">
        <v>0</v>
      </c>
      <c r="ABS60">
        <v>0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4</v>
      </c>
      <c r="ACA60">
        <v>4</v>
      </c>
      <c r="ACB60">
        <v>479</v>
      </c>
      <c r="ACC60">
        <v>47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1</v>
      </c>
      <c r="ACU60">
        <v>1</v>
      </c>
      <c r="ACV60">
        <v>41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0</v>
      </c>
      <c r="ADC60">
        <v>0</v>
      </c>
      <c r="ADD60">
        <v>0</v>
      </c>
      <c r="ADE60">
        <v>0</v>
      </c>
      <c r="ADF60">
        <v>6</v>
      </c>
      <c r="ADG60">
        <v>6</v>
      </c>
      <c r="ADH60">
        <v>262</v>
      </c>
      <c r="ADI60">
        <v>13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5</v>
      </c>
      <c r="AFC60">
        <v>5</v>
      </c>
      <c r="AFD60">
        <v>53</v>
      </c>
      <c r="AFE60">
        <v>2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421</v>
      </c>
      <c r="AGI60">
        <v>421</v>
      </c>
      <c r="AGJ60">
        <v>57048</v>
      </c>
      <c r="AGK60">
        <v>2201</v>
      </c>
      <c r="AGL60">
        <v>311</v>
      </c>
      <c r="AGM60">
        <v>311</v>
      </c>
      <c r="AGN60">
        <v>22090</v>
      </c>
      <c r="AGO60">
        <v>702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</row>
    <row r="61" spans="1:881" x14ac:dyDescent="0.15">
      <c r="A61" s="127" t="s">
        <v>177</v>
      </c>
      <c r="B61">
        <v>4</v>
      </c>
      <c r="C61">
        <v>4</v>
      </c>
      <c r="D61">
        <v>1404</v>
      </c>
      <c r="E61">
        <v>74</v>
      </c>
      <c r="F61">
        <v>1</v>
      </c>
      <c r="G61">
        <v>1</v>
      </c>
      <c r="H61">
        <v>84</v>
      </c>
      <c r="I61">
        <v>9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22</v>
      </c>
      <c r="S61">
        <v>22</v>
      </c>
      <c r="T61">
        <v>16060</v>
      </c>
      <c r="U61">
        <v>493</v>
      </c>
      <c r="V61">
        <v>37</v>
      </c>
      <c r="W61">
        <v>37</v>
      </c>
      <c r="X61">
        <v>8501</v>
      </c>
      <c r="Y61">
        <v>287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132</v>
      </c>
      <c r="AI61">
        <v>132</v>
      </c>
      <c r="AJ61">
        <v>9267</v>
      </c>
      <c r="AK61">
        <v>418</v>
      </c>
      <c r="AL61">
        <v>19</v>
      </c>
      <c r="AM61">
        <v>19</v>
      </c>
      <c r="AN61">
        <v>417</v>
      </c>
      <c r="AO61">
        <v>14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9</v>
      </c>
      <c r="AY61">
        <v>9</v>
      </c>
      <c r="AZ61">
        <v>1053</v>
      </c>
      <c r="BA61">
        <v>59</v>
      </c>
      <c r="BB61">
        <v>4</v>
      </c>
      <c r="BC61">
        <v>4</v>
      </c>
      <c r="BD61">
        <v>75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</v>
      </c>
      <c r="BO61">
        <v>1</v>
      </c>
      <c r="BP61">
        <v>58</v>
      </c>
      <c r="BQ61">
        <v>6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2</v>
      </c>
      <c r="CE61">
        <v>2</v>
      </c>
      <c r="CF61">
        <v>724</v>
      </c>
      <c r="CG61">
        <v>0</v>
      </c>
      <c r="CH61">
        <v>1</v>
      </c>
      <c r="CI61">
        <v>1</v>
      </c>
      <c r="CJ61">
        <v>33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10</v>
      </c>
      <c r="CU61">
        <v>10</v>
      </c>
      <c r="CV61">
        <v>5154</v>
      </c>
      <c r="CW61">
        <v>74</v>
      </c>
      <c r="CX61">
        <v>15</v>
      </c>
      <c r="CY61">
        <v>15</v>
      </c>
      <c r="CZ61">
        <v>1012</v>
      </c>
      <c r="DA61">
        <v>7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5</v>
      </c>
      <c r="DO61">
        <v>5</v>
      </c>
      <c r="DP61">
        <v>587</v>
      </c>
      <c r="DQ61">
        <v>25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26</v>
      </c>
      <c r="EA61">
        <v>26</v>
      </c>
      <c r="EB61">
        <v>8085</v>
      </c>
      <c r="EC61">
        <v>433</v>
      </c>
      <c r="ED61">
        <v>19</v>
      </c>
      <c r="EE61">
        <v>19</v>
      </c>
      <c r="EF61">
        <v>2275</v>
      </c>
      <c r="EG61">
        <v>161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37</v>
      </c>
      <c r="EQ61">
        <v>37</v>
      </c>
      <c r="ER61">
        <v>203</v>
      </c>
      <c r="ES61">
        <v>10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7</v>
      </c>
      <c r="FW61">
        <v>7</v>
      </c>
      <c r="FX61">
        <v>682</v>
      </c>
      <c r="FY61">
        <v>17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11</v>
      </c>
      <c r="GM61">
        <v>11</v>
      </c>
      <c r="GN61">
        <v>280</v>
      </c>
      <c r="GO61">
        <v>9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17</v>
      </c>
      <c r="HC61">
        <v>17</v>
      </c>
      <c r="HD61">
        <v>399</v>
      </c>
      <c r="HE61">
        <v>20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2</v>
      </c>
      <c r="II61">
        <v>2</v>
      </c>
      <c r="IJ61">
        <v>28</v>
      </c>
      <c r="IK61">
        <v>3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6</v>
      </c>
      <c r="IY61">
        <v>6</v>
      </c>
      <c r="IZ61">
        <v>287</v>
      </c>
      <c r="JA61">
        <v>5</v>
      </c>
      <c r="JB61">
        <v>1</v>
      </c>
      <c r="JC61">
        <v>1</v>
      </c>
      <c r="JD61">
        <v>16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135</v>
      </c>
      <c r="JO61">
        <v>135</v>
      </c>
      <c r="JP61">
        <v>7135</v>
      </c>
      <c r="JQ61">
        <v>334</v>
      </c>
      <c r="JR61">
        <v>37</v>
      </c>
      <c r="JS61">
        <v>37</v>
      </c>
      <c r="JT61">
        <v>810</v>
      </c>
      <c r="JU61">
        <v>32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2</v>
      </c>
      <c r="KE61">
        <v>2</v>
      </c>
      <c r="KF61">
        <v>128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56</v>
      </c>
      <c r="KU61">
        <v>56</v>
      </c>
      <c r="KV61">
        <v>4697</v>
      </c>
      <c r="KW61">
        <v>269</v>
      </c>
      <c r="KX61">
        <v>33</v>
      </c>
      <c r="KY61">
        <v>33</v>
      </c>
      <c r="KZ61">
        <v>719</v>
      </c>
      <c r="LA61">
        <v>38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2</v>
      </c>
      <c r="LK61">
        <v>2</v>
      </c>
      <c r="LL61">
        <v>267</v>
      </c>
      <c r="LM61">
        <v>9</v>
      </c>
      <c r="LN61">
        <v>3</v>
      </c>
      <c r="LO61">
        <v>3</v>
      </c>
      <c r="LP61">
        <v>106</v>
      </c>
      <c r="LQ61">
        <v>12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4</v>
      </c>
      <c r="ME61">
        <v>4</v>
      </c>
      <c r="MF61">
        <v>147</v>
      </c>
      <c r="MG61">
        <v>13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9</v>
      </c>
      <c r="OA61">
        <v>9</v>
      </c>
      <c r="OB61">
        <v>250</v>
      </c>
      <c r="OC61">
        <v>18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38</v>
      </c>
      <c r="OM61">
        <v>38</v>
      </c>
      <c r="ON61">
        <v>8142</v>
      </c>
      <c r="OO61">
        <v>482</v>
      </c>
      <c r="OP61">
        <v>76</v>
      </c>
      <c r="OQ61">
        <v>76</v>
      </c>
      <c r="OR61">
        <v>2869</v>
      </c>
      <c r="OS61">
        <v>91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1</v>
      </c>
      <c r="PC61">
        <v>1</v>
      </c>
      <c r="PD61">
        <v>283</v>
      </c>
      <c r="PE61">
        <v>31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2</v>
      </c>
      <c r="QM61">
        <v>2</v>
      </c>
      <c r="QN61">
        <v>33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1</v>
      </c>
      <c r="SU61">
        <v>1</v>
      </c>
      <c r="SV61">
        <v>250</v>
      </c>
      <c r="SW61">
        <v>28</v>
      </c>
      <c r="SX61">
        <v>2</v>
      </c>
      <c r="SY61">
        <v>2</v>
      </c>
      <c r="SZ61">
        <v>40</v>
      </c>
      <c r="TA61">
        <v>1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6</v>
      </c>
      <c r="UQ61">
        <v>6</v>
      </c>
      <c r="UR61">
        <v>1341</v>
      </c>
      <c r="US61">
        <v>49</v>
      </c>
      <c r="UT61">
        <v>6</v>
      </c>
      <c r="UU61">
        <v>6</v>
      </c>
      <c r="UV61">
        <v>190</v>
      </c>
      <c r="UW61">
        <v>8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4</v>
      </c>
      <c r="VG61">
        <v>4</v>
      </c>
      <c r="VH61">
        <v>887</v>
      </c>
      <c r="VI61">
        <v>22</v>
      </c>
      <c r="VJ61">
        <v>7</v>
      </c>
      <c r="VK61">
        <v>7</v>
      </c>
      <c r="VL61">
        <v>128</v>
      </c>
      <c r="VM61">
        <v>4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15</v>
      </c>
      <c r="VW61">
        <v>15</v>
      </c>
      <c r="VX61">
        <v>3338</v>
      </c>
      <c r="VY61">
        <v>238</v>
      </c>
      <c r="VZ61">
        <v>3</v>
      </c>
      <c r="WA61">
        <v>3</v>
      </c>
      <c r="WB61">
        <v>58</v>
      </c>
      <c r="WC61">
        <v>6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19</v>
      </c>
      <c r="WM61">
        <v>19</v>
      </c>
      <c r="WN61">
        <v>5723</v>
      </c>
      <c r="WO61">
        <v>279</v>
      </c>
      <c r="WP61">
        <v>19</v>
      </c>
      <c r="WQ61">
        <v>19</v>
      </c>
      <c r="WR61">
        <v>448</v>
      </c>
      <c r="WS61">
        <v>9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10</v>
      </c>
      <c r="XW61">
        <v>10</v>
      </c>
      <c r="XX61">
        <v>632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10</v>
      </c>
      <c r="YI61">
        <v>10</v>
      </c>
      <c r="YJ61">
        <v>5173</v>
      </c>
      <c r="YK61">
        <v>112</v>
      </c>
      <c r="YL61">
        <v>47</v>
      </c>
      <c r="YM61">
        <v>47</v>
      </c>
      <c r="YN61">
        <v>2872</v>
      </c>
      <c r="YO61">
        <v>36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5</v>
      </c>
      <c r="ZC61">
        <v>5</v>
      </c>
      <c r="ZD61">
        <v>273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0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4</v>
      </c>
      <c r="ABK61">
        <v>4</v>
      </c>
      <c r="ABL61">
        <v>5584</v>
      </c>
      <c r="ABM61">
        <v>0</v>
      </c>
      <c r="ABN61">
        <v>0</v>
      </c>
      <c r="ABO61">
        <v>0</v>
      </c>
      <c r="ABP61">
        <v>0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14</v>
      </c>
      <c r="ACA61">
        <v>14</v>
      </c>
      <c r="ACB61">
        <v>960</v>
      </c>
      <c r="ACC61">
        <v>59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12</v>
      </c>
      <c r="ADG61">
        <v>12</v>
      </c>
      <c r="ADH61">
        <v>532</v>
      </c>
      <c r="ADI61">
        <v>38</v>
      </c>
      <c r="ADJ61">
        <v>2</v>
      </c>
      <c r="ADK61">
        <v>2</v>
      </c>
      <c r="ADL61">
        <v>30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10</v>
      </c>
      <c r="ADW61">
        <v>10</v>
      </c>
      <c r="ADX61">
        <v>72</v>
      </c>
      <c r="ADY61">
        <v>4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10</v>
      </c>
      <c r="AFC61">
        <v>10</v>
      </c>
      <c r="AFD61">
        <v>86</v>
      </c>
      <c r="AFE61">
        <v>4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1</v>
      </c>
      <c r="AFS61">
        <v>1</v>
      </c>
      <c r="AFT61">
        <v>754</v>
      </c>
      <c r="AFU61">
        <v>37</v>
      </c>
      <c r="AFV61">
        <v>1</v>
      </c>
      <c r="AFW61">
        <v>1</v>
      </c>
      <c r="AFX61">
        <v>40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626</v>
      </c>
      <c r="AGI61">
        <v>626</v>
      </c>
      <c r="AGJ61">
        <v>89036</v>
      </c>
      <c r="AGK61">
        <v>3616</v>
      </c>
      <c r="AGL61">
        <v>368</v>
      </c>
      <c r="AGM61">
        <v>368</v>
      </c>
      <c r="AGN61">
        <v>22645</v>
      </c>
      <c r="AGO61">
        <v>771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</row>
    <row r="62" spans="1:881" x14ac:dyDescent="0.15">
      <c r="A62" s="127" t="s">
        <v>178</v>
      </c>
      <c r="B62">
        <v>15</v>
      </c>
      <c r="C62">
        <v>15</v>
      </c>
      <c r="D62">
        <v>3162</v>
      </c>
      <c r="E62">
        <v>186</v>
      </c>
      <c r="F62">
        <v>8</v>
      </c>
      <c r="G62">
        <v>8</v>
      </c>
      <c r="H62">
        <v>735</v>
      </c>
      <c r="I62">
        <v>41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105</v>
      </c>
      <c r="S62">
        <v>101</v>
      </c>
      <c r="T62">
        <v>53346</v>
      </c>
      <c r="U62">
        <v>1654</v>
      </c>
      <c r="V62">
        <v>194</v>
      </c>
      <c r="W62">
        <v>191</v>
      </c>
      <c r="X62">
        <v>33788</v>
      </c>
      <c r="Y62">
        <v>1459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734</v>
      </c>
      <c r="AI62">
        <v>727</v>
      </c>
      <c r="AJ62">
        <v>61268</v>
      </c>
      <c r="AK62">
        <v>3189</v>
      </c>
      <c r="AL62">
        <v>91</v>
      </c>
      <c r="AM62">
        <v>90</v>
      </c>
      <c r="AN62">
        <v>1684</v>
      </c>
      <c r="AO62">
        <v>59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150</v>
      </c>
      <c r="AY62">
        <v>150</v>
      </c>
      <c r="AZ62">
        <v>12020</v>
      </c>
      <c r="BA62">
        <v>743</v>
      </c>
      <c r="BB62">
        <v>41</v>
      </c>
      <c r="BC62">
        <v>41</v>
      </c>
      <c r="BD62">
        <v>690</v>
      </c>
      <c r="BE62">
        <v>32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22</v>
      </c>
      <c r="BO62">
        <v>20</v>
      </c>
      <c r="BP62">
        <v>1573</v>
      </c>
      <c r="BQ62">
        <v>43</v>
      </c>
      <c r="BR62">
        <v>2</v>
      </c>
      <c r="BS62">
        <v>2</v>
      </c>
      <c r="BT62">
        <v>13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12</v>
      </c>
      <c r="CE62">
        <v>11</v>
      </c>
      <c r="CF62">
        <v>824</v>
      </c>
      <c r="CG62">
        <v>9</v>
      </c>
      <c r="CH62">
        <v>1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61</v>
      </c>
      <c r="CU62">
        <v>58</v>
      </c>
      <c r="CV62">
        <v>25258</v>
      </c>
      <c r="CW62">
        <v>724</v>
      </c>
      <c r="CX62">
        <v>69</v>
      </c>
      <c r="CY62">
        <v>59</v>
      </c>
      <c r="CZ62">
        <v>4785</v>
      </c>
      <c r="DA62">
        <v>122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8</v>
      </c>
      <c r="DK62">
        <v>8</v>
      </c>
      <c r="DL62">
        <v>6589</v>
      </c>
      <c r="DM62">
        <v>30</v>
      </c>
      <c r="DN62">
        <v>13</v>
      </c>
      <c r="DO62">
        <v>12</v>
      </c>
      <c r="DP62">
        <v>985</v>
      </c>
      <c r="DQ62">
        <v>39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146</v>
      </c>
      <c r="EA62">
        <v>145</v>
      </c>
      <c r="EB62">
        <v>60593</v>
      </c>
      <c r="EC62">
        <v>2244</v>
      </c>
      <c r="ED62">
        <v>55</v>
      </c>
      <c r="EE62">
        <v>55</v>
      </c>
      <c r="EF62">
        <v>8649</v>
      </c>
      <c r="EG62">
        <v>413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174</v>
      </c>
      <c r="EQ62">
        <v>174</v>
      </c>
      <c r="ER62">
        <v>878</v>
      </c>
      <c r="ES62">
        <v>50</v>
      </c>
      <c r="ET62">
        <v>2</v>
      </c>
      <c r="EU62">
        <v>2</v>
      </c>
      <c r="EV62">
        <v>2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1</v>
      </c>
      <c r="FG62">
        <v>1</v>
      </c>
      <c r="FH62">
        <v>87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20</v>
      </c>
      <c r="FW62">
        <v>20</v>
      </c>
      <c r="FX62">
        <v>1976</v>
      </c>
      <c r="FY62">
        <v>122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20</v>
      </c>
      <c r="GM62">
        <v>19</v>
      </c>
      <c r="GN62">
        <v>493</v>
      </c>
      <c r="GO62">
        <v>49</v>
      </c>
      <c r="GP62">
        <v>4</v>
      </c>
      <c r="GQ62">
        <v>4</v>
      </c>
      <c r="GR62">
        <v>67</v>
      </c>
      <c r="GS62">
        <v>11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56</v>
      </c>
      <c r="HC62">
        <v>56</v>
      </c>
      <c r="HD62">
        <v>1511</v>
      </c>
      <c r="HE62">
        <v>187</v>
      </c>
      <c r="HF62">
        <v>3</v>
      </c>
      <c r="HG62">
        <v>3</v>
      </c>
      <c r="HH62">
        <v>77</v>
      </c>
      <c r="HI62">
        <v>2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2</v>
      </c>
      <c r="HS62">
        <v>2</v>
      </c>
      <c r="HT62">
        <v>35</v>
      </c>
      <c r="HU62">
        <v>2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1</v>
      </c>
      <c r="II62">
        <v>1</v>
      </c>
      <c r="IJ62">
        <v>62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45</v>
      </c>
      <c r="IY62">
        <v>45</v>
      </c>
      <c r="IZ62">
        <v>2207</v>
      </c>
      <c r="JA62">
        <v>71</v>
      </c>
      <c r="JB62">
        <v>5</v>
      </c>
      <c r="JC62">
        <v>5</v>
      </c>
      <c r="JD62">
        <v>105</v>
      </c>
      <c r="JE62">
        <v>4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398</v>
      </c>
      <c r="JO62">
        <v>395</v>
      </c>
      <c r="JP62">
        <v>21418</v>
      </c>
      <c r="JQ62">
        <v>1061</v>
      </c>
      <c r="JR62">
        <v>156</v>
      </c>
      <c r="JS62">
        <v>157</v>
      </c>
      <c r="JT62">
        <v>2563</v>
      </c>
      <c r="JU62">
        <v>170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23</v>
      </c>
      <c r="KE62">
        <v>23</v>
      </c>
      <c r="KF62">
        <v>1521</v>
      </c>
      <c r="KG62">
        <v>62</v>
      </c>
      <c r="KH62">
        <v>9</v>
      </c>
      <c r="KI62">
        <v>9</v>
      </c>
      <c r="KJ62">
        <v>60</v>
      </c>
      <c r="KK62">
        <v>6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357</v>
      </c>
      <c r="KU62">
        <v>351</v>
      </c>
      <c r="KV62">
        <v>28722</v>
      </c>
      <c r="KW62">
        <v>1908</v>
      </c>
      <c r="KX62">
        <v>225</v>
      </c>
      <c r="KY62">
        <v>223</v>
      </c>
      <c r="KZ62">
        <v>4083</v>
      </c>
      <c r="LA62">
        <v>300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28</v>
      </c>
      <c r="MA62">
        <v>26</v>
      </c>
      <c r="MB62">
        <v>3655</v>
      </c>
      <c r="MC62">
        <v>342</v>
      </c>
      <c r="MD62">
        <v>14</v>
      </c>
      <c r="ME62">
        <v>14</v>
      </c>
      <c r="MF62">
        <v>359</v>
      </c>
      <c r="MG62">
        <v>34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1</v>
      </c>
      <c r="MU62">
        <v>1</v>
      </c>
      <c r="MV62">
        <v>8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2</v>
      </c>
      <c r="NK62">
        <v>2</v>
      </c>
      <c r="NL62">
        <v>36</v>
      </c>
      <c r="NM62">
        <v>4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11</v>
      </c>
      <c r="OA62">
        <v>11</v>
      </c>
      <c r="OB62">
        <v>306</v>
      </c>
      <c r="OC62">
        <v>30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206</v>
      </c>
      <c r="OM62">
        <v>205</v>
      </c>
      <c r="ON62">
        <v>41642</v>
      </c>
      <c r="OO62">
        <v>2421</v>
      </c>
      <c r="OP62">
        <v>404</v>
      </c>
      <c r="OQ62">
        <v>402</v>
      </c>
      <c r="OR62">
        <v>14952</v>
      </c>
      <c r="OS62">
        <v>756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5</v>
      </c>
      <c r="PC62">
        <v>4</v>
      </c>
      <c r="PD62">
        <v>972</v>
      </c>
      <c r="PE62">
        <v>41</v>
      </c>
      <c r="PF62">
        <v>2</v>
      </c>
      <c r="PG62">
        <v>2</v>
      </c>
      <c r="PH62">
        <v>77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4</v>
      </c>
      <c r="PS62">
        <v>3</v>
      </c>
      <c r="PT62">
        <v>877</v>
      </c>
      <c r="PU62">
        <v>37</v>
      </c>
      <c r="PV62">
        <v>1</v>
      </c>
      <c r="PW62">
        <v>1</v>
      </c>
      <c r="PX62">
        <v>30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7</v>
      </c>
      <c r="QI62">
        <v>7</v>
      </c>
      <c r="QJ62">
        <v>2326</v>
      </c>
      <c r="QK62">
        <v>121</v>
      </c>
      <c r="QL62">
        <v>8</v>
      </c>
      <c r="QM62">
        <v>8</v>
      </c>
      <c r="QN62">
        <v>233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2</v>
      </c>
      <c r="SU62">
        <v>2</v>
      </c>
      <c r="SV62">
        <v>395</v>
      </c>
      <c r="SW62">
        <v>23</v>
      </c>
      <c r="SX62">
        <v>9</v>
      </c>
      <c r="SY62">
        <v>9</v>
      </c>
      <c r="SZ62">
        <v>406</v>
      </c>
      <c r="TA62">
        <v>24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1</v>
      </c>
      <c r="UA62">
        <v>1</v>
      </c>
      <c r="UB62">
        <v>313</v>
      </c>
      <c r="UC62">
        <v>0</v>
      </c>
      <c r="UD62">
        <v>3</v>
      </c>
      <c r="UE62">
        <v>3</v>
      </c>
      <c r="UF62">
        <v>84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43</v>
      </c>
      <c r="UQ62">
        <v>43</v>
      </c>
      <c r="UR62">
        <v>8524</v>
      </c>
      <c r="US62">
        <v>335</v>
      </c>
      <c r="UT62">
        <v>43</v>
      </c>
      <c r="UU62">
        <v>43</v>
      </c>
      <c r="UV62">
        <v>1682</v>
      </c>
      <c r="UW62">
        <v>19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31</v>
      </c>
      <c r="VG62">
        <v>30</v>
      </c>
      <c r="VH62">
        <v>7815</v>
      </c>
      <c r="VI62">
        <v>490</v>
      </c>
      <c r="VJ62">
        <v>26</v>
      </c>
      <c r="VK62">
        <v>26</v>
      </c>
      <c r="VL62">
        <v>753</v>
      </c>
      <c r="VM62">
        <v>28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32</v>
      </c>
      <c r="VW62">
        <v>31</v>
      </c>
      <c r="VX62">
        <v>8482</v>
      </c>
      <c r="VY62">
        <v>455</v>
      </c>
      <c r="VZ62">
        <v>21</v>
      </c>
      <c r="WA62">
        <v>21</v>
      </c>
      <c r="WB62">
        <v>1145</v>
      </c>
      <c r="WC62">
        <v>48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96</v>
      </c>
      <c r="WM62">
        <v>91</v>
      </c>
      <c r="WN62">
        <v>31300</v>
      </c>
      <c r="WO62">
        <v>1301</v>
      </c>
      <c r="WP62">
        <v>93</v>
      </c>
      <c r="WQ62">
        <v>93</v>
      </c>
      <c r="WR62">
        <v>3573</v>
      </c>
      <c r="WS62">
        <v>129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0</v>
      </c>
      <c r="WZ62">
        <v>0</v>
      </c>
      <c r="XA62">
        <v>0</v>
      </c>
      <c r="XB62">
        <v>4</v>
      </c>
      <c r="XC62">
        <v>4</v>
      </c>
      <c r="XD62">
        <v>2047</v>
      </c>
      <c r="XE62">
        <v>37</v>
      </c>
      <c r="XF62">
        <v>22</v>
      </c>
      <c r="XG62">
        <v>22</v>
      </c>
      <c r="XH62">
        <v>1399</v>
      </c>
      <c r="XI62">
        <v>19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5</v>
      </c>
      <c r="XS62">
        <v>5</v>
      </c>
      <c r="XT62">
        <v>2392</v>
      </c>
      <c r="XU62">
        <v>0</v>
      </c>
      <c r="XV62">
        <v>19</v>
      </c>
      <c r="XW62">
        <v>19</v>
      </c>
      <c r="XX62">
        <v>1253</v>
      </c>
      <c r="XY62">
        <v>38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0</v>
      </c>
      <c r="YH62">
        <v>44</v>
      </c>
      <c r="YI62">
        <v>44</v>
      </c>
      <c r="YJ62">
        <v>22798</v>
      </c>
      <c r="YK62">
        <v>806</v>
      </c>
      <c r="YL62">
        <v>120</v>
      </c>
      <c r="YM62">
        <v>120</v>
      </c>
      <c r="YN62">
        <v>7274</v>
      </c>
      <c r="YO62">
        <v>153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7</v>
      </c>
      <c r="ZC62">
        <v>7</v>
      </c>
      <c r="ZD62">
        <v>534</v>
      </c>
      <c r="ZE62">
        <v>14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0</v>
      </c>
      <c r="ZN62">
        <v>2</v>
      </c>
      <c r="ZO62">
        <v>2</v>
      </c>
      <c r="ZP62">
        <v>1308</v>
      </c>
      <c r="ZQ62">
        <v>0</v>
      </c>
      <c r="ZR62">
        <v>11</v>
      </c>
      <c r="ZS62">
        <v>11</v>
      </c>
      <c r="ZT62">
        <v>869</v>
      </c>
      <c r="ZU62">
        <v>33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4</v>
      </c>
      <c r="AAI62">
        <v>4</v>
      </c>
      <c r="AAJ62">
        <v>360</v>
      </c>
      <c r="AAK62">
        <v>9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1</v>
      </c>
      <c r="AAU62">
        <v>1</v>
      </c>
      <c r="AAV62">
        <v>813</v>
      </c>
      <c r="AAW62">
        <v>0</v>
      </c>
      <c r="AAX62">
        <v>8</v>
      </c>
      <c r="AAY62">
        <v>8</v>
      </c>
      <c r="AAZ62">
        <v>574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3</v>
      </c>
      <c r="ABK62">
        <v>2</v>
      </c>
      <c r="ABL62">
        <v>2552</v>
      </c>
      <c r="ABM62">
        <v>37</v>
      </c>
      <c r="ABN62">
        <v>12</v>
      </c>
      <c r="ABO62">
        <v>12</v>
      </c>
      <c r="ABP62">
        <v>920</v>
      </c>
      <c r="ABQ62">
        <v>32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59</v>
      </c>
      <c r="ACA62">
        <v>58</v>
      </c>
      <c r="ACB62">
        <v>5751</v>
      </c>
      <c r="ACC62">
        <v>539</v>
      </c>
      <c r="ACD62">
        <v>4</v>
      </c>
      <c r="ACE62">
        <v>4</v>
      </c>
      <c r="ACF62">
        <v>102</v>
      </c>
      <c r="ACG62">
        <v>8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9</v>
      </c>
      <c r="ACQ62">
        <v>9</v>
      </c>
      <c r="ACR62">
        <v>2754</v>
      </c>
      <c r="ACS62">
        <v>181</v>
      </c>
      <c r="ACT62">
        <v>2</v>
      </c>
      <c r="ACU62">
        <v>2</v>
      </c>
      <c r="ACV62">
        <v>126</v>
      </c>
      <c r="ACW62">
        <v>2</v>
      </c>
      <c r="ACX62">
        <v>0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69</v>
      </c>
      <c r="ADG62">
        <v>69</v>
      </c>
      <c r="ADH62">
        <v>7272</v>
      </c>
      <c r="ADI62">
        <v>408</v>
      </c>
      <c r="ADJ62">
        <v>10</v>
      </c>
      <c r="ADK62">
        <v>10</v>
      </c>
      <c r="ADL62">
        <v>263</v>
      </c>
      <c r="ADM62">
        <v>16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10</v>
      </c>
      <c r="ADW62">
        <v>11</v>
      </c>
      <c r="ADX62">
        <v>80</v>
      </c>
      <c r="ADY62">
        <v>4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81</v>
      </c>
      <c r="AFC62">
        <v>79</v>
      </c>
      <c r="AFD62">
        <v>722</v>
      </c>
      <c r="AFE62">
        <v>51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10</v>
      </c>
      <c r="AFS62">
        <v>10</v>
      </c>
      <c r="AFT62">
        <v>5716</v>
      </c>
      <c r="AFU62">
        <v>112</v>
      </c>
      <c r="AFV62">
        <v>3</v>
      </c>
      <c r="AFW62">
        <v>3</v>
      </c>
      <c r="AFX62">
        <v>128</v>
      </c>
      <c r="AFY62">
        <v>6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3102</v>
      </c>
      <c r="AGI62">
        <v>3059</v>
      </c>
      <c r="AGJ62">
        <v>444049</v>
      </c>
      <c r="AGK62">
        <v>20075</v>
      </c>
      <c r="AGL62">
        <v>1738</v>
      </c>
      <c r="AGM62">
        <v>1719</v>
      </c>
      <c r="AGN62">
        <v>95732</v>
      </c>
      <c r="AGO62">
        <v>4060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</row>
    <row r="63" spans="1:881" x14ac:dyDescent="0.15">
      <c r="A63" s="127" t="s">
        <v>179</v>
      </c>
      <c r="B63">
        <v>9</v>
      </c>
      <c r="C63">
        <v>9</v>
      </c>
      <c r="D63">
        <v>1939</v>
      </c>
      <c r="E63">
        <v>162</v>
      </c>
      <c r="F63">
        <v>5</v>
      </c>
      <c r="G63">
        <v>5</v>
      </c>
      <c r="H63">
        <v>688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60</v>
      </c>
      <c r="S63">
        <v>60</v>
      </c>
      <c r="T63">
        <v>40087</v>
      </c>
      <c r="U63">
        <v>1316</v>
      </c>
      <c r="V63">
        <v>112</v>
      </c>
      <c r="W63">
        <v>112</v>
      </c>
      <c r="X63">
        <v>17531</v>
      </c>
      <c r="Y63">
        <v>791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578</v>
      </c>
      <c r="AI63">
        <v>578</v>
      </c>
      <c r="AJ63">
        <v>47421</v>
      </c>
      <c r="AK63">
        <v>2071</v>
      </c>
      <c r="AL63">
        <v>99</v>
      </c>
      <c r="AM63">
        <v>99</v>
      </c>
      <c r="AN63">
        <v>1321</v>
      </c>
      <c r="AO63">
        <v>41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102</v>
      </c>
      <c r="AY63">
        <v>102</v>
      </c>
      <c r="AZ63">
        <v>11053</v>
      </c>
      <c r="BA63">
        <v>421</v>
      </c>
      <c r="BB63">
        <v>48</v>
      </c>
      <c r="BC63">
        <v>48</v>
      </c>
      <c r="BD63">
        <v>977</v>
      </c>
      <c r="BE63">
        <v>14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17</v>
      </c>
      <c r="BO63">
        <v>17</v>
      </c>
      <c r="BP63">
        <v>1462</v>
      </c>
      <c r="BQ63">
        <v>52</v>
      </c>
      <c r="BR63">
        <v>3</v>
      </c>
      <c r="BS63">
        <v>3</v>
      </c>
      <c r="BT63">
        <v>26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28</v>
      </c>
      <c r="CE63">
        <v>28</v>
      </c>
      <c r="CF63">
        <v>2443</v>
      </c>
      <c r="CG63">
        <v>80</v>
      </c>
      <c r="CH63">
        <v>2</v>
      </c>
      <c r="CI63">
        <v>2</v>
      </c>
      <c r="CJ63">
        <v>25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23</v>
      </c>
      <c r="CU63">
        <v>23</v>
      </c>
      <c r="CV63">
        <v>5345</v>
      </c>
      <c r="CW63">
        <v>26</v>
      </c>
      <c r="CX63">
        <v>10</v>
      </c>
      <c r="CY63">
        <v>10</v>
      </c>
      <c r="CZ63">
        <v>1077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2</v>
      </c>
      <c r="DO63">
        <v>2</v>
      </c>
      <c r="DP63">
        <v>111</v>
      </c>
      <c r="DQ63">
        <v>7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181</v>
      </c>
      <c r="EA63">
        <v>181</v>
      </c>
      <c r="EB63">
        <v>69303</v>
      </c>
      <c r="EC63">
        <v>1630</v>
      </c>
      <c r="ED63">
        <v>124</v>
      </c>
      <c r="EE63">
        <v>124</v>
      </c>
      <c r="EF63">
        <v>12270</v>
      </c>
      <c r="EG63">
        <v>611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223</v>
      </c>
      <c r="EQ63">
        <v>223</v>
      </c>
      <c r="ER63">
        <v>1237</v>
      </c>
      <c r="ES63">
        <v>47</v>
      </c>
      <c r="ET63">
        <v>3</v>
      </c>
      <c r="EU63">
        <v>3</v>
      </c>
      <c r="EV63">
        <v>6</v>
      </c>
      <c r="EW63">
        <v>1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21</v>
      </c>
      <c r="FW63">
        <v>21</v>
      </c>
      <c r="FX63">
        <v>2363</v>
      </c>
      <c r="FY63">
        <v>86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23</v>
      </c>
      <c r="GM63">
        <v>23</v>
      </c>
      <c r="GN63">
        <v>470</v>
      </c>
      <c r="GO63">
        <v>13</v>
      </c>
      <c r="GP63">
        <v>1</v>
      </c>
      <c r="GQ63">
        <v>1</v>
      </c>
      <c r="GR63">
        <v>14</v>
      </c>
      <c r="GS63">
        <v>2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94</v>
      </c>
      <c r="HC63">
        <v>94</v>
      </c>
      <c r="HD63">
        <v>2310</v>
      </c>
      <c r="HE63">
        <v>91</v>
      </c>
      <c r="HF63">
        <v>4</v>
      </c>
      <c r="HG63">
        <v>4</v>
      </c>
      <c r="HH63">
        <v>37</v>
      </c>
      <c r="HI63">
        <v>2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3</v>
      </c>
      <c r="II63">
        <v>3</v>
      </c>
      <c r="IJ63">
        <v>49</v>
      </c>
      <c r="IK63">
        <v>2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13</v>
      </c>
      <c r="IY63">
        <v>13</v>
      </c>
      <c r="IZ63">
        <v>664</v>
      </c>
      <c r="JA63">
        <v>22</v>
      </c>
      <c r="JB63">
        <v>6</v>
      </c>
      <c r="JC63">
        <v>6</v>
      </c>
      <c r="JD63">
        <v>57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318</v>
      </c>
      <c r="JO63">
        <v>318</v>
      </c>
      <c r="JP63">
        <v>18261</v>
      </c>
      <c r="JQ63">
        <v>798</v>
      </c>
      <c r="JR63">
        <v>139</v>
      </c>
      <c r="JS63">
        <v>139</v>
      </c>
      <c r="JT63">
        <v>2390</v>
      </c>
      <c r="JU63">
        <v>141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9</v>
      </c>
      <c r="KE63">
        <v>9</v>
      </c>
      <c r="KF63">
        <v>596</v>
      </c>
      <c r="KG63">
        <v>7</v>
      </c>
      <c r="KH63">
        <v>3</v>
      </c>
      <c r="KI63">
        <v>3</v>
      </c>
      <c r="KJ63">
        <v>29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230</v>
      </c>
      <c r="KU63">
        <v>230</v>
      </c>
      <c r="KV63">
        <v>19827</v>
      </c>
      <c r="KW63">
        <v>1007</v>
      </c>
      <c r="KX63">
        <v>151</v>
      </c>
      <c r="KY63">
        <v>151</v>
      </c>
      <c r="KZ63">
        <v>2856</v>
      </c>
      <c r="LA63">
        <v>182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1</v>
      </c>
      <c r="LK63">
        <v>1</v>
      </c>
      <c r="LL63">
        <v>44</v>
      </c>
      <c r="LM63">
        <v>5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34</v>
      </c>
      <c r="MA63">
        <v>34</v>
      </c>
      <c r="MB63">
        <v>6930</v>
      </c>
      <c r="MC63">
        <v>623</v>
      </c>
      <c r="MD63">
        <v>23</v>
      </c>
      <c r="ME63">
        <v>23</v>
      </c>
      <c r="MF63">
        <v>891</v>
      </c>
      <c r="MG63">
        <v>69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14</v>
      </c>
      <c r="MQ63">
        <v>14</v>
      </c>
      <c r="MR63">
        <v>2184</v>
      </c>
      <c r="MS63">
        <v>198</v>
      </c>
      <c r="MT63">
        <v>14</v>
      </c>
      <c r="MU63">
        <v>14</v>
      </c>
      <c r="MV63">
        <v>241</v>
      </c>
      <c r="MW63">
        <v>19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7</v>
      </c>
      <c r="OA63">
        <v>7</v>
      </c>
      <c r="OB63">
        <v>190</v>
      </c>
      <c r="OC63">
        <v>18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201</v>
      </c>
      <c r="OM63">
        <v>201</v>
      </c>
      <c r="ON63">
        <v>41157</v>
      </c>
      <c r="OO63">
        <v>1557</v>
      </c>
      <c r="OP63">
        <v>530</v>
      </c>
      <c r="OQ63">
        <v>530</v>
      </c>
      <c r="OR63">
        <v>19192</v>
      </c>
      <c r="OS63">
        <v>532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4</v>
      </c>
      <c r="PC63">
        <v>4</v>
      </c>
      <c r="PD63">
        <v>1037</v>
      </c>
      <c r="PE63">
        <v>0</v>
      </c>
      <c r="PF63">
        <v>6</v>
      </c>
      <c r="PG63">
        <v>6</v>
      </c>
      <c r="PH63">
        <v>164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3</v>
      </c>
      <c r="PS63">
        <v>3</v>
      </c>
      <c r="PT63">
        <v>879</v>
      </c>
      <c r="PU63">
        <v>0</v>
      </c>
      <c r="PV63">
        <v>2</v>
      </c>
      <c r="PW63">
        <v>2</v>
      </c>
      <c r="PX63">
        <v>106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2</v>
      </c>
      <c r="QI63">
        <v>2</v>
      </c>
      <c r="QJ63">
        <v>754</v>
      </c>
      <c r="QK63">
        <v>71</v>
      </c>
      <c r="QL63">
        <v>7</v>
      </c>
      <c r="QM63">
        <v>7</v>
      </c>
      <c r="QN63">
        <v>207</v>
      </c>
      <c r="QO63">
        <v>9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2</v>
      </c>
      <c r="SU63">
        <v>2</v>
      </c>
      <c r="SV63">
        <v>496</v>
      </c>
      <c r="SW63">
        <v>0</v>
      </c>
      <c r="SX63">
        <v>9</v>
      </c>
      <c r="SY63">
        <v>9</v>
      </c>
      <c r="SZ63">
        <v>246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6</v>
      </c>
      <c r="UA63">
        <v>6</v>
      </c>
      <c r="UB63">
        <v>1870</v>
      </c>
      <c r="UC63">
        <v>0</v>
      </c>
      <c r="UD63">
        <v>9</v>
      </c>
      <c r="UE63">
        <v>9</v>
      </c>
      <c r="UF63">
        <v>428</v>
      </c>
      <c r="UG63">
        <v>2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56</v>
      </c>
      <c r="UQ63">
        <v>56</v>
      </c>
      <c r="UR63">
        <v>12845</v>
      </c>
      <c r="US63">
        <v>591</v>
      </c>
      <c r="UT63">
        <v>58</v>
      </c>
      <c r="UU63">
        <v>58</v>
      </c>
      <c r="UV63">
        <v>2042</v>
      </c>
      <c r="UW63">
        <v>47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40</v>
      </c>
      <c r="VG63">
        <v>40</v>
      </c>
      <c r="VH63">
        <v>11695</v>
      </c>
      <c r="VI63">
        <v>427</v>
      </c>
      <c r="VJ63">
        <v>32</v>
      </c>
      <c r="VK63">
        <v>32</v>
      </c>
      <c r="VL63">
        <v>1387</v>
      </c>
      <c r="VM63">
        <v>7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44</v>
      </c>
      <c r="VW63">
        <v>44</v>
      </c>
      <c r="VX63">
        <v>13554</v>
      </c>
      <c r="VY63">
        <v>635</v>
      </c>
      <c r="VZ63">
        <v>65</v>
      </c>
      <c r="WA63">
        <v>65</v>
      </c>
      <c r="WB63">
        <v>2184</v>
      </c>
      <c r="WC63">
        <v>92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73</v>
      </c>
      <c r="WM63">
        <v>73</v>
      </c>
      <c r="WN63">
        <v>24121</v>
      </c>
      <c r="WO63">
        <v>621</v>
      </c>
      <c r="WP63">
        <v>87</v>
      </c>
      <c r="WQ63">
        <v>87</v>
      </c>
      <c r="WR63">
        <v>3687</v>
      </c>
      <c r="WS63">
        <v>69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9</v>
      </c>
      <c r="XG63">
        <v>9</v>
      </c>
      <c r="XH63">
        <v>471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7</v>
      </c>
      <c r="XS63">
        <v>7</v>
      </c>
      <c r="XT63">
        <v>3799</v>
      </c>
      <c r="XU63">
        <v>37</v>
      </c>
      <c r="XV63">
        <v>60</v>
      </c>
      <c r="XW63">
        <v>60</v>
      </c>
      <c r="XX63">
        <v>4811</v>
      </c>
      <c r="XY63">
        <v>59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54</v>
      </c>
      <c r="YI63">
        <v>54</v>
      </c>
      <c r="YJ63">
        <v>27681</v>
      </c>
      <c r="YK63">
        <v>510</v>
      </c>
      <c r="YL63">
        <v>221</v>
      </c>
      <c r="YM63">
        <v>221</v>
      </c>
      <c r="YN63">
        <v>14122</v>
      </c>
      <c r="YO63">
        <v>325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4</v>
      </c>
      <c r="YY63">
        <v>4</v>
      </c>
      <c r="YZ63">
        <v>3374</v>
      </c>
      <c r="ZA63">
        <v>37</v>
      </c>
      <c r="ZB63">
        <v>19</v>
      </c>
      <c r="ZC63">
        <v>19</v>
      </c>
      <c r="ZD63">
        <v>1870</v>
      </c>
      <c r="ZE63">
        <v>27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2</v>
      </c>
      <c r="ZO63">
        <v>2</v>
      </c>
      <c r="ZP63">
        <v>941</v>
      </c>
      <c r="ZQ63">
        <v>0</v>
      </c>
      <c r="ZR63">
        <v>7</v>
      </c>
      <c r="ZS63">
        <v>7</v>
      </c>
      <c r="ZT63">
        <v>279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1</v>
      </c>
      <c r="AAI63">
        <v>1</v>
      </c>
      <c r="AAJ63">
        <v>66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4</v>
      </c>
      <c r="AAU63">
        <v>4</v>
      </c>
      <c r="AAV63">
        <v>3513</v>
      </c>
      <c r="AAW63">
        <v>0</v>
      </c>
      <c r="AAX63">
        <v>28</v>
      </c>
      <c r="AAY63">
        <v>28</v>
      </c>
      <c r="AAZ63">
        <v>2035</v>
      </c>
      <c r="ABA63">
        <v>5</v>
      </c>
      <c r="ABB63">
        <v>0</v>
      </c>
      <c r="ABC63">
        <v>0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2</v>
      </c>
      <c r="ABK63">
        <v>2</v>
      </c>
      <c r="ABL63">
        <v>2594</v>
      </c>
      <c r="ABM63">
        <v>37</v>
      </c>
      <c r="ABN63">
        <v>15</v>
      </c>
      <c r="ABO63">
        <v>15</v>
      </c>
      <c r="ABP63">
        <v>1093</v>
      </c>
      <c r="ABQ63">
        <v>65</v>
      </c>
      <c r="ABR63">
        <v>0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37</v>
      </c>
      <c r="ACA63">
        <v>37</v>
      </c>
      <c r="ACB63">
        <v>3487</v>
      </c>
      <c r="ACC63">
        <v>178</v>
      </c>
      <c r="ACD63">
        <v>4</v>
      </c>
      <c r="ACE63">
        <v>4</v>
      </c>
      <c r="ACF63">
        <v>31</v>
      </c>
      <c r="ACG63">
        <v>1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7</v>
      </c>
      <c r="ACQ63">
        <v>7</v>
      </c>
      <c r="ACR63">
        <v>1553</v>
      </c>
      <c r="ACS63">
        <v>116</v>
      </c>
      <c r="ACT63">
        <v>2</v>
      </c>
      <c r="ACU63">
        <v>2</v>
      </c>
      <c r="ACV63">
        <v>29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43</v>
      </c>
      <c r="ADG63">
        <v>43</v>
      </c>
      <c r="ADH63">
        <v>3250</v>
      </c>
      <c r="ADI63">
        <v>122</v>
      </c>
      <c r="ADJ63">
        <v>4</v>
      </c>
      <c r="ADK63">
        <v>4</v>
      </c>
      <c r="ADL63">
        <v>76</v>
      </c>
      <c r="ADM63">
        <v>5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67</v>
      </c>
      <c r="AFC63">
        <v>67</v>
      </c>
      <c r="AFD63">
        <v>609</v>
      </c>
      <c r="AFE63">
        <v>30</v>
      </c>
      <c r="AFF63">
        <v>4</v>
      </c>
      <c r="AFG63">
        <v>4</v>
      </c>
      <c r="AFH63">
        <v>7</v>
      </c>
      <c r="AFI63">
        <v>1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11</v>
      </c>
      <c r="AFS63">
        <v>11</v>
      </c>
      <c r="AFT63">
        <v>6048</v>
      </c>
      <c r="AFU63">
        <v>186</v>
      </c>
      <c r="AFV63">
        <v>4</v>
      </c>
      <c r="AFW63">
        <v>4</v>
      </c>
      <c r="AFX63">
        <v>83</v>
      </c>
      <c r="AFY63">
        <v>2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2650</v>
      </c>
      <c r="AGI63">
        <v>2650</v>
      </c>
      <c r="AGJ63">
        <v>399245</v>
      </c>
      <c r="AGK63">
        <v>13812</v>
      </c>
      <c r="AGL63">
        <v>1939</v>
      </c>
      <c r="AGM63">
        <v>1939</v>
      </c>
      <c r="AGN63">
        <v>95353</v>
      </c>
      <c r="AGO63">
        <v>3147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</row>
    <row r="64" spans="1:881" x14ac:dyDescent="0.15">
      <c r="A64" s="127" t="s">
        <v>180</v>
      </c>
      <c r="B64">
        <v>6</v>
      </c>
      <c r="C64">
        <v>6</v>
      </c>
      <c r="D64">
        <v>1331</v>
      </c>
      <c r="E64">
        <v>61</v>
      </c>
      <c r="F64">
        <v>2</v>
      </c>
      <c r="G64">
        <v>2</v>
      </c>
      <c r="H64">
        <v>224</v>
      </c>
      <c r="I64">
        <v>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17</v>
      </c>
      <c r="S64">
        <v>17</v>
      </c>
      <c r="T64">
        <v>10942</v>
      </c>
      <c r="U64">
        <v>226</v>
      </c>
      <c r="V64">
        <v>17</v>
      </c>
      <c r="W64">
        <v>17</v>
      </c>
      <c r="X64">
        <v>6957</v>
      </c>
      <c r="Y64">
        <v>263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97</v>
      </c>
      <c r="AI64">
        <v>97</v>
      </c>
      <c r="AJ64">
        <v>11083</v>
      </c>
      <c r="AK64">
        <v>611</v>
      </c>
      <c r="AL64">
        <v>18</v>
      </c>
      <c r="AM64">
        <v>18</v>
      </c>
      <c r="AN64">
        <v>323</v>
      </c>
      <c r="AO64">
        <v>11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10</v>
      </c>
      <c r="AY64">
        <v>10</v>
      </c>
      <c r="AZ64">
        <v>835</v>
      </c>
      <c r="BA64">
        <v>29</v>
      </c>
      <c r="BB64">
        <v>3</v>
      </c>
      <c r="BC64">
        <v>3</v>
      </c>
      <c r="BD64">
        <v>25</v>
      </c>
      <c r="BE64">
        <v>3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2</v>
      </c>
      <c r="BO64">
        <v>2</v>
      </c>
      <c r="BP64">
        <v>43</v>
      </c>
      <c r="BQ64">
        <v>1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2</v>
      </c>
      <c r="CE64">
        <v>2</v>
      </c>
      <c r="CF64">
        <v>267</v>
      </c>
      <c r="CG64">
        <v>5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4</v>
      </c>
      <c r="CU64">
        <v>4</v>
      </c>
      <c r="CV64">
        <v>2074</v>
      </c>
      <c r="CW64">
        <v>37</v>
      </c>
      <c r="CX64">
        <v>7</v>
      </c>
      <c r="CY64">
        <v>7</v>
      </c>
      <c r="CZ64">
        <v>313</v>
      </c>
      <c r="DA64">
        <v>7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16</v>
      </c>
      <c r="EA64">
        <v>15</v>
      </c>
      <c r="EB64">
        <v>8292</v>
      </c>
      <c r="EC64">
        <v>260</v>
      </c>
      <c r="ED64">
        <v>4</v>
      </c>
      <c r="EE64">
        <v>4</v>
      </c>
      <c r="EF64">
        <v>527</v>
      </c>
      <c r="EG64">
        <v>22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19</v>
      </c>
      <c r="EQ64">
        <v>19</v>
      </c>
      <c r="ER64">
        <v>107</v>
      </c>
      <c r="ES64">
        <v>5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1</v>
      </c>
      <c r="FG64">
        <v>1</v>
      </c>
      <c r="FH64">
        <v>79</v>
      </c>
      <c r="FI64">
        <v>9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3</v>
      </c>
      <c r="HC64">
        <v>3</v>
      </c>
      <c r="HD64">
        <v>98</v>
      </c>
      <c r="HE64">
        <v>8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3</v>
      </c>
      <c r="IY64">
        <v>3</v>
      </c>
      <c r="IZ64">
        <v>137</v>
      </c>
      <c r="JA64">
        <v>9</v>
      </c>
      <c r="JB64">
        <v>1</v>
      </c>
      <c r="JC64">
        <v>1</v>
      </c>
      <c r="JD64">
        <v>10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40</v>
      </c>
      <c r="JO64">
        <v>40</v>
      </c>
      <c r="JP64">
        <v>2277</v>
      </c>
      <c r="JQ64">
        <v>70</v>
      </c>
      <c r="JR64">
        <v>15</v>
      </c>
      <c r="JS64">
        <v>15</v>
      </c>
      <c r="JT64">
        <v>272</v>
      </c>
      <c r="JU64">
        <v>12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2</v>
      </c>
      <c r="KE64">
        <v>2</v>
      </c>
      <c r="KF64">
        <v>139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27</v>
      </c>
      <c r="KU64">
        <v>27</v>
      </c>
      <c r="KV64">
        <v>2211</v>
      </c>
      <c r="KW64">
        <v>147</v>
      </c>
      <c r="KX64">
        <v>32</v>
      </c>
      <c r="KY64">
        <v>32</v>
      </c>
      <c r="KZ64">
        <v>666</v>
      </c>
      <c r="LA64">
        <v>39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4</v>
      </c>
      <c r="LK64">
        <v>4</v>
      </c>
      <c r="LL64">
        <v>336</v>
      </c>
      <c r="LM64">
        <v>37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4</v>
      </c>
      <c r="MA64">
        <v>4</v>
      </c>
      <c r="MB64">
        <v>530</v>
      </c>
      <c r="MC64">
        <v>59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24</v>
      </c>
      <c r="OM64">
        <v>24</v>
      </c>
      <c r="ON64">
        <v>4719</v>
      </c>
      <c r="OO64">
        <v>159</v>
      </c>
      <c r="OP64">
        <v>82</v>
      </c>
      <c r="OQ64">
        <v>82</v>
      </c>
      <c r="OR64">
        <v>3233</v>
      </c>
      <c r="OS64">
        <v>101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1</v>
      </c>
      <c r="PS64">
        <v>1</v>
      </c>
      <c r="PT64">
        <v>312</v>
      </c>
      <c r="PU64">
        <v>35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1</v>
      </c>
      <c r="QM64">
        <v>1</v>
      </c>
      <c r="QN64">
        <v>11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3</v>
      </c>
      <c r="SY64">
        <v>3</v>
      </c>
      <c r="SZ64">
        <v>94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2</v>
      </c>
      <c r="UE64">
        <v>2</v>
      </c>
      <c r="UF64">
        <v>111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5</v>
      </c>
      <c r="UQ64">
        <v>5</v>
      </c>
      <c r="UR64">
        <v>1133</v>
      </c>
      <c r="US64">
        <v>0</v>
      </c>
      <c r="UT64">
        <v>12</v>
      </c>
      <c r="UU64">
        <v>12</v>
      </c>
      <c r="UV64">
        <v>410</v>
      </c>
      <c r="UW64">
        <v>8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2</v>
      </c>
      <c r="VG64">
        <v>2</v>
      </c>
      <c r="VH64">
        <v>494</v>
      </c>
      <c r="VI64">
        <v>20</v>
      </c>
      <c r="VJ64">
        <v>1</v>
      </c>
      <c r="VK64">
        <v>1</v>
      </c>
      <c r="VL64">
        <v>30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1</v>
      </c>
      <c r="VW64">
        <v>1</v>
      </c>
      <c r="VX64">
        <v>164</v>
      </c>
      <c r="VY64">
        <v>18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8</v>
      </c>
      <c r="WM64">
        <v>8</v>
      </c>
      <c r="WN64">
        <v>2639</v>
      </c>
      <c r="WO64">
        <v>37</v>
      </c>
      <c r="WP64">
        <v>17</v>
      </c>
      <c r="WQ64">
        <v>17</v>
      </c>
      <c r="WR64">
        <v>533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1</v>
      </c>
      <c r="XG64">
        <v>1</v>
      </c>
      <c r="XH64">
        <v>111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1</v>
      </c>
      <c r="XW64">
        <v>1</v>
      </c>
      <c r="XX64">
        <v>74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3</v>
      </c>
      <c r="YI64">
        <v>3</v>
      </c>
      <c r="YJ64">
        <v>1416</v>
      </c>
      <c r="YK64">
        <v>0</v>
      </c>
      <c r="YL64">
        <v>18</v>
      </c>
      <c r="YM64">
        <v>18</v>
      </c>
      <c r="YN64">
        <v>1184</v>
      </c>
      <c r="YO64">
        <v>27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1</v>
      </c>
      <c r="ZC64">
        <v>1</v>
      </c>
      <c r="ZD64">
        <v>82</v>
      </c>
      <c r="ZE64">
        <v>0</v>
      </c>
      <c r="ZF64">
        <v>0</v>
      </c>
      <c r="ZG64">
        <v>0</v>
      </c>
      <c r="ZH64">
        <v>0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3</v>
      </c>
      <c r="ABO64">
        <v>3</v>
      </c>
      <c r="ABP64">
        <v>115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4</v>
      </c>
      <c r="ACA64">
        <v>4</v>
      </c>
      <c r="ACB64">
        <v>282</v>
      </c>
      <c r="ACC64">
        <v>15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1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8</v>
      </c>
      <c r="ADG64">
        <v>7</v>
      </c>
      <c r="ADH64">
        <v>488</v>
      </c>
      <c r="ADI64">
        <v>14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8</v>
      </c>
      <c r="AFC64">
        <v>8</v>
      </c>
      <c r="AFD64">
        <v>90</v>
      </c>
      <c r="AFE64">
        <v>6</v>
      </c>
      <c r="AFF64">
        <v>0</v>
      </c>
      <c r="AFG64">
        <v>0</v>
      </c>
      <c r="AFH64">
        <v>0</v>
      </c>
      <c r="AFI64">
        <v>0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321</v>
      </c>
      <c r="AGI64">
        <v>319</v>
      </c>
      <c r="AGJ64">
        <v>52518</v>
      </c>
      <c r="AGK64">
        <v>1878</v>
      </c>
      <c r="AGL64">
        <v>242</v>
      </c>
      <c r="AGM64">
        <v>241</v>
      </c>
      <c r="AGN64">
        <v>15305</v>
      </c>
      <c r="AGO64">
        <v>497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</row>
    <row r="65" spans="1:881" x14ac:dyDescent="0.15">
      <c r="A65" s="127" t="s">
        <v>181</v>
      </c>
      <c r="B65">
        <v>4</v>
      </c>
      <c r="C65">
        <v>4</v>
      </c>
      <c r="D65">
        <v>915</v>
      </c>
      <c r="E65">
        <v>28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24</v>
      </c>
      <c r="S65">
        <v>24</v>
      </c>
      <c r="T65">
        <v>13075</v>
      </c>
      <c r="U65">
        <v>464</v>
      </c>
      <c r="V65">
        <v>16</v>
      </c>
      <c r="W65">
        <v>16</v>
      </c>
      <c r="X65">
        <v>4571</v>
      </c>
      <c r="Y65">
        <v>312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93</v>
      </c>
      <c r="AI65">
        <v>93</v>
      </c>
      <c r="AJ65">
        <v>6546</v>
      </c>
      <c r="AK65">
        <v>332</v>
      </c>
      <c r="AL65">
        <v>13</v>
      </c>
      <c r="AM65">
        <v>13</v>
      </c>
      <c r="AN65">
        <v>157</v>
      </c>
      <c r="AO65">
        <v>8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12</v>
      </c>
      <c r="AY65">
        <v>12</v>
      </c>
      <c r="AZ65">
        <v>878</v>
      </c>
      <c r="BA65">
        <v>59</v>
      </c>
      <c r="BB65">
        <v>8</v>
      </c>
      <c r="BC65">
        <v>8</v>
      </c>
      <c r="BD65">
        <v>48</v>
      </c>
      <c r="BE65">
        <v>1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1</v>
      </c>
      <c r="BO65">
        <v>1</v>
      </c>
      <c r="BP65">
        <v>74</v>
      </c>
      <c r="BQ65">
        <v>8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2</v>
      </c>
      <c r="CE65">
        <v>2</v>
      </c>
      <c r="CF65">
        <v>70</v>
      </c>
      <c r="CG65">
        <v>7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9</v>
      </c>
      <c r="CU65">
        <v>9</v>
      </c>
      <c r="CV65">
        <v>4873</v>
      </c>
      <c r="CW65">
        <v>140</v>
      </c>
      <c r="CX65">
        <v>15</v>
      </c>
      <c r="CY65">
        <v>15</v>
      </c>
      <c r="CZ65">
        <v>907</v>
      </c>
      <c r="DA65">
        <v>40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1</v>
      </c>
      <c r="DK65">
        <v>1</v>
      </c>
      <c r="DL65">
        <v>1501</v>
      </c>
      <c r="DM65">
        <v>0</v>
      </c>
      <c r="DN65">
        <v>2</v>
      </c>
      <c r="DO65">
        <v>2</v>
      </c>
      <c r="DP65">
        <v>435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13</v>
      </c>
      <c r="EA65">
        <v>13</v>
      </c>
      <c r="EB65">
        <v>4309</v>
      </c>
      <c r="EC65">
        <v>204</v>
      </c>
      <c r="ED65">
        <v>1</v>
      </c>
      <c r="EE65">
        <v>1</v>
      </c>
      <c r="EF65">
        <v>30</v>
      </c>
      <c r="EG65">
        <v>3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15</v>
      </c>
      <c r="EQ65">
        <v>15</v>
      </c>
      <c r="ER65">
        <v>71</v>
      </c>
      <c r="ES65">
        <v>6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5</v>
      </c>
      <c r="FW65">
        <v>5</v>
      </c>
      <c r="FX65">
        <v>420</v>
      </c>
      <c r="FY65">
        <v>17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12</v>
      </c>
      <c r="HC65">
        <v>12</v>
      </c>
      <c r="HD65">
        <v>290</v>
      </c>
      <c r="HE65">
        <v>25</v>
      </c>
      <c r="HF65">
        <v>1</v>
      </c>
      <c r="HG65">
        <v>1</v>
      </c>
      <c r="HH65">
        <v>23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7</v>
      </c>
      <c r="IY65">
        <v>7</v>
      </c>
      <c r="IZ65">
        <v>333</v>
      </c>
      <c r="JA65">
        <v>15</v>
      </c>
      <c r="JB65">
        <v>1</v>
      </c>
      <c r="JC65">
        <v>1</v>
      </c>
      <c r="JD65">
        <v>20</v>
      </c>
      <c r="JE65">
        <v>2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45</v>
      </c>
      <c r="JO65">
        <v>45</v>
      </c>
      <c r="JP65">
        <v>2422</v>
      </c>
      <c r="JQ65">
        <v>149</v>
      </c>
      <c r="JR65">
        <v>17</v>
      </c>
      <c r="JS65">
        <v>17</v>
      </c>
      <c r="JT65">
        <v>185</v>
      </c>
      <c r="JU65">
        <v>19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3</v>
      </c>
      <c r="KI65">
        <v>3</v>
      </c>
      <c r="KJ65">
        <v>27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54</v>
      </c>
      <c r="KU65">
        <v>54</v>
      </c>
      <c r="KV65">
        <v>4062</v>
      </c>
      <c r="KW65">
        <v>342</v>
      </c>
      <c r="KX65">
        <v>52</v>
      </c>
      <c r="KY65">
        <v>52</v>
      </c>
      <c r="KZ65">
        <v>808</v>
      </c>
      <c r="LA65">
        <v>69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3</v>
      </c>
      <c r="MA65">
        <v>3</v>
      </c>
      <c r="MB65">
        <v>397</v>
      </c>
      <c r="MC65">
        <v>44</v>
      </c>
      <c r="MD65">
        <v>1</v>
      </c>
      <c r="ME65">
        <v>1</v>
      </c>
      <c r="MF65">
        <v>25</v>
      </c>
      <c r="MG65">
        <v>3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2</v>
      </c>
      <c r="OA65">
        <v>2</v>
      </c>
      <c r="OB65">
        <v>56</v>
      </c>
      <c r="OC65">
        <v>3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19</v>
      </c>
      <c r="OM65">
        <v>19</v>
      </c>
      <c r="ON65">
        <v>3854</v>
      </c>
      <c r="OO65">
        <v>318</v>
      </c>
      <c r="OP65">
        <v>35</v>
      </c>
      <c r="OQ65">
        <v>35</v>
      </c>
      <c r="OR65">
        <v>1203</v>
      </c>
      <c r="OS65">
        <v>42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1</v>
      </c>
      <c r="QI65">
        <v>1</v>
      </c>
      <c r="QJ65">
        <v>214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9</v>
      </c>
      <c r="UQ65">
        <v>9</v>
      </c>
      <c r="UR65">
        <v>1379</v>
      </c>
      <c r="US65">
        <v>60</v>
      </c>
      <c r="UT65">
        <v>13</v>
      </c>
      <c r="UU65">
        <v>13</v>
      </c>
      <c r="UV65">
        <v>327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2</v>
      </c>
      <c r="VG65">
        <v>2</v>
      </c>
      <c r="VH65">
        <v>573</v>
      </c>
      <c r="VI65">
        <v>31</v>
      </c>
      <c r="VJ65">
        <v>2</v>
      </c>
      <c r="VK65">
        <v>2</v>
      </c>
      <c r="VL65">
        <v>64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9</v>
      </c>
      <c r="VW65">
        <v>9</v>
      </c>
      <c r="VX65">
        <v>2474</v>
      </c>
      <c r="VY65">
        <v>154</v>
      </c>
      <c r="VZ65">
        <v>6</v>
      </c>
      <c r="WA65">
        <v>6</v>
      </c>
      <c r="WB65">
        <v>234</v>
      </c>
      <c r="WC65">
        <v>12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11</v>
      </c>
      <c r="WM65">
        <v>11</v>
      </c>
      <c r="WN65">
        <v>3790</v>
      </c>
      <c r="WO65">
        <v>131</v>
      </c>
      <c r="WP65">
        <v>7</v>
      </c>
      <c r="WQ65">
        <v>7</v>
      </c>
      <c r="WR65">
        <v>231</v>
      </c>
      <c r="WS65">
        <v>3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1</v>
      </c>
      <c r="XC65">
        <v>1</v>
      </c>
      <c r="XD65">
        <v>520</v>
      </c>
      <c r="XE65">
        <v>0</v>
      </c>
      <c r="XF65">
        <v>3</v>
      </c>
      <c r="XG65">
        <v>3</v>
      </c>
      <c r="XH65">
        <v>246</v>
      </c>
      <c r="XI65">
        <v>0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2</v>
      </c>
      <c r="XS65">
        <v>2</v>
      </c>
      <c r="XT65">
        <v>998</v>
      </c>
      <c r="XU65">
        <v>0</v>
      </c>
      <c r="XV65">
        <v>5</v>
      </c>
      <c r="XW65">
        <v>5</v>
      </c>
      <c r="XX65">
        <v>229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4</v>
      </c>
      <c r="YI65">
        <v>4</v>
      </c>
      <c r="YJ65">
        <v>1953</v>
      </c>
      <c r="YK65">
        <v>74</v>
      </c>
      <c r="YL65">
        <v>16</v>
      </c>
      <c r="YM65">
        <v>16</v>
      </c>
      <c r="YN65">
        <v>1504</v>
      </c>
      <c r="YO65">
        <v>54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2</v>
      </c>
      <c r="AAU65">
        <v>2</v>
      </c>
      <c r="AAV65">
        <v>1631</v>
      </c>
      <c r="AAW65">
        <v>0</v>
      </c>
      <c r="AAX65">
        <v>7</v>
      </c>
      <c r="AAY65">
        <v>7</v>
      </c>
      <c r="AAZ65">
        <v>341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2</v>
      </c>
      <c r="ABO65">
        <v>2</v>
      </c>
      <c r="ABP65">
        <v>222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</v>
      </c>
      <c r="ABX65">
        <v>0</v>
      </c>
      <c r="ABY65">
        <v>0</v>
      </c>
      <c r="ABZ65">
        <v>4</v>
      </c>
      <c r="ACA65">
        <v>4</v>
      </c>
      <c r="ACB65">
        <v>305</v>
      </c>
      <c r="ACC65">
        <v>16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5</v>
      </c>
      <c r="ADG65">
        <v>5</v>
      </c>
      <c r="ADH65">
        <v>337</v>
      </c>
      <c r="ADI65">
        <v>33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4</v>
      </c>
      <c r="ADW65">
        <v>4</v>
      </c>
      <c r="ADX65">
        <v>29</v>
      </c>
      <c r="ADY65">
        <v>1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11</v>
      </c>
      <c r="AFC65">
        <v>11</v>
      </c>
      <c r="AFD65">
        <v>75</v>
      </c>
      <c r="AFE65">
        <v>3</v>
      </c>
      <c r="AFF65">
        <v>0</v>
      </c>
      <c r="AFG65">
        <v>0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0</v>
      </c>
      <c r="AFR65">
        <v>3</v>
      </c>
      <c r="AFS65">
        <v>3</v>
      </c>
      <c r="AFT65">
        <v>1498</v>
      </c>
      <c r="AFU65">
        <v>111</v>
      </c>
      <c r="AFV65">
        <v>1</v>
      </c>
      <c r="AFW65">
        <v>1</v>
      </c>
      <c r="AFX65">
        <v>10</v>
      </c>
      <c r="AFY65">
        <v>1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387</v>
      </c>
      <c r="AGI65">
        <v>387</v>
      </c>
      <c r="AGJ65">
        <v>59866</v>
      </c>
      <c r="AGK65">
        <v>2772</v>
      </c>
      <c r="AGL65">
        <v>229</v>
      </c>
      <c r="AGM65">
        <v>229</v>
      </c>
      <c r="AGN65">
        <v>11903</v>
      </c>
      <c r="AGO65">
        <v>572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0</v>
      </c>
      <c r="AGW65">
        <v>0</v>
      </c>
    </row>
    <row r="66" spans="1:881" x14ac:dyDescent="0.15">
      <c r="A66" s="127" t="s">
        <v>182</v>
      </c>
      <c r="B66">
        <v>6</v>
      </c>
      <c r="C66">
        <v>6</v>
      </c>
      <c r="D66">
        <v>1082</v>
      </c>
      <c r="E66">
        <v>68</v>
      </c>
      <c r="F66">
        <v>2</v>
      </c>
      <c r="G66">
        <v>2</v>
      </c>
      <c r="H66">
        <v>1015</v>
      </c>
      <c r="I66">
        <v>50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6</v>
      </c>
      <c r="S66">
        <v>6</v>
      </c>
      <c r="T66">
        <v>3389</v>
      </c>
      <c r="U66">
        <v>91</v>
      </c>
      <c r="V66">
        <v>22</v>
      </c>
      <c r="W66">
        <v>22</v>
      </c>
      <c r="X66">
        <v>3824</v>
      </c>
      <c r="Y66">
        <v>156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82</v>
      </c>
      <c r="AI66">
        <v>82</v>
      </c>
      <c r="AJ66">
        <v>6998</v>
      </c>
      <c r="AK66">
        <v>326</v>
      </c>
      <c r="AL66">
        <v>12</v>
      </c>
      <c r="AM66">
        <v>12</v>
      </c>
      <c r="AN66">
        <v>312</v>
      </c>
      <c r="AO66">
        <v>10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14</v>
      </c>
      <c r="AY66">
        <v>14</v>
      </c>
      <c r="AZ66">
        <v>1123</v>
      </c>
      <c r="BA66">
        <v>66</v>
      </c>
      <c r="BB66">
        <v>7</v>
      </c>
      <c r="BC66">
        <v>7</v>
      </c>
      <c r="BD66">
        <v>46</v>
      </c>
      <c r="BE66">
        <v>2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2</v>
      </c>
      <c r="CE66">
        <v>2</v>
      </c>
      <c r="CF66">
        <v>252</v>
      </c>
      <c r="CG66">
        <v>24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24</v>
      </c>
      <c r="EA66">
        <v>24</v>
      </c>
      <c r="EB66">
        <v>7809</v>
      </c>
      <c r="EC66">
        <v>301</v>
      </c>
      <c r="ED66">
        <v>13</v>
      </c>
      <c r="EE66">
        <v>13</v>
      </c>
      <c r="EF66">
        <v>1937</v>
      </c>
      <c r="EG66">
        <v>101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18</v>
      </c>
      <c r="EQ66">
        <v>18</v>
      </c>
      <c r="ER66">
        <v>92</v>
      </c>
      <c r="ES66">
        <v>7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3</v>
      </c>
      <c r="GM66">
        <v>3</v>
      </c>
      <c r="GN66">
        <v>51</v>
      </c>
      <c r="GO66">
        <v>3</v>
      </c>
      <c r="GP66">
        <v>1</v>
      </c>
      <c r="GQ66">
        <v>1</v>
      </c>
      <c r="GR66">
        <v>16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9</v>
      </c>
      <c r="HC66">
        <v>9</v>
      </c>
      <c r="HD66">
        <v>219</v>
      </c>
      <c r="HE66">
        <v>12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2</v>
      </c>
      <c r="HS66">
        <v>2</v>
      </c>
      <c r="HT66">
        <v>15</v>
      </c>
      <c r="HU66">
        <v>2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2</v>
      </c>
      <c r="IY66">
        <v>2</v>
      </c>
      <c r="IZ66">
        <v>90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50</v>
      </c>
      <c r="JO66">
        <v>50</v>
      </c>
      <c r="JP66">
        <v>2857</v>
      </c>
      <c r="JQ66">
        <v>176</v>
      </c>
      <c r="JR66">
        <v>22</v>
      </c>
      <c r="JS66">
        <v>22</v>
      </c>
      <c r="JT66">
        <v>385</v>
      </c>
      <c r="JU66">
        <v>30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</v>
      </c>
      <c r="KE66">
        <v>1</v>
      </c>
      <c r="KF66">
        <v>69</v>
      </c>
      <c r="KG66">
        <v>0</v>
      </c>
      <c r="KH66">
        <v>1</v>
      </c>
      <c r="KI66">
        <v>1</v>
      </c>
      <c r="KJ66">
        <v>10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50</v>
      </c>
      <c r="KU66">
        <v>50</v>
      </c>
      <c r="KV66">
        <v>4181</v>
      </c>
      <c r="KW66">
        <v>281</v>
      </c>
      <c r="KX66">
        <v>61</v>
      </c>
      <c r="KY66">
        <v>61</v>
      </c>
      <c r="KZ66">
        <v>1080</v>
      </c>
      <c r="LA66">
        <v>96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3</v>
      </c>
      <c r="MA66">
        <v>3</v>
      </c>
      <c r="MB66">
        <v>397</v>
      </c>
      <c r="MC66">
        <v>44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2</v>
      </c>
      <c r="OA66">
        <v>2</v>
      </c>
      <c r="OB66">
        <v>54</v>
      </c>
      <c r="OC66">
        <v>6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26</v>
      </c>
      <c r="OM66">
        <v>26</v>
      </c>
      <c r="ON66">
        <v>4874</v>
      </c>
      <c r="OO66">
        <v>286</v>
      </c>
      <c r="OP66">
        <v>47</v>
      </c>
      <c r="OQ66">
        <v>47</v>
      </c>
      <c r="OR66">
        <v>2531</v>
      </c>
      <c r="OS66">
        <v>97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2</v>
      </c>
      <c r="PW66">
        <v>2</v>
      </c>
      <c r="PX66">
        <v>101</v>
      </c>
      <c r="PY66">
        <v>9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3</v>
      </c>
      <c r="UQ66">
        <v>3</v>
      </c>
      <c r="UR66">
        <v>790</v>
      </c>
      <c r="US66">
        <v>0</v>
      </c>
      <c r="UT66">
        <v>10</v>
      </c>
      <c r="UU66">
        <v>10</v>
      </c>
      <c r="UV66">
        <v>345</v>
      </c>
      <c r="UW66">
        <v>7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5</v>
      </c>
      <c r="VG66">
        <v>5</v>
      </c>
      <c r="VH66">
        <v>1049</v>
      </c>
      <c r="VI66">
        <v>117</v>
      </c>
      <c r="VJ66">
        <v>5</v>
      </c>
      <c r="VK66">
        <v>5</v>
      </c>
      <c r="VL66">
        <v>181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5</v>
      </c>
      <c r="VW66">
        <v>5</v>
      </c>
      <c r="VX66">
        <v>1731</v>
      </c>
      <c r="VY66">
        <v>27</v>
      </c>
      <c r="VZ66">
        <v>3</v>
      </c>
      <c r="WA66">
        <v>3</v>
      </c>
      <c r="WB66">
        <v>25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8</v>
      </c>
      <c r="WM66">
        <v>8</v>
      </c>
      <c r="WN66">
        <v>2819</v>
      </c>
      <c r="WO66">
        <v>47</v>
      </c>
      <c r="WP66">
        <v>7</v>
      </c>
      <c r="WQ66">
        <v>7</v>
      </c>
      <c r="WR66">
        <v>216</v>
      </c>
      <c r="WS66">
        <v>4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6</v>
      </c>
      <c r="XG66">
        <v>6</v>
      </c>
      <c r="XH66">
        <v>521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1</v>
      </c>
      <c r="XW66">
        <v>1</v>
      </c>
      <c r="XX66">
        <v>82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7</v>
      </c>
      <c r="YI66">
        <v>7</v>
      </c>
      <c r="YJ66">
        <v>3906</v>
      </c>
      <c r="YK66">
        <v>149</v>
      </c>
      <c r="YL66">
        <v>11</v>
      </c>
      <c r="YM66">
        <v>11</v>
      </c>
      <c r="YN66">
        <v>571</v>
      </c>
      <c r="YO66">
        <v>13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2</v>
      </c>
      <c r="AAI66">
        <v>2</v>
      </c>
      <c r="AAJ66">
        <v>260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1</v>
      </c>
      <c r="ABK66">
        <v>1</v>
      </c>
      <c r="ABL66">
        <v>1647</v>
      </c>
      <c r="ABM66">
        <v>37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9</v>
      </c>
      <c r="ACA66">
        <v>9</v>
      </c>
      <c r="ACB66">
        <v>628</v>
      </c>
      <c r="ACC66">
        <v>26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0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0</v>
      </c>
      <c r="ADD66">
        <v>0</v>
      </c>
      <c r="ADE66">
        <v>0</v>
      </c>
      <c r="ADF66">
        <v>11</v>
      </c>
      <c r="ADG66">
        <v>11</v>
      </c>
      <c r="ADH66">
        <v>1351</v>
      </c>
      <c r="ADI66">
        <v>87</v>
      </c>
      <c r="ADJ66">
        <v>4</v>
      </c>
      <c r="ADK66">
        <v>4</v>
      </c>
      <c r="ADL66">
        <v>131</v>
      </c>
      <c r="ADM66">
        <v>2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7</v>
      </c>
      <c r="AFC66">
        <v>7</v>
      </c>
      <c r="AFD66">
        <v>62</v>
      </c>
      <c r="AFE66">
        <v>3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0</v>
      </c>
      <c r="AGG66">
        <v>0</v>
      </c>
      <c r="AGH66">
        <v>354</v>
      </c>
      <c r="AGI66">
        <v>354</v>
      </c>
      <c r="AGJ66">
        <v>47481</v>
      </c>
      <c r="AGK66">
        <v>2180</v>
      </c>
      <c r="AGL66">
        <v>241</v>
      </c>
      <c r="AGM66">
        <v>241</v>
      </c>
      <c r="AGN66">
        <v>13643</v>
      </c>
      <c r="AGO66">
        <v>583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</row>
    <row r="67" spans="1:881" x14ac:dyDescent="0.15">
      <c r="A67" s="127" t="s">
        <v>291</v>
      </c>
      <c r="B67">
        <v>5</v>
      </c>
      <c r="C67">
        <v>5</v>
      </c>
      <c r="D67">
        <v>950</v>
      </c>
      <c r="E67">
        <v>88</v>
      </c>
      <c r="F67">
        <v>2</v>
      </c>
      <c r="G67">
        <v>2</v>
      </c>
      <c r="H67">
        <v>431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5</v>
      </c>
      <c r="S67">
        <v>5</v>
      </c>
      <c r="T67">
        <v>2843</v>
      </c>
      <c r="U67">
        <v>74</v>
      </c>
      <c r="V67">
        <v>21</v>
      </c>
      <c r="W67">
        <v>21</v>
      </c>
      <c r="X67">
        <v>3202</v>
      </c>
      <c r="Y67">
        <v>171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124</v>
      </c>
      <c r="AI67">
        <v>124</v>
      </c>
      <c r="AJ67">
        <v>8345</v>
      </c>
      <c r="AK67">
        <v>407</v>
      </c>
      <c r="AL67">
        <v>27</v>
      </c>
      <c r="AM67">
        <v>27</v>
      </c>
      <c r="AN67">
        <v>435</v>
      </c>
      <c r="AO67">
        <v>3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13</v>
      </c>
      <c r="AY67">
        <v>13</v>
      </c>
      <c r="AZ67">
        <v>1450</v>
      </c>
      <c r="BA67">
        <v>0</v>
      </c>
      <c r="BB67">
        <v>17</v>
      </c>
      <c r="BC67">
        <v>17</v>
      </c>
      <c r="BD67">
        <v>601</v>
      </c>
      <c r="BE67">
        <v>6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5</v>
      </c>
      <c r="BO67">
        <v>5</v>
      </c>
      <c r="BP67">
        <v>415</v>
      </c>
      <c r="BQ67">
        <v>11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1</v>
      </c>
      <c r="CF67">
        <v>38</v>
      </c>
      <c r="CG67">
        <v>4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10</v>
      </c>
      <c r="CU67">
        <v>10</v>
      </c>
      <c r="CV67">
        <v>3294</v>
      </c>
      <c r="CW67">
        <v>67</v>
      </c>
      <c r="CX67">
        <v>11</v>
      </c>
      <c r="CY67">
        <v>11</v>
      </c>
      <c r="CZ67">
        <v>731</v>
      </c>
      <c r="DA67">
        <v>11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3</v>
      </c>
      <c r="DK67">
        <v>3</v>
      </c>
      <c r="DL67">
        <v>1709</v>
      </c>
      <c r="DM67">
        <v>37</v>
      </c>
      <c r="DN67">
        <v>2</v>
      </c>
      <c r="DO67">
        <v>2</v>
      </c>
      <c r="DP67">
        <v>275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17</v>
      </c>
      <c r="EA67">
        <v>17</v>
      </c>
      <c r="EB67">
        <v>7541</v>
      </c>
      <c r="EC67">
        <v>264</v>
      </c>
      <c r="ED67">
        <v>3</v>
      </c>
      <c r="EE67">
        <v>3</v>
      </c>
      <c r="EF67">
        <v>126</v>
      </c>
      <c r="EG67">
        <v>5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27</v>
      </c>
      <c r="EQ67">
        <v>27</v>
      </c>
      <c r="ER67">
        <v>139</v>
      </c>
      <c r="ES67">
        <v>5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1</v>
      </c>
      <c r="FW67">
        <v>1</v>
      </c>
      <c r="FX67">
        <v>87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10</v>
      </c>
      <c r="HC67">
        <v>10</v>
      </c>
      <c r="HD67">
        <v>272</v>
      </c>
      <c r="HE67">
        <v>10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3</v>
      </c>
      <c r="II67">
        <v>3</v>
      </c>
      <c r="IJ67">
        <v>85</v>
      </c>
      <c r="IK67">
        <v>1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7</v>
      </c>
      <c r="IY67">
        <v>7</v>
      </c>
      <c r="IZ67">
        <v>364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50</v>
      </c>
      <c r="JO67">
        <v>50</v>
      </c>
      <c r="JP67">
        <v>2687</v>
      </c>
      <c r="JQ67">
        <v>102</v>
      </c>
      <c r="JR67">
        <v>20</v>
      </c>
      <c r="JS67">
        <v>20</v>
      </c>
      <c r="JT67">
        <v>316</v>
      </c>
      <c r="JU67">
        <v>19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2</v>
      </c>
      <c r="KE67">
        <v>2</v>
      </c>
      <c r="KF67">
        <v>126</v>
      </c>
      <c r="KG67">
        <v>6</v>
      </c>
      <c r="KH67">
        <v>1</v>
      </c>
      <c r="KI67">
        <v>1</v>
      </c>
      <c r="KJ67">
        <v>27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42</v>
      </c>
      <c r="KU67">
        <v>42</v>
      </c>
      <c r="KV67">
        <v>3114</v>
      </c>
      <c r="KW67">
        <v>167</v>
      </c>
      <c r="KX67">
        <v>25</v>
      </c>
      <c r="KY67">
        <v>25</v>
      </c>
      <c r="KZ67">
        <v>239</v>
      </c>
      <c r="LA67">
        <v>22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9</v>
      </c>
      <c r="MA67">
        <v>9</v>
      </c>
      <c r="MB67">
        <v>1250</v>
      </c>
      <c r="MC67">
        <v>73</v>
      </c>
      <c r="MD67">
        <v>1</v>
      </c>
      <c r="ME67">
        <v>1</v>
      </c>
      <c r="MF67">
        <v>100</v>
      </c>
      <c r="MG67">
        <v>11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1</v>
      </c>
      <c r="NK67">
        <v>1</v>
      </c>
      <c r="NL67">
        <v>29</v>
      </c>
      <c r="NM67">
        <v>3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2</v>
      </c>
      <c r="OA67">
        <v>2</v>
      </c>
      <c r="OB67">
        <v>53</v>
      </c>
      <c r="OC67">
        <v>6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16</v>
      </c>
      <c r="OM67">
        <v>16</v>
      </c>
      <c r="ON67">
        <v>3992</v>
      </c>
      <c r="OO67">
        <v>149</v>
      </c>
      <c r="OP67">
        <v>33</v>
      </c>
      <c r="OQ67">
        <v>33</v>
      </c>
      <c r="OR67">
        <v>1647</v>
      </c>
      <c r="OS67">
        <v>53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1</v>
      </c>
      <c r="PG67">
        <v>1</v>
      </c>
      <c r="PH67">
        <v>67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1</v>
      </c>
      <c r="SU67">
        <v>1</v>
      </c>
      <c r="SV67">
        <v>172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11</v>
      </c>
      <c r="UQ67">
        <v>11</v>
      </c>
      <c r="UR67">
        <v>2461</v>
      </c>
      <c r="US67">
        <v>98</v>
      </c>
      <c r="UT67">
        <v>10</v>
      </c>
      <c r="UU67">
        <v>10</v>
      </c>
      <c r="UV67">
        <v>343</v>
      </c>
      <c r="UW67">
        <v>12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7</v>
      </c>
      <c r="VG67">
        <v>7</v>
      </c>
      <c r="VH67">
        <v>2015</v>
      </c>
      <c r="VI67">
        <v>143</v>
      </c>
      <c r="VJ67">
        <v>4</v>
      </c>
      <c r="VK67">
        <v>4</v>
      </c>
      <c r="VL67">
        <v>200</v>
      </c>
      <c r="VM67">
        <v>1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1</v>
      </c>
      <c r="VW67">
        <v>1</v>
      </c>
      <c r="VX67">
        <v>332</v>
      </c>
      <c r="VY67">
        <v>0</v>
      </c>
      <c r="VZ67">
        <v>6</v>
      </c>
      <c r="WA67">
        <v>6</v>
      </c>
      <c r="WB67">
        <v>103</v>
      </c>
      <c r="WC67">
        <v>6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15</v>
      </c>
      <c r="WM67">
        <v>15</v>
      </c>
      <c r="WN67">
        <v>4640</v>
      </c>
      <c r="WO67">
        <v>142</v>
      </c>
      <c r="WP67">
        <v>28</v>
      </c>
      <c r="WQ67">
        <v>28</v>
      </c>
      <c r="WR67">
        <v>988</v>
      </c>
      <c r="WS67">
        <v>16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4</v>
      </c>
      <c r="XG67">
        <v>4</v>
      </c>
      <c r="XH67">
        <v>242</v>
      </c>
      <c r="XI67">
        <v>0</v>
      </c>
      <c r="XJ67">
        <v>0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5</v>
      </c>
      <c r="XW67">
        <v>5</v>
      </c>
      <c r="XX67">
        <v>513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3</v>
      </c>
      <c r="YI67">
        <v>3</v>
      </c>
      <c r="YJ67">
        <v>1350</v>
      </c>
      <c r="YK67">
        <v>37</v>
      </c>
      <c r="YL67">
        <v>27</v>
      </c>
      <c r="YM67">
        <v>27</v>
      </c>
      <c r="YN67">
        <v>1867</v>
      </c>
      <c r="YO67">
        <v>29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7</v>
      </c>
      <c r="ZS67">
        <v>7</v>
      </c>
      <c r="ZT67">
        <v>713</v>
      </c>
      <c r="ZU67">
        <v>16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1</v>
      </c>
      <c r="AAI67">
        <v>1</v>
      </c>
      <c r="AAJ67">
        <v>315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1</v>
      </c>
      <c r="ABK67">
        <v>1</v>
      </c>
      <c r="ABL67">
        <v>1206</v>
      </c>
      <c r="ABM67">
        <v>37</v>
      </c>
      <c r="ABN67">
        <v>2</v>
      </c>
      <c r="ABO67">
        <v>2</v>
      </c>
      <c r="ABP67">
        <v>180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5</v>
      </c>
      <c r="ACA67">
        <v>5</v>
      </c>
      <c r="ACB67">
        <v>388</v>
      </c>
      <c r="ACC67">
        <v>35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9</v>
      </c>
      <c r="ADG67">
        <v>9</v>
      </c>
      <c r="ADH67">
        <v>505</v>
      </c>
      <c r="ADI67">
        <v>29</v>
      </c>
      <c r="ADJ67">
        <v>4</v>
      </c>
      <c r="ADK67">
        <v>4</v>
      </c>
      <c r="ADL67">
        <v>126</v>
      </c>
      <c r="ADM67">
        <v>4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14</v>
      </c>
      <c r="AFC67">
        <v>14</v>
      </c>
      <c r="AFD67">
        <v>108</v>
      </c>
      <c r="AFE67">
        <v>6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1</v>
      </c>
      <c r="AFS67">
        <v>1</v>
      </c>
      <c r="AFT67">
        <v>569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418</v>
      </c>
      <c r="AGI67">
        <v>418</v>
      </c>
      <c r="AGJ67">
        <v>52447</v>
      </c>
      <c r="AGK67">
        <v>1992</v>
      </c>
      <c r="AGL67">
        <v>265</v>
      </c>
      <c r="AGM67">
        <v>265</v>
      </c>
      <c r="AGN67">
        <v>13869</v>
      </c>
      <c r="AGO67">
        <v>394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</row>
    <row r="68" spans="1:881" x14ac:dyDescent="0.15">
      <c r="A68" s="127" t="s">
        <v>183</v>
      </c>
      <c r="B68">
        <v>5</v>
      </c>
      <c r="C68">
        <v>5</v>
      </c>
      <c r="D68">
        <v>1548</v>
      </c>
      <c r="E68">
        <v>115</v>
      </c>
      <c r="F68">
        <v>4</v>
      </c>
      <c r="G68">
        <v>4</v>
      </c>
      <c r="H68">
        <v>473</v>
      </c>
      <c r="I68">
        <v>53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60</v>
      </c>
      <c r="S68">
        <v>59</v>
      </c>
      <c r="T68">
        <v>33842</v>
      </c>
      <c r="U68">
        <v>543</v>
      </c>
      <c r="V68">
        <v>110</v>
      </c>
      <c r="W68">
        <v>109</v>
      </c>
      <c r="X68">
        <v>25103</v>
      </c>
      <c r="Y68">
        <v>692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471</v>
      </c>
      <c r="AI68">
        <v>470</v>
      </c>
      <c r="AJ68">
        <v>37919</v>
      </c>
      <c r="AK68">
        <v>1552</v>
      </c>
      <c r="AL68">
        <v>119</v>
      </c>
      <c r="AM68">
        <v>119</v>
      </c>
      <c r="AN68">
        <v>2737</v>
      </c>
      <c r="AO68">
        <v>37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92</v>
      </c>
      <c r="AY68">
        <v>91</v>
      </c>
      <c r="AZ68">
        <v>8799</v>
      </c>
      <c r="BA68">
        <v>329</v>
      </c>
      <c r="BB68">
        <v>29</v>
      </c>
      <c r="BC68">
        <v>28</v>
      </c>
      <c r="BD68">
        <v>613</v>
      </c>
      <c r="BE68">
        <v>23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23</v>
      </c>
      <c r="BO68">
        <v>23</v>
      </c>
      <c r="BP68">
        <v>1937</v>
      </c>
      <c r="BQ68">
        <v>44</v>
      </c>
      <c r="BR68">
        <v>3</v>
      </c>
      <c r="BS68">
        <v>3</v>
      </c>
      <c r="BT68">
        <v>52</v>
      </c>
      <c r="BU68">
        <v>4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8</v>
      </c>
      <c r="CE68">
        <v>8</v>
      </c>
      <c r="CF68">
        <v>472</v>
      </c>
      <c r="CG68">
        <v>14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35</v>
      </c>
      <c r="CU68">
        <v>35</v>
      </c>
      <c r="CV68">
        <v>17083</v>
      </c>
      <c r="CW68">
        <v>291</v>
      </c>
      <c r="CX68">
        <v>30</v>
      </c>
      <c r="CY68">
        <v>30</v>
      </c>
      <c r="CZ68">
        <v>2099</v>
      </c>
      <c r="DA68">
        <v>87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5</v>
      </c>
      <c r="DK68">
        <v>5</v>
      </c>
      <c r="DL68">
        <v>3289</v>
      </c>
      <c r="DM68">
        <v>74</v>
      </c>
      <c r="DN68">
        <v>13</v>
      </c>
      <c r="DO68">
        <v>13</v>
      </c>
      <c r="DP68">
        <v>1554</v>
      </c>
      <c r="DQ68">
        <v>50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81</v>
      </c>
      <c r="EA68">
        <v>78</v>
      </c>
      <c r="EB68">
        <v>26414</v>
      </c>
      <c r="EC68">
        <v>970</v>
      </c>
      <c r="ED68">
        <v>30</v>
      </c>
      <c r="EE68">
        <v>30</v>
      </c>
      <c r="EF68">
        <v>2556</v>
      </c>
      <c r="EG68">
        <v>102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93</v>
      </c>
      <c r="EQ68">
        <v>93</v>
      </c>
      <c r="ER68">
        <v>441</v>
      </c>
      <c r="ES68">
        <v>103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1</v>
      </c>
      <c r="FG68">
        <v>1</v>
      </c>
      <c r="FH68">
        <v>79</v>
      </c>
      <c r="FI68">
        <v>9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16</v>
      </c>
      <c r="FW68">
        <v>16</v>
      </c>
      <c r="FX68">
        <v>1259</v>
      </c>
      <c r="FY68">
        <v>52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15</v>
      </c>
      <c r="GM68">
        <v>15</v>
      </c>
      <c r="GN68">
        <v>316</v>
      </c>
      <c r="GO68">
        <v>129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43</v>
      </c>
      <c r="HC68">
        <v>43</v>
      </c>
      <c r="HD68">
        <v>767</v>
      </c>
      <c r="HE68">
        <v>123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23</v>
      </c>
      <c r="II68">
        <v>23</v>
      </c>
      <c r="IJ68">
        <v>226</v>
      </c>
      <c r="IK68">
        <v>12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23</v>
      </c>
      <c r="IY68">
        <v>23</v>
      </c>
      <c r="IZ68">
        <v>1102</v>
      </c>
      <c r="JA68">
        <v>63</v>
      </c>
      <c r="JB68">
        <v>4</v>
      </c>
      <c r="JC68">
        <v>4</v>
      </c>
      <c r="JD68">
        <v>25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517</v>
      </c>
      <c r="JO68">
        <v>515</v>
      </c>
      <c r="JP68">
        <v>25080</v>
      </c>
      <c r="JQ68">
        <v>13154</v>
      </c>
      <c r="JR68">
        <v>146</v>
      </c>
      <c r="JS68">
        <v>146</v>
      </c>
      <c r="JT68">
        <v>2891</v>
      </c>
      <c r="JU68">
        <v>168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10</v>
      </c>
      <c r="KE68">
        <v>10</v>
      </c>
      <c r="KF68">
        <v>668</v>
      </c>
      <c r="KG68">
        <v>315</v>
      </c>
      <c r="KH68">
        <v>5</v>
      </c>
      <c r="KI68">
        <v>5</v>
      </c>
      <c r="KJ68">
        <v>50</v>
      </c>
      <c r="KK68">
        <v>1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200</v>
      </c>
      <c r="KU68">
        <v>198</v>
      </c>
      <c r="KV68">
        <v>14230</v>
      </c>
      <c r="KW68">
        <v>4669</v>
      </c>
      <c r="KX68">
        <v>133</v>
      </c>
      <c r="KY68">
        <v>132</v>
      </c>
      <c r="KZ68">
        <v>2848</v>
      </c>
      <c r="LA68">
        <v>172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1</v>
      </c>
      <c r="LK68">
        <v>1</v>
      </c>
      <c r="LL68">
        <v>83</v>
      </c>
      <c r="LM68">
        <v>9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14</v>
      </c>
      <c r="MA68">
        <v>13</v>
      </c>
      <c r="MB68">
        <v>1189</v>
      </c>
      <c r="MC68">
        <v>793</v>
      </c>
      <c r="MD68">
        <v>8</v>
      </c>
      <c r="ME68">
        <v>8</v>
      </c>
      <c r="MF68">
        <v>348</v>
      </c>
      <c r="MG68">
        <v>49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1</v>
      </c>
      <c r="MQ68">
        <v>1</v>
      </c>
      <c r="MR68">
        <v>74</v>
      </c>
      <c r="MS68">
        <v>106</v>
      </c>
      <c r="MT68">
        <v>1</v>
      </c>
      <c r="MU68">
        <v>1</v>
      </c>
      <c r="MV68">
        <v>25</v>
      </c>
      <c r="MW68">
        <v>3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4</v>
      </c>
      <c r="OA68">
        <v>4</v>
      </c>
      <c r="OB68">
        <v>109</v>
      </c>
      <c r="OC68">
        <v>5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131</v>
      </c>
      <c r="OM68">
        <v>127</v>
      </c>
      <c r="ON68">
        <v>24115</v>
      </c>
      <c r="OO68">
        <v>957</v>
      </c>
      <c r="OP68">
        <v>288</v>
      </c>
      <c r="OQ68">
        <v>287</v>
      </c>
      <c r="OR68">
        <v>9832</v>
      </c>
      <c r="OS68">
        <v>388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8</v>
      </c>
      <c r="PC68">
        <v>8</v>
      </c>
      <c r="PD68">
        <v>1840</v>
      </c>
      <c r="PE68">
        <v>84</v>
      </c>
      <c r="PF68">
        <v>3</v>
      </c>
      <c r="PG68">
        <v>3</v>
      </c>
      <c r="PH68">
        <v>58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1</v>
      </c>
      <c r="PS68">
        <v>1</v>
      </c>
      <c r="PT68">
        <v>347</v>
      </c>
      <c r="PU68">
        <v>0</v>
      </c>
      <c r="PV68">
        <v>2</v>
      </c>
      <c r="PW68">
        <v>2</v>
      </c>
      <c r="PX68">
        <v>42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6</v>
      </c>
      <c r="QI68">
        <v>6</v>
      </c>
      <c r="QJ68">
        <v>1297</v>
      </c>
      <c r="QK68">
        <v>25</v>
      </c>
      <c r="QL68">
        <v>4</v>
      </c>
      <c r="QM68">
        <v>4</v>
      </c>
      <c r="QN68">
        <v>81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2</v>
      </c>
      <c r="RO68">
        <v>2</v>
      </c>
      <c r="RP68">
        <v>494</v>
      </c>
      <c r="RQ68">
        <v>0</v>
      </c>
      <c r="RR68">
        <v>7</v>
      </c>
      <c r="RS68">
        <v>7</v>
      </c>
      <c r="RT68">
        <v>263</v>
      </c>
      <c r="RU68">
        <v>1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2</v>
      </c>
      <c r="SU68">
        <v>2</v>
      </c>
      <c r="SV68">
        <v>541</v>
      </c>
      <c r="SW68">
        <v>0</v>
      </c>
      <c r="SX68">
        <v>5</v>
      </c>
      <c r="SY68">
        <v>5</v>
      </c>
      <c r="SZ68">
        <v>117</v>
      </c>
      <c r="TA68">
        <v>10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2</v>
      </c>
      <c r="UE68">
        <v>2</v>
      </c>
      <c r="UF68">
        <v>100</v>
      </c>
      <c r="UG68">
        <v>10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17</v>
      </c>
      <c r="UQ68">
        <v>17</v>
      </c>
      <c r="UR68">
        <v>4280</v>
      </c>
      <c r="US68">
        <v>77</v>
      </c>
      <c r="UT68">
        <v>20</v>
      </c>
      <c r="UU68">
        <v>20</v>
      </c>
      <c r="UV68">
        <v>382</v>
      </c>
      <c r="UW68">
        <v>7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17</v>
      </c>
      <c r="VG68">
        <v>17</v>
      </c>
      <c r="VH68">
        <v>4708</v>
      </c>
      <c r="VI68">
        <v>335</v>
      </c>
      <c r="VJ68">
        <v>29</v>
      </c>
      <c r="VK68">
        <v>29</v>
      </c>
      <c r="VL68">
        <v>891</v>
      </c>
      <c r="VM68">
        <v>36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31</v>
      </c>
      <c r="VW68">
        <v>31</v>
      </c>
      <c r="VX68">
        <v>9929</v>
      </c>
      <c r="VY68">
        <v>418</v>
      </c>
      <c r="VZ68">
        <v>14</v>
      </c>
      <c r="WA68">
        <v>14</v>
      </c>
      <c r="WB68">
        <v>518</v>
      </c>
      <c r="WC68">
        <v>25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54</v>
      </c>
      <c r="WM68">
        <v>54</v>
      </c>
      <c r="WN68">
        <v>18865</v>
      </c>
      <c r="WO68">
        <v>746</v>
      </c>
      <c r="WP68">
        <v>58</v>
      </c>
      <c r="WQ68">
        <v>58</v>
      </c>
      <c r="WR68">
        <v>2172</v>
      </c>
      <c r="WS68">
        <v>51</v>
      </c>
      <c r="WT68">
        <v>0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1</v>
      </c>
      <c r="XC68">
        <v>1</v>
      </c>
      <c r="XD68">
        <v>488</v>
      </c>
      <c r="XE68">
        <v>0</v>
      </c>
      <c r="XF68">
        <v>10</v>
      </c>
      <c r="XG68">
        <v>10</v>
      </c>
      <c r="XH68">
        <v>175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3</v>
      </c>
      <c r="XS68">
        <v>3</v>
      </c>
      <c r="XT68">
        <v>1510</v>
      </c>
      <c r="XU68">
        <v>0</v>
      </c>
      <c r="XV68">
        <v>22</v>
      </c>
      <c r="XW68">
        <v>22</v>
      </c>
      <c r="XX68">
        <v>1221</v>
      </c>
      <c r="XY68">
        <v>2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24</v>
      </c>
      <c r="YI68">
        <v>23</v>
      </c>
      <c r="YJ68">
        <v>11062</v>
      </c>
      <c r="YK68">
        <v>307</v>
      </c>
      <c r="YL68">
        <v>67</v>
      </c>
      <c r="YM68">
        <v>67</v>
      </c>
      <c r="YN68">
        <v>3989</v>
      </c>
      <c r="YO68">
        <v>83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4</v>
      </c>
      <c r="ZS68">
        <v>4</v>
      </c>
      <c r="ZT68">
        <v>131</v>
      </c>
      <c r="ZU68">
        <v>1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3</v>
      </c>
      <c r="AAI68">
        <v>3</v>
      </c>
      <c r="AAJ68">
        <v>404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5</v>
      </c>
      <c r="AAU68">
        <v>5</v>
      </c>
      <c r="AAV68">
        <v>3552</v>
      </c>
      <c r="AAW68">
        <v>0</v>
      </c>
      <c r="AAX68">
        <v>3</v>
      </c>
      <c r="AAY68">
        <v>3</v>
      </c>
      <c r="AAZ68">
        <v>316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5</v>
      </c>
      <c r="ABK68">
        <v>5</v>
      </c>
      <c r="ABL68">
        <v>6809</v>
      </c>
      <c r="ABM68">
        <v>37</v>
      </c>
      <c r="ABN68">
        <v>4</v>
      </c>
      <c r="ABO68">
        <v>4</v>
      </c>
      <c r="ABP68">
        <v>198</v>
      </c>
      <c r="ABQ68">
        <v>7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31</v>
      </c>
      <c r="ACA68">
        <v>31</v>
      </c>
      <c r="ACB68">
        <v>2190</v>
      </c>
      <c r="ACC68">
        <v>112</v>
      </c>
      <c r="ACD68">
        <v>4</v>
      </c>
      <c r="ACE68">
        <v>4</v>
      </c>
      <c r="ACF68">
        <v>31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7</v>
      </c>
      <c r="ACQ68">
        <v>7</v>
      </c>
      <c r="ACR68">
        <v>2030</v>
      </c>
      <c r="ACS68">
        <v>85</v>
      </c>
      <c r="ACT68">
        <v>2</v>
      </c>
      <c r="ACU68">
        <v>2</v>
      </c>
      <c r="ACV68">
        <v>31</v>
      </c>
      <c r="ACW68">
        <v>1</v>
      </c>
      <c r="ACX68">
        <v>0</v>
      </c>
      <c r="ACY68">
        <v>0</v>
      </c>
      <c r="ACZ68">
        <v>0</v>
      </c>
      <c r="ADA68">
        <v>0</v>
      </c>
      <c r="ADB68">
        <v>0</v>
      </c>
      <c r="ADC68">
        <v>0</v>
      </c>
      <c r="ADD68">
        <v>0</v>
      </c>
      <c r="ADE68">
        <v>0</v>
      </c>
      <c r="ADF68">
        <v>52</v>
      </c>
      <c r="ADG68">
        <v>52</v>
      </c>
      <c r="ADH68">
        <v>2760</v>
      </c>
      <c r="ADI68">
        <v>252</v>
      </c>
      <c r="ADJ68">
        <v>8</v>
      </c>
      <c r="ADK68">
        <v>8</v>
      </c>
      <c r="ADL68">
        <v>82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16</v>
      </c>
      <c r="ADW68">
        <v>16</v>
      </c>
      <c r="ADX68">
        <v>115</v>
      </c>
      <c r="ADY68">
        <v>5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46</v>
      </c>
      <c r="AFC68">
        <v>46</v>
      </c>
      <c r="AFD68">
        <v>498</v>
      </c>
      <c r="AFE68">
        <v>45</v>
      </c>
      <c r="AFF68">
        <v>1</v>
      </c>
      <c r="AFG68">
        <v>1</v>
      </c>
      <c r="AFH68">
        <v>1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6</v>
      </c>
      <c r="AFS68">
        <v>6</v>
      </c>
      <c r="AFT68">
        <v>2866</v>
      </c>
      <c r="AFU68">
        <v>149</v>
      </c>
      <c r="AFV68">
        <v>5</v>
      </c>
      <c r="AFW68">
        <v>5</v>
      </c>
      <c r="AFX68">
        <v>369</v>
      </c>
      <c r="AFY68">
        <v>24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2202</v>
      </c>
      <c r="AGI68">
        <v>2186</v>
      </c>
      <c r="AGJ68">
        <v>277113</v>
      </c>
      <c r="AGK68">
        <v>27103</v>
      </c>
      <c r="AGL68">
        <v>1204</v>
      </c>
      <c r="AGM68">
        <v>1200</v>
      </c>
      <c r="AGN68">
        <v>62887</v>
      </c>
      <c r="AGO68">
        <v>2092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</row>
    <row r="69" spans="1:881" x14ac:dyDescent="0.15">
      <c r="A69" s="127" t="s">
        <v>184</v>
      </c>
      <c r="B69">
        <v>9</v>
      </c>
      <c r="C69">
        <v>9</v>
      </c>
      <c r="D69">
        <v>2662</v>
      </c>
      <c r="E69">
        <v>109</v>
      </c>
      <c r="F69">
        <v>1</v>
      </c>
      <c r="G69">
        <v>1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28</v>
      </c>
      <c r="S69">
        <v>28</v>
      </c>
      <c r="T69">
        <v>11498</v>
      </c>
      <c r="U69">
        <v>268</v>
      </c>
      <c r="V69">
        <v>59</v>
      </c>
      <c r="W69">
        <v>59</v>
      </c>
      <c r="X69">
        <v>14001</v>
      </c>
      <c r="Y69">
        <v>618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262</v>
      </c>
      <c r="AI69">
        <v>257</v>
      </c>
      <c r="AJ69">
        <v>19673</v>
      </c>
      <c r="AK69">
        <v>915</v>
      </c>
      <c r="AL69">
        <v>98</v>
      </c>
      <c r="AM69">
        <v>98</v>
      </c>
      <c r="AN69">
        <v>1467</v>
      </c>
      <c r="AO69">
        <v>53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21</v>
      </c>
      <c r="AY69">
        <v>21</v>
      </c>
      <c r="AZ69">
        <v>1715</v>
      </c>
      <c r="BA69">
        <v>72</v>
      </c>
      <c r="BB69">
        <v>16</v>
      </c>
      <c r="BC69">
        <v>16</v>
      </c>
      <c r="BD69">
        <v>217</v>
      </c>
      <c r="BE69">
        <v>7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4</v>
      </c>
      <c r="CE69">
        <v>4</v>
      </c>
      <c r="CF69">
        <v>316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106</v>
      </c>
      <c r="CU69">
        <v>106</v>
      </c>
      <c r="CV69">
        <v>50190</v>
      </c>
      <c r="CW69">
        <v>880</v>
      </c>
      <c r="CX69">
        <v>108</v>
      </c>
      <c r="CY69">
        <v>107</v>
      </c>
      <c r="CZ69">
        <v>19907</v>
      </c>
      <c r="DA69">
        <v>709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31</v>
      </c>
      <c r="EA69">
        <v>31</v>
      </c>
      <c r="EB69">
        <v>6011</v>
      </c>
      <c r="EC69">
        <v>178</v>
      </c>
      <c r="ED69">
        <v>37</v>
      </c>
      <c r="EE69">
        <v>37</v>
      </c>
      <c r="EF69">
        <v>4165</v>
      </c>
      <c r="EG69">
        <v>155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49</v>
      </c>
      <c r="EQ69">
        <v>49</v>
      </c>
      <c r="ER69">
        <v>223</v>
      </c>
      <c r="ES69">
        <v>13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17</v>
      </c>
      <c r="FW69">
        <v>17</v>
      </c>
      <c r="FX69">
        <v>1679</v>
      </c>
      <c r="FY69">
        <v>70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15</v>
      </c>
      <c r="GM69">
        <v>15</v>
      </c>
      <c r="GN69">
        <v>344</v>
      </c>
      <c r="GO69">
        <v>10</v>
      </c>
      <c r="GP69">
        <v>2</v>
      </c>
      <c r="GQ69">
        <v>2</v>
      </c>
      <c r="GR69">
        <v>17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41</v>
      </c>
      <c r="HC69">
        <v>41</v>
      </c>
      <c r="HD69">
        <v>1060</v>
      </c>
      <c r="HE69">
        <v>55</v>
      </c>
      <c r="HF69">
        <v>1</v>
      </c>
      <c r="HG69">
        <v>1</v>
      </c>
      <c r="HH69">
        <v>11</v>
      </c>
      <c r="HI69">
        <v>39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10</v>
      </c>
      <c r="II69">
        <v>10</v>
      </c>
      <c r="IJ69">
        <v>144</v>
      </c>
      <c r="IK69">
        <v>68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6</v>
      </c>
      <c r="IY69">
        <v>5</v>
      </c>
      <c r="IZ69">
        <v>261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154</v>
      </c>
      <c r="JO69">
        <v>154</v>
      </c>
      <c r="JP69">
        <v>6813</v>
      </c>
      <c r="JQ69">
        <v>292</v>
      </c>
      <c r="JR69">
        <v>53</v>
      </c>
      <c r="JS69">
        <v>53</v>
      </c>
      <c r="JT69">
        <v>853</v>
      </c>
      <c r="JU69">
        <v>54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1</v>
      </c>
      <c r="KE69">
        <v>1</v>
      </c>
      <c r="KF69">
        <v>49</v>
      </c>
      <c r="KG69">
        <v>0</v>
      </c>
      <c r="KH69">
        <v>1</v>
      </c>
      <c r="KI69">
        <v>1</v>
      </c>
      <c r="KJ69">
        <v>2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130</v>
      </c>
      <c r="KU69">
        <v>129</v>
      </c>
      <c r="KV69">
        <v>9067</v>
      </c>
      <c r="KW69">
        <v>451</v>
      </c>
      <c r="KX69">
        <v>92</v>
      </c>
      <c r="KY69">
        <v>92</v>
      </c>
      <c r="KZ69">
        <v>1423</v>
      </c>
      <c r="LA69">
        <v>116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2</v>
      </c>
      <c r="LK69">
        <v>2</v>
      </c>
      <c r="LL69">
        <v>151</v>
      </c>
      <c r="LM69">
        <v>17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17</v>
      </c>
      <c r="MA69">
        <v>17</v>
      </c>
      <c r="MB69">
        <v>2347</v>
      </c>
      <c r="MC69">
        <v>147</v>
      </c>
      <c r="MD69">
        <v>11</v>
      </c>
      <c r="ME69">
        <v>11</v>
      </c>
      <c r="MF69">
        <v>429</v>
      </c>
      <c r="MG69">
        <v>16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7</v>
      </c>
      <c r="OA69">
        <v>7</v>
      </c>
      <c r="OB69">
        <v>138</v>
      </c>
      <c r="OC69">
        <v>6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87</v>
      </c>
      <c r="OM69">
        <v>85</v>
      </c>
      <c r="ON69">
        <v>15795</v>
      </c>
      <c r="OO69">
        <v>627</v>
      </c>
      <c r="OP69">
        <v>186</v>
      </c>
      <c r="OQ69">
        <v>186</v>
      </c>
      <c r="OR69">
        <v>6875</v>
      </c>
      <c r="OS69">
        <v>252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1</v>
      </c>
      <c r="PG69">
        <v>1</v>
      </c>
      <c r="PH69">
        <v>2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4</v>
      </c>
      <c r="PS69">
        <v>4</v>
      </c>
      <c r="PT69">
        <v>1532</v>
      </c>
      <c r="PU69">
        <v>0</v>
      </c>
      <c r="PV69">
        <v>4</v>
      </c>
      <c r="PW69">
        <v>4</v>
      </c>
      <c r="PX69">
        <v>88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2</v>
      </c>
      <c r="QI69">
        <v>2</v>
      </c>
      <c r="QJ69">
        <v>389</v>
      </c>
      <c r="QK69">
        <v>37</v>
      </c>
      <c r="QL69">
        <v>5</v>
      </c>
      <c r="QM69">
        <v>5</v>
      </c>
      <c r="QN69">
        <v>175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3</v>
      </c>
      <c r="RO69">
        <v>3</v>
      </c>
      <c r="RP69">
        <v>1</v>
      </c>
      <c r="RQ69">
        <v>0</v>
      </c>
      <c r="RR69">
        <v>4</v>
      </c>
      <c r="RS69">
        <v>4</v>
      </c>
      <c r="RT69">
        <v>221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1</v>
      </c>
      <c r="SU69">
        <v>1</v>
      </c>
      <c r="SV69">
        <v>202</v>
      </c>
      <c r="SW69">
        <v>0</v>
      </c>
      <c r="SX69">
        <v>4</v>
      </c>
      <c r="SY69">
        <v>4</v>
      </c>
      <c r="SZ69">
        <v>209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28</v>
      </c>
      <c r="UQ69">
        <v>26</v>
      </c>
      <c r="UR69">
        <v>5287</v>
      </c>
      <c r="US69">
        <v>324</v>
      </c>
      <c r="UT69">
        <v>28</v>
      </c>
      <c r="UU69">
        <v>28</v>
      </c>
      <c r="UV69">
        <v>932</v>
      </c>
      <c r="UW69">
        <v>23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7</v>
      </c>
      <c r="VG69">
        <v>7</v>
      </c>
      <c r="VH69">
        <v>1676</v>
      </c>
      <c r="VI69">
        <v>91</v>
      </c>
      <c r="VJ69">
        <v>22</v>
      </c>
      <c r="VK69">
        <v>22</v>
      </c>
      <c r="VL69">
        <v>1376</v>
      </c>
      <c r="VM69">
        <v>4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41</v>
      </c>
      <c r="VW69">
        <v>40</v>
      </c>
      <c r="VX69">
        <v>11566</v>
      </c>
      <c r="VY69">
        <v>437</v>
      </c>
      <c r="VZ69">
        <v>34</v>
      </c>
      <c r="WA69">
        <v>34</v>
      </c>
      <c r="WB69">
        <v>1477</v>
      </c>
      <c r="WC69">
        <v>56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27</v>
      </c>
      <c r="WM69">
        <v>26</v>
      </c>
      <c r="WN69">
        <v>7966</v>
      </c>
      <c r="WO69">
        <v>96</v>
      </c>
      <c r="WP69">
        <v>30</v>
      </c>
      <c r="WQ69">
        <v>30</v>
      </c>
      <c r="WR69">
        <v>1653</v>
      </c>
      <c r="WS69">
        <v>79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1</v>
      </c>
      <c r="XC69">
        <v>1</v>
      </c>
      <c r="XD69">
        <v>68</v>
      </c>
      <c r="XE69">
        <v>0</v>
      </c>
      <c r="XF69">
        <v>6</v>
      </c>
      <c r="XG69">
        <v>6</v>
      </c>
      <c r="XH69">
        <v>221</v>
      </c>
      <c r="XI69">
        <v>1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4</v>
      </c>
      <c r="XS69">
        <v>4</v>
      </c>
      <c r="XT69">
        <v>1546</v>
      </c>
      <c r="XU69">
        <v>0</v>
      </c>
      <c r="XV69">
        <v>11</v>
      </c>
      <c r="XW69">
        <v>11</v>
      </c>
      <c r="XX69">
        <v>875</v>
      </c>
      <c r="XY69">
        <v>31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22</v>
      </c>
      <c r="YI69">
        <v>21</v>
      </c>
      <c r="YJ69">
        <v>11100</v>
      </c>
      <c r="YK69">
        <v>297</v>
      </c>
      <c r="YL69">
        <v>63</v>
      </c>
      <c r="YM69">
        <v>63</v>
      </c>
      <c r="YN69">
        <v>2905</v>
      </c>
      <c r="YO69">
        <v>31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1</v>
      </c>
      <c r="YY69">
        <v>1</v>
      </c>
      <c r="YZ69">
        <v>801</v>
      </c>
      <c r="ZA69">
        <v>0</v>
      </c>
      <c r="ZB69">
        <v>1</v>
      </c>
      <c r="ZC69">
        <v>1</v>
      </c>
      <c r="ZD69">
        <v>63</v>
      </c>
      <c r="ZE69">
        <v>0</v>
      </c>
      <c r="ZF69">
        <v>0</v>
      </c>
      <c r="ZG69">
        <v>0</v>
      </c>
      <c r="ZH69">
        <v>0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2</v>
      </c>
      <c r="ZS69">
        <v>2</v>
      </c>
      <c r="ZT69">
        <v>195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2</v>
      </c>
      <c r="AAI69">
        <v>2</v>
      </c>
      <c r="AAJ69">
        <v>164</v>
      </c>
      <c r="AAK69">
        <v>18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5</v>
      </c>
      <c r="AAY69">
        <v>5</v>
      </c>
      <c r="AAZ69">
        <v>396</v>
      </c>
      <c r="ABA69">
        <v>10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4</v>
      </c>
      <c r="ABK69">
        <v>4</v>
      </c>
      <c r="ABL69">
        <v>4302</v>
      </c>
      <c r="ABM69">
        <v>37</v>
      </c>
      <c r="ABN69">
        <v>7</v>
      </c>
      <c r="ABO69">
        <v>7</v>
      </c>
      <c r="ABP69">
        <v>413</v>
      </c>
      <c r="ABQ69">
        <v>6</v>
      </c>
      <c r="ABR69">
        <v>0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13</v>
      </c>
      <c r="ACA69">
        <v>13</v>
      </c>
      <c r="ACB69">
        <v>1077</v>
      </c>
      <c r="ACC69">
        <v>21</v>
      </c>
      <c r="ACD69">
        <v>8</v>
      </c>
      <c r="ACE69">
        <v>7</v>
      </c>
      <c r="ACF69">
        <v>113</v>
      </c>
      <c r="ACG69">
        <v>9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1</v>
      </c>
      <c r="ACQ69">
        <v>1</v>
      </c>
      <c r="ACR69">
        <v>500</v>
      </c>
      <c r="ACS69">
        <v>4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27</v>
      </c>
      <c r="ADG69">
        <v>27</v>
      </c>
      <c r="ADH69">
        <v>1735</v>
      </c>
      <c r="ADI69">
        <v>114</v>
      </c>
      <c r="ADJ69">
        <v>4</v>
      </c>
      <c r="ADK69">
        <v>3</v>
      </c>
      <c r="ADL69">
        <v>67</v>
      </c>
      <c r="ADM69">
        <v>2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23</v>
      </c>
      <c r="AFC69">
        <v>23</v>
      </c>
      <c r="AFD69">
        <v>213</v>
      </c>
      <c r="AFE69">
        <v>12</v>
      </c>
      <c r="AFF69">
        <v>0</v>
      </c>
      <c r="AFG69">
        <v>0</v>
      </c>
      <c r="AFH69">
        <v>0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3</v>
      </c>
      <c r="AFS69">
        <v>3</v>
      </c>
      <c r="AFT69">
        <v>1216</v>
      </c>
      <c r="AFU69">
        <v>74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1202</v>
      </c>
      <c r="AGI69">
        <v>1188</v>
      </c>
      <c r="AGJ69">
        <v>181175</v>
      </c>
      <c r="AGK69">
        <v>5716</v>
      </c>
      <c r="AGL69">
        <v>913</v>
      </c>
      <c r="AGM69">
        <v>910</v>
      </c>
      <c r="AGN69">
        <v>61051</v>
      </c>
      <c r="AGO69">
        <v>2295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</row>
    <row r="70" spans="1:881" x14ac:dyDescent="0.15">
      <c r="A70" s="127" t="s">
        <v>185</v>
      </c>
      <c r="B70">
        <v>3</v>
      </c>
      <c r="C70">
        <v>3</v>
      </c>
      <c r="D70">
        <v>1029</v>
      </c>
      <c r="E70">
        <v>37</v>
      </c>
      <c r="F70">
        <v>2</v>
      </c>
      <c r="G70">
        <v>2</v>
      </c>
      <c r="H70">
        <v>941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8</v>
      </c>
      <c r="S70">
        <v>8</v>
      </c>
      <c r="T70">
        <v>3453</v>
      </c>
      <c r="U70">
        <v>124</v>
      </c>
      <c r="V70">
        <v>15</v>
      </c>
      <c r="W70">
        <v>15</v>
      </c>
      <c r="X70">
        <v>2275</v>
      </c>
      <c r="Y70">
        <v>96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72</v>
      </c>
      <c r="AI70">
        <v>72</v>
      </c>
      <c r="AJ70">
        <v>6387</v>
      </c>
      <c r="AK70">
        <v>200</v>
      </c>
      <c r="AL70">
        <v>30</v>
      </c>
      <c r="AM70">
        <v>30</v>
      </c>
      <c r="AN70">
        <v>374</v>
      </c>
      <c r="AO70">
        <v>19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15</v>
      </c>
      <c r="AY70">
        <v>15</v>
      </c>
      <c r="AZ70">
        <v>1530</v>
      </c>
      <c r="BA70">
        <v>59</v>
      </c>
      <c r="BB70">
        <v>5</v>
      </c>
      <c r="BC70">
        <v>5</v>
      </c>
      <c r="BD70">
        <v>84</v>
      </c>
      <c r="BE70">
        <v>7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3</v>
      </c>
      <c r="BO70">
        <v>3</v>
      </c>
      <c r="BP70">
        <v>151</v>
      </c>
      <c r="BQ70">
        <v>9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4</v>
      </c>
      <c r="CE70">
        <v>4</v>
      </c>
      <c r="CF70">
        <v>746</v>
      </c>
      <c r="CG70">
        <v>37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5</v>
      </c>
      <c r="CU70">
        <v>5</v>
      </c>
      <c r="CV70">
        <v>3780</v>
      </c>
      <c r="CW70">
        <v>0</v>
      </c>
      <c r="CX70">
        <v>18</v>
      </c>
      <c r="CY70">
        <v>18</v>
      </c>
      <c r="CZ70">
        <v>1204</v>
      </c>
      <c r="DA70">
        <v>12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9</v>
      </c>
      <c r="EA70">
        <v>9</v>
      </c>
      <c r="EB70">
        <v>5158</v>
      </c>
      <c r="EC70">
        <v>37</v>
      </c>
      <c r="ED70">
        <v>31</v>
      </c>
      <c r="EE70">
        <v>31</v>
      </c>
      <c r="EF70">
        <v>4116</v>
      </c>
      <c r="EG70">
        <v>52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27</v>
      </c>
      <c r="EQ70">
        <v>27</v>
      </c>
      <c r="ER70">
        <v>148</v>
      </c>
      <c r="ES70">
        <v>4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13</v>
      </c>
      <c r="FG70">
        <v>13</v>
      </c>
      <c r="FH70">
        <v>1084</v>
      </c>
      <c r="FI70">
        <v>52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11</v>
      </c>
      <c r="GM70">
        <v>11</v>
      </c>
      <c r="GN70">
        <v>238</v>
      </c>
      <c r="GO70">
        <v>9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26</v>
      </c>
      <c r="HC70">
        <v>26</v>
      </c>
      <c r="HD70">
        <v>762</v>
      </c>
      <c r="HE70">
        <v>30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3</v>
      </c>
      <c r="HS70">
        <v>3</v>
      </c>
      <c r="HT70">
        <v>58</v>
      </c>
      <c r="HU70">
        <v>6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8</v>
      </c>
      <c r="II70">
        <v>8</v>
      </c>
      <c r="IJ70">
        <v>112</v>
      </c>
      <c r="IK70">
        <v>4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1</v>
      </c>
      <c r="IY70">
        <v>1</v>
      </c>
      <c r="IZ70">
        <v>33</v>
      </c>
      <c r="JA70">
        <v>4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66</v>
      </c>
      <c r="JO70">
        <v>66</v>
      </c>
      <c r="JP70">
        <v>3463</v>
      </c>
      <c r="JQ70">
        <v>146</v>
      </c>
      <c r="JR70">
        <v>25</v>
      </c>
      <c r="JS70">
        <v>25</v>
      </c>
      <c r="JT70">
        <v>420</v>
      </c>
      <c r="JU70">
        <v>22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41</v>
      </c>
      <c r="KU70">
        <v>41</v>
      </c>
      <c r="KV70">
        <v>3474</v>
      </c>
      <c r="KW70">
        <v>187</v>
      </c>
      <c r="KX70">
        <v>17</v>
      </c>
      <c r="KY70">
        <v>17</v>
      </c>
      <c r="KZ70">
        <v>202</v>
      </c>
      <c r="LA70">
        <v>10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7</v>
      </c>
      <c r="LK70">
        <v>7</v>
      </c>
      <c r="LL70">
        <v>945</v>
      </c>
      <c r="LM70">
        <v>105</v>
      </c>
      <c r="LN70">
        <v>2</v>
      </c>
      <c r="LO70">
        <v>2</v>
      </c>
      <c r="LP70">
        <v>42</v>
      </c>
      <c r="LQ70">
        <v>5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9</v>
      </c>
      <c r="MA70">
        <v>9</v>
      </c>
      <c r="MB70">
        <v>1367</v>
      </c>
      <c r="MC70">
        <v>103</v>
      </c>
      <c r="MD70">
        <v>3</v>
      </c>
      <c r="ME70">
        <v>3</v>
      </c>
      <c r="MF70">
        <v>72</v>
      </c>
      <c r="MG70">
        <v>4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3</v>
      </c>
      <c r="OA70">
        <v>3</v>
      </c>
      <c r="OB70">
        <v>83</v>
      </c>
      <c r="OC70">
        <v>6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25</v>
      </c>
      <c r="OM70">
        <v>25</v>
      </c>
      <c r="ON70">
        <v>5817</v>
      </c>
      <c r="OO70">
        <v>181</v>
      </c>
      <c r="OP70">
        <v>60</v>
      </c>
      <c r="OQ70">
        <v>60</v>
      </c>
      <c r="OR70">
        <v>3184</v>
      </c>
      <c r="OS70">
        <v>39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1</v>
      </c>
      <c r="PC70">
        <v>1</v>
      </c>
      <c r="PD70">
        <v>417</v>
      </c>
      <c r="PE70">
        <v>0</v>
      </c>
      <c r="PF70">
        <v>1</v>
      </c>
      <c r="PG70">
        <v>1</v>
      </c>
      <c r="PH70">
        <v>41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1</v>
      </c>
      <c r="PS70">
        <v>1</v>
      </c>
      <c r="PT70">
        <v>148</v>
      </c>
      <c r="PU70">
        <v>0</v>
      </c>
      <c r="PV70">
        <v>3</v>
      </c>
      <c r="PW70">
        <v>3</v>
      </c>
      <c r="PX70">
        <v>64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1</v>
      </c>
      <c r="SY70">
        <v>1</v>
      </c>
      <c r="SZ70">
        <v>14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10</v>
      </c>
      <c r="UQ70">
        <v>10</v>
      </c>
      <c r="UR70">
        <v>2428</v>
      </c>
      <c r="US70">
        <v>97</v>
      </c>
      <c r="UT70">
        <v>15</v>
      </c>
      <c r="UU70">
        <v>15</v>
      </c>
      <c r="UV70">
        <v>497</v>
      </c>
      <c r="UW70">
        <v>5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4</v>
      </c>
      <c r="VG70">
        <v>4</v>
      </c>
      <c r="VH70">
        <v>1507</v>
      </c>
      <c r="VI70">
        <v>0</v>
      </c>
      <c r="VJ70">
        <v>5</v>
      </c>
      <c r="VK70">
        <v>5</v>
      </c>
      <c r="VL70">
        <v>68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8</v>
      </c>
      <c r="VW70">
        <v>8</v>
      </c>
      <c r="VX70">
        <v>2766</v>
      </c>
      <c r="VY70">
        <v>62</v>
      </c>
      <c r="VZ70">
        <v>10</v>
      </c>
      <c r="WA70">
        <v>10</v>
      </c>
      <c r="WB70">
        <v>975</v>
      </c>
      <c r="WC70">
        <v>41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7</v>
      </c>
      <c r="WM70">
        <v>7</v>
      </c>
      <c r="WN70">
        <v>2479</v>
      </c>
      <c r="WO70">
        <v>98</v>
      </c>
      <c r="WP70">
        <v>15</v>
      </c>
      <c r="WQ70">
        <v>15</v>
      </c>
      <c r="WR70">
        <v>649</v>
      </c>
      <c r="WS70">
        <v>40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2</v>
      </c>
      <c r="XG70">
        <v>2</v>
      </c>
      <c r="XH70">
        <v>68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2</v>
      </c>
      <c r="XS70">
        <v>2</v>
      </c>
      <c r="XT70">
        <v>952</v>
      </c>
      <c r="XU70">
        <v>0</v>
      </c>
      <c r="XV70">
        <v>5</v>
      </c>
      <c r="XW70">
        <v>5</v>
      </c>
      <c r="XX70">
        <v>682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6</v>
      </c>
      <c r="YI70">
        <v>6</v>
      </c>
      <c r="YJ70">
        <v>4358</v>
      </c>
      <c r="YK70">
        <v>37</v>
      </c>
      <c r="YL70">
        <v>35</v>
      </c>
      <c r="YM70">
        <v>35</v>
      </c>
      <c r="YN70">
        <v>2787</v>
      </c>
      <c r="YO70">
        <v>22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3</v>
      </c>
      <c r="ZC70">
        <v>3</v>
      </c>
      <c r="ZD70">
        <v>245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3</v>
      </c>
      <c r="ZS70">
        <v>3</v>
      </c>
      <c r="ZT70">
        <v>185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5</v>
      </c>
      <c r="AAI70">
        <v>5</v>
      </c>
      <c r="AAJ70">
        <v>293</v>
      </c>
      <c r="AAK70">
        <v>7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2</v>
      </c>
      <c r="AAY70">
        <v>2</v>
      </c>
      <c r="AAZ70">
        <v>136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1</v>
      </c>
      <c r="ABK70">
        <v>1</v>
      </c>
      <c r="ABL70">
        <v>1460</v>
      </c>
      <c r="ABM70">
        <v>0</v>
      </c>
      <c r="ABN70">
        <v>9</v>
      </c>
      <c r="ABO70">
        <v>9</v>
      </c>
      <c r="ABP70">
        <v>1225</v>
      </c>
      <c r="ABQ70">
        <v>12</v>
      </c>
      <c r="ABR70">
        <v>0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8</v>
      </c>
      <c r="ACA70">
        <v>8</v>
      </c>
      <c r="ACB70">
        <v>861</v>
      </c>
      <c r="ACC70">
        <v>23</v>
      </c>
      <c r="ACD70">
        <v>2</v>
      </c>
      <c r="ACE70">
        <v>2</v>
      </c>
      <c r="ACF70">
        <v>28</v>
      </c>
      <c r="ACG70">
        <v>1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8</v>
      </c>
      <c r="ADG70">
        <v>8</v>
      </c>
      <c r="ADH70">
        <v>718</v>
      </c>
      <c r="ADI70">
        <v>22</v>
      </c>
      <c r="ADJ70">
        <v>1</v>
      </c>
      <c r="ADK70">
        <v>1</v>
      </c>
      <c r="ADL70">
        <v>23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10</v>
      </c>
      <c r="AFC70">
        <v>10</v>
      </c>
      <c r="AFD70">
        <v>135</v>
      </c>
      <c r="AFE70">
        <v>2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2</v>
      </c>
      <c r="AFS70">
        <v>2</v>
      </c>
      <c r="AFT70">
        <v>1015</v>
      </c>
      <c r="AFU70">
        <v>68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424</v>
      </c>
      <c r="AGI70">
        <v>424</v>
      </c>
      <c r="AGJ70">
        <v>58979</v>
      </c>
      <c r="AGK70">
        <v>1743</v>
      </c>
      <c r="AGL70">
        <v>328</v>
      </c>
      <c r="AGM70">
        <v>328</v>
      </c>
      <c r="AGN70">
        <v>20977</v>
      </c>
      <c r="AGO70">
        <v>400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</row>
    <row r="71" spans="1:881" x14ac:dyDescent="0.15">
      <c r="A71" s="127" t="s">
        <v>186</v>
      </c>
      <c r="B71">
        <v>4</v>
      </c>
      <c r="C71">
        <v>4</v>
      </c>
      <c r="D71">
        <v>2004</v>
      </c>
      <c r="E71">
        <v>38</v>
      </c>
      <c r="F71">
        <v>2</v>
      </c>
      <c r="G71">
        <v>2</v>
      </c>
      <c r="H71">
        <v>19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38</v>
      </c>
      <c r="S71">
        <v>36</v>
      </c>
      <c r="T71">
        <v>20111</v>
      </c>
      <c r="U71">
        <v>494</v>
      </c>
      <c r="V71">
        <v>70</v>
      </c>
      <c r="W71">
        <v>70</v>
      </c>
      <c r="X71">
        <v>12882</v>
      </c>
      <c r="Y71">
        <v>443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325</v>
      </c>
      <c r="AI71">
        <v>312</v>
      </c>
      <c r="AJ71">
        <v>31740</v>
      </c>
      <c r="AK71">
        <v>1495</v>
      </c>
      <c r="AL71">
        <v>159</v>
      </c>
      <c r="AM71">
        <v>159</v>
      </c>
      <c r="AN71">
        <v>2887</v>
      </c>
      <c r="AO71">
        <v>70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148</v>
      </c>
      <c r="AY71">
        <v>147</v>
      </c>
      <c r="AZ71">
        <v>16673</v>
      </c>
      <c r="BA71">
        <v>717</v>
      </c>
      <c r="BB71">
        <v>58</v>
      </c>
      <c r="BC71">
        <v>57</v>
      </c>
      <c r="BD71">
        <v>653</v>
      </c>
      <c r="BE71">
        <v>33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22</v>
      </c>
      <c r="BO71">
        <v>20</v>
      </c>
      <c r="BP71">
        <v>1762</v>
      </c>
      <c r="BQ71">
        <v>107</v>
      </c>
      <c r="BR71">
        <v>3</v>
      </c>
      <c r="BS71">
        <v>3</v>
      </c>
      <c r="BT71">
        <v>92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4</v>
      </c>
      <c r="CE71">
        <v>4</v>
      </c>
      <c r="CF71">
        <v>297</v>
      </c>
      <c r="CG71">
        <v>23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53</v>
      </c>
      <c r="CU71">
        <v>52</v>
      </c>
      <c r="CV71">
        <v>24173</v>
      </c>
      <c r="CW71">
        <v>547</v>
      </c>
      <c r="CX71">
        <v>37</v>
      </c>
      <c r="CY71">
        <v>37</v>
      </c>
      <c r="CZ71">
        <v>2801</v>
      </c>
      <c r="DA71">
        <v>36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3</v>
      </c>
      <c r="DK71">
        <v>2</v>
      </c>
      <c r="DL71">
        <v>1951</v>
      </c>
      <c r="DM71">
        <v>0</v>
      </c>
      <c r="DN71">
        <v>9</v>
      </c>
      <c r="DO71">
        <v>9</v>
      </c>
      <c r="DP71">
        <v>784</v>
      </c>
      <c r="DQ71">
        <v>25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49</v>
      </c>
      <c r="EA71">
        <v>45</v>
      </c>
      <c r="EB71">
        <v>19511</v>
      </c>
      <c r="EC71">
        <v>645</v>
      </c>
      <c r="ED71">
        <v>39</v>
      </c>
      <c r="EE71">
        <v>39</v>
      </c>
      <c r="EF71">
        <v>3399</v>
      </c>
      <c r="EG71">
        <v>76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112</v>
      </c>
      <c r="EQ71">
        <v>112</v>
      </c>
      <c r="ER71">
        <v>608</v>
      </c>
      <c r="ES71">
        <v>25</v>
      </c>
      <c r="ET71">
        <v>4</v>
      </c>
      <c r="EU71">
        <v>4</v>
      </c>
      <c r="EV71">
        <v>3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1</v>
      </c>
      <c r="FG71">
        <v>1</v>
      </c>
      <c r="FH71">
        <v>87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11</v>
      </c>
      <c r="FW71">
        <v>11</v>
      </c>
      <c r="FX71">
        <v>918</v>
      </c>
      <c r="FY71">
        <v>39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19</v>
      </c>
      <c r="GM71">
        <v>19</v>
      </c>
      <c r="GN71">
        <v>434</v>
      </c>
      <c r="GO71">
        <v>17</v>
      </c>
      <c r="GP71">
        <v>1</v>
      </c>
      <c r="GQ71">
        <v>1</v>
      </c>
      <c r="GR71">
        <v>4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58</v>
      </c>
      <c r="HC71">
        <v>57</v>
      </c>
      <c r="HD71">
        <v>1617</v>
      </c>
      <c r="HE71">
        <v>134</v>
      </c>
      <c r="HF71">
        <v>2</v>
      </c>
      <c r="HG71">
        <v>2</v>
      </c>
      <c r="HH71">
        <v>40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3</v>
      </c>
      <c r="HS71">
        <v>3</v>
      </c>
      <c r="HT71">
        <v>85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26</v>
      </c>
      <c r="II71">
        <v>25</v>
      </c>
      <c r="IJ71">
        <v>369</v>
      </c>
      <c r="IK71">
        <v>16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9</v>
      </c>
      <c r="IY71">
        <v>9</v>
      </c>
      <c r="IZ71">
        <v>412</v>
      </c>
      <c r="JA71">
        <v>21</v>
      </c>
      <c r="JB71">
        <v>10</v>
      </c>
      <c r="JC71">
        <v>10</v>
      </c>
      <c r="JD71">
        <v>86</v>
      </c>
      <c r="JE71">
        <v>3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347</v>
      </c>
      <c r="JO71">
        <v>343</v>
      </c>
      <c r="JP71">
        <v>18357</v>
      </c>
      <c r="JQ71">
        <v>896</v>
      </c>
      <c r="JR71">
        <v>111</v>
      </c>
      <c r="JS71">
        <v>110</v>
      </c>
      <c r="JT71">
        <v>2134</v>
      </c>
      <c r="JU71">
        <v>101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6</v>
      </c>
      <c r="KE71">
        <v>6</v>
      </c>
      <c r="KF71">
        <v>395</v>
      </c>
      <c r="KG71">
        <v>7</v>
      </c>
      <c r="KH71">
        <v>9</v>
      </c>
      <c r="KI71">
        <v>9</v>
      </c>
      <c r="KJ71">
        <v>94</v>
      </c>
      <c r="KK71">
        <v>1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152</v>
      </c>
      <c r="KU71">
        <v>149</v>
      </c>
      <c r="KV71">
        <v>12434</v>
      </c>
      <c r="KW71">
        <v>620</v>
      </c>
      <c r="KX71">
        <v>107</v>
      </c>
      <c r="KY71">
        <v>106</v>
      </c>
      <c r="KZ71">
        <v>2247</v>
      </c>
      <c r="LA71">
        <v>85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1</v>
      </c>
      <c r="LK71">
        <v>1</v>
      </c>
      <c r="LL71">
        <v>132</v>
      </c>
      <c r="LM71">
        <v>15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3</v>
      </c>
      <c r="MA71">
        <v>3</v>
      </c>
      <c r="MB71">
        <v>543</v>
      </c>
      <c r="MC71">
        <v>44</v>
      </c>
      <c r="MD71">
        <v>11</v>
      </c>
      <c r="ME71">
        <v>11</v>
      </c>
      <c r="MF71">
        <v>365</v>
      </c>
      <c r="MG71">
        <v>28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1</v>
      </c>
      <c r="MU71">
        <v>1</v>
      </c>
      <c r="MV71">
        <v>15</v>
      </c>
      <c r="MW71">
        <v>2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4</v>
      </c>
      <c r="NK71">
        <v>3</v>
      </c>
      <c r="NL71">
        <v>85</v>
      </c>
      <c r="NM71">
        <v>9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4</v>
      </c>
      <c r="OA71">
        <v>4</v>
      </c>
      <c r="OB71">
        <v>117</v>
      </c>
      <c r="OC71">
        <v>6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113</v>
      </c>
      <c r="OM71">
        <v>109</v>
      </c>
      <c r="ON71">
        <v>24487</v>
      </c>
      <c r="OO71">
        <v>750</v>
      </c>
      <c r="OP71">
        <v>241</v>
      </c>
      <c r="OQ71">
        <v>239</v>
      </c>
      <c r="OR71">
        <v>9204</v>
      </c>
      <c r="OS71">
        <v>254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1</v>
      </c>
      <c r="PG71">
        <v>1</v>
      </c>
      <c r="PH71">
        <v>71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3</v>
      </c>
      <c r="PS71">
        <v>3</v>
      </c>
      <c r="PT71">
        <v>876</v>
      </c>
      <c r="PU71">
        <v>0</v>
      </c>
      <c r="PV71">
        <v>8</v>
      </c>
      <c r="PW71">
        <v>8</v>
      </c>
      <c r="PX71">
        <v>262</v>
      </c>
      <c r="PY71">
        <v>11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2</v>
      </c>
      <c r="QI71">
        <v>2</v>
      </c>
      <c r="QJ71">
        <v>725</v>
      </c>
      <c r="QK71">
        <v>0</v>
      </c>
      <c r="QL71">
        <v>10</v>
      </c>
      <c r="QM71">
        <v>10</v>
      </c>
      <c r="QN71">
        <v>469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2</v>
      </c>
      <c r="RC71">
        <v>2</v>
      </c>
      <c r="RD71">
        <v>12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2</v>
      </c>
      <c r="SU71">
        <v>2</v>
      </c>
      <c r="SV71">
        <v>530</v>
      </c>
      <c r="SW71">
        <v>36</v>
      </c>
      <c r="SX71">
        <v>6</v>
      </c>
      <c r="SY71">
        <v>6</v>
      </c>
      <c r="SZ71">
        <v>216</v>
      </c>
      <c r="TA71">
        <v>1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1</v>
      </c>
      <c r="TK71">
        <v>1</v>
      </c>
      <c r="TL71">
        <v>320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32</v>
      </c>
      <c r="UQ71">
        <v>31</v>
      </c>
      <c r="UR71">
        <v>7489</v>
      </c>
      <c r="US71">
        <v>270</v>
      </c>
      <c r="UT71">
        <v>36</v>
      </c>
      <c r="UU71">
        <v>35</v>
      </c>
      <c r="UV71">
        <v>1435</v>
      </c>
      <c r="UW71">
        <v>7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13</v>
      </c>
      <c r="VG71">
        <v>11</v>
      </c>
      <c r="VH71">
        <v>2898</v>
      </c>
      <c r="VI71">
        <v>155</v>
      </c>
      <c r="VJ71">
        <v>22</v>
      </c>
      <c r="VK71">
        <v>22</v>
      </c>
      <c r="VL71">
        <v>452</v>
      </c>
      <c r="VM71">
        <v>18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13</v>
      </c>
      <c r="VW71">
        <v>13</v>
      </c>
      <c r="VX71">
        <v>3485</v>
      </c>
      <c r="VY71">
        <v>204</v>
      </c>
      <c r="VZ71">
        <v>10</v>
      </c>
      <c r="WA71">
        <v>10</v>
      </c>
      <c r="WB71">
        <v>252</v>
      </c>
      <c r="WC71">
        <v>18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47</v>
      </c>
      <c r="WM71">
        <v>44</v>
      </c>
      <c r="WN71">
        <v>15437</v>
      </c>
      <c r="WO71">
        <v>459</v>
      </c>
      <c r="WP71">
        <v>43</v>
      </c>
      <c r="WQ71">
        <v>43</v>
      </c>
      <c r="WR71">
        <v>1782</v>
      </c>
      <c r="WS71">
        <v>14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1</v>
      </c>
      <c r="XC71">
        <v>1</v>
      </c>
      <c r="XD71">
        <v>231</v>
      </c>
      <c r="XE71">
        <v>0</v>
      </c>
      <c r="XF71">
        <v>5</v>
      </c>
      <c r="XG71">
        <v>5</v>
      </c>
      <c r="XH71">
        <v>362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5</v>
      </c>
      <c r="XS71">
        <v>5</v>
      </c>
      <c r="XT71">
        <v>2530</v>
      </c>
      <c r="XU71">
        <v>30</v>
      </c>
      <c r="XV71">
        <v>9</v>
      </c>
      <c r="XW71">
        <v>9</v>
      </c>
      <c r="XX71">
        <v>455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20</v>
      </c>
      <c r="YI71">
        <v>19</v>
      </c>
      <c r="YJ71">
        <v>11228</v>
      </c>
      <c r="YK71">
        <v>149</v>
      </c>
      <c r="YL71">
        <v>66</v>
      </c>
      <c r="YM71">
        <v>64</v>
      </c>
      <c r="YN71">
        <v>3704</v>
      </c>
      <c r="YO71">
        <v>128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3</v>
      </c>
      <c r="ZC71">
        <v>3</v>
      </c>
      <c r="ZD71">
        <v>356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1</v>
      </c>
      <c r="AAE71">
        <v>1</v>
      </c>
      <c r="AAF71">
        <v>981</v>
      </c>
      <c r="AAG71">
        <v>0</v>
      </c>
      <c r="AAH71">
        <v>1</v>
      </c>
      <c r="AAI71">
        <v>1</v>
      </c>
      <c r="AAJ71">
        <v>190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1</v>
      </c>
      <c r="AAY71">
        <v>1</v>
      </c>
      <c r="AAZ71">
        <v>135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1</v>
      </c>
      <c r="ABK71">
        <v>1</v>
      </c>
      <c r="ABL71">
        <v>1399</v>
      </c>
      <c r="ABM71">
        <v>37</v>
      </c>
      <c r="ABN71">
        <v>2</v>
      </c>
      <c r="ABO71">
        <v>2</v>
      </c>
      <c r="ABP71">
        <v>237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14</v>
      </c>
      <c r="ACA71">
        <v>14</v>
      </c>
      <c r="ACB71">
        <v>2289</v>
      </c>
      <c r="ACC71">
        <v>39</v>
      </c>
      <c r="ACD71">
        <v>5</v>
      </c>
      <c r="ACE71">
        <v>5</v>
      </c>
      <c r="ACF71">
        <v>299</v>
      </c>
      <c r="ACG71">
        <v>7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1</v>
      </c>
      <c r="ACQ71">
        <v>1</v>
      </c>
      <c r="ACR71">
        <v>241</v>
      </c>
      <c r="ACS71">
        <v>27</v>
      </c>
      <c r="ACT71">
        <v>2</v>
      </c>
      <c r="ACU71">
        <v>2</v>
      </c>
      <c r="ACV71">
        <v>50</v>
      </c>
      <c r="ACW71">
        <v>1</v>
      </c>
      <c r="ACX71">
        <v>0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37</v>
      </c>
      <c r="ADG71">
        <v>37</v>
      </c>
      <c r="ADH71">
        <v>1992</v>
      </c>
      <c r="ADI71">
        <v>92</v>
      </c>
      <c r="ADJ71">
        <v>3</v>
      </c>
      <c r="ADK71">
        <v>3</v>
      </c>
      <c r="ADL71">
        <v>102</v>
      </c>
      <c r="ADM71">
        <v>4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1</v>
      </c>
      <c r="ADW71">
        <v>1</v>
      </c>
      <c r="ADX71">
        <v>8</v>
      </c>
      <c r="ADY71">
        <v>0</v>
      </c>
      <c r="ADZ71">
        <v>0</v>
      </c>
      <c r="AEA71">
        <v>0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33</v>
      </c>
      <c r="AFC71">
        <v>33</v>
      </c>
      <c r="AFD71">
        <v>334</v>
      </c>
      <c r="AFE71">
        <v>13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2</v>
      </c>
      <c r="AFS71">
        <v>2</v>
      </c>
      <c r="AFT71">
        <v>1301</v>
      </c>
      <c r="AFU71">
        <v>19</v>
      </c>
      <c r="AFV71">
        <v>3</v>
      </c>
      <c r="AFW71">
        <v>3</v>
      </c>
      <c r="AFX71">
        <v>288</v>
      </c>
      <c r="AFY71">
        <v>1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1736</v>
      </c>
      <c r="AGI71">
        <v>1692</v>
      </c>
      <c r="AGJ71">
        <v>233394</v>
      </c>
      <c r="AGK71">
        <v>8180</v>
      </c>
      <c r="AGL71">
        <v>1120</v>
      </c>
      <c r="AGM71">
        <v>1111</v>
      </c>
      <c r="AGN71">
        <v>49040</v>
      </c>
      <c r="AGO71">
        <v>1383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</row>
    <row r="72" spans="1:881" x14ac:dyDescent="0.15">
      <c r="A72" s="127" t="s">
        <v>187</v>
      </c>
      <c r="B72">
        <v>7</v>
      </c>
      <c r="C72">
        <v>7</v>
      </c>
      <c r="D72">
        <v>2898</v>
      </c>
      <c r="E72">
        <v>54</v>
      </c>
      <c r="F72">
        <v>5</v>
      </c>
      <c r="G72">
        <v>5</v>
      </c>
      <c r="H72">
        <v>1530</v>
      </c>
      <c r="I72">
        <v>72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22</v>
      </c>
      <c r="S72">
        <v>22</v>
      </c>
      <c r="T72">
        <v>12621</v>
      </c>
      <c r="U72">
        <v>199</v>
      </c>
      <c r="V72">
        <v>83</v>
      </c>
      <c r="W72">
        <v>83</v>
      </c>
      <c r="X72">
        <v>14953</v>
      </c>
      <c r="Y72">
        <v>402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289</v>
      </c>
      <c r="AI72">
        <v>289</v>
      </c>
      <c r="AJ72">
        <v>28119</v>
      </c>
      <c r="AK72">
        <v>797</v>
      </c>
      <c r="AL72">
        <v>164</v>
      </c>
      <c r="AM72">
        <v>164</v>
      </c>
      <c r="AN72">
        <v>3062</v>
      </c>
      <c r="AO72">
        <v>98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37</v>
      </c>
      <c r="AY72">
        <v>37</v>
      </c>
      <c r="AZ72">
        <v>5331</v>
      </c>
      <c r="BA72">
        <v>158</v>
      </c>
      <c r="BB72">
        <v>18</v>
      </c>
      <c r="BC72">
        <v>18</v>
      </c>
      <c r="BD72">
        <v>256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11</v>
      </c>
      <c r="BO72">
        <v>11</v>
      </c>
      <c r="BP72">
        <v>921</v>
      </c>
      <c r="BQ72">
        <v>19</v>
      </c>
      <c r="BR72">
        <v>3</v>
      </c>
      <c r="BS72">
        <v>3</v>
      </c>
      <c r="BT72">
        <v>155</v>
      </c>
      <c r="BU72">
        <v>2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2</v>
      </c>
      <c r="CE72">
        <v>2</v>
      </c>
      <c r="CF72">
        <v>343</v>
      </c>
      <c r="CG72">
        <v>0</v>
      </c>
      <c r="CH72">
        <v>2</v>
      </c>
      <c r="CI72">
        <v>2</v>
      </c>
      <c r="CJ72">
        <v>20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15</v>
      </c>
      <c r="CU72">
        <v>15</v>
      </c>
      <c r="CV72">
        <v>5955</v>
      </c>
      <c r="CW72">
        <v>246</v>
      </c>
      <c r="CX72">
        <v>11</v>
      </c>
      <c r="CY72">
        <v>11</v>
      </c>
      <c r="CZ72">
        <v>526</v>
      </c>
      <c r="DA72">
        <v>5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4</v>
      </c>
      <c r="DK72">
        <v>4</v>
      </c>
      <c r="DL72">
        <v>4820</v>
      </c>
      <c r="DM72">
        <v>0</v>
      </c>
      <c r="DN72">
        <v>11</v>
      </c>
      <c r="DO72">
        <v>11</v>
      </c>
      <c r="DP72">
        <v>794</v>
      </c>
      <c r="DQ72">
        <v>20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120</v>
      </c>
      <c r="EA72">
        <v>120</v>
      </c>
      <c r="EB72">
        <v>48264</v>
      </c>
      <c r="EC72">
        <v>1412</v>
      </c>
      <c r="ED72">
        <v>136</v>
      </c>
      <c r="EE72">
        <v>136</v>
      </c>
      <c r="EF72">
        <v>6612</v>
      </c>
      <c r="EG72">
        <v>201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238</v>
      </c>
      <c r="EQ72">
        <v>238</v>
      </c>
      <c r="ER72">
        <v>1333</v>
      </c>
      <c r="ES72">
        <v>48</v>
      </c>
      <c r="ET72">
        <v>12</v>
      </c>
      <c r="EU72">
        <v>12</v>
      </c>
      <c r="EV72">
        <v>13</v>
      </c>
      <c r="EW72">
        <v>1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34</v>
      </c>
      <c r="FG72">
        <v>34</v>
      </c>
      <c r="FH72">
        <v>3227</v>
      </c>
      <c r="FI72">
        <v>96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23</v>
      </c>
      <c r="GM72">
        <v>23</v>
      </c>
      <c r="GN72">
        <v>481</v>
      </c>
      <c r="GO72">
        <v>11</v>
      </c>
      <c r="GP72">
        <v>2</v>
      </c>
      <c r="GQ72">
        <v>2</v>
      </c>
      <c r="GR72">
        <v>21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119</v>
      </c>
      <c r="HC72">
        <v>119</v>
      </c>
      <c r="HD72">
        <v>3304</v>
      </c>
      <c r="HE72">
        <v>154</v>
      </c>
      <c r="HF72">
        <v>13</v>
      </c>
      <c r="HG72">
        <v>13</v>
      </c>
      <c r="HH72">
        <v>217</v>
      </c>
      <c r="HI72">
        <v>6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3</v>
      </c>
      <c r="HS72">
        <v>3</v>
      </c>
      <c r="HT72">
        <v>62</v>
      </c>
      <c r="HU72">
        <v>3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1</v>
      </c>
      <c r="II72">
        <v>1</v>
      </c>
      <c r="IJ72">
        <v>11</v>
      </c>
      <c r="IK72">
        <v>1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21</v>
      </c>
      <c r="IY72">
        <v>21</v>
      </c>
      <c r="IZ72">
        <v>959</v>
      </c>
      <c r="JA72">
        <v>25</v>
      </c>
      <c r="JB72">
        <v>16</v>
      </c>
      <c r="JC72">
        <v>16</v>
      </c>
      <c r="JD72">
        <v>183</v>
      </c>
      <c r="JE72">
        <v>2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554</v>
      </c>
      <c r="JO72">
        <v>554</v>
      </c>
      <c r="JP72">
        <v>31198</v>
      </c>
      <c r="JQ72">
        <v>841</v>
      </c>
      <c r="JR72">
        <v>183</v>
      </c>
      <c r="JS72">
        <v>183</v>
      </c>
      <c r="JT72">
        <v>3567</v>
      </c>
      <c r="JU72">
        <v>135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6</v>
      </c>
      <c r="KE72">
        <v>6</v>
      </c>
      <c r="KF72">
        <v>402</v>
      </c>
      <c r="KG72">
        <v>7</v>
      </c>
      <c r="KH72">
        <v>6</v>
      </c>
      <c r="KI72">
        <v>6</v>
      </c>
      <c r="KJ72">
        <v>72</v>
      </c>
      <c r="KK72">
        <v>1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190</v>
      </c>
      <c r="KU72">
        <v>190</v>
      </c>
      <c r="KV72">
        <v>18811</v>
      </c>
      <c r="KW72">
        <v>865</v>
      </c>
      <c r="KX72">
        <v>154</v>
      </c>
      <c r="KY72">
        <v>154</v>
      </c>
      <c r="KZ72">
        <v>3310</v>
      </c>
      <c r="LA72">
        <v>136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1</v>
      </c>
      <c r="LO72">
        <v>1</v>
      </c>
      <c r="LP72">
        <v>24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6</v>
      </c>
      <c r="MA72">
        <v>6</v>
      </c>
      <c r="MB72">
        <v>1102</v>
      </c>
      <c r="MC72">
        <v>74</v>
      </c>
      <c r="MD72">
        <v>8</v>
      </c>
      <c r="ME72">
        <v>8</v>
      </c>
      <c r="MF72">
        <v>281</v>
      </c>
      <c r="MG72">
        <v>31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5</v>
      </c>
      <c r="MU72">
        <v>5</v>
      </c>
      <c r="MV72">
        <v>140</v>
      </c>
      <c r="MW72">
        <v>16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12</v>
      </c>
      <c r="OA72">
        <v>12</v>
      </c>
      <c r="OB72">
        <v>342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117</v>
      </c>
      <c r="OM72">
        <v>117</v>
      </c>
      <c r="ON72">
        <v>21894</v>
      </c>
      <c r="OO72">
        <v>648</v>
      </c>
      <c r="OP72">
        <v>370</v>
      </c>
      <c r="OQ72">
        <v>370</v>
      </c>
      <c r="OR72">
        <v>14247</v>
      </c>
      <c r="OS72">
        <v>336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2</v>
      </c>
      <c r="PC72">
        <v>2</v>
      </c>
      <c r="PD72">
        <v>375</v>
      </c>
      <c r="PE72">
        <v>0</v>
      </c>
      <c r="PF72">
        <v>1</v>
      </c>
      <c r="PG72">
        <v>1</v>
      </c>
      <c r="PH72">
        <v>20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2</v>
      </c>
      <c r="PS72">
        <v>2</v>
      </c>
      <c r="PT72">
        <v>677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4</v>
      </c>
      <c r="QI72">
        <v>4</v>
      </c>
      <c r="QJ72">
        <v>920</v>
      </c>
      <c r="QK72">
        <v>0</v>
      </c>
      <c r="QL72">
        <v>10</v>
      </c>
      <c r="QM72">
        <v>10</v>
      </c>
      <c r="QN72">
        <v>268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3</v>
      </c>
      <c r="SY72">
        <v>3</v>
      </c>
      <c r="SZ72">
        <v>197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0</v>
      </c>
      <c r="UN72">
        <v>0</v>
      </c>
      <c r="UO72">
        <v>0</v>
      </c>
      <c r="UP72">
        <v>36</v>
      </c>
      <c r="UQ72">
        <v>36</v>
      </c>
      <c r="UR72">
        <v>6846</v>
      </c>
      <c r="US72">
        <v>183</v>
      </c>
      <c r="UT72">
        <v>46</v>
      </c>
      <c r="UU72">
        <v>46</v>
      </c>
      <c r="UV72">
        <v>1702</v>
      </c>
      <c r="UW72">
        <v>2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22</v>
      </c>
      <c r="VG72">
        <v>22</v>
      </c>
      <c r="VH72">
        <v>5569</v>
      </c>
      <c r="VI72">
        <v>349</v>
      </c>
      <c r="VJ72">
        <v>17</v>
      </c>
      <c r="VK72">
        <v>17</v>
      </c>
      <c r="VL72">
        <v>335</v>
      </c>
      <c r="VM72">
        <v>7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18</v>
      </c>
      <c r="VW72">
        <v>18</v>
      </c>
      <c r="VX72">
        <v>4370</v>
      </c>
      <c r="VY72">
        <v>200</v>
      </c>
      <c r="VZ72">
        <v>19</v>
      </c>
      <c r="WA72">
        <v>19</v>
      </c>
      <c r="WB72">
        <v>471</v>
      </c>
      <c r="WC72">
        <v>6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36</v>
      </c>
      <c r="WM72">
        <v>36</v>
      </c>
      <c r="WN72">
        <v>10771</v>
      </c>
      <c r="WO72">
        <v>269</v>
      </c>
      <c r="WP72">
        <v>59</v>
      </c>
      <c r="WQ72">
        <v>59</v>
      </c>
      <c r="WR72">
        <v>1999</v>
      </c>
      <c r="WS72">
        <v>30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2</v>
      </c>
      <c r="XC72">
        <v>2</v>
      </c>
      <c r="XD72">
        <v>982</v>
      </c>
      <c r="XE72">
        <v>37</v>
      </c>
      <c r="XF72">
        <v>6</v>
      </c>
      <c r="XG72">
        <v>6</v>
      </c>
      <c r="XH72">
        <v>340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4</v>
      </c>
      <c r="XS72">
        <v>4</v>
      </c>
      <c r="XT72">
        <v>1736</v>
      </c>
      <c r="XU72">
        <v>14</v>
      </c>
      <c r="XV72">
        <v>20</v>
      </c>
      <c r="XW72">
        <v>20</v>
      </c>
      <c r="XX72">
        <v>2004</v>
      </c>
      <c r="XY72">
        <v>44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21</v>
      </c>
      <c r="YI72">
        <v>21</v>
      </c>
      <c r="YJ72">
        <v>11285</v>
      </c>
      <c r="YK72">
        <v>185</v>
      </c>
      <c r="YL72">
        <v>171</v>
      </c>
      <c r="YM72">
        <v>171</v>
      </c>
      <c r="YN72">
        <v>8483</v>
      </c>
      <c r="YO72">
        <v>96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1</v>
      </c>
      <c r="ZC72">
        <v>1</v>
      </c>
      <c r="ZD72">
        <v>74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2</v>
      </c>
      <c r="AAI72">
        <v>2</v>
      </c>
      <c r="AAJ72">
        <v>208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1</v>
      </c>
      <c r="AAY72">
        <v>1</v>
      </c>
      <c r="AAZ72">
        <v>2</v>
      </c>
      <c r="ABA72">
        <v>1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4</v>
      </c>
      <c r="ABK72">
        <v>4</v>
      </c>
      <c r="ABL72">
        <v>4978</v>
      </c>
      <c r="ABM72">
        <v>37</v>
      </c>
      <c r="ABN72">
        <v>15</v>
      </c>
      <c r="ABO72">
        <v>15</v>
      </c>
      <c r="ABP72">
        <v>1308</v>
      </c>
      <c r="ABQ72">
        <v>20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43</v>
      </c>
      <c r="ACA72">
        <v>43</v>
      </c>
      <c r="ACB72">
        <v>3663</v>
      </c>
      <c r="ACC72">
        <v>154</v>
      </c>
      <c r="ACD72">
        <v>10</v>
      </c>
      <c r="ACE72">
        <v>10</v>
      </c>
      <c r="ACF72">
        <v>368</v>
      </c>
      <c r="ACG72">
        <v>13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8</v>
      </c>
      <c r="ACQ72">
        <v>8</v>
      </c>
      <c r="ACR72">
        <v>1930</v>
      </c>
      <c r="ACS72">
        <v>75</v>
      </c>
      <c r="ACT72">
        <v>1</v>
      </c>
      <c r="ACU72">
        <v>1</v>
      </c>
      <c r="ACV72">
        <v>7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47</v>
      </c>
      <c r="ADG72">
        <v>47</v>
      </c>
      <c r="ADH72">
        <v>3758</v>
      </c>
      <c r="ADI72">
        <v>136</v>
      </c>
      <c r="ADJ72">
        <v>1</v>
      </c>
      <c r="ADK72">
        <v>1</v>
      </c>
      <c r="ADL72">
        <v>35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39</v>
      </c>
      <c r="AFC72">
        <v>39</v>
      </c>
      <c r="AFD72">
        <v>404</v>
      </c>
      <c r="AFE72">
        <v>9</v>
      </c>
      <c r="AFF72">
        <v>2</v>
      </c>
      <c r="AFG72">
        <v>2</v>
      </c>
      <c r="AFH72">
        <v>2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10</v>
      </c>
      <c r="AFS72">
        <v>10</v>
      </c>
      <c r="AFT72">
        <v>6683</v>
      </c>
      <c r="AFU72">
        <v>112</v>
      </c>
      <c r="AFV72">
        <v>6</v>
      </c>
      <c r="AFW72">
        <v>6</v>
      </c>
      <c r="AFX72">
        <v>352</v>
      </c>
      <c r="AFY72">
        <v>21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2117</v>
      </c>
      <c r="AGI72">
        <v>2117</v>
      </c>
      <c r="AGJ72">
        <v>257003</v>
      </c>
      <c r="AGK72">
        <v>7418</v>
      </c>
      <c r="AGL72">
        <v>1606</v>
      </c>
      <c r="AGM72">
        <v>1606</v>
      </c>
      <c r="AGN72">
        <v>68500</v>
      </c>
      <c r="AGO72">
        <v>1704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</row>
    <row r="73" spans="1:881" x14ac:dyDescent="0.15">
      <c r="A73" s="127" t="s">
        <v>188</v>
      </c>
      <c r="B73">
        <v>12</v>
      </c>
      <c r="C73">
        <v>12</v>
      </c>
      <c r="D73">
        <v>4822</v>
      </c>
      <c r="E73">
        <v>148</v>
      </c>
      <c r="F73">
        <v>7</v>
      </c>
      <c r="G73">
        <v>7</v>
      </c>
      <c r="H73">
        <v>939</v>
      </c>
      <c r="I73">
        <v>27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68</v>
      </c>
      <c r="S73">
        <v>65</v>
      </c>
      <c r="T73">
        <v>33499</v>
      </c>
      <c r="U73">
        <v>823</v>
      </c>
      <c r="V73">
        <v>135</v>
      </c>
      <c r="W73">
        <v>130</v>
      </c>
      <c r="X73">
        <v>27999</v>
      </c>
      <c r="Y73">
        <v>1042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608</v>
      </c>
      <c r="AI73">
        <v>600</v>
      </c>
      <c r="AJ73">
        <v>46062</v>
      </c>
      <c r="AK73">
        <v>1892</v>
      </c>
      <c r="AL73">
        <v>344</v>
      </c>
      <c r="AM73">
        <v>343</v>
      </c>
      <c r="AN73">
        <v>6666</v>
      </c>
      <c r="AO73">
        <v>495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75</v>
      </c>
      <c r="AY73">
        <v>73</v>
      </c>
      <c r="AZ73">
        <v>8757</v>
      </c>
      <c r="BA73">
        <v>384</v>
      </c>
      <c r="BB73">
        <v>48</v>
      </c>
      <c r="BC73">
        <v>48</v>
      </c>
      <c r="BD73">
        <v>772</v>
      </c>
      <c r="BE73">
        <v>18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12</v>
      </c>
      <c r="BO73">
        <v>12</v>
      </c>
      <c r="BP73">
        <v>878</v>
      </c>
      <c r="BQ73">
        <v>30</v>
      </c>
      <c r="BR73">
        <v>5</v>
      </c>
      <c r="BS73">
        <v>5</v>
      </c>
      <c r="BT73">
        <v>94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23</v>
      </c>
      <c r="CE73">
        <v>23</v>
      </c>
      <c r="CF73">
        <v>1731</v>
      </c>
      <c r="CG73">
        <v>73</v>
      </c>
      <c r="CH73">
        <v>2</v>
      </c>
      <c r="CI73">
        <v>2</v>
      </c>
      <c r="CJ73">
        <v>45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52</v>
      </c>
      <c r="CU73">
        <v>52</v>
      </c>
      <c r="CV73">
        <v>18571</v>
      </c>
      <c r="CW73">
        <v>410</v>
      </c>
      <c r="CX73">
        <v>52</v>
      </c>
      <c r="CY73">
        <v>52</v>
      </c>
      <c r="CZ73">
        <v>5735</v>
      </c>
      <c r="DA73">
        <v>141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3</v>
      </c>
      <c r="DK73">
        <v>3</v>
      </c>
      <c r="DL73">
        <v>2575</v>
      </c>
      <c r="DM73">
        <v>0</v>
      </c>
      <c r="DN73">
        <v>17</v>
      </c>
      <c r="DO73">
        <v>17</v>
      </c>
      <c r="DP73">
        <v>916</v>
      </c>
      <c r="DQ73">
        <v>12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159</v>
      </c>
      <c r="EA73">
        <v>158</v>
      </c>
      <c r="EB73">
        <v>64675</v>
      </c>
      <c r="EC73">
        <v>2043</v>
      </c>
      <c r="ED73">
        <v>110</v>
      </c>
      <c r="EE73">
        <v>108</v>
      </c>
      <c r="EF73">
        <v>11467</v>
      </c>
      <c r="EG73">
        <v>461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181</v>
      </c>
      <c r="EQ73">
        <v>179</v>
      </c>
      <c r="ER73">
        <v>973</v>
      </c>
      <c r="ES73">
        <v>87</v>
      </c>
      <c r="ET73">
        <v>3</v>
      </c>
      <c r="EU73">
        <v>3</v>
      </c>
      <c r="EV73">
        <v>7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48</v>
      </c>
      <c r="FW73">
        <v>48</v>
      </c>
      <c r="FX73">
        <v>3940</v>
      </c>
      <c r="FY73">
        <v>192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41</v>
      </c>
      <c r="GM73">
        <v>41</v>
      </c>
      <c r="GN73">
        <v>881</v>
      </c>
      <c r="GO73">
        <v>76</v>
      </c>
      <c r="GP73">
        <v>3</v>
      </c>
      <c r="GQ73">
        <v>3</v>
      </c>
      <c r="GR73">
        <v>44</v>
      </c>
      <c r="GS73">
        <v>1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85</v>
      </c>
      <c r="HC73">
        <v>85</v>
      </c>
      <c r="HD73">
        <v>2325</v>
      </c>
      <c r="HE73">
        <v>297</v>
      </c>
      <c r="HF73">
        <v>4</v>
      </c>
      <c r="HG73">
        <v>4</v>
      </c>
      <c r="HH73">
        <v>69</v>
      </c>
      <c r="HI73">
        <v>2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4</v>
      </c>
      <c r="HS73">
        <v>4</v>
      </c>
      <c r="HT73">
        <v>54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9</v>
      </c>
      <c r="II73">
        <v>9</v>
      </c>
      <c r="IJ73">
        <v>213</v>
      </c>
      <c r="IK73">
        <v>11</v>
      </c>
      <c r="IL73">
        <v>1</v>
      </c>
      <c r="IM73">
        <v>1</v>
      </c>
      <c r="IN73">
        <v>17</v>
      </c>
      <c r="IO73">
        <v>38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27</v>
      </c>
      <c r="IY73">
        <v>28</v>
      </c>
      <c r="IZ73">
        <v>1272</v>
      </c>
      <c r="JA73">
        <v>62</v>
      </c>
      <c r="JB73">
        <v>12</v>
      </c>
      <c r="JC73">
        <v>12</v>
      </c>
      <c r="JD73">
        <v>181</v>
      </c>
      <c r="JE73">
        <v>10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730</v>
      </c>
      <c r="JO73">
        <v>727</v>
      </c>
      <c r="JP73">
        <v>39565</v>
      </c>
      <c r="JQ73">
        <v>3669</v>
      </c>
      <c r="JR73">
        <v>252</v>
      </c>
      <c r="JS73">
        <v>248</v>
      </c>
      <c r="JT73">
        <v>4724</v>
      </c>
      <c r="JU73">
        <v>185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10</v>
      </c>
      <c r="KE73">
        <v>10</v>
      </c>
      <c r="KF73">
        <v>632</v>
      </c>
      <c r="KG73">
        <v>20</v>
      </c>
      <c r="KH73">
        <v>8</v>
      </c>
      <c r="KI73">
        <v>8</v>
      </c>
      <c r="KJ73">
        <v>67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289</v>
      </c>
      <c r="KU73">
        <v>287</v>
      </c>
      <c r="KV73">
        <v>23267</v>
      </c>
      <c r="KW73">
        <v>1130</v>
      </c>
      <c r="KX73">
        <v>193</v>
      </c>
      <c r="KY73">
        <v>190</v>
      </c>
      <c r="KZ73">
        <v>3682</v>
      </c>
      <c r="LA73">
        <v>148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6</v>
      </c>
      <c r="LO73">
        <v>6</v>
      </c>
      <c r="LP73">
        <v>126</v>
      </c>
      <c r="LQ73">
        <v>1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23</v>
      </c>
      <c r="MA73">
        <v>23</v>
      </c>
      <c r="MB73">
        <v>4178</v>
      </c>
      <c r="MC73">
        <v>328</v>
      </c>
      <c r="MD73">
        <v>22</v>
      </c>
      <c r="ME73">
        <v>23</v>
      </c>
      <c r="MF73">
        <v>710</v>
      </c>
      <c r="MG73">
        <v>47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2</v>
      </c>
      <c r="MQ73">
        <v>2</v>
      </c>
      <c r="MR73">
        <v>474</v>
      </c>
      <c r="MS73">
        <v>37</v>
      </c>
      <c r="MT73">
        <v>11</v>
      </c>
      <c r="MU73">
        <v>11</v>
      </c>
      <c r="MV73">
        <v>415</v>
      </c>
      <c r="MW73">
        <v>31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3</v>
      </c>
      <c r="NG73">
        <v>3</v>
      </c>
      <c r="NH73">
        <v>509</v>
      </c>
      <c r="NI73">
        <v>76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31</v>
      </c>
      <c r="OA73">
        <v>31</v>
      </c>
      <c r="OB73">
        <v>1126</v>
      </c>
      <c r="OC73">
        <v>71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197</v>
      </c>
      <c r="OM73">
        <v>190</v>
      </c>
      <c r="ON73">
        <v>37432</v>
      </c>
      <c r="OO73">
        <v>1263</v>
      </c>
      <c r="OP73">
        <v>383</v>
      </c>
      <c r="OQ73">
        <v>380</v>
      </c>
      <c r="OR73">
        <v>19108</v>
      </c>
      <c r="OS73">
        <v>605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2</v>
      </c>
      <c r="PC73">
        <v>2</v>
      </c>
      <c r="PD73">
        <v>594</v>
      </c>
      <c r="PE73">
        <v>35</v>
      </c>
      <c r="PF73">
        <v>4</v>
      </c>
      <c r="PG73">
        <v>4</v>
      </c>
      <c r="PH73">
        <v>255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4</v>
      </c>
      <c r="PS73">
        <v>4</v>
      </c>
      <c r="PT73">
        <v>1436</v>
      </c>
      <c r="PU73">
        <v>0</v>
      </c>
      <c r="PV73">
        <v>3</v>
      </c>
      <c r="PW73">
        <v>3</v>
      </c>
      <c r="PX73">
        <v>362</v>
      </c>
      <c r="PY73">
        <v>6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4</v>
      </c>
      <c r="QI73">
        <v>4</v>
      </c>
      <c r="QJ73">
        <v>1456</v>
      </c>
      <c r="QK73">
        <v>61</v>
      </c>
      <c r="QL73">
        <v>10</v>
      </c>
      <c r="QM73">
        <v>10</v>
      </c>
      <c r="QN73">
        <v>811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3</v>
      </c>
      <c r="SU73">
        <v>3</v>
      </c>
      <c r="SV73">
        <v>925</v>
      </c>
      <c r="SW73">
        <v>8</v>
      </c>
      <c r="SX73">
        <v>7</v>
      </c>
      <c r="SY73">
        <v>7</v>
      </c>
      <c r="SZ73">
        <v>402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1</v>
      </c>
      <c r="TK73">
        <v>1</v>
      </c>
      <c r="TL73">
        <v>286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53</v>
      </c>
      <c r="UQ73">
        <v>52</v>
      </c>
      <c r="UR73">
        <v>10055</v>
      </c>
      <c r="US73">
        <v>361</v>
      </c>
      <c r="UT73">
        <v>76</v>
      </c>
      <c r="UU73">
        <v>78</v>
      </c>
      <c r="UV73">
        <v>4113</v>
      </c>
      <c r="UW73">
        <v>35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16</v>
      </c>
      <c r="VG73">
        <v>15</v>
      </c>
      <c r="VH73">
        <v>3833</v>
      </c>
      <c r="VI73">
        <v>142</v>
      </c>
      <c r="VJ73">
        <v>27</v>
      </c>
      <c r="VK73">
        <v>27</v>
      </c>
      <c r="VL73">
        <v>1632</v>
      </c>
      <c r="VM73">
        <v>25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41</v>
      </c>
      <c r="VW73">
        <v>41</v>
      </c>
      <c r="VX73">
        <v>11960</v>
      </c>
      <c r="VY73">
        <v>308</v>
      </c>
      <c r="VZ73">
        <v>34</v>
      </c>
      <c r="WA73">
        <v>36</v>
      </c>
      <c r="WB73">
        <v>1226</v>
      </c>
      <c r="WC73">
        <v>35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87</v>
      </c>
      <c r="WM73">
        <v>84</v>
      </c>
      <c r="WN73">
        <v>29097</v>
      </c>
      <c r="WO73">
        <v>710</v>
      </c>
      <c r="WP73">
        <v>104</v>
      </c>
      <c r="WQ73">
        <v>103</v>
      </c>
      <c r="WR73">
        <v>6024</v>
      </c>
      <c r="WS73">
        <v>61</v>
      </c>
      <c r="WT73">
        <v>0</v>
      </c>
      <c r="WU73">
        <v>0</v>
      </c>
      <c r="WV73">
        <v>0</v>
      </c>
      <c r="WW73">
        <v>0</v>
      </c>
      <c r="WX73">
        <v>0</v>
      </c>
      <c r="WY73">
        <v>0</v>
      </c>
      <c r="WZ73">
        <v>0</v>
      </c>
      <c r="XA73">
        <v>0</v>
      </c>
      <c r="XB73">
        <v>0</v>
      </c>
      <c r="XC73">
        <v>0</v>
      </c>
      <c r="XD73">
        <v>0</v>
      </c>
      <c r="XE73">
        <v>0</v>
      </c>
      <c r="XF73">
        <v>6</v>
      </c>
      <c r="XG73">
        <v>6</v>
      </c>
      <c r="XH73">
        <v>556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19</v>
      </c>
      <c r="XS73">
        <v>18</v>
      </c>
      <c r="XT73">
        <v>9077</v>
      </c>
      <c r="XU73">
        <v>37</v>
      </c>
      <c r="XV73">
        <v>90</v>
      </c>
      <c r="XW73">
        <v>89</v>
      </c>
      <c r="XX73">
        <v>8259</v>
      </c>
      <c r="XY73">
        <v>93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52</v>
      </c>
      <c r="YI73">
        <v>51</v>
      </c>
      <c r="YJ73">
        <v>25294</v>
      </c>
      <c r="YK73">
        <v>409</v>
      </c>
      <c r="YL73">
        <v>211</v>
      </c>
      <c r="YM73">
        <v>211</v>
      </c>
      <c r="YN73">
        <v>14571</v>
      </c>
      <c r="YO73">
        <v>212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1</v>
      </c>
      <c r="YY73">
        <v>1</v>
      </c>
      <c r="YZ73">
        <v>568</v>
      </c>
      <c r="ZA73">
        <v>0</v>
      </c>
      <c r="ZB73">
        <v>2</v>
      </c>
      <c r="ZC73">
        <v>2</v>
      </c>
      <c r="ZD73">
        <v>98</v>
      </c>
      <c r="ZE73">
        <v>0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>
        <v>0</v>
      </c>
      <c r="ZM73">
        <v>0</v>
      </c>
      <c r="ZN73">
        <v>2</v>
      </c>
      <c r="ZO73">
        <v>2</v>
      </c>
      <c r="ZP73">
        <v>197</v>
      </c>
      <c r="ZQ73">
        <v>0</v>
      </c>
      <c r="ZR73">
        <v>7</v>
      </c>
      <c r="ZS73">
        <v>7</v>
      </c>
      <c r="ZT73">
        <v>498</v>
      </c>
      <c r="ZU73">
        <v>4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5</v>
      </c>
      <c r="AAI73">
        <v>5</v>
      </c>
      <c r="AAJ73">
        <v>266</v>
      </c>
      <c r="AAK73">
        <v>6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1</v>
      </c>
      <c r="AAU73">
        <v>0</v>
      </c>
      <c r="AAV73">
        <v>0</v>
      </c>
      <c r="AAW73">
        <v>0</v>
      </c>
      <c r="AAX73">
        <v>6</v>
      </c>
      <c r="AAY73">
        <v>6</v>
      </c>
      <c r="AAZ73">
        <v>872</v>
      </c>
      <c r="ABA73">
        <v>13</v>
      </c>
      <c r="ABB73">
        <v>0</v>
      </c>
      <c r="ABC73">
        <v>0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0</v>
      </c>
      <c r="ABJ73">
        <v>2</v>
      </c>
      <c r="ABK73">
        <v>2</v>
      </c>
      <c r="ABL73">
        <v>2112</v>
      </c>
      <c r="ABM73">
        <v>0</v>
      </c>
      <c r="ABN73">
        <v>15</v>
      </c>
      <c r="ABO73">
        <v>14</v>
      </c>
      <c r="ABP73">
        <v>964</v>
      </c>
      <c r="ABQ73">
        <v>0</v>
      </c>
      <c r="ABR73">
        <v>0</v>
      </c>
      <c r="ABS73">
        <v>0</v>
      </c>
      <c r="ABT73">
        <v>0</v>
      </c>
      <c r="ABU73">
        <v>0</v>
      </c>
      <c r="ABV73">
        <v>0</v>
      </c>
      <c r="ABW73">
        <v>0</v>
      </c>
      <c r="ABX73">
        <v>0</v>
      </c>
      <c r="ABY73">
        <v>0</v>
      </c>
      <c r="ABZ73">
        <v>65</v>
      </c>
      <c r="ACA73">
        <v>62</v>
      </c>
      <c r="ACB73">
        <v>4624</v>
      </c>
      <c r="ACC73">
        <v>132</v>
      </c>
      <c r="ACD73">
        <v>10</v>
      </c>
      <c r="ACE73">
        <v>10</v>
      </c>
      <c r="ACF73">
        <v>196</v>
      </c>
      <c r="ACG73">
        <v>10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12</v>
      </c>
      <c r="ACQ73">
        <v>12</v>
      </c>
      <c r="ACR73">
        <v>3034</v>
      </c>
      <c r="ACS73">
        <v>239</v>
      </c>
      <c r="ACT73">
        <v>6</v>
      </c>
      <c r="ACU73">
        <v>6</v>
      </c>
      <c r="ACV73">
        <v>297</v>
      </c>
      <c r="ACW73">
        <v>30</v>
      </c>
      <c r="ACX73">
        <v>0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89</v>
      </c>
      <c r="ADG73">
        <v>89</v>
      </c>
      <c r="ADH73">
        <v>7000</v>
      </c>
      <c r="ADI73">
        <v>425</v>
      </c>
      <c r="ADJ73">
        <v>17</v>
      </c>
      <c r="ADK73">
        <v>16</v>
      </c>
      <c r="ADL73">
        <v>257</v>
      </c>
      <c r="ADM73">
        <v>2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17</v>
      </c>
      <c r="ADW73">
        <v>17</v>
      </c>
      <c r="ADX73">
        <v>125</v>
      </c>
      <c r="ADY73">
        <v>3</v>
      </c>
      <c r="ADZ73">
        <v>0</v>
      </c>
      <c r="AEA73">
        <v>0</v>
      </c>
      <c r="AEB73">
        <v>0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100</v>
      </c>
      <c r="AFC73">
        <v>97</v>
      </c>
      <c r="AFD73">
        <v>870</v>
      </c>
      <c r="AFE73">
        <v>78</v>
      </c>
      <c r="AFF73">
        <v>1</v>
      </c>
      <c r="AFG73">
        <v>1</v>
      </c>
      <c r="AFH73">
        <v>1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0</v>
      </c>
      <c r="AFR73">
        <v>15</v>
      </c>
      <c r="AFS73">
        <v>14</v>
      </c>
      <c r="AFT73">
        <v>6515</v>
      </c>
      <c r="AFU73">
        <v>149</v>
      </c>
      <c r="AFV73">
        <v>17</v>
      </c>
      <c r="AFW73">
        <v>17</v>
      </c>
      <c r="AFX73">
        <v>880</v>
      </c>
      <c r="AFY73">
        <v>500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3247</v>
      </c>
      <c r="AGI73">
        <v>3205</v>
      </c>
      <c r="AGJ73">
        <v>416343</v>
      </c>
      <c r="AGK73">
        <v>16148</v>
      </c>
      <c r="AGL73">
        <v>2307</v>
      </c>
      <c r="AGM73">
        <v>2290</v>
      </c>
      <c r="AGN73">
        <v>127449</v>
      </c>
      <c r="AGO73">
        <v>4367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</row>
    <row r="74" spans="1:881" x14ac:dyDescent="0.15">
      <c r="A74" s="127" t="s">
        <v>189</v>
      </c>
      <c r="B74">
        <v>19</v>
      </c>
      <c r="C74">
        <v>19</v>
      </c>
      <c r="D74">
        <v>4835</v>
      </c>
      <c r="E74">
        <v>176</v>
      </c>
      <c r="F74">
        <v>6</v>
      </c>
      <c r="G74">
        <v>6</v>
      </c>
      <c r="H74">
        <v>491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101</v>
      </c>
      <c r="S74">
        <v>101</v>
      </c>
      <c r="T74">
        <v>58649</v>
      </c>
      <c r="U74">
        <v>1209</v>
      </c>
      <c r="V74">
        <v>121</v>
      </c>
      <c r="W74">
        <v>121</v>
      </c>
      <c r="X74">
        <v>21628</v>
      </c>
      <c r="Y74">
        <v>331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443</v>
      </c>
      <c r="AI74">
        <v>443</v>
      </c>
      <c r="AJ74">
        <v>31485</v>
      </c>
      <c r="AK74">
        <v>1173</v>
      </c>
      <c r="AL74">
        <v>487</v>
      </c>
      <c r="AM74">
        <v>487</v>
      </c>
      <c r="AN74">
        <v>7045</v>
      </c>
      <c r="AO74">
        <v>182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62</v>
      </c>
      <c r="AY74">
        <v>62</v>
      </c>
      <c r="AZ74">
        <v>5167</v>
      </c>
      <c r="BA74">
        <v>171</v>
      </c>
      <c r="BB74">
        <v>87</v>
      </c>
      <c r="BC74">
        <v>87</v>
      </c>
      <c r="BD74">
        <v>1173</v>
      </c>
      <c r="BE74">
        <v>34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9</v>
      </c>
      <c r="BO74">
        <v>9</v>
      </c>
      <c r="BP74">
        <v>773</v>
      </c>
      <c r="BQ74">
        <v>19</v>
      </c>
      <c r="BR74">
        <v>7</v>
      </c>
      <c r="BS74">
        <v>7</v>
      </c>
      <c r="BT74">
        <v>85</v>
      </c>
      <c r="BU74">
        <v>3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11</v>
      </c>
      <c r="CE74">
        <v>11</v>
      </c>
      <c r="CF74">
        <v>2195</v>
      </c>
      <c r="CG74">
        <v>70</v>
      </c>
      <c r="CH74">
        <v>4</v>
      </c>
      <c r="CI74">
        <v>4</v>
      </c>
      <c r="CJ74">
        <v>63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210</v>
      </c>
      <c r="CU74">
        <v>210</v>
      </c>
      <c r="CV74">
        <v>78336</v>
      </c>
      <c r="CW74">
        <v>2190</v>
      </c>
      <c r="CX74">
        <v>147</v>
      </c>
      <c r="CY74">
        <v>147</v>
      </c>
      <c r="CZ74">
        <v>11489</v>
      </c>
      <c r="DA74">
        <v>358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312</v>
      </c>
      <c r="EQ74">
        <v>312</v>
      </c>
      <c r="ER74">
        <v>1845</v>
      </c>
      <c r="ES74">
        <v>131</v>
      </c>
      <c r="ET74">
        <v>3</v>
      </c>
      <c r="EU74">
        <v>3</v>
      </c>
      <c r="EV74">
        <v>7</v>
      </c>
      <c r="EW74">
        <v>1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63</v>
      </c>
      <c r="FW74">
        <v>63</v>
      </c>
      <c r="FX74">
        <v>5218</v>
      </c>
      <c r="FY74">
        <v>157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55</v>
      </c>
      <c r="GM74">
        <v>55</v>
      </c>
      <c r="GN74">
        <v>1337</v>
      </c>
      <c r="GO74">
        <v>46</v>
      </c>
      <c r="GP74">
        <v>6</v>
      </c>
      <c r="GQ74">
        <v>6</v>
      </c>
      <c r="GR74">
        <v>71</v>
      </c>
      <c r="GS74">
        <v>1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32</v>
      </c>
      <c r="HC74">
        <v>32</v>
      </c>
      <c r="HD74">
        <v>830</v>
      </c>
      <c r="HE74">
        <v>58</v>
      </c>
      <c r="HF74">
        <v>6</v>
      </c>
      <c r="HG74">
        <v>6</v>
      </c>
      <c r="HH74">
        <v>96</v>
      </c>
      <c r="HI74">
        <v>1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5</v>
      </c>
      <c r="HS74">
        <v>5</v>
      </c>
      <c r="HT74">
        <v>116</v>
      </c>
      <c r="HU74">
        <v>8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122</v>
      </c>
      <c r="II74">
        <v>122</v>
      </c>
      <c r="IJ74">
        <v>3214</v>
      </c>
      <c r="IK74">
        <v>458</v>
      </c>
      <c r="IL74">
        <v>3</v>
      </c>
      <c r="IM74">
        <v>3</v>
      </c>
      <c r="IN74">
        <v>44</v>
      </c>
      <c r="IO74">
        <v>8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55</v>
      </c>
      <c r="IY74">
        <v>55</v>
      </c>
      <c r="IZ74">
        <v>6496</v>
      </c>
      <c r="JA74">
        <v>455</v>
      </c>
      <c r="JB74">
        <v>32</v>
      </c>
      <c r="JC74">
        <v>32</v>
      </c>
      <c r="JD74">
        <v>478</v>
      </c>
      <c r="JE74">
        <v>44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787</v>
      </c>
      <c r="JO74">
        <v>787</v>
      </c>
      <c r="JP74">
        <v>42684</v>
      </c>
      <c r="JQ74">
        <v>2615</v>
      </c>
      <c r="JR74">
        <v>212</v>
      </c>
      <c r="JS74">
        <v>212</v>
      </c>
      <c r="JT74">
        <v>3624</v>
      </c>
      <c r="JU74">
        <v>135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13</v>
      </c>
      <c r="KE74">
        <v>13</v>
      </c>
      <c r="KF74">
        <v>818</v>
      </c>
      <c r="KG74">
        <v>7</v>
      </c>
      <c r="KH74">
        <v>1</v>
      </c>
      <c r="KI74">
        <v>1</v>
      </c>
      <c r="KJ74">
        <v>37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360</v>
      </c>
      <c r="KU74">
        <v>360</v>
      </c>
      <c r="KV74">
        <v>28201</v>
      </c>
      <c r="KW74">
        <v>1512</v>
      </c>
      <c r="KX74">
        <v>231</v>
      </c>
      <c r="KY74">
        <v>231</v>
      </c>
      <c r="KZ74">
        <v>3871</v>
      </c>
      <c r="LA74">
        <v>201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1</v>
      </c>
      <c r="LK74">
        <v>1</v>
      </c>
      <c r="LL74">
        <v>85</v>
      </c>
      <c r="LM74">
        <v>9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20</v>
      </c>
      <c r="MA74">
        <v>20</v>
      </c>
      <c r="MB74">
        <v>2706</v>
      </c>
      <c r="MC74">
        <v>333</v>
      </c>
      <c r="MD74">
        <v>14</v>
      </c>
      <c r="ME74">
        <v>14</v>
      </c>
      <c r="MF74">
        <v>370</v>
      </c>
      <c r="MG74">
        <v>27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1</v>
      </c>
      <c r="MQ74">
        <v>1</v>
      </c>
      <c r="MR74">
        <v>70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1</v>
      </c>
      <c r="NK74">
        <v>1</v>
      </c>
      <c r="NL74">
        <v>49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22</v>
      </c>
      <c r="OA74">
        <v>22</v>
      </c>
      <c r="OB74">
        <v>556</v>
      </c>
      <c r="OC74">
        <v>41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224</v>
      </c>
      <c r="OM74">
        <v>224</v>
      </c>
      <c r="ON74">
        <v>49300</v>
      </c>
      <c r="OO74">
        <v>1602</v>
      </c>
      <c r="OP74">
        <v>717</v>
      </c>
      <c r="OQ74">
        <v>717</v>
      </c>
      <c r="OR74">
        <v>36901</v>
      </c>
      <c r="OS74">
        <v>855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1</v>
      </c>
      <c r="PC74">
        <v>1</v>
      </c>
      <c r="PD74">
        <v>264</v>
      </c>
      <c r="PE74">
        <v>0</v>
      </c>
      <c r="PF74">
        <v>5</v>
      </c>
      <c r="PG74">
        <v>5</v>
      </c>
      <c r="PH74">
        <v>168</v>
      </c>
      <c r="PI74">
        <v>4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3</v>
      </c>
      <c r="PS74">
        <v>3</v>
      </c>
      <c r="PT74">
        <v>761</v>
      </c>
      <c r="PU74">
        <v>0</v>
      </c>
      <c r="PV74">
        <v>6</v>
      </c>
      <c r="PW74">
        <v>6</v>
      </c>
      <c r="PX74">
        <v>357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5</v>
      </c>
      <c r="QI74">
        <v>5</v>
      </c>
      <c r="QJ74">
        <v>1565</v>
      </c>
      <c r="QK74">
        <v>33</v>
      </c>
      <c r="QL74">
        <v>17</v>
      </c>
      <c r="QM74">
        <v>17</v>
      </c>
      <c r="QN74">
        <v>876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1</v>
      </c>
      <c r="SU74">
        <v>1</v>
      </c>
      <c r="SV74">
        <v>309</v>
      </c>
      <c r="SW74">
        <v>0</v>
      </c>
      <c r="SX74">
        <v>10</v>
      </c>
      <c r="SY74">
        <v>10</v>
      </c>
      <c r="SZ74">
        <v>186</v>
      </c>
      <c r="TA74">
        <v>4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3</v>
      </c>
      <c r="UE74">
        <v>3</v>
      </c>
      <c r="UF74">
        <v>397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96</v>
      </c>
      <c r="UQ74">
        <v>96</v>
      </c>
      <c r="UR74">
        <v>19729</v>
      </c>
      <c r="US74">
        <v>651</v>
      </c>
      <c r="UT74">
        <v>144</v>
      </c>
      <c r="UU74">
        <v>144</v>
      </c>
      <c r="UV74">
        <v>7258</v>
      </c>
      <c r="UW74">
        <v>109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6</v>
      </c>
      <c r="VG74">
        <v>6</v>
      </c>
      <c r="VH74">
        <v>1500</v>
      </c>
      <c r="VI74">
        <v>87</v>
      </c>
      <c r="VJ74">
        <v>32</v>
      </c>
      <c r="VK74">
        <v>32</v>
      </c>
      <c r="VL74">
        <v>1380</v>
      </c>
      <c r="VM74">
        <v>4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25</v>
      </c>
      <c r="VW74">
        <v>25</v>
      </c>
      <c r="VX74">
        <v>6620</v>
      </c>
      <c r="VY74">
        <v>233</v>
      </c>
      <c r="VZ74">
        <v>29</v>
      </c>
      <c r="WA74">
        <v>29</v>
      </c>
      <c r="WB74">
        <v>1012</v>
      </c>
      <c r="WC74">
        <v>35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86</v>
      </c>
      <c r="WM74">
        <v>86</v>
      </c>
      <c r="WN74">
        <v>29702</v>
      </c>
      <c r="WO74">
        <v>540</v>
      </c>
      <c r="WP74">
        <v>120</v>
      </c>
      <c r="WQ74">
        <v>120</v>
      </c>
      <c r="WR74">
        <v>6988</v>
      </c>
      <c r="WS74">
        <v>60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0</v>
      </c>
      <c r="WZ74">
        <v>0</v>
      </c>
      <c r="XA74">
        <v>0</v>
      </c>
      <c r="XB74">
        <v>6</v>
      </c>
      <c r="XC74">
        <v>6</v>
      </c>
      <c r="XD74">
        <v>5593</v>
      </c>
      <c r="XE74">
        <v>92</v>
      </c>
      <c r="XF74">
        <v>26</v>
      </c>
      <c r="XG74">
        <v>26</v>
      </c>
      <c r="XH74">
        <v>2363</v>
      </c>
      <c r="XI74">
        <v>67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20</v>
      </c>
      <c r="XS74">
        <v>20</v>
      </c>
      <c r="XT74">
        <v>9475</v>
      </c>
      <c r="XU74">
        <v>149</v>
      </c>
      <c r="XV74">
        <v>173</v>
      </c>
      <c r="XW74">
        <v>173</v>
      </c>
      <c r="XX74">
        <v>16656</v>
      </c>
      <c r="XY74">
        <v>198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52</v>
      </c>
      <c r="YI74">
        <v>52</v>
      </c>
      <c r="YJ74">
        <v>28393</v>
      </c>
      <c r="YK74">
        <v>335</v>
      </c>
      <c r="YL74">
        <v>356</v>
      </c>
      <c r="YM74">
        <v>356</v>
      </c>
      <c r="YN74">
        <v>25246</v>
      </c>
      <c r="YO74">
        <v>506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1</v>
      </c>
      <c r="YY74">
        <v>1</v>
      </c>
      <c r="YZ74">
        <v>652</v>
      </c>
      <c r="ZA74">
        <v>0</v>
      </c>
      <c r="ZB74">
        <v>13</v>
      </c>
      <c r="ZC74">
        <v>13</v>
      </c>
      <c r="ZD74">
        <v>1199</v>
      </c>
      <c r="ZE74">
        <v>50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5</v>
      </c>
      <c r="ZO74">
        <v>5</v>
      </c>
      <c r="ZP74">
        <v>4540</v>
      </c>
      <c r="ZQ74">
        <v>58</v>
      </c>
      <c r="ZR74">
        <v>9</v>
      </c>
      <c r="ZS74">
        <v>9</v>
      </c>
      <c r="ZT74">
        <v>1096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0</v>
      </c>
      <c r="AAC74">
        <v>0</v>
      </c>
      <c r="AAD74">
        <v>1</v>
      </c>
      <c r="AAE74">
        <v>1</v>
      </c>
      <c r="AAF74">
        <v>987</v>
      </c>
      <c r="AAG74">
        <v>0</v>
      </c>
      <c r="AAH74">
        <v>29</v>
      </c>
      <c r="AAI74">
        <v>29</v>
      </c>
      <c r="AAJ74">
        <v>2525</v>
      </c>
      <c r="AAK74">
        <v>123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0</v>
      </c>
      <c r="AAT74">
        <v>4</v>
      </c>
      <c r="AAU74">
        <v>4</v>
      </c>
      <c r="AAV74">
        <v>3246</v>
      </c>
      <c r="AAW74">
        <v>1</v>
      </c>
      <c r="AAX74">
        <v>11</v>
      </c>
      <c r="AAY74">
        <v>11</v>
      </c>
      <c r="AAZ74">
        <v>940</v>
      </c>
      <c r="ABA74">
        <v>25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6</v>
      </c>
      <c r="ABK74">
        <v>6</v>
      </c>
      <c r="ABL74">
        <v>6606</v>
      </c>
      <c r="ABM74">
        <v>37</v>
      </c>
      <c r="ABN74">
        <v>72</v>
      </c>
      <c r="ABO74">
        <v>72</v>
      </c>
      <c r="ABP74">
        <v>6748</v>
      </c>
      <c r="ABQ74">
        <v>103</v>
      </c>
      <c r="ABR74">
        <v>0</v>
      </c>
      <c r="ABS74">
        <v>0</v>
      </c>
      <c r="ABT74">
        <v>0</v>
      </c>
      <c r="ABU74">
        <v>0</v>
      </c>
      <c r="ABV74">
        <v>0</v>
      </c>
      <c r="ABW74">
        <v>0</v>
      </c>
      <c r="ABX74">
        <v>0</v>
      </c>
      <c r="ABY74">
        <v>0</v>
      </c>
      <c r="ABZ74">
        <v>63</v>
      </c>
      <c r="ACA74">
        <v>63</v>
      </c>
      <c r="ACB74">
        <v>5273</v>
      </c>
      <c r="ACC74">
        <v>134</v>
      </c>
      <c r="ACD74">
        <v>2</v>
      </c>
      <c r="ACE74">
        <v>2</v>
      </c>
      <c r="ACF74">
        <v>30</v>
      </c>
      <c r="ACG74">
        <v>3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40</v>
      </c>
      <c r="ACQ74">
        <v>40</v>
      </c>
      <c r="ACR74">
        <v>7491</v>
      </c>
      <c r="ACS74">
        <v>615</v>
      </c>
      <c r="ACT74">
        <v>19</v>
      </c>
      <c r="ACU74">
        <v>19</v>
      </c>
      <c r="ACV74">
        <v>1617</v>
      </c>
      <c r="ACW74">
        <v>54</v>
      </c>
      <c r="ACX74">
        <v>0</v>
      </c>
      <c r="ACY74">
        <v>0</v>
      </c>
      <c r="ACZ74">
        <v>0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82</v>
      </c>
      <c r="ADG74">
        <v>82</v>
      </c>
      <c r="ADH74">
        <v>7295</v>
      </c>
      <c r="ADI74">
        <v>966</v>
      </c>
      <c r="ADJ74">
        <v>14</v>
      </c>
      <c r="ADK74">
        <v>14</v>
      </c>
      <c r="ADL74">
        <v>416</v>
      </c>
      <c r="ADM74">
        <v>22</v>
      </c>
      <c r="ADN74">
        <v>0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0</v>
      </c>
      <c r="ADU74">
        <v>0</v>
      </c>
      <c r="ADV74">
        <v>17</v>
      </c>
      <c r="ADW74">
        <v>17</v>
      </c>
      <c r="ADX74">
        <v>132</v>
      </c>
      <c r="ADY74">
        <v>1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126</v>
      </c>
      <c r="AFC74">
        <v>126</v>
      </c>
      <c r="AFD74">
        <v>1033</v>
      </c>
      <c r="AFE74">
        <v>51</v>
      </c>
      <c r="AFF74">
        <v>13</v>
      </c>
      <c r="AFG74">
        <v>13</v>
      </c>
      <c r="AFH74">
        <v>26</v>
      </c>
      <c r="AFI74">
        <v>3</v>
      </c>
      <c r="AFJ74">
        <v>0</v>
      </c>
      <c r="AFK74">
        <v>0</v>
      </c>
      <c r="AFL74">
        <v>0</v>
      </c>
      <c r="AFM74">
        <v>0</v>
      </c>
      <c r="AFN74">
        <v>0</v>
      </c>
      <c r="AFO74">
        <v>0</v>
      </c>
      <c r="AFP74">
        <v>0</v>
      </c>
      <c r="AFQ74">
        <v>0</v>
      </c>
      <c r="AFR74">
        <v>15</v>
      </c>
      <c r="AFS74">
        <v>15</v>
      </c>
      <c r="AFT74">
        <v>8318</v>
      </c>
      <c r="AFU74">
        <v>317</v>
      </c>
      <c r="AFV74">
        <v>9</v>
      </c>
      <c r="AFW74">
        <v>9</v>
      </c>
      <c r="AFX74">
        <v>728</v>
      </c>
      <c r="AFY74">
        <v>15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3566</v>
      </c>
      <c r="AGI74">
        <v>3566</v>
      </c>
      <c r="AGJ74">
        <v>473844</v>
      </c>
      <c r="AGK74">
        <v>16699</v>
      </c>
      <c r="AGL74">
        <v>3219</v>
      </c>
      <c r="AGM74">
        <v>3219</v>
      </c>
      <c r="AGN74">
        <v>166290</v>
      </c>
      <c r="AGO74">
        <v>3608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</row>
    <row r="75" spans="1:881" x14ac:dyDescent="0.15">
      <c r="A75" s="127" t="s">
        <v>190</v>
      </c>
      <c r="B75">
        <v>2</v>
      </c>
      <c r="C75">
        <v>2</v>
      </c>
      <c r="D75">
        <v>468</v>
      </c>
      <c r="E75">
        <v>37</v>
      </c>
      <c r="F75">
        <v>2</v>
      </c>
      <c r="G75">
        <v>2</v>
      </c>
      <c r="H75">
        <v>244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27</v>
      </c>
      <c r="S75">
        <v>27</v>
      </c>
      <c r="T75">
        <v>17018</v>
      </c>
      <c r="U75">
        <v>440</v>
      </c>
      <c r="V75">
        <v>38</v>
      </c>
      <c r="W75">
        <v>35</v>
      </c>
      <c r="X75">
        <v>4484</v>
      </c>
      <c r="Y75">
        <v>125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197</v>
      </c>
      <c r="AI75">
        <v>196</v>
      </c>
      <c r="AJ75">
        <v>16066</v>
      </c>
      <c r="AK75">
        <v>597</v>
      </c>
      <c r="AL75">
        <v>88</v>
      </c>
      <c r="AM75">
        <v>86</v>
      </c>
      <c r="AN75">
        <v>1843</v>
      </c>
      <c r="AO75">
        <v>74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39</v>
      </c>
      <c r="AY75">
        <v>34</v>
      </c>
      <c r="AZ75">
        <v>4420</v>
      </c>
      <c r="BA75">
        <v>252</v>
      </c>
      <c r="BB75">
        <v>17</v>
      </c>
      <c r="BC75">
        <v>17</v>
      </c>
      <c r="BD75">
        <v>321</v>
      </c>
      <c r="BE75">
        <v>5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5</v>
      </c>
      <c r="BO75">
        <v>5</v>
      </c>
      <c r="BP75">
        <v>360</v>
      </c>
      <c r="BQ75">
        <v>3</v>
      </c>
      <c r="BR75">
        <v>4</v>
      </c>
      <c r="BS75">
        <v>4</v>
      </c>
      <c r="BT75">
        <v>38</v>
      </c>
      <c r="BU75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4</v>
      </c>
      <c r="CE75">
        <v>4</v>
      </c>
      <c r="CF75">
        <v>893</v>
      </c>
      <c r="CG75">
        <v>37</v>
      </c>
      <c r="CH75">
        <v>2</v>
      </c>
      <c r="CI75">
        <v>2</v>
      </c>
      <c r="CJ75">
        <v>38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10</v>
      </c>
      <c r="CU75">
        <v>9</v>
      </c>
      <c r="CV75">
        <v>4883</v>
      </c>
      <c r="CW75">
        <v>129</v>
      </c>
      <c r="CX75">
        <v>8</v>
      </c>
      <c r="CY75">
        <v>8</v>
      </c>
      <c r="CZ75">
        <v>346</v>
      </c>
      <c r="DA75">
        <v>12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1</v>
      </c>
      <c r="DK75">
        <v>1</v>
      </c>
      <c r="DL75">
        <v>130</v>
      </c>
      <c r="DM75">
        <v>0</v>
      </c>
      <c r="DN75">
        <v>7</v>
      </c>
      <c r="DO75">
        <v>7</v>
      </c>
      <c r="DP75">
        <v>243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69</v>
      </c>
      <c r="EA75">
        <v>69</v>
      </c>
      <c r="EB75">
        <v>25546</v>
      </c>
      <c r="EC75">
        <v>643</v>
      </c>
      <c r="ED75">
        <v>40</v>
      </c>
      <c r="EE75">
        <v>40</v>
      </c>
      <c r="EF75">
        <v>3944</v>
      </c>
      <c r="EG75">
        <v>103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70</v>
      </c>
      <c r="EQ75">
        <v>66</v>
      </c>
      <c r="ER75">
        <v>358</v>
      </c>
      <c r="ES75">
        <v>16</v>
      </c>
      <c r="ET75">
        <v>1</v>
      </c>
      <c r="EU75">
        <v>1</v>
      </c>
      <c r="EV75">
        <v>1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1</v>
      </c>
      <c r="FG75">
        <v>1</v>
      </c>
      <c r="FH75">
        <v>79</v>
      </c>
      <c r="FI75">
        <v>9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12</v>
      </c>
      <c r="FW75">
        <v>12</v>
      </c>
      <c r="FX75">
        <v>1102</v>
      </c>
      <c r="FY75">
        <v>35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9</v>
      </c>
      <c r="GM75">
        <v>9</v>
      </c>
      <c r="GN75">
        <v>216</v>
      </c>
      <c r="GO75">
        <v>8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22</v>
      </c>
      <c r="HC75">
        <v>22</v>
      </c>
      <c r="HD75">
        <v>631</v>
      </c>
      <c r="HE75">
        <v>34</v>
      </c>
      <c r="HF75">
        <v>2</v>
      </c>
      <c r="HG75">
        <v>2</v>
      </c>
      <c r="HH75">
        <v>19</v>
      </c>
      <c r="HI75">
        <v>1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1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2</v>
      </c>
      <c r="II75">
        <v>2</v>
      </c>
      <c r="IJ75">
        <v>28</v>
      </c>
      <c r="IK75">
        <v>3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8</v>
      </c>
      <c r="IY75">
        <v>5</v>
      </c>
      <c r="IZ75">
        <v>236</v>
      </c>
      <c r="JA75">
        <v>0</v>
      </c>
      <c r="JB75">
        <v>1</v>
      </c>
      <c r="JC75">
        <v>1</v>
      </c>
      <c r="JD75">
        <v>3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249</v>
      </c>
      <c r="JO75">
        <v>243</v>
      </c>
      <c r="JP75">
        <v>13159</v>
      </c>
      <c r="JQ75">
        <v>461</v>
      </c>
      <c r="JR75">
        <v>51</v>
      </c>
      <c r="JS75">
        <v>49</v>
      </c>
      <c r="JT75">
        <v>802</v>
      </c>
      <c r="JU75">
        <v>43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1</v>
      </c>
      <c r="KE75">
        <v>1</v>
      </c>
      <c r="KF75">
        <v>69</v>
      </c>
      <c r="KG75">
        <v>0</v>
      </c>
      <c r="KH75">
        <v>3</v>
      </c>
      <c r="KI75">
        <v>3</v>
      </c>
      <c r="KJ75">
        <v>33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100</v>
      </c>
      <c r="KU75">
        <v>91</v>
      </c>
      <c r="KV75">
        <v>8034</v>
      </c>
      <c r="KW75">
        <v>351</v>
      </c>
      <c r="KX75">
        <v>63</v>
      </c>
      <c r="KY75">
        <v>60</v>
      </c>
      <c r="KZ75">
        <v>932</v>
      </c>
      <c r="LA75">
        <v>46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8</v>
      </c>
      <c r="MA75">
        <v>7</v>
      </c>
      <c r="MB75">
        <v>1885</v>
      </c>
      <c r="MC75">
        <v>102</v>
      </c>
      <c r="MD75">
        <v>5</v>
      </c>
      <c r="ME75">
        <v>5</v>
      </c>
      <c r="MF75">
        <v>231</v>
      </c>
      <c r="MG75">
        <v>17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3</v>
      </c>
      <c r="MU75">
        <v>3</v>
      </c>
      <c r="MV75">
        <v>75</v>
      </c>
      <c r="MW75">
        <v>6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2</v>
      </c>
      <c r="NG75">
        <v>2</v>
      </c>
      <c r="NH75">
        <v>256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72</v>
      </c>
      <c r="OM75">
        <v>64</v>
      </c>
      <c r="ON75">
        <v>12063</v>
      </c>
      <c r="OO75">
        <v>439</v>
      </c>
      <c r="OP75">
        <v>138</v>
      </c>
      <c r="OQ75">
        <v>138</v>
      </c>
      <c r="OR75">
        <v>5670</v>
      </c>
      <c r="OS75">
        <v>140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3</v>
      </c>
      <c r="PC75">
        <v>2</v>
      </c>
      <c r="PD75">
        <v>519</v>
      </c>
      <c r="PE75">
        <v>0</v>
      </c>
      <c r="PF75">
        <v>3</v>
      </c>
      <c r="PG75">
        <v>3</v>
      </c>
      <c r="PH75">
        <v>180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2</v>
      </c>
      <c r="PS75">
        <v>2</v>
      </c>
      <c r="PT75">
        <v>633</v>
      </c>
      <c r="PU75">
        <v>0</v>
      </c>
      <c r="PV75">
        <v>3</v>
      </c>
      <c r="PW75">
        <v>3</v>
      </c>
      <c r="PX75">
        <v>356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5</v>
      </c>
      <c r="QI75">
        <v>3</v>
      </c>
      <c r="QJ75">
        <v>1025</v>
      </c>
      <c r="QK75">
        <v>0</v>
      </c>
      <c r="QL75">
        <v>8</v>
      </c>
      <c r="QM75">
        <v>8</v>
      </c>
      <c r="QN75">
        <v>318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2</v>
      </c>
      <c r="SY75">
        <v>2</v>
      </c>
      <c r="SZ75">
        <v>62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1</v>
      </c>
      <c r="TO75">
        <v>1</v>
      </c>
      <c r="TP75">
        <v>3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0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32</v>
      </c>
      <c r="UQ75">
        <v>32</v>
      </c>
      <c r="UR75">
        <v>6217</v>
      </c>
      <c r="US75">
        <v>225</v>
      </c>
      <c r="UT75">
        <v>30</v>
      </c>
      <c r="UU75">
        <v>30</v>
      </c>
      <c r="UV75">
        <v>1753</v>
      </c>
      <c r="UW75">
        <v>18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5</v>
      </c>
      <c r="VG75">
        <v>5</v>
      </c>
      <c r="VH75">
        <v>1365</v>
      </c>
      <c r="VI75">
        <v>128</v>
      </c>
      <c r="VJ75">
        <v>7</v>
      </c>
      <c r="VK75">
        <v>7</v>
      </c>
      <c r="VL75">
        <v>297</v>
      </c>
      <c r="VM75">
        <v>1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15</v>
      </c>
      <c r="VW75">
        <v>15</v>
      </c>
      <c r="VX75">
        <v>4274</v>
      </c>
      <c r="VY75">
        <v>192</v>
      </c>
      <c r="VZ75">
        <v>17</v>
      </c>
      <c r="WA75">
        <v>17</v>
      </c>
      <c r="WB75">
        <v>445</v>
      </c>
      <c r="WC75">
        <v>23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25</v>
      </c>
      <c r="WM75">
        <v>25</v>
      </c>
      <c r="WN75">
        <v>8875</v>
      </c>
      <c r="WO75">
        <v>162</v>
      </c>
      <c r="WP75">
        <v>33</v>
      </c>
      <c r="WQ75">
        <v>33</v>
      </c>
      <c r="WR75">
        <v>1728</v>
      </c>
      <c r="WS75">
        <v>8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1</v>
      </c>
      <c r="XC75">
        <v>0</v>
      </c>
      <c r="XD75">
        <v>0</v>
      </c>
      <c r="XE75">
        <v>0</v>
      </c>
      <c r="XF75">
        <v>2</v>
      </c>
      <c r="XG75">
        <v>2</v>
      </c>
      <c r="XH75">
        <v>64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9</v>
      </c>
      <c r="XS75">
        <v>9</v>
      </c>
      <c r="XT75">
        <v>3993</v>
      </c>
      <c r="XU75">
        <v>149</v>
      </c>
      <c r="XV75">
        <v>28</v>
      </c>
      <c r="XW75">
        <v>28</v>
      </c>
      <c r="XX75">
        <v>2218</v>
      </c>
      <c r="XY75">
        <v>18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13</v>
      </c>
      <c r="YI75">
        <v>13</v>
      </c>
      <c r="YJ75">
        <v>6935</v>
      </c>
      <c r="YK75">
        <v>74</v>
      </c>
      <c r="YL75">
        <v>62</v>
      </c>
      <c r="YM75">
        <v>59</v>
      </c>
      <c r="YN75">
        <v>3896</v>
      </c>
      <c r="YO75">
        <v>112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2</v>
      </c>
      <c r="ZC75">
        <v>2</v>
      </c>
      <c r="ZD75">
        <v>150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0</v>
      </c>
      <c r="ZQ75">
        <v>0</v>
      </c>
      <c r="ZR75">
        <v>0</v>
      </c>
      <c r="ZS75">
        <v>0</v>
      </c>
      <c r="ZT75">
        <v>0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0</v>
      </c>
      <c r="AAA75">
        <v>0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1</v>
      </c>
      <c r="AAI75">
        <v>1</v>
      </c>
      <c r="AAJ75">
        <v>110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0</v>
      </c>
      <c r="AAT75">
        <v>0</v>
      </c>
      <c r="AAU75">
        <v>0</v>
      </c>
      <c r="AAV75">
        <v>0</v>
      </c>
      <c r="AAW75">
        <v>0</v>
      </c>
      <c r="AAX75">
        <v>1</v>
      </c>
      <c r="AAY75">
        <v>1</v>
      </c>
      <c r="AAZ75">
        <v>23</v>
      </c>
      <c r="ABA75">
        <v>0</v>
      </c>
      <c r="ABB75">
        <v>0</v>
      </c>
      <c r="ABC75">
        <v>0</v>
      </c>
      <c r="ABD75">
        <v>0</v>
      </c>
      <c r="ABE75">
        <v>0</v>
      </c>
      <c r="ABF75">
        <v>0</v>
      </c>
      <c r="ABG75">
        <v>0</v>
      </c>
      <c r="ABH75">
        <v>0</v>
      </c>
      <c r="ABI75">
        <v>0</v>
      </c>
      <c r="ABJ75">
        <v>3</v>
      </c>
      <c r="ABK75">
        <v>1</v>
      </c>
      <c r="ABL75">
        <v>1268</v>
      </c>
      <c r="ABM75">
        <v>37</v>
      </c>
      <c r="ABN75">
        <v>2</v>
      </c>
      <c r="ABO75">
        <v>2</v>
      </c>
      <c r="ABP75">
        <v>91</v>
      </c>
      <c r="ABQ75">
        <v>7</v>
      </c>
      <c r="ABR75">
        <v>0</v>
      </c>
      <c r="ABS75">
        <v>0</v>
      </c>
      <c r="ABT75">
        <v>0</v>
      </c>
      <c r="ABU75">
        <v>0</v>
      </c>
      <c r="ABV75">
        <v>0</v>
      </c>
      <c r="ABW75">
        <v>0</v>
      </c>
      <c r="ABX75">
        <v>0</v>
      </c>
      <c r="ABY75">
        <v>0</v>
      </c>
      <c r="ABZ75">
        <v>19</v>
      </c>
      <c r="ACA75">
        <v>19</v>
      </c>
      <c r="ACB75">
        <v>1490</v>
      </c>
      <c r="ACC75">
        <v>58</v>
      </c>
      <c r="ACD75">
        <v>1</v>
      </c>
      <c r="ACE75">
        <v>1</v>
      </c>
      <c r="ACF75">
        <v>8</v>
      </c>
      <c r="ACG75">
        <v>0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2</v>
      </c>
      <c r="ACQ75">
        <v>2</v>
      </c>
      <c r="ACR75">
        <v>709</v>
      </c>
      <c r="ACS75">
        <v>0</v>
      </c>
      <c r="ACT75">
        <v>3</v>
      </c>
      <c r="ACU75">
        <v>2</v>
      </c>
      <c r="ACV75">
        <v>295</v>
      </c>
      <c r="ACW75">
        <v>17</v>
      </c>
      <c r="ACX75">
        <v>0</v>
      </c>
      <c r="ACY75">
        <v>0</v>
      </c>
      <c r="ACZ75">
        <v>0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25</v>
      </c>
      <c r="ADG75">
        <v>23</v>
      </c>
      <c r="ADH75">
        <v>1823</v>
      </c>
      <c r="ADI75">
        <v>77</v>
      </c>
      <c r="ADJ75">
        <v>7</v>
      </c>
      <c r="ADK75">
        <v>7</v>
      </c>
      <c r="ADL75">
        <v>180</v>
      </c>
      <c r="ADM75">
        <v>3</v>
      </c>
      <c r="ADN75">
        <v>0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7</v>
      </c>
      <c r="ADW75">
        <v>7</v>
      </c>
      <c r="ADX75">
        <v>51</v>
      </c>
      <c r="ADY75">
        <v>2</v>
      </c>
      <c r="ADZ75">
        <v>0</v>
      </c>
      <c r="AEA75">
        <v>0</v>
      </c>
      <c r="AEB75">
        <v>0</v>
      </c>
      <c r="AEC75">
        <v>0</v>
      </c>
      <c r="AED75">
        <v>0</v>
      </c>
      <c r="AEE75">
        <v>0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23</v>
      </c>
      <c r="AFC75">
        <v>22</v>
      </c>
      <c r="AFD75">
        <v>259</v>
      </c>
      <c r="AFE75">
        <v>13</v>
      </c>
      <c r="AFF75">
        <v>0</v>
      </c>
      <c r="AFG75">
        <v>0</v>
      </c>
      <c r="AFH75">
        <v>0</v>
      </c>
      <c r="AFI75">
        <v>0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0</v>
      </c>
      <c r="AFR75">
        <v>6</v>
      </c>
      <c r="AFS75">
        <v>3</v>
      </c>
      <c r="AFT75">
        <v>1732</v>
      </c>
      <c r="AFU75">
        <v>0</v>
      </c>
      <c r="AFV75">
        <v>5</v>
      </c>
      <c r="AFW75">
        <v>5</v>
      </c>
      <c r="AFX75">
        <v>193</v>
      </c>
      <c r="AFY75">
        <v>7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0</v>
      </c>
      <c r="AGF75">
        <v>0</v>
      </c>
      <c r="AGG75">
        <v>0</v>
      </c>
      <c r="AGH75">
        <v>1106</v>
      </c>
      <c r="AGI75">
        <v>1055</v>
      </c>
      <c r="AGJ75">
        <v>149068</v>
      </c>
      <c r="AGK75">
        <v>4713</v>
      </c>
      <c r="AGL75">
        <v>691</v>
      </c>
      <c r="AGM75">
        <v>677</v>
      </c>
      <c r="AGN75">
        <v>31637</v>
      </c>
      <c r="AGO75">
        <v>787</v>
      </c>
      <c r="AGP75">
        <v>0</v>
      </c>
      <c r="AGQ75">
        <v>0</v>
      </c>
      <c r="AGR75">
        <v>0</v>
      </c>
      <c r="AGS75">
        <v>0</v>
      </c>
      <c r="AGT75">
        <v>0</v>
      </c>
      <c r="AGU75">
        <v>0</v>
      </c>
      <c r="AGV75">
        <v>0</v>
      </c>
      <c r="AGW75">
        <v>0</v>
      </c>
    </row>
    <row r="76" spans="1:881" x14ac:dyDescent="0.15">
      <c r="A76" s="127" t="s">
        <v>191</v>
      </c>
      <c r="B76">
        <v>0</v>
      </c>
      <c r="C76">
        <v>0</v>
      </c>
      <c r="D76">
        <v>0</v>
      </c>
      <c r="E76">
        <v>0</v>
      </c>
      <c r="F76">
        <v>2</v>
      </c>
      <c r="G76">
        <v>2</v>
      </c>
      <c r="H76">
        <v>120</v>
      </c>
      <c r="I76">
        <v>13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12</v>
      </c>
      <c r="S76">
        <v>12</v>
      </c>
      <c r="T76">
        <v>5142</v>
      </c>
      <c r="U76">
        <v>142</v>
      </c>
      <c r="V76">
        <v>7</v>
      </c>
      <c r="W76">
        <v>7</v>
      </c>
      <c r="X76">
        <v>1517</v>
      </c>
      <c r="Y76">
        <v>60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118</v>
      </c>
      <c r="AI76">
        <v>118</v>
      </c>
      <c r="AJ76">
        <v>7879</v>
      </c>
      <c r="AK76">
        <v>340</v>
      </c>
      <c r="AL76">
        <v>47</v>
      </c>
      <c r="AM76">
        <v>47</v>
      </c>
      <c r="AN76">
        <v>726</v>
      </c>
      <c r="AO76">
        <v>15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25</v>
      </c>
      <c r="AY76">
        <v>25</v>
      </c>
      <c r="AZ76">
        <v>1917</v>
      </c>
      <c r="BA76">
        <v>63</v>
      </c>
      <c r="BB76">
        <v>13</v>
      </c>
      <c r="BC76">
        <v>13</v>
      </c>
      <c r="BD76">
        <v>86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1</v>
      </c>
      <c r="BO76">
        <v>1</v>
      </c>
      <c r="BP76">
        <v>34</v>
      </c>
      <c r="BQ76">
        <v>0</v>
      </c>
      <c r="BR76">
        <v>1</v>
      </c>
      <c r="BS76">
        <v>1</v>
      </c>
      <c r="BT76">
        <v>12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2</v>
      </c>
      <c r="CE76">
        <v>2</v>
      </c>
      <c r="CF76">
        <v>26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4</v>
      </c>
      <c r="CU76">
        <v>4</v>
      </c>
      <c r="CV76">
        <v>2267</v>
      </c>
      <c r="CW76">
        <v>0</v>
      </c>
      <c r="CX76">
        <v>5</v>
      </c>
      <c r="CY76">
        <v>5</v>
      </c>
      <c r="CZ76">
        <v>218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3</v>
      </c>
      <c r="DO76">
        <v>3</v>
      </c>
      <c r="DP76">
        <v>71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22</v>
      </c>
      <c r="EA76">
        <v>22</v>
      </c>
      <c r="EB76">
        <v>7180</v>
      </c>
      <c r="EC76">
        <v>261</v>
      </c>
      <c r="ED76">
        <v>13</v>
      </c>
      <c r="EE76">
        <v>13</v>
      </c>
      <c r="EF76">
        <v>1256</v>
      </c>
      <c r="EG76">
        <v>6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30</v>
      </c>
      <c r="EQ76">
        <v>30</v>
      </c>
      <c r="ER76">
        <v>154</v>
      </c>
      <c r="ES76">
        <v>6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4</v>
      </c>
      <c r="FW76">
        <v>4</v>
      </c>
      <c r="FX76">
        <v>350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10</v>
      </c>
      <c r="GM76">
        <v>10</v>
      </c>
      <c r="GN76">
        <v>195</v>
      </c>
      <c r="GO76">
        <v>13</v>
      </c>
      <c r="GP76">
        <v>2</v>
      </c>
      <c r="GQ76">
        <v>2</v>
      </c>
      <c r="GR76">
        <v>29</v>
      </c>
      <c r="GS76">
        <v>3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18</v>
      </c>
      <c r="HC76">
        <v>18</v>
      </c>
      <c r="HD76">
        <v>468</v>
      </c>
      <c r="HE76">
        <v>31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1</v>
      </c>
      <c r="II76">
        <v>1</v>
      </c>
      <c r="IJ76">
        <v>39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3</v>
      </c>
      <c r="IY76">
        <v>3</v>
      </c>
      <c r="IZ76">
        <v>150</v>
      </c>
      <c r="JA76">
        <v>11</v>
      </c>
      <c r="JB76">
        <v>1</v>
      </c>
      <c r="JC76">
        <v>1</v>
      </c>
      <c r="JD76">
        <v>11</v>
      </c>
      <c r="JE76">
        <v>1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79</v>
      </c>
      <c r="JO76">
        <v>79</v>
      </c>
      <c r="JP76">
        <v>4289</v>
      </c>
      <c r="JQ76">
        <v>175</v>
      </c>
      <c r="JR76">
        <v>23</v>
      </c>
      <c r="JS76">
        <v>23</v>
      </c>
      <c r="JT76">
        <v>429</v>
      </c>
      <c r="JU76">
        <v>21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1</v>
      </c>
      <c r="KE76">
        <v>1</v>
      </c>
      <c r="KF76">
        <v>59</v>
      </c>
      <c r="KG76">
        <v>0</v>
      </c>
      <c r="KH76">
        <v>1</v>
      </c>
      <c r="KI76">
        <v>1</v>
      </c>
      <c r="KJ76">
        <v>2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32</v>
      </c>
      <c r="KU76">
        <v>32</v>
      </c>
      <c r="KV76">
        <v>2558</v>
      </c>
      <c r="KW76">
        <v>123</v>
      </c>
      <c r="KX76">
        <v>7</v>
      </c>
      <c r="KY76">
        <v>7</v>
      </c>
      <c r="KZ76">
        <v>134</v>
      </c>
      <c r="LA76">
        <v>4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2</v>
      </c>
      <c r="MA76">
        <v>2</v>
      </c>
      <c r="MB76">
        <v>263</v>
      </c>
      <c r="MC76">
        <v>29</v>
      </c>
      <c r="MD76">
        <v>4</v>
      </c>
      <c r="ME76">
        <v>4</v>
      </c>
      <c r="MF76">
        <v>110</v>
      </c>
      <c r="MG76">
        <v>10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1</v>
      </c>
      <c r="MU76">
        <v>1</v>
      </c>
      <c r="MV76">
        <v>15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1</v>
      </c>
      <c r="OA76">
        <v>1</v>
      </c>
      <c r="OB76">
        <v>27</v>
      </c>
      <c r="OC76">
        <v>3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17</v>
      </c>
      <c r="OM76">
        <v>17</v>
      </c>
      <c r="ON76">
        <v>3616</v>
      </c>
      <c r="OO76">
        <v>141</v>
      </c>
      <c r="OP76">
        <v>43</v>
      </c>
      <c r="OQ76">
        <v>43</v>
      </c>
      <c r="OR76">
        <v>2271</v>
      </c>
      <c r="OS76">
        <v>76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3</v>
      </c>
      <c r="SU76">
        <v>3</v>
      </c>
      <c r="SV76">
        <v>725</v>
      </c>
      <c r="SW76">
        <v>32</v>
      </c>
      <c r="SX76">
        <v>1</v>
      </c>
      <c r="SY76">
        <v>1</v>
      </c>
      <c r="SZ76">
        <v>48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10</v>
      </c>
      <c r="UQ76">
        <v>10</v>
      </c>
      <c r="UR76">
        <v>1945</v>
      </c>
      <c r="US76">
        <v>18</v>
      </c>
      <c r="UT76">
        <v>17</v>
      </c>
      <c r="UU76">
        <v>17</v>
      </c>
      <c r="UV76">
        <v>459</v>
      </c>
      <c r="UW76">
        <v>8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3</v>
      </c>
      <c r="VG76">
        <v>3</v>
      </c>
      <c r="VH76">
        <v>1217</v>
      </c>
      <c r="VI76">
        <v>74</v>
      </c>
      <c r="VJ76">
        <v>4</v>
      </c>
      <c r="VK76">
        <v>4</v>
      </c>
      <c r="VL76">
        <v>273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7</v>
      </c>
      <c r="VW76">
        <v>7</v>
      </c>
      <c r="VX76">
        <v>1833</v>
      </c>
      <c r="VY76">
        <v>65</v>
      </c>
      <c r="VZ76">
        <v>6</v>
      </c>
      <c r="WA76">
        <v>6</v>
      </c>
      <c r="WB76">
        <v>146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14</v>
      </c>
      <c r="WM76">
        <v>14</v>
      </c>
      <c r="WN76">
        <v>5113</v>
      </c>
      <c r="WO76">
        <v>94</v>
      </c>
      <c r="WP76">
        <v>18</v>
      </c>
      <c r="WQ76">
        <v>18</v>
      </c>
      <c r="WR76">
        <v>1195</v>
      </c>
      <c r="WS76">
        <v>4</v>
      </c>
      <c r="WT76">
        <v>0</v>
      </c>
      <c r="WU76">
        <v>0</v>
      </c>
      <c r="WV76">
        <v>0</v>
      </c>
      <c r="WW76">
        <v>0</v>
      </c>
      <c r="WX76">
        <v>0</v>
      </c>
      <c r="WY76">
        <v>0</v>
      </c>
      <c r="WZ76">
        <v>0</v>
      </c>
      <c r="XA76">
        <v>0</v>
      </c>
      <c r="XB76">
        <v>0</v>
      </c>
      <c r="XC76">
        <v>0</v>
      </c>
      <c r="XD76">
        <v>0</v>
      </c>
      <c r="XE76">
        <v>0</v>
      </c>
      <c r="XF76">
        <v>0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0</v>
      </c>
      <c r="XM76">
        <v>0</v>
      </c>
      <c r="XN76">
        <v>0</v>
      </c>
      <c r="XO76">
        <v>0</v>
      </c>
      <c r="XP76">
        <v>0</v>
      </c>
      <c r="XQ76">
        <v>0</v>
      </c>
      <c r="XR76">
        <v>0</v>
      </c>
      <c r="XS76">
        <v>0</v>
      </c>
      <c r="XT76">
        <v>0</v>
      </c>
      <c r="XU76">
        <v>0</v>
      </c>
      <c r="XV76">
        <v>13</v>
      </c>
      <c r="XW76">
        <v>13</v>
      </c>
      <c r="XX76">
        <v>992</v>
      </c>
      <c r="XY76">
        <v>7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9</v>
      </c>
      <c r="YI76">
        <v>9</v>
      </c>
      <c r="YJ76">
        <v>4354</v>
      </c>
      <c r="YK76">
        <v>112</v>
      </c>
      <c r="YL76">
        <v>26</v>
      </c>
      <c r="YM76">
        <v>26</v>
      </c>
      <c r="YN76">
        <v>1485</v>
      </c>
      <c r="YO76">
        <v>15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3</v>
      </c>
      <c r="ZC76">
        <v>3</v>
      </c>
      <c r="ZD76">
        <v>270</v>
      </c>
      <c r="ZE76">
        <v>0</v>
      </c>
      <c r="ZF76">
        <v>0</v>
      </c>
      <c r="ZG76">
        <v>0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0</v>
      </c>
      <c r="ZQ76">
        <v>0</v>
      </c>
      <c r="ZR76">
        <v>1</v>
      </c>
      <c r="ZS76">
        <v>1</v>
      </c>
      <c r="ZT76">
        <v>127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1</v>
      </c>
      <c r="AAU76">
        <v>1</v>
      </c>
      <c r="AAV76">
        <v>795</v>
      </c>
      <c r="AAW76">
        <v>0</v>
      </c>
      <c r="AAX76">
        <v>2</v>
      </c>
      <c r="AAY76">
        <v>2</v>
      </c>
      <c r="AAZ76">
        <v>246</v>
      </c>
      <c r="ABA76">
        <v>0</v>
      </c>
      <c r="ABB76">
        <v>0</v>
      </c>
      <c r="ABC76">
        <v>0</v>
      </c>
      <c r="ABD76">
        <v>0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0</v>
      </c>
      <c r="ABL76">
        <v>0</v>
      </c>
      <c r="ABM76">
        <v>0</v>
      </c>
      <c r="ABN76">
        <v>0</v>
      </c>
      <c r="ABO76">
        <v>0</v>
      </c>
      <c r="ABP76">
        <v>0</v>
      </c>
      <c r="ABQ76">
        <v>0</v>
      </c>
      <c r="ABR76">
        <v>0</v>
      </c>
      <c r="ABS76">
        <v>0</v>
      </c>
      <c r="ABT76">
        <v>0</v>
      </c>
      <c r="ABU76">
        <v>0</v>
      </c>
      <c r="ABV76">
        <v>0</v>
      </c>
      <c r="ABW76">
        <v>0</v>
      </c>
      <c r="ABX76">
        <v>0</v>
      </c>
      <c r="ABY76">
        <v>0</v>
      </c>
      <c r="ABZ76">
        <v>9</v>
      </c>
      <c r="ACA76">
        <v>9</v>
      </c>
      <c r="ACB76">
        <v>623</v>
      </c>
      <c r="ACC76">
        <v>14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0</v>
      </c>
      <c r="ACJ76">
        <v>0</v>
      </c>
      <c r="ACK76">
        <v>0</v>
      </c>
      <c r="ACL76">
        <v>0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0</v>
      </c>
      <c r="ACW76">
        <v>0</v>
      </c>
      <c r="ACX76">
        <v>0</v>
      </c>
      <c r="ACY76">
        <v>0</v>
      </c>
      <c r="ACZ76">
        <v>0</v>
      </c>
      <c r="ADA76">
        <v>0</v>
      </c>
      <c r="ADB76">
        <v>0</v>
      </c>
      <c r="ADC76">
        <v>0</v>
      </c>
      <c r="ADD76">
        <v>0</v>
      </c>
      <c r="ADE76">
        <v>0</v>
      </c>
      <c r="ADF76">
        <v>0</v>
      </c>
      <c r="ADG76">
        <v>0</v>
      </c>
      <c r="ADH76">
        <v>0</v>
      </c>
      <c r="ADI76">
        <v>0</v>
      </c>
      <c r="ADJ76">
        <v>0</v>
      </c>
      <c r="ADK76">
        <v>0</v>
      </c>
      <c r="ADL76">
        <v>0</v>
      </c>
      <c r="ADM76">
        <v>0</v>
      </c>
      <c r="ADN76">
        <v>0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0</v>
      </c>
      <c r="ADV76">
        <v>7</v>
      </c>
      <c r="ADW76">
        <v>7</v>
      </c>
      <c r="ADX76">
        <v>52</v>
      </c>
      <c r="ADY76">
        <v>1</v>
      </c>
      <c r="ADZ76">
        <v>0</v>
      </c>
      <c r="AEA76">
        <v>0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8</v>
      </c>
      <c r="AFC76">
        <v>8</v>
      </c>
      <c r="AFD76">
        <v>66</v>
      </c>
      <c r="AFE76">
        <v>2</v>
      </c>
      <c r="AFF76">
        <v>0</v>
      </c>
      <c r="AFG76">
        <v>0</v>
      </c>
      <c r="AFH76">
        <v>0</v>
      </c>
      <c r="AFI76">
        <v>0</v>
      </c>
      <c r="AFJ76">
        <v>0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2</v>
      </c>
      <c r="AFS76">
        <v>2</v>
      </c>
      <c r="AFT76">
        <v>1057</v>
      </c>
      <c r="AFU76">
        <v>0</v>
      </c>
      <c r="AFV76">
        <v>3</v>
      </c>
      <c r="AFW76">
        <v>3</v>
      </c>
      <c r="AFX76">
        <v>121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454</v>
      </c>
      <c r="AGI76">
        <v>454</v>
      </c>
      <c r="AGJ76">
        <v>54366</v>
      </c>
      <c r="AGK76">
        <v>1747</v>
      </c>
      <c r="AGL76">
        <v>268</v>
      </c>
      <c r="AGM76">
        <v>268</v>
      </c>
      <c r="AGN76">
        <v>12396</v>
      </c>
      <c r="AGO76">
        <v>246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</row>
    <row r="77" spans="1:881" x14ac:dyDescent="0.15">
      <c r="A77" s="127" t="s">
        <v>192</v>
      </c>
      <c r="B77">
        <v>7</v>
      </c>
      <c r="C77">
        <v>7</v>
      </c>
      <c r="D77">
        <v>1223</v>
      </c>
      <c r="E77">
        <v>53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17</v>
      </c>
      <c r="S77">
        <v>17</v>
      </c>
      <c r="T77">
        <v>8482</v>
      </c>
      <c r="U77">
        <v>158</v>
      </c>
      <c r="V77">
        <v>21</v>
      </c>
      <c r="W77">
        <v>21</v>
      </c>
      <c r="X77">
        <v>3483</v>
      </c>
      <c r="Y77">
        <v>164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92</v>
      </c>
      <c r="AI77">
        <v>92</v>
      </c>
      <c r="AJ77">
        <v>7492</v>
      </c>
      <c r="AK77">
        <v>272</v>
      </c>
      <c r="AL77">
        <v>26</v>
      </c>
      <c r="AM77">
        <v>26</v>
      </c>
      <c r="AN77">
        <v>738</v>
      </c>
      <c r="AO77">
        <v>9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11</v>
      </c>
      <c r="AY77">
        <v>11</v>
      </c>
      <c r="AZ77">
        <v>1321</v>
      </c>
      <c r="BA77">
        <v>31</v>
      </c>
      <c r="BB77">
        <v>9</v>
      </c>
      <c r="BC77">
        <v>9</v>
      </c>
      <c r="BD77">
        <v>204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7</v>
      </c>
      <c r="BO77">
        <v>7</v>
      </c>
      <c r="BP77">
        <v>481</v>
      </c>
      <c r="BQ77">
        <v>38</v>
      </c>
      <c r="BR77">
        <v>3</v>
      </c>
      <c r="BS77">
        <v>3</v>
      </c>
      <c r="BT77">
        <v>66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5</v>
      </c>
      <c r="CE77">
        <v>5</v>
      </c>
      <c r="CF77">
        <v>607</v>
      </c>
      <c r="CG77">
        <v>38</v>
      </c>
      <c r="CH77">
        <v>1</v>
      </c>
      <c r="CI77">
        <v>1</v>
      </c>
      <c r="CJ77">
        <v>14</v>
      </c>
      <c r="CK77">
        <v>2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3</v>
      </c>
      <c r="CU77">
        <v>3</v>
      </c>
      <c r="CV77">
        <v>1283</v>
      </c>
      <c r="CW77">
        <v>16</v>
      </c>
      <c r="CX77">
        <v>7</v>
      </c>
      <c r="CY77">
        <v>7</v>
      </c>
      <c r="CZ77">
        <v>941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2</v>
      </c>
      <c r="DO77">
        <v>2</v>
      </c>
      <c r="DP77">
        <v>329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27</v>
      </c>
      <c r="EA77">
        <v>27</v>
      </c>
      <c r="EB77">
        <v>8874</v>
      </c>
      <c r="EC77">
        <v>876</v>
      </c>
      <c r="ED77">
        <v>13</v>
      </c>
      <c r="EE77">
        <v>13</v>
      </c>
      <c r="EF77">
        <v>577</v>
      </c>
      <c r="EG77">
        <v>16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38</v>
      </c>
      <c r="EQ77">
        <v>38</v>
      </c>
      <c r="ER77">
        <v>217</v>
      </c>
      <c r="ES77">
        <v>8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5</v>
      </c>
      <c r="FW77">
        <v>5</v>
      </c>
      <c r="FX77">
        <v>612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8</v>
      </c>
      <c r="GM77">
        <v>8</v>
      </c>
      <c r="GN77">
        <v>184</v>
      </c>
      <c r="GO77">
        <v>8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29</v>
      </c>
      <c r="HC77">
        <v>29</v>
      </c>
      <c r="HD77">
        <v>781</v>
      </c>
      <c r="HE77">
        <v>32</v>
      </c>
      <c r="HF77">
        <v>2</v>
      </c>
      <c r="HG77">
        <v>2</v>
      </c>
      <c r="HH77">
        <v>15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2</v>
      </c>
      <c r="II77">
        <v>2</v>
      </c>
      <c r="IJ77">
        <v>29</v>
      </c>
      <c r="IK77">
        <v>3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4</v>
      </c>
      <c r="IY77">
        <v>4</v>
      </c>
      <c r="IZ77">
        <v>206</v>
      </c>
      <c r="JA77">
        <v>5</v>
      </c>
      <c r="JB77">
        <v>1</v>
      </c>
      <c r="JC77">
        <v>1</v>
      </c>
      <c r="JD77">
        <v>10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146</v>
      </c>
      <c r="JO77">
        <v>146</v>
      </c>
      <c r="JP77">
        <v>8144</v>
      </c>
      <c r="JQ77">
        <v>200</v>
      </c>
      <c r="JR77">
        <v>39</v>
      </c>
      <c r="JS77">
        <v>39</v>
      </c>
      <c r="JT77">
        <v>746</v>
      </c>
      <c r="JU77">
        <v>12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2</v>
      </c>
      <c r="KE77">
        <v>2</v>
      </c>
      <c r="KF77">
        <v>133</v>
      </c>
      <c r="KG77">
        <v>7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62</v>
      </c>
      <c r="KU77">
        <v>62</v>
      </c>
      <c r="KV77">
        <v>5483</v>
      </c>
      <c r="KW77">
        <v>255</v>
      </c>
      <c r="KX77">
        <v>39</v>
      </c>
      <c r="KY77">
        <v>39</v>
      </c>
      <c r="KZ77">
        <v>901</v>
      </c>
      <c r="LA77">
        <v>24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1</v>
      </c>
      <c r="LK77">
        <v>1</v>
      </c>
      <c r="LL77">
        <v>186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4</v>
      </c>
      <c r="MA77">
        <v>4</v>
      </c>
      <c r="MB77">
        <v>1051</v>
      </c>
      <c r="MC77">
        <v>117</v>
      </c>
      <c r="MD77">
        <v>5</v>
      </c>
      <c r="ME77">
        <v>5</v>
      </c>
      <c r="MF77">
        <v>167</v>
      </c>
      <c r="MG77">
        <v>7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1</v>
      </c>
      <c r="OA77">
        <v>1</v>
      </c>
      <c r="OB77">
        <v>23</v>
      </c>
      <c r="OC77">
        <v>3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39</v>
      </c>
      <c r="OM77">
        <v>39</v>
      </c>
      <c r="ON77">
        <v>7324</v>
      </c>
      <c r="OO77">
        <v>195</v>
      </c>
      <c r="OP77">
        <v>68</v>
      </c>
      <c r="OQ77">
        <v>68</v>
      </c>
      <c r="OR77">
        <v>3780</v>
      </c>
      <c r="OS77">
        <v>80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1</v>
      </c>
      <c r="PC77">
        <v>1</v>
      </c>
      <c r="PD77">
        <v>10</v>
      </c>
      <c r="PE77">
        <v>1</v>
      </c>
      <c r="PF77">
        <v>1</v>
      </c>
      <c r="PG77">
        <v>1</v>
      </c>
      <c r="PH77">
        <v>32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1</v>
      </c>
      <c r="PW77">
        <v>1</v>
      </c>
      <c r="PX77">
        <v>108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1</v>
      </c>
      <c r="QM77">
        <v>1</v>
      </c>
      <c r="QN77">
        <v>4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1</v>
      </c>
      <c r="SU77">
        <v>1</v>
      </c>
      <c r="SV77">
        <v>247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17</v>
      </c>
      <c r="UQ77">
        <v>17</v>
      </c>
      <c r="UR77">
        <v>3037</v>
      </c>
      <c r="US77">
        <v>85</v>
      </c>
      <c r="UT77">
        <v>23</v>
      </c>
      <c r="UU77">
        <v>23</v>
      </c>
      <c r="UV77">
        <v>1442</v>
      </c>
      <c r="UW77">
        <v>48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6</v>
      </c>
      <c r="VG77">
        <v>6</v>
      </c>
      <c r="VH77">
        <v>1293</v>
      </c>
      <c r="VI77">
        <v>25</v>
      </c>
      <c r="VJ77">
        <v>5</v>
      </c>
      <c r="VK77">
        <v>5</v>
      </c>
      <c r="VL77">
        <v>245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8</v>
      </c>
      <c r="VW77">
        <v>8</v>
      </c>
      <c r="VX77">
        <v>2364</v>
      </c>
      <c r="VY77">
        <v>125</v>
      </c>
      <c r="VZ77">
        <v>6</v>
      </c>
      <c r="WA77">
        <v>6</v>
      </c>
      <c r="WB77">
        <v>91</v>
      </c>
      <c r="WC77">
        <v>3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15</v>
      </c>
      <c r="WM77">
        <v>15</v>
      </c>
      <c r="WN77">
        <v>4927</v>
      </c>
      <c r="WO77">
        <v>100</v>
      </c>
      <c r="WP77">
        <v>11</v>
      </c>
      <c r="WQ77">
        <v>11</v>
      </c>
      <c r="WR77">
        <v>700</v>
      </c>
      <c r="WS77">
        <v>6</v>
      </c>
      <c r="WT77">
        <v>0</v>
      </c>
      <c r="WU77">
        <v>0</v>
      </c>
      <c r="WV77">
        <v>0</v>
      </c>
      <c r="WW77">
        <v>0</v>
      </c>
      <c r="WX77">
        <v>0</v>
      </c>
      <c r="WY77">
        <v>0</v>
      </c>
      <c r="WZ77">
        <v>0</v>
      </c>
      <c r="XA77">
        <v>0</v>
      </c>
      <c r="XB77">
        <v>0</v>
      </c>
      <c r="XC77">
        <v>0</v>
      </c>
      <c r="XD77">
        <v>0</v>
      </c>
      <c r="XE77">
        <v>0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0</v>
      </c>
      <c r="XO77">
        <v>0</v>
      </c>
      <c r="XP77">
        <v>0</v>
      </c>
      <c r="XQ77">
        <v>0</v>
      </c>
      <c r="XR77">
        <v>2</v>
      </c>
      <c r="XS77">
        <v>2</v>
      </c>
      <c r="XT77">
        <v>1017</v>
      </c>
      <c r="XU77">
        <v>37</v>
      </c>
      <c r="XV77">
        <v>15</v>
      </c>
      <c r="XW77">
        <v>15</v>
      </c>
      <c r="XX77">
        <v>1801</v>
      </c>
      <c r="XY77">
        <v>10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14</v>
      </c>
      <c r="YI77">
        <v>14</v>
      </c>
      <c r="YJ77">
        <v>6702</v>
      </c>
      <c r="YK77">
        <v>83</v>
      </c>
      <c r="YL77">
        <v>47</v>
      </c>
      <c r="YM77">
        <v>47</v>
      </c>
      <c r="YN77">
        <v>2804</v>
      </c>
      <c r="YO77">
        <v>33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3</v>
      </c>
      <c r="ZC77">
        <v>3</v>
      </c>
      <c r="ZD77">
        <v>351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1</v>
      </c>
      <c r="ZS77">
        <v>1</v>
      </c>
      <c r="ZT77">
        <v>208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3</v>
      </c>
      <c r="AAI77">
        <v>3</v>
      </c>
      <c r="AAJ77">
        <v>234</v>
      </c>
      <c r="AAK77">
        <v>12</v>
      </c>
      <c r="AAL77">
        <v>0</v>
      </c>
      <c r="AAM77">
        <v>0</v>
      </c>
      <c r="AAN77">
        <v>0</v>
      </c>
      <c r="AAO77">
        <v>0</v>
      </c>
      <c r="AAP77">
        <v>0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2</v>
      </c>
      <c r="ABK77">
        <v>2</v>
      </c>
      <c r="ABL77">
        <v>1326</v>
      </c>
      <c r="ABM77">
        <v>8</v>
      </c>
      <c r="ABN77">
        <v>8</v>
      </c>
      <c r="ABO77">
        <v>8</v>
      </c>
      <c r="ABP77">
        <v>861</v>
      </c>
      <c r="ABQ77">
        <v>35</v>
      </c>
      <c r="ABR77">
        <v>0</v>
      </c>
      <c r="ABS77">
        <v>0</v>
      </c>
      <c r="ABT77">
        <v>0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6</v>
      </c>
      <c r="ACA77">
        <v>6</v>
      </c>
      <c r="ACB77">
        <v>477</v>
      </c>
      <c r="ACC77">
        <v>8</v>
      </c>
      <c r="ACD77">
        <v>0</v>
      </c>
      <c r="ACE77">
        <v>0</v>
      </c>
      <c r="ACF77">
        <v>0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0</v>
      </c>
      <c r="ACM77">
        <v>0</v>
      </c>
      <c r="ACN77">
        <v>0</v>
      </c>
      <c r="ACO77">
        <v>0</v>
      </c>
      <c r="ACP77">
        <v>0</v>
      </c>
      <c r="ACQ77">
        <v>0</v>
      </c>
      <c r="ACR77">
        <v>0</v>
      </c>
      <c r="ACS77">
        <v>0</v>
      </c>
      <c r="ACT77">
        <v>1</v>
      </c>
      <c r="ACU77">
        <v>1</v>
      </c>
      <c r="ACV77">
        <v>29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16</v>
      </c>
      <c r="ADG77">
        <v>16</v>
      </c>
      <c r="ADH77">
        <v>894</v>
      </c>
      <c r="ADI77">
        <v>20</v>
      </c>
      <c r="ADJ77">
        <v>0</v>
      </c>
      <c r="ADK77">
        <v>0</v>
      </c>
      <c r="ADL77">
        <v>0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0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0</v>
      </c>
      <c r="AEP77">
        <v>0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0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18</v>
      </c>
      <c r="AFC77">
        <v>18</v>
      </c>
      <c r="AFD77">
        <v>160</v>
      </c>
      <c r="AFE77">
        <v>6</v>
      </c>
      <c r="AFF77">
        <v>0</v>
      </c>
      <c r="AFG77">
        <v>0</v>
      </c>
      <c r="AFH77">
        <v>0</v>
      </c>
      <c r="AFI77">
        <v>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1</v>
      </c>
      <c r="AFS77">
        <v>1</v>
      </c>
      <c r="AFT77">
        <v>667</v>
      </c>
      <c r="AFU77">
        <v>37</v>
      </c>
      <c r="AFV77">
        <v>1</v>
      </c>
      <c r="AFW77">
        <v>1</v>
      </c>
      <c r="AFX77">
        <v>40</v>
      </c>
      <c r="AFY77">
        <v>4</v>
      </c>
      <c r="AFZ77">
        <v>0</v>
      </c>
      <c r="AGA77">
        <v>0</v>
      </c>
      <c r="AGB77">
        <v>0</v>
      </c>
      <c r="AGC77">
        <v>0</v>
      </c>
      <c r="AGD77">
        <v>0</v>
      </c>
      <c r="AGE77">
        <v>0</v>
      </c>
      <c r="AGF77">
        <v>0</v>
      </c>
      <c r="AGG77">
        <v>0</v>
      </c>
      <c r="AGH77">
        <v>616</v>
      </c>
      <c r="AGI77">
        <v>616</v>
      </c>
      <c r="AGJ77">
        <v>77234</v>
      </c>
      <c r="AGK77">
        <v>2847</v>
      </c>
      <c r="AGL77">
        <v>364</v>
      </c>
      <c r="AGM77">
        <v>364</v>
      </c>
      <c r="AGN77">
        <v>20944</v>
      </c>
      <c r="AGO77">
        <v>468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</row>
    <row r="78" spans="1:881" x14ac:dyDescent="0.15">
      <c r="A78" s="127" t="s">
        <v>193</v>
      </c>
      <c r="B78">
        <v>3</v>
      </c>
      <c r="C78">
        <v>3</v>
      </c>
      <c r="D78">
        <v>209</v>
      </c>
      <c r="E78">
        <v>15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8</v>
      </c>
      <c r="S78">
        <v>8</v>
      </c>
      <c r="T78">
        <v>2899</v>
      </c>
      <c r="U78">
        <v>132</v>
      </c>
      <c r="V78">
        <v>16</v>
      </c>
      <c r="W78">
        <v>16</v>
      </c>
      <c r="X78">
        <v>3555</v>
      </c>
      <c r="Y78">
        <v>225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104</v>
      </c>
      <c r="AI78">
        <v>104</v>
      </c>
      <c r="AJ78">
        <v>7548</v>
      </c>
      <c r="AK78">
        <v>348</v>
      </c>
      <c r="AL78">
        <v>32</v>
      </c>
      <c r="AM78">
        <v>32</v>
      </c>
      <c r="AN78">
        <v>417</v>
      </c>
      <c r="AO78">
        <v>6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14</v>
      </c>
      <c r="AY78">
        <v>14</v>
      </c>
      <c r="AZ78">
        <v>1098</v>
      </c>
      <c r="BA78">
        <v>16</v>
      </c>
      <c r="BB78">
        <v>6</v>
      </c>
      <c r="BC78">
        <v>6</v>
      </c>
      <c r="BD78">
        <v>58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2</v>
      </c>
      <c r="BO78">
        <v>2</v>
      </c>
      <c r="BP78">
        <v>60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7</v>
      </c>
      <c r="CE78">
        <v>7</v>
      </c>
      <c r="CF78">
        <v>207</v>
      </c>
      <c r="CG78">
        <v>9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18</v>
      </c>
      <c r="CU78">
        <v>18</v>
      </c>
      <c r="CV78">
        <v>6174</v>
      </c>
      <c r="CW78">
        <v>348</v>
      </c>
      <c r="CX78">
        <v>6</v>
      </c>
      <c r="CY78">
        <v>6</v>
      </c>
      <c r="CZ78">
        <v>536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1</v>
      </c>
      <c r="DK78">
        <v>1</v>
      </c>
      <c r="DL78">
        <v>566</v>
      </c>
      <c r="DM78">
        <v>0</v>
      </c>
      <c r="DN78">
        <v>1</v>
      </c>
      <c r="DO78">
        <v>1</v>
      </c>
      <c r="DP78">
        <v>71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21</v>
      </c>
      <c r="EA78">
        <v>21</v>
      </c>
      <c r="EB78">
        <v>5229</v>
      </c>
      <c r="EC78">
        <v>381</v>
      </c>
      <c r="ED78">
        <v>11</v>
      </c>
      <c r="EE78">
        <v>11</v>
      </c>
      <c r="EF78">
        <v>641</v>
      </c>
      <c r="EG78">
        <v>37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33</v>
      </c>
      <c r="EQ78">
        <v>33</v>
      </c>
      <c r="ER78">
        <v>165</v>
      </c>
      <c r="ES78">
        <v>5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5</v>
      </c>
      <c r="FW78">
        <v>5</v>
      </c>
      <c r="FX78">
        <v>437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4</v>
      </c>
      <c r="GM78">
        <v>4</v>
      </c>
      <c r="GN78">
        <v>78</v>
      </c>
      <c r="GO78">
        <v>0</v>
      </c>
      <c r="GP78">
        <v>1</v>
      </c>
      <c r="GQ78">
        <v>1</v>
      </c>
      <c r="GR78">
        <v>8</v>
      </c>
      <c r="GS78">
        <v>1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14</v>
      </c>
      <c r="HC78">
        <v>14</v>
      </c>
      <c r="HD78">
        <v>354</v>
      </c>
      <c r="HE78">
        <v>13</v>
      </c>
      <c r="HF78">
        <v>5</v>
      </c>
      <c r="HG78">
        <v>5</v>
      </c>
      <c r="HH78">
        <v>96</v>
      </c>
      <c r="HI78">
        <v>5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4</v>
      </c>
      <c r="IY78">
        <v>4</v>
      </c>
      <c r="IZ78">
        <v>184</v>
      </c>
      <c r="JA78">
        <v>6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76</v>
      </c>
      <c r="JO78">
        <v>76</v>
      </c>
      <c r="JP78">
        <v>4058</v>
      </c>
      <c r="JQ78">
        <v>154</v>
      </c>
      <c r="JR78">
        <v>23</v>
      </c>
      <c r="JS78">
        <v>23</v>
      </c>
      <c r="JT78">
        <v>298</v>
      </c>
      <c r="JU78">
        <v>16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1</v>
      </c>
      <c r="KE78">
        <v>1</v>
      </c>
      <c r="KF78">
        <v>69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31</v>
      </c>
      <c r="KU78">
        <v>31</v>
      </c>
      <c r="KV78">
        <v>2404</v>
      </c>
      <c r="KW78">
        <v>132</v>
      </c>
      <c r="KX78">
        <v>29</v>
      </c>
      <c r="KY78">
        <v>29</v>
      </c>
      <c r="KZ78">
        <v>532</v>
      </c>
      <c r="LA78">
        <v>21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4</v>
      </c>
      <c r="MA78">
        <v>4</v>
      </c>
      <c r="MB78">
        <v>572</v>
      </c>
      <c r="MC78">
        <v>15</v>
      </c>
      <c r="MD78">
        <v>4</v>
      </c>
      <c r="ME78">
        <v>4</v>
      </c>
      <c r="MF78">
        <v>55</v>
      </c>
      <c r="MG78">
        <v>4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6</v>
      </c>
      <c r="OA78">
        <v>6</v>
      </c>
      <c r="OB78">
        <v>158</v>
      </c>
      <c r="OC78">
        <v>11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27</v>
      </c>
      <c r="OM78">
        <v>27</v>
      </c>
      <c r="ON78">
        <v>5519</v>
      </c>
      <c r="OO78">
        <v>103</v>
      </c>
      <c r="OP78">
        <v>58</v>
      </c>
      <c r="OQ78">
        <v>58</v>
      </c>
      <c r="OR78">
        <v>2076</v>
      </c>
      <c r="OS78">
        <v>87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1</v>
      </c>
      <c r="PW78">
        <v>1</v>
      </c>
      <c r="PX78">
        <v>41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1</v>
      </c>
      <c r="SU78">
        <v>1</v>
      </c>
      <c r="SV78">
        <v>319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15</v>
      </c>
      <c r="UQ78">
        <v>15</v>
      </c>
      <c r="UR78">
        <v>2827</v>
      </c>
      <c r="US78">
        <v>125</v>
      </c>
      <c r="UT78">
        <v>21</v>
      </c>
      <c r="UU78">
        <v>21</v>
      </c>
      <c r="UV78">
        <v>936</v>
      </c>
      <c r="UW78">
        <v>3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2</v>
      </c>
      <c r="VG78">
        <v>2</v>
      </c>
      <c r="VH78">
        <v>602</v>
      </c>
      <c r="VI78">
        <v>0</v>
      </c>
      <c r="VJ78">
        <v>6</v>
      </c>
      <c r="VK78">
        <v>6</v>
      </c>
      <c r="VL78">
        <v>221</v>
      </c>
      <c r="VM78">
        <v>6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9</v>
      </c>
      <c r="VW78">
        <v>9</v>
      </c>
      <c r="VX78">
        <v>2348</v>
      </c>
      <c r="VY78">
        <v>37</v>
      </c>
      <c r="VZ78">
        <v>5</v>
      </c>
      <c r="WA78">
        <v>5</v>
      </c>
      <c r="WB78">
        <v>322</v>
      </c>
      <c r="WC78">
        <v>19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5</v>
      </c>
      <c r="WM78">
        <v>5</v>
      </c>
      <c r="WN78">
        <v>1698</v>
      </c>
      <c r="WO78">
        <v>72</v>
      </c>
      <c r="WP78">
        <v>13</v>
      </c>
      <c r="WQ78">
        <v>13</v>
      </c>
      <c r="WR78">
        <v>681</v>
      </c>
      <c r="WS78">
        <v>19</v>
      </c>
      <c r="WT78">
        <v>0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3</v>
      </c>
      <c r="XS78">
        <v>3</v>
      </c>
      <c r="XT78">
        <v>1351</v>
      </c>
      <c r="XU78">
        <v>37</v>
      </c>
      <c r="XV78">
        <v>10</v>
      </c>
      <c r="XW78">
        <v>10</v>
      </c>
      <c r="XX78">
        <v>946</v>
      </c>
      <c r="XY78">
        <v>30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11</v>
      </c>
      <c r="YI78">
        <v>11</v>
      </c>
      <c r="YJ78">
        <v>5945</v>
      </c>
      <c r="YK78">
        <v>37</v>
      </c>
      <c r="YL78">
        <v>36</v>
      </c>
      <c r="YM78">
        <v>36</v>
      </c>
      <c r="YN78">
        <v>1745</v>
      </c>
      <c r="YO78">
        <v>56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2</v>
      </c>
      <c r="ZS78">
        <v>2</v>
      </c>
      <c r="ZT78">
        <v>51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1</v>
      </c>
      <c r="AAU78">
        <v>1</v>
      </c>
      <c r="AAV78">
        <v>841</v>
      </c>
      <c r="AAW78">
        <v>0</v>
      </c>
      <c r="AAX78">
        <v>2</v>
      </c>
      <c r="AAY78">
        <v>2</v>
      </c>
      <c r="AAZ78">
        <v>203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0</v>
      </c>
      <c r="ABG78">
        <v>0</v>
      </c>
      <c r="ABH78">
        <v>0</v>
      </c>
      <c r="ABI78">
        <v>0</v>
      </c>
      <c r="ABJ78">
        <v>1</v>
      </c>
      <c r="ABK78">
        <v>1</v>
      </c>
      <c r="ABL78">
        <v>1196</v>
      </c>
      <c r="ABM78">
        <v>37</v>
      </c>
      <c r="ABN78">
        <v>2</v>
      </c>
      <c r="ABO78">
        <v>2</v>
      </c>
      <c r="ABP78">
        <v>304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8</v>
      </c>
      <c r="ACA78">
        <v>8</v>
      </c>
      <c r="ACB78">
        <v>614</v>
      </c>
      <c r="ACC78">
        <v>6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0</v>
      </c>
      <c r="ACO78">
        <v>0</v>
      </c>
      <c r="ACP78">
        <v>0</v>
      </c>
      <c r="ACQ78">
        <v>0</v>
      </c>
      <c r="ACR78">
        <v>0</v>
      </c>
      <c r="ACS78">
        <v>0</v>
      </c>
      <c r="ACT78">
        <v>0</v>
      </c>
      <c r="ACU78">
        <v>0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0</v>
      </c>
      <c r="ADE78">
        <v>0</v>
      </c>
      <c r="ADF78">
        <v>4</v>
      </c>
      <c r="ADG78">
        <v>4</v>
      </c>
      <c r="ADH78">
        <v>271</v>
      </c>
      <c r="ADI78">
        <v>11</v>
      </c>
      <c r="ADJ78">
        <v>0</v>
      </c>
      <c r="ADK78">
        <v>0</v>
      </c>
      <c r="ADL78">
        <v>0</v>
      </c>
      <c r="ADM78">
        <v>0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0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12</v>
      </c>
      <c r="AFC78">
        <v>12</v>
      </c>
      <c r="AFD78">
        <v>92</v>
      </c>
      <c r="AFE78">
        <v>1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3</v>
      </c>
      <c r="AFS78">
        <v>3</v>
      </c>
      <c r="AFT78">
        <v>1805</v>
      </c>
      <c r="AFU78">
        <v>74</v>
      </c>
      <c r="AFV78">
        <v>2</v>
      </c>
      <c r="AFW78">
        <v>2</v>
      </c>
      <c r="AFX78">
        <v>238</v>
      </c>
      <c r="AFY78">
        <v>26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452</v>
      </c>
      <c r="AGI78">
        <v>452</v>
      </c>
      <c r="AGJ78">
        <v>57739</v>
      </c>
      <c r="AGK78">
        <v>2114</v>
      </c>
      <c r="AGL78">
        <v>298</v>
      </c>
      <c r="AGM78">
        <v>298</v>
      </c>
      <c r="AGN78">
        <v>14189</v>
      </c>
      <c r="AGO78">
        <v>572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</row>
    <row r="79" spans="1:881" x14ac:dyDescent="0.15">
      <c r="A79" s="127" t="s">
        <v>194</v>
      </c>
      <c r="B79">
        <v>1</v>
      </c>
      <c r="C79">
        <v>1</v>
      </c>
      <c r="D79">
        <v>191</v>
      </c>
      <c r="E79">
        <v>0</v>
      </c>
      <c r="F79">
        <v>1</v>
      </c>
      <c r="G79">
        <v>1</v>
      </c>
      <c r="H79">
        <v>29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12</v>
      </c>
      <c r="S79">
        <v>12</v>
      </c>
      <c r="T79">
        <v>4215</v>
      </c>
      <c r="U79">
        <v>41</v>
      </c>
      <c r="V79">
        <v>18</v>
      </c>
      <c r="W79">
        <v>18</v>
      </c>
      <c r="X79">
        <v>2614</v>
      </c>
      <c r="Y79">
        <v>147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99</v>
      </c>
      <c r="AI79">
        <v>99</v>
      </c>
      <c r="AJ79">
        <v>7153</v>
      </c>
      <c r="AK79">
        <v>265</v>
      </c>
      <c r="AL79">
        <v>44</v>
      </c>
      <c r="AM79">
        <v>44</v>
      </c>
      <c r="AN79">
        <v>1019</v>
      </c>
      <c r="AO79">
        <v>30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85</v>
      </c>
      <c r="AY79">
        <v>85</v>
      </c>
      <c r="AZ79">
        <v>6627</v>
      </c>
      <c r="BA79">
        <v>252</v>
      </c>
      <c r="BB79">
        <v>38</v>
      </c>
      <c r="BC79">
        <v>37</v>
      </c>
      <c r="BD79">
        <v>327</v>
      </c>
      <c r="BE79">
        <v>11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1</v>
      </c>
      <c r="BO79">
        <v>1</v>
      </c>
      <c r="BP79">
        <v>93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3</v>
      </c>
      <c r="CE79">
        <v>3</v>
      </c>
      <c r="CF79">
        <v>111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6</v>
      </c>
      <c r="CU79">
        <v>6</v>
      </c>
      <c r="CV79">
        <v>3100</v>
      </c>
      <c r="CW79">
        <v>74</v>
      </c>
      <c r="CX79">
        <v>4</v>
      </c>
      <c r="CY79">
        <v>4</v>
      </c>
      <c r="CZ79">
        <v>472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3</v>
      </c>
      <c r="DK79">
        <v>3</v>
      </c>
      <c r="DL79">
        <v>2871</v>
      </c>
      <c r="DM79">
        <v>112</v>
      </c>
      <c r="DN79">
        <v>3</v>
      </c>
      <c r="DO79">
        <v>3</v>
      </c>
      <c r="DP79">
        <v>225</v>
      </c>
      <c r="DQ79">
        <v>18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31</v>
      </c>
      <c r="EA79">
        <v>31</v>
      </c>
      <c r="EB79">
        <v>15437</v>
      </c>
      <c r="EC79">
        <v>430</v>
      </c>
      <c r="ED79">
        <v>40</v>
      </c>
      <c r="EE79">
        <v>40</v>
      </c>
      <c r="EF79">
        <v>2918</v>
      </c>
      <c r="EG79">
        <v>142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32</v>
      </c>
      <c r="EQ79">
        <v>32</v>
      </c>
      <c r="ER79">
        <v>166</v>
      </c>
      <c r="ES79">
        <v>8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4</v>
      </c>
      <c r="FW79">
        <v>4</v>
      </c>
      <c r="FX79">
        <v>332</v>
      </c>
      <c r="FY79">
        <v>17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8</v>
      </c>
      <c r="GM79">
        <v>8</v>
      </c>
      <c r="GN79">
        <v>178</v>
      </c>
      <c r="GO79">
        <v>13</v>
      </c>
      <c r="GP79">
        <v>1</v>
      </c>
      <c r="GQ79">
        <v>1</v>
      </c>
      <c r="GR79">
        <v>7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12</v>
      </c>
      <c r="HC79">
        <v>12</v>
      </c>
      <c r="HD79">
        <v>354</v>
      </c>
      <c r="HE79">
        <v>9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2</v>
      </c>
      <c r="IY79">
        <v>2</v>
      </c>
      <c r="IZ79">
        <v>79</v>
      </c>
      <c r="JA79">
        <v>4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87</v>
      </c>
      <c r="JO79">
        <v>87</v>
      </c>
      <c r="JP79">
        <v>4739</v>
      </c>
      <c r="JQ79">
        <v>173</v>
      </c>
      <c r="JR79">
        <v>27</v>
      </c>
      <c r="JS79">
        <v>27</v>
      </c>
      <c r="JT79">
        <v>519</v>
      </c>
      <c r="JU79">
        <v>21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1</v>
      </c>
      <c r="KE79">
        <v>1</v>
      </c>
      <c r="KF79">
        <v>69</v>
      </c>
      <c r="KG79">
        <v>0</v>
      </c>
      <c r="KH79">
        <v>4</v>
      </c>
      <c r="KI79">
        <v>4</v>
      </c>
      <c r="KJ79">
        <v>53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42</v>
      </c>
      <c r="KU79">
        <v>42</v>
      </c>
      <c r="KV79">
        <v>3239</v>
      </c>
      <c r="KW79">
        <v>169</v>
      </c>
      <c r="KX79">
        <v>25</v>
      </c>
      <c r="KY79">
        <v>25</v>
      </c>
      <c r="KZ79">
        <v>421</v>
      </c>
      <c r="LA79">
        <v>28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5</v>
      </c>
      <c r="MA79">
        <v>5</v>
      </c>
      <c r="MB79">
        <v>690</v>
      </c>
      <c r="MC79">
        <v>44</v>
      </c>
      <c r="MD79">
        <v>2</v>
      </c>
      <c r="ME79">
        <v>2</v>
      </c>
      <c r="MF79">
        <v>120</v>
      </c>
      <c r="MG79">
        <v>13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1</v>
      </c>
      <c r="NK79">
        <v>1</v>
      </c>
      <c r="NL79">
        <v>41</v>
      </c>
      <c r="NM79">
        <v>5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3</v>
      </c>
      <c r="OA79">
        <v>3</v>
      </c>
      <c r="OB79">
        <v>86</v>
      </c>
      <c r="OC79">
        <v>3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28</v>
      </c>
      <c r="OM79">
        <v>28</v>
      </c>
      <c r="ON79">
        <v>6412</v>
      </c>
      <c r="OO79">
        <v>255</v>
      </c>
      <c r="OP79">
        <v>68</v>
      </c>
      <c r="OQ79">
        <v>68</v>
      </c>
      <c r="OR79">
        <v>3768</v>
      </c>
      <c r="OS79">
        <v>92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3</v>
      </c>
      <c r="PG79">
        <v>3</v>
      </c>
      <c r="PH79">
        <v>204</v>
      </c>
      <c r="PI79">
        <v>4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2</v>
      </c>
      <c r="PS79">
        <v>2</v>
      </c>
      <c r="PT79">
        <v>820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11</v>
      </c>
      <c r="UQ79">
        <v>11</v>
      </c>
      <c r="UR79">
        <v>2059</v>
      </c>
      <c r="US79">
        <v>17</v>
      </c>
      <c r="UT79">
        <v>14</v>
      </c>
      <c r="UU79">
        <v>14</v>
      </c>
      <c r="UV79">
        <v>510</v>
      </c>
      <c r="UW79">
        <v>3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4</v>
      </c>
      <c r="VG79">
        <v>4</v>
      </c>
      <c r="VH79">
        <v>946</v>
      </c>
      <c r="VI79">
        <v>40</v>
      </c>
      <c r="VJ79">
        <v>4</v>
      </c>
      <c r="VK79">
        <v>4</v>
      </c>
      <c r="VL79">
        <v>165</v>
      </c>
      <c r="VM79">
        <v>18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22</v>
      </c>
      <c r="VW79">
        <v>22</v>
      </c>
      <c r="VX79">
        <v>6836</v>
      </c>
      <c r="VY79">
        <v>253</v>
      </c>
      <c r="VZ79">
        <v>10</v>
      </c>
      <c r="WA79">
        <v>10</v>
      </c>
      <c r="WB79">
        <v>277</v>
      </c>
      <c r="WC79">
        <v>17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12</v>
      </c>
      <c r="WM79">
        <v>12</v>
      </c>
      <c r="WN79">
        <v>4131</v>
      </c>
      <c r="WO79">
        <v>112</v>
      </c>
      <c r="WP79">
        <v>13</v>
      </c>
      <c r="WQ79">
        <v>13</v>
      </c>
      <c r="WR79">
        <v>709</v>
      </c>
      <c r="WS79">
        <v>8</v>
      </c>
      <c r="WT79">
        <v>0</v>
      </c>
      <c r="WU79">
        <v>0</v>
      </c>
      <c r="WV79">
        <v>0</v>
      </c>
      <c r="WW79">
        <v>0</v>
      </c>
      <c r="WX79">
        <v>0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0</v>
      </c>
      <c r="XR79">
        <v>4</v>
      </c>
      <c r="XS79">
        <v>4</v>
      </c>
      <c r="XT79">
        <v>1848</v>
      </c>
      <c r="XU79">
        <v>0</v>
      </c>
      <c r="XV79">
        <v>5</v>
      </c>
      <c r="XW79">
        <v>5</v>
      </c>
      <c r="XX79">
        <v>756</v>
      </c>
      <c r="XY79">
        <v>53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9</v>
      </c>
      <c r="YI79">
        <v>9</v>
      </c>
      <c r="YJ79">
        <v>4596</v>
      </c>
      <c r="YK79">
        <v>74</v>
      </c>
      <c r="YL79">
        <v>46</v>
      </c>
      <c r="YM79">
        <v>46</v>
      </c>
      <c r="YN79">
        <v>2999</v>
      </c>
      <c r="YO79">
        <v>21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1</v>
      </c>
      <c r="ZC79">
        <v>1</v>
      </c>
      <c r="ZD79">
        <v>102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0</v>
      </c>
      <c r="ZP79">
        <v>0</v>
      </c>
      <c r="ZQ79">
        <v>0</v>
      </c>
      <c r="ZR79">
        <v>2</v>
      </c>
      <c r="ZS79">
        <v>2</v>
      </c>
      <c r="ZT79">
        <v>128</v>
      </c>
      <c r="ZU79">
        <v>0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</v>
      </c>
      <c r="ABF79">
        <v>0</v>
      </c>
      <c r="ABG79">
        <v>0</v>
      </c>
      <c r="ABH79">
        <v>0</v>
      </c>
      <c r="ABI79">
        <v>0</v>
      </c>
      <c r="ABJ79">
        <v>1</v>
      </c>
      <c r="ABK79">
        <v>1</v>
      </c>
      <c r="ABL79">
        <v>1283</v>
      </c>
      <c r="ABM79">
        <v>0</v>
      </c>
      <c r="ABN79">
        <v>5</v>
      </c>
      <c r="ABO79">
        <v>5</v>
      </c>
      <c r="ABP79">
        <v>596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0</v>
      </c>
      <c r="ABX79">
        <v>0</v>
      </c>
      <c r="ABY79">
        <v>0</v>
      </c>
      <c r="ABZ79">
        <v>14</v>
      </c>
      <c r="ACA79">
        <v>14</v>
      </c>
      <c r="ACB79">
        <v>1039</v>
      </c>
      <c r="ACC79">
        <v>48</v>
      </c>
      <c r="ACD79">
        <v>1</v>
      </c>
      <c r="ACE79">
        <v>1</v>
      </c>
      <c r="ACF79">
        <v>5</v>
      </c>
      <c r="ACG79">
        <v>1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0</v>
      </c>
      <c r="ACO79">
        <v>0</v>
      </c>
      <c r="ACP79">
        <v>0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11</v>
      </c>
      <c r="ADG79">
        <v>11</v>
      </c>
      <c r="ADH79">
        <v>531</v>
      </c>
      <c r="ADI79">
        <v>2</v>
      </c>
      <c r="ADJ79">
        <v>1</v>
      </c>
      <c r="ADK79">
        <v>1</v>
      </c>
      <c r="ADL79">
        <v>31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14</v>
      </c>
      <c r="ADW79">
        <v>14</v>
      </c>
      <c r="ADX79">
        <v>100</v>
      </c>
      <c r="ADY79">
        <v>5</v>
      </c>
      <c r="ADZ79">
        <v>0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0</v>
      </c>
      <c r="AEL79">
        <v>0</v>
      </c>
      <c r="AEM79">
        <v>0</v>
      </c>
      <c r="AEN79">
        <v>0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0</v>
      </c>
      <c r="AEY79">
        <v>0</v>
      </c>
      <c r="AEZ79">
        <v>0</v>
      </c>
      <c r="AFA79">
        <v>0</v>
      </c>
      <c r="AFB79">
        <v>12</v>
      </c>
      <c r="AFC79">
        <v>12</v>
      </c>
      <c r="AFD79">
        <v>101</v>
      </c>
      <c r="AFE79">
        <v>3</v>
      </c>
      <c r="AFF79">
        <v>0</v>
      </c>
      <c r="AFG79">
        <v>0</v>
      </c>
      <c r="AFH79">
        <v>0</v>
      </c>
      <c r="AFI79">
        <v>0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0</v>
      </c>
      <c r="AFW79">
        <v>0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578</v>
      </c>
      <c r="AGI79">
        <v>578</v>
      </c>
      <c r="AGJ79">
        <v>80346</v>
      </c>
      <c r="AGK79">
        <v>2420</v>
      </c>
      <c r="AGL79">
        <v>384</v>
      </c>
      <c r="AGM79">
        <v>383</v>
      </c>
      <c r="AGN79">
        <v>19101</v>
      </c>
      <c r="AGO79">
        <v>635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</row>
    <row r="80" spans="1:881" x14ac:dyDescent="0.15">
      <c r="A80" s="127" t="s">
        <v>195</v>
      </c>
      <c r="B80">
        <v>1</v>
      </c>
      <c r="C80">
        <v>1</v>
      </c>
      <c r="D80">
        <v>71</v>
      </c>
      <c r="E80">
        <v>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8</v>
      </c>
      <c r="S80">
        <v>7</v>
      </c>
      <c r="T80">
        <v>3261</v>
      </c>
      <c r="U80">
        <v>74</v>
      </c>
      <c r="V80">
        <v>11</v>
      </c>
      <c r="W80">
        <v>11</v>
      </c>
      <c r="X80">
        <v>1693</v>
      </c>
      <c r="Y80">
        <v>61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68</v>
      </c>
      <c r="AI80">
        <v>64</v>
      </c>
      <c r="AJ80">
        <v>5046</v>
      </c>
      <c r="AK80">
        <v>270</v>
      </c>
      <c r="AL80">
        <v>45</v>
      </c>
      <c r="AM80">
        <v>45</v>
      </c>
      <c r="AN80">
        <v>660</v>
      </c>
      <c r="AO80">
        <v>19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3</v>
      </c>
      <c r="AY80">
        <v>3</v>
      </c>
      <c r="AZ80">
        <v>282</v>
      </c>
      <c r="BA80">
        <v>0</v>
      </c>
      <c r="BB80">
        <v>3</v>
      </c>
      <c r="BC80">
        <v>3</v>
      </c>
      <c r="BD80">
        <v>30</v>
      </c>
      <c r="BE80">
        <v>3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</v>
      </c>
      <c r="CE80">
        <v>1</v>
      </c>
      <c r="CF80">
        <v>36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5</v>
      </c>
      <c r="CU80">
        <v>5</v>
      </c>
      <c r="CV80">
        <v>2726</v>
      </c>
      <c r="CW80">
        <v>37</v>
      </c>
      <c r="CX80">
        <v>4</v>
      </c>
      <c r="CY80">
        <v>4</v>
      </c>
      <c r="CZ80">
        <v>213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2</v>
      </c>
      <c r="DO80">
        <v>2</v>
      </c>
      <c r="DP80">
        <v>134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16</v>
      </c>
      <c r="EA80">
        <v>16</v>
      </c>
      <c r="EB80">
        <v>4809</v>
      </c>
      <c r="EC80">
        <v>109</v>
      </c>
      <c r="ED80">
        <v>22</v>
      </c>
      <c r="EE80">
        <v>22</v>
      </c>
      <c r="EF80">
        <v>1807</v>
      </c>
      <c r="EG80">
        <v>51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29</v>
      </c>
      <c r="EQ80">
        <v>29</v>
      </c>
      <c r="ER80">
        <v>144</v>
      </c>
      <c r="ES80">
        <v>4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9</v>
      </c>
      <c r="FW80">
        <v>9</v>
      </c>
      <c r="FX80">
        <v>770</v>
      </c>
      <c r="FY80">
        <v>17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2</v>
      </c>
      <c r="GM80">
        <v>2</v>
      </c>
      <c r="GN80">
        <v>47</v>
      </c>
      <c r="GO80">
        <v>3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8</v>
      </c>
      <c r="HC80">
        <v>7</v>
      </c>
      <c r="HD80">
        <v>173</v>
      </c>
      <c r="HE80">
        <v>3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3</v>
      </c>
      <c r="IY80">
        <v>3</v>
      </c>
      <c r="IZ80">
        <v>136</v>
      </c>
      <c r="JA80">
        <v>0</v>
      </c>
      <c r="JB80">
        <v>2</v>
      </c>
      <c r="JC80">
        <v>2</v>
      </c>
      <c r="JD80">
        <v>28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92</v>
      </c>
      <c r="JO80">
        <v>92</v>
      </c>
      <c r="JP80">
        <v>4898</v>
      </c>
      <c r="JQ80">
        <v>173</v>
      </c>
      <c r="JR80">
        <v>25</v>
      </c>
      <c r="JS80">
        <v>25</v>
      </c>
      <c r="JT80">
        <v>493</v>
      </c>
      <c r="JU80">
        <v>12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1</v>
      </c>
      <c r="KE80">
        <v>1</v>
      </c>
      <c r="KF80">
        <v>59</v>
      </c>
      <c r="KG80">
        <v>0</v>
      </c>
      <c r="KH80">
        <v>2</v>
      </c>
      <c r="KI80">
        <v>2</v>
      </c>
      <c r="KJ80">
        <v>33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23</v>
      </c>
      <c r="KU80">
        <v>23</v>
      </c>
      <c r="KV80">
        <v>1828</v>
      </c>
      <c r="KW80">
        <v>49</v>
      </c>
      <c r="KX80">
        <v>22</v>
      </c>
      <c r="KY80">
        <v>22</v>
      </c>
      <c r="KZ80">
        <v>487</v>
      </c>
      <c r="LA80">
        <v>27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2</v>
      </c>
      <c r="MA80">
        <v>2</v>
      </c>
      <c r="MB80">
        <v>265</v>
      </c>
      <c r="MC80">
        <v>29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2</v>
      </c>
      <c r="OA80">
        <v>2</v>
      </c>
      <c r="OB80">
        <v>53</v>
      </c>
      <c r="OC80">
        <v>6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22</v>
      </c>
      <c r="OM80">
        <v>22</v>
      </c>
      <c r="ON80">
        <v>4130</v>
      </c>
      <c r="OO80">
        <v>104</v>
      </c>
      <c r="OP80">
        <v>52</v>
      </c>
      <c r="OQ80">
        <v>52</v>
      </c>
      <c r="OR80">
        <v>2564</v>
      </c>
      <c r="OS80">
        <v>76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1</v>
      </c>
      <c r="SY80">
        <v>1</v>
      </c>
      <c r="SZ80">
        <v>27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8</v>
      </c>
      <c r="UQ80">
        <v>8</v>
      </c>
      <c r="UR80">
        <v>1752</v>
      </c>
      <c r="US80">
        <v>93</v>
      </c>
      <c r="UT80">
        <v>10</v>
      </c>
      <c r="UU80">
        <v>10</v>
      </c>
      <c r="UV80">
        <v>352</v>
      </c>
      <c r="UW80">
        <v>3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4</v>
      </c>
      <c r="VG80">
        <v>4</v>
      </c>
      <c r="VH80">
        <v>1553</v>
      </c>
      <c r="VI80">
        <v>62</v>
      </c>
      <c r="VJ80">
        <v>1</v>
      </c>
      <c r="VK80">
        <v>1</v>
      </c>
      <c r="VL80">
        <v>100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6</v>
      </c>
      <c r="VW80">
        <v>6</v>
      </c>
      <c r="VX80">
        <v>1499</v>
      </c>
      <c r="VY80">
        <v>79</v>
      </c>
      <c r="VZ80">
        <v>7</v>
      </c>
      <c r="WA80">
        <v>7</v>
      </c>
      <c r="WB80">
        <v>195</v>
      </c>
      <c r="WC80">
        <v>17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8</v>
      </c>
      <c r="WM80">
        <v>7</v>
      </c>
      <c r="WN80">
        <v>2312</v>
      </c>
      <c r="WO80">
        <v>27</v>
      </c>
      <c r="WP80">
        <v>6</v>
      </c>
      <c r="WQ80">
        <v>6</v>
      </c>
      <c r="WR80">
        <v>528</v>
      </c>
      <c r="WS80">
        <v>4</v>
      </c>
      <c r="WT80">
        <v>0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1</v>
      </c>
      <c r="XS80">
        <v>1</v>
      </c>
      <c r="XT80">
        <v>466</v>
      </c>
      <c r="XU80">
        <v>37</v>
      </c>
      <c r="XV80">
        <v>4</v>
      </c>
      <c r="XW80">
        <v>4</v>
      </c>
      <c r="XX80">
        <v>456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7</v>
      </c>
      <c r="YI80">
        <v>7</v>
      </c>
      <c r="YJ80">
        <v>3819</v>
      </c>
      <c r="YK80">
        <v>109</v>
      </c>
      <c r="YL80">
        <v>26</v>
      </c>
      <c r="YM80">
        <v>26</v>
      </c>
      <c r="YN80">
        <v>1635</v>
      </c>
      <c r="YO80">
        <v>32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1</v>
      </c>
      <c r="ZC80">
        <v>1</v>
      </c>
      <c r="ZD80">
        <v>38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  <c r="AAS80">
        <v>0</v>
      </c>
      <c r="AAT80">
        <v>0</v>
      </c>
      <c r="AAU80">
        <v>0</v>
      </c>
      <c r="AAV80">
        <v>0</v>
      </c>
      <c r="AAW80">
        <v>0</v>
      </c>
      <c r="AAX80">
        <v>2</v>
      </c>
      <c r="AAY80">
        <v>2</v>
      </c>
      <c r="AAZ80">
        <v>158</v>
      </c>
      <c r="ABA80">
        <v>0</v>
      </c>
      <c r="ABB80">
        <v>0</v>
      </c>
      <c r="ABC80">
        <v>0</v>
      </c>
      <c r="ABD80">
        <v>0</v>
      </c>
      <c r="ABE80">
        <v>0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0</v>
      </c>
      <c r="ABL80">
        <v>0</v>
      </c>
      <c r="ABM80">
        <v>0</v>
      </c>
      <c r="ABN80">
        <v>2</v>
      </c>
      <c r="ABO80">
        <v>2</v>
      </c>
      <c r="ABP80">
        <v>281</v>
      </c>
      <c r="ABQ80">
        <v>0</v>
      </c>
      <c r="ABR80">
        <v>0</v>
      </c>
      <c r="ABS80">
        <v>0</v>
      </c>
      <c r="ABT80">
        <v>0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6</v>
      </c>
      <c r="ACA80">
        <v>6</v>
      </c>
      <c r="ACB80">
        <v>473</v>
      </c>
      <c r="ACC80">
        <v>24</v>
      </c>
      <c r="ACD80">
        <v>2</v>
      </c>
      <c r="ACE80">
        <v>2</v>
      </c>
      <c r="ACF80">
        <v>15</v>
      </c>
      <c r="ACG80">
        <v>2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0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7</v>
      </c>
      <c r="ADG80">
        <v>7</v>
      </c>
      <c r="ADH80">
        <v>423</v>
      </c>
      <c r="ADI80">
        <v>12</v>
      </c>
      <c r="ADJ80">
        <v>2</v>
      </c>
      <c r="ADK80">
        <v>2</v>
      </c>
      <c r="ADL80">
        <v>82</v>
      </c>
      <c r="ADM80">
        <v>7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0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0</v>
      </c>
      <c r="AEN80">
        <v>0</v>
      </c>
      <c r="AEO80">
        <v>0</v>
      </c>
      <c r="AEP80">
        <v>0</v>
      </c>
      <c r="AEQ80">
        <v>0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6</v>
      </c>
      <c r="AFC80">
        <v>6</v>
      </c>
      <c r="AFD80">
        <v>46</v>
      </c>
      <c r="AFE80">
        <v>2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346</v>
      </c>
      <c r="AGI80">
        <v>339</v>
      </c>
      <c r="AGJ80">
        <v>41024</v>
      </c>
      <c r="AGK80">
        <v>1325</v>
      </c>
      <c r="AGL80">
        <v>256</v>
      </c>
      <c r="AGM80">
        <v>256</v>
      </c>
      <c r="AGN80">
        <v>12062</v>
      </c>
      <c r="AGO80">
        <v>320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</row>
    <row r="81" spans="1:881" x14ac:dyDescent="0.15">
      <c r="A81" s="127" t="s">
        <v>196</v>
      </c>
      <c r="B81">
        <v>2</v>
      </c>
      <c r="C81">
        <v>2</v>
      </c>
      <c r="D81">
        <v>143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5</v>
      </c>
      <c r="S81">
        <v>5</v>
      </c>
      <c r="T81">
        <v>1329</v>
      </c>
      <c r="U81">
        <v>7</v>
      </c>
      <c r="V81">
        <v>17</v>
      </c>
      <c r="W81">
        <v>17</v>
      </c>
      <c r="X81">
        <v>1792</v>
      </c>
      <c r="Y81">
        <v>15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48</v>
      </c>
      <c r="AI81">
        <v>48</v>
      </c>
      <c r="AJ81">
        <v>4481</v>
      </c>
      <c r="AK81">
        <v>127</v>
      </c>
      <c r="AL81">
        <v>37</v>
      </c>
      <c r="AM81">
        <v>37</v>
      </c>
      <c r="AN81">
        <v>760</v>
      </c>
      <c r="AO81">
        <v>37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10</v>
      </c>
      <c r="AY81">
        <v>10</v>
      </c>
      <c r="AZ81">
        <v>1287</v>
      </c>
      <c r="BA81">
        <v>23</v>
      </c>
      <c r="BB81">
        <v>3</v>
      </c>
      <c r="BC81">
        <v>3</v>
      </c>
      <c r="BD81">
        <v>55</v>
      </c>
      <c r="BE81">
        <v>3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3</v>
      </c>
      <c r="BO81">
        <v>3</v>
      </c>
      <c r="BP81">
        <v>297</v>
      </c>
      <c r="BQ81">
        <v>12</v>
      </c>
      <c r="BR81">
        <v>4</v>
      </c>
      <c r="BS81">
        <v>4</v>
      </c>
      <c r="BT81">
        <v>35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21</v>
      </c>
      <c r="CU81">
        <v>21</v>
      </c>
      <c r="CV81">
        <v>10221</v>
      </c>
      <c r="CW81">
        <v>206</v>
      </c>
      <c r="CX81">
        <v>19</v>
      </c>
      <c r="CY81">
        <v>19</v>
      </c>
      <c r="CZ81">
        <v>2105</v>
      </c>
      <c r="DA81">
        <v>61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2</v>
      </c>
      <c r="EA81">
        <v>2</v>
      </c>
      <c r="EB81">
        <v>987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17</v>
      </c>
      <c r="EQ81">
        <v>17</v>
      </c>
      <c r="ER81">
        <v>88</v>
      </c>
      <c r="ES81">
        <v>4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3</v>
      </c>
      <c r="GM81">
        <v>3</v>
      </c>
      <c r="GN81">
        <v>74</v>
      </c>
      <c r="GO81">
        <v>4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6</v>
      </c>
      <c r="HC81">
        <v>6</v>
      </c>
      <c r="HD81">
        <v>166</v>
      </c>
      <c r="HE81">
        <v>6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1</v>
      </c>
      <c r="HS81">
        <v>1</v>
      </c>
      <c r="HT81">
        <v>14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5</v>
      </c>
      <c r="IY81">
        <v>5</v>
      </c>
      <c r="IZ81">
        <v>253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114</v>
      </c>
      <c r="JO81">
        <v>114</v>
      </c>
      <c r="JP81">
        <v>6625</v>
      </c>
      <c r="JQ81">
        <v>223</v>
      </c>
      <c r="JR81">
        <v>28</v>
      </c>
      <c r="JS81">
        <v>28</v>
      </c>
      <c r="JT81">
        <v>468</v>
      </c>
      <c r="JU81">
        <v>16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3</v>
      </c>
      <c r="KE81">
        <v>3</v>
      </c>
      <c r="KF81">
        <v>220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28</v>
      </c>
      <c r="KU81">
        <v>28</v>
      </c>
      <c r="KV81">
        <v>2522</v>
      </c>
      <c r="KW81">
        <v>134</v>
      </c>
      <c r="KX81">
        <v>10</v>
      </c>
      <c r="KY81">
        <v>10</v>
      </c>
      <c r="KZ81">
        <v>295</v>
      </c>
      <c r="LA81">
        <v>22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1</v>
      </c>
      <c r="MA81">
        <v>1</v>
      </c>
      <c r="MB81">
        <v>132</v>
      </c>
      <c r="MC81">
        <v>15</v>
      </c>
      <c r="MD81">
        <v>5</v>
      </c>
      <c r="ME81">
        <v>5</v>
      </c>
      <c r="MF81">
        <v>127</v>
      </c>
      <c r="MG81">
        <v>7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14</v>
      </c>
      <c r="OM81">
        <v>14</v>
      </c>
      <c r="ON81">
        <v>3154</v>
      </c>
      <c r="OO81">
        <v>14</v>
      </c>
      <c r="OP81">
        <v>46</v>
      </c>
      <c r="OQ81">
        <v>46</v>
      </c>
      <c r="OR81">
        <v>1778</v>
      </c>
      <c r="OS81">
        <v>40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2</v>
      </c>
      <c r="PG81">
        <v>2</v>
      </c>
      <c r="PH81">
        <v>191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1</v>
      </c>
      <c r="PW81">
        <v>1</v>
      </c>
      <c r="PX81">
        <v>5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1</v>
      </c>
      <c r="QM81">
        <v>1</v>
      </c>
      <c r="QN81">
        <v>39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1</v>
      </c>
      <c r="SY81">
        <v>1</v>
      </c>
      <c r="SZ81">
        <v>36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0</v>
      </c>
      <c r="UG81">
        <v>0</v>
      </c>
      <c r="UH81">
        <v>0</v>
      </c>
      <c r="UI81">
        <v>0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3</v>
      </c>
      <c r="UQ81">
        <v>3</v>
      </c>
      <c r="UR81">
        <v>720</v>
      </c>
      <c r="US81">
        <v>0</v>
      </c>
      <c r="UT81">
        <v>7</v>
      </c>
      <c r="UU81">
        <v>7</v>
      </c>
      <c r="UV81">
        <v>217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7</v>
      </c>
      <c r="VG81">
        <v>7</v>
      </c>
      <c r="VH81">
        <v>2006</v>
      </c>
      <c r="VI81">
        <v>74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4</v>
      </c>
      <c r="VW81">
        <v>4</v>
      </c>
      <c r="VX81">
        <v>1428</v>
      </c>
      <c r="VY81">
        <v>0</v>
      </c>
      <c r="VZ81">
        <v>4</v>
      </c>
      <c r="WA81">
        <v>4</v>
      </c>
      <c r="WB81">
        <v>203</v>
      </c>
      <c r="WC81">
        <v>8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0</v>
      </c>
      <c r="WK81">
        <v>0</v>
      </c>
      <c r="WL81">
        <v>4</v>
      </c>
      <c r="WM81">
        <v>4</v>
      </c>
      <c r="WN81">
        <v>1375</v>
      </c>
      <c r="WO81">
        <v>0</v>
      </c>
      <c r="WP81">
        <v>6</v>
      </c>
      <c r="WQ81">
        <v>6</v>
      </c>
      <c r="WR81">
        <v>173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0</v>
      </c>
      <c r="WY81">
        <v>0</v>
      </c>
      <c r="WZ81">
        <v>0</v>
      </c>
      <c r="XA81">
        <v>0</v>
      </c>
      <c r="XB81">
        <v>0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1</v>
      </c>
      <c r="XS81">
        <v>1</v>
      </c>
      <c r="XT81">
        <v>479</v>
      </c>
      <c r="XU81">
        <v>0</v>
      </c>
      <c r="XV81">
        <v>3</v>
      </c>
      <c r="XW81">
        <v>3</v>
      </c>
      <c r="XX81">
        <v>214</v>
      </c>
      <c r="XY81">
        <v>0</v>
      </c>
      <c r="XZ81">
        <v>0</v>
      </c>
      <c r="YA81">
        <v>0</v>
      </c>
      <c r="YB81">
        <v>0</v>
      </c>
      <c r="YC81">
        <v>0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21</v>
      </c>
      <c r="YM81">
        <v>21</v>
      </c>
      <c r="YN81">
        <v>1357</v>
      </c>
      <c r="YO81">
        <v>13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4</v>
      </c>
      <c r="ZC81">
        <v>4</v>
      </c>
      <c r="ZD81">
        <v>438</v>
      </c>
      <c r="ZE81">
        <v>27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</v>
      </c>
      <c r="AAX81">
        <v>0</v>
      </c>
      <c r="AAY81">
        <v>0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2</v>
      </c>
      <c r="ABO81">
        <v>2</v>
      </c>
      <c r="ABP81">
        <v>96</v>
      </c>
      <c r="ABQ81">
        <v>2</v>
      </c>
      <c r="ABR81">
        <v>0</v>
      </c>
      <c r="ABS81">
        <v>0</v>
      </c>
      <c r="ABT81">
        <v>0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7</v>
      </c>
      <c r="ACA81">
        <v>7</v>
      </c>
      <c r="ACB81">
        <v>567</v>
      </c>
      <c r="ACC81">
        <v>28</v>
      </c>
      <c r="ACD81">
        <v>0</v>
      </c>
      <c r="ACE81">
        <v>0</v>
      </c>
      <c r="ACF81">
        <v>0</v>
      </c>
      <c r="ACG81">
        <v>0</v>
      </c>
      <c r="ACH81">
        <v>0</v>
      </c>
      <c r="ACI81">
        <v>0</v>
      </c>
      <c r="ACJ81">
        <v>0</v>
      </c>
      <c r="ACK81">
        <v>0</v>
      </c>
      <c r="ACL81">
        <v>0</v>
      </c>
      <c r="ACM81">
        <v>0</v>
      </c>
      <c r="ACN81">
        <v>0</v>
      </c>
      <c r="ACO81">
        <v>0</v>
      </c>
      <c r="ACP81">
        <v>0</v>
      </c>
      <c r="ACQ81">
        <v>0</v>
      </c>
      <c r="ACR81">
        <v>0</v>
      </c>
      <c r="ACS81">
        <v>0</v>
      </c>
      <c r="ACT81">
        <v>0</v>
      </c>
      <c r="ACU81">
        <v>0</v>
      </c>
      <c r="ACV81">
        <v>0</v>
      </c>
      <c r="ACW81">
        <v>0</v>
      </c>
      <c r="ACX81">
        <v>0</v>
      </c>
      <c r="ACY81">
        <v>0</v>
      </c>
      <c r="ACZ81">
        <v>0</v>
      </c>
      <c r="ADA81">
        <v>0</v>
      </c>
      <c r="ADB81">
        <v>0</v>
      </c>
      <c r="ADC81">
        <v>0</v>
      </c>
      <c r="ADD81">
        <v>0</v>
      </c>
      <c r="ADE81">
        <v>0</v>
      </c>
      <c r="ADF81">
        <v>5</v>
      </c>
      <c r="ADG81">
        <v>5</v>
      </c>
      <c r="ADH81">
        <v>227</v>
      </c>
      <c r="ADI81">
        <v>10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0</v>
      </c>
      <c r="ADU81">
        <v>0</v>
      </c>
      <c r="ADV81">
        <v>0</v>
      </c>
      <c r="ADW81">
        <v>0</v>
      </c>
      <c r="ADX81">
        <v>0</v>
      </c>
      <c r="ADY81">
        <v>0</v>
      </c>
      <c r="ADZ81">
        <v>0</v>
      </c>
      <c r="AEA81">
        <v>0</v>
      </c>
      <c r="AEB81">
        <v>0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0</v>
      </c>
      <c r="AEJ81">
        <v>0</v>
      </c>
      <c r="AEK81">
        <v>0</v>
      </c>
      <c r="AEL81">
        <v>0</v>
      </c>
      <c r="AEM81">
        <v>0</v>
      </c>
      <c r="AEN81">
        <v>0</v>
      </c>
      <c r="AEO81">
        <v>0</v>
      </c>
      <c r="AEP81">
        <v>0</v>
      </c>
      <c r="AEQ81">
        <v>0</v>
      </c>
      <c r="AER81">
        <v>0</v>
      </c>
      <c r="AES81">
        <v>0</v>
      </c>
      <c r="AET81">
        <v>0</v>
      </c>
      <c r="AEU81">
        <v>0</v>
      </c>
      <c r="AEV81">
        <v>0</v>
      </c>
      <c r="AEW81">
        <v>0</v>
      </c>
      <c r="AEX81">
        <v>0</v>
      </c>
      <c r="AEY81">
        <v>0</v>
      </c>
      <c r="AEZ81">
        <v>0</v>
      </c>
      <c r="AFA81">
        <v>0</v>
      </c>
      <c r="AFB81">
        <v>4</v>
      </c>
      <c r="AFC81">
        <v>4</v>
      </c>
      <c r="AFD81">
        <v>42</v>
      </c>
      <c r="AFE81">
        <v>4</v>
      </c>
      <c r="AFF81">
        <v>0</v>
      </c>
      <c r="AFG81">
        <v>0</v>
      </c>
      <c r="AFH81">
        <v>0</v>
      </c>
      <c r="AFI81">
        <v>0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0</v>
      </c>
      <c r="AFR81">
        <v>0</v>
      </c>
      <c r="AFS81">
        <v>0</v>
      </c>
      <c r="AFT81">
        <v>0</v>
      </c>
      <c r="AFU81">
        <v>0</v>
      </c>
      <c r="AFV81">
        <v>0</v>
      </c>
      <c r="AFW81">
        <v>0</v>
      </c>
      <c r="AFX81">
        <v>0</v>
      </c>
      <c r="AFY81">
        <v>0</v>
      </c>
      <c r="AFZ81">
        <v>0</v>
      </c>
      <c r="AGA81">
        <v>0</v>
      </c>
      <c r="AGB81">
        <v>0</v>
      </c>
      <c r="AGC81">
        <v>0</v>
      </c>
      <c r="AGD81">
        <v>0</v>
      </c>
      <c r="AGE81">
        <v>0</v>
      </c>
      <c r="AGF81">
        <v>0</v>
      </c>
      <c r="AGG81">
        <v>0</v>
      </c>
      <c r="AGH81">
        <v>318</v>
      </c>
      <c r="AGI81">
        <v>318</v>
      </c>
      <c r="AGJ81">
        <v>38837</v>
      </c>
      <c r="AGK81">
        <v>891</v>
      </c>
      <c r="AGL81">
        <v>221</v>
      </c>
      <c r="AGM81">
        <v>221</v>
      </c>
      <c r="AGN81">
        <v>10384</v>
      </c>
      <c r="AGO81">
        <v>251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0</v>
      </c>
      <c r="AGV81">
        <v>0</v>
      </c>
      <c r="AGW81">
        <v>0</v>
      </c>
    </row>
    <row r="82" spans="1:881" x14ac:dyDescent="0.15">
      <c r="A82" s="127" t="s">
        <v>285</v>
      </c>
      <c r="B82">
        <v>1</v>
      </c>
      <c r="C82">
        <v>1</v>
      </c>
      <c r="D82">
        <v>73</v>
      </c>
      <c r="E82">
        <v>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8</v>
      </c>
      <c r="S82">
        <v>8</v>
      </c>
      <c r="T82">
        <v>4516</v>
      </c>
      <c r="U82">
        <v>45</v>
      </c>
      <c r="V82">
        <v>16</v>
      </c>
      <c r="W82">
        <v>16</v>
      </c>
      <c r="X82">
        <v>2322</v>
      </c>
      <c r="Y82">
        <v>96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95</v>
      </c>
      <c r="AI82">
        <v>95</v>
      </c>
      <c r="AJ82">
        <v>6090</v>
      </c>
      <c r="AK82">
        <v>330</v>
      </c>
      <c r="AL82">
        <v>51</v>
      </c>
      <c r="AM82">
        <v>51</v>
      </c>
      <c r="AN82">
        <v>893</v>
      </c>
      <c r="AO82">
        <v>15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22</v>
      </c>
      <c r="AY82">
        <v>22</v>
      </c>
      <c r="AZ82">
        <v>1618</v>
      </c>
      <c r="BA82">
        <v>63</v>
      </c>
      <c r="BB82">
        <v>14</v>
      </c>
      <c r="BC82">
        <v>14</v>
      </c>
      <c r="BD82">
        <v>117</v>
      </c>
      <c r="BE82">
        <v>2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2</v>
      </c>
      <c r="BO82">
        <v>2</v>
      </c>
      <c r="BP82">
        <v>202</v>
      </c>
      <c r="BQ82">
        <v>22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4</v>
      </c>
      <c r="CE82">
        <v>4</v>
      </c>
      <c r="CF82">
        <v>134</v>
      </c>
      <c r="CG82">
        <v>1</v>
      </c>
      <c r="CH82">
        <v>2</v>
      </c>
      <c r="CI82">
        <v>2</v>
      </c>
      <c r="CJ82">
        <v>10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5</v>
      </c>
      <c r="CU82">
        <v>5</v>
      </c>
      <c r="CV82">
        <v>2135</v>
      </c>
      <c r="CW82">
        <v>57</v>
      </c>
      <c r="CX82">
        <v>14</v>
      </c>
      <c r="CY82">
        <v>14</v>
      </c>
      <c r="CZ82">
        <v>993</v>
      </c>
      <c r="DA82">
        <v>13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1</v>
      </c>
      <c r="DK82">
        <v>1</v>
      </c>
      <c r="DL82">
        <v>637</v>
      </c>
      <c r="DM82">
        <v>37</v>
      </c>
      <c r="DN82">
        <v>7</v>
      </c>
      <c r="DO82">
        <v>7</v>
      </c>
      <c r="DP82">
        <v>649</v>
      </c>
      <c r="DQ82">
        <v>16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31</v>
      </c>
      <c r="EA82">
        <v>31</v>
      </c>
      <c r="EB82">
        <v>10139</v>
      </c>
      <c r="EC82">
        <v>272</v>
      </c>
      <c r="ED82">
        <v>17</v>
      </c>
      <c r="EE82">
        <v>17</v>
      </c>
      <c r="EF82">
        <v>1849</v>
      </c>
      <c r="EG82">
        <v>29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23</v>
      </c>
      <c r="EQ82">
        <v>23</v>
      </c>
      <c r="ER82">
        <v>110</v>
      </c>
      <c r="ES82">
        <v>6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4</v>
      </c>
      <c r="FW82">
        <v>4</v>
      </c>
      <c r="FX82">
        <v>332</v>
      </c>
      <c r="FY82">
        <v>17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1</v>
      </c>
      <c r="GM82">
        <v>1</v>
      </c>
      <c r="GN82">
        <v>19</v>
      </c>
      <c r="GO82">
        <v>0</v>
      </c>
      <c r="GP82">
        <v>1</v>
      </c>
      <c r="GQ82">
        <v>1</v>
      </c>
      <c r="GR82">
        <v>5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14</v>
      </c>
      <c r="HC82">
        <v>14</v>
      </c>
      <c r="HD82">
        <v>339</v>
      </c>
      <c r="HE82">
        <v>31</v>
      </c>
      <c r="HF82">
        <v>2</v>
      </c>
      <c r="HG82">
        <v>2</v>
      </c>
      <c r="HH82">
        <v>42</v>
      </c>
      <c r="HI82">
        <v>5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1</v>
      </c>
      <c r="IY82">
        <v>1</v>
      </c>
      <c r="IZ82">
        <v>54</v>
      </c>
      <c r="JA82">
        <v>0</v>
      </c>
      <c r="JB82">
        <v>1</v>
      </c>
      <c r="JC82">
        <v>1</v>
      </c>
      <c r="JD82">
        <v>18</v>
      </c>
      <c r="JE82">
        <v>2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74</v>
      </c>
      <c r="JO82">
        <v>74</v>
      </c>
      <c r="JP82">
        <v>4122</v>
      </c>
      <c r="JQ82">
        <v>237</v>
      </c>
      <c r="JR82">
        <v>17</v>
      </c>
      <c r="JS82">
        <v>17</v>
      </c>
      <c r="JT82">
        <v>307</v>
      </c>
      <c r="JU82">
        <v>12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2</v>
      </c>
      <c r="KE82">
        <v>2</v>
      </c>
      <c r="KF82">
        <v>128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33</v>
      </c>
      <c r="KU82">
        <v>33</v>
      </c>
      <c r="KV82">
        <v>2552</v>
      </c>
      <c r="KW82">
        <v>132</v>
      </c>
      <c r="KX82">
        <v>16</v>
      </c>
      <c r="KY82">
        <v>16</v>
      </c>
      <c r="KZ82">
        <v>196</v>
      </c>
      <c r="LA82">
        <v>17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2</v>
      </c>
      <c r="MA82">
        <v>2</v>
      </c>
      <c r="MB82">
        <v>265</v>
      </c>
      <c r="MC82">
        <v>29</v>
      </c>
      <c r="MD82">
        <v>3</v>
      </c>
      <c r="ME82">
        <v>3</v>
      </c>
      <c r="MF82">
        <v>34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1</v>
      </c>
      <c r="NK82">
        <v>1</v>
      </c>
      <c r="NL82">
        <v>13</v>
      </c>
      <c r="NM82">
        <v>1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11</v>
      </c>
      <c r="OM82">
        <v>11</v>
      </c>
      <c r="ON82">
        <v>2040</v>
      </c>
      <c r="OO82">
        <v>154</v>
      </c>
      <c r="OP82">
        <v>56</v>
      </c>
      <c r="OQ82">
        <v>56</v>
      </c>
      <c r="OR82">
        <v>2438</v>
      </c>
      <c r="OS82">
        <v>84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2</v>
      </c>
      <c r="PW82">
        <v>2</v>
      </c>
      <c r="PX82">
        <v>159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1</v>
      </c>
      <c r="SY82">
        <v>1</v>
      </c>
      <c r="SZ82">
        <v>111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21</v>
      </c>
      <c r="UQ82">
        <v>21</v>
      </c>
      <c r="UR82">
        <v>4168</v>
      </c>
      <c r="US82">
        <v>167</v>
      </c>
      <c r="UT82">
        <v>18</v>
      </c>
      <c r="UU82">
        <v>18</v>
      </c>
      <c r="UV82">
        <v>1006</v>
      </c>
      <c r="UW82">
        <v>25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1</v>
      </c>
      <c r="VG82">
        <v>1</v>
      </c>
      <c r="VH82">
        <v>356</v>
      </c>
      <c r="VI82">
        <v>0</v>
      </c>
      <c r="VJ82">
        <v>4</v>
      </c>
      <c r="VK82">
        <v>4</v>
      </c>
      <c r="VL82">
        <v>237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8</v>
      </c>
      <c r="VW82">
        <v>8</v>
      </c>
      <c r="VX82">
        <v>2366</v>
      </c>
      <c r="VY82">
        <v>150</v>
      </c>
      <c r="VZ82">
        <v>8</v>
      </c>
      <c r="WA82">
        <v>8</v>
      </c>
      <c r="WB82">
        <v>331</v>
      </c>
      <c r="WC82">
        <v>6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7</v>
      </c>
      <c r="WM82">
        <v>7</v>
      </c>
      <c r="WN82">
        <v>2501</v>
      </c>
      <c r="WO82">
        <v>74</v>
      </c>
      <c r="WP82">
        <v>8</v>
      </c>
      <c r="WQ82">
        <v>8</v>
      </c>
      <c r="WR82">
        <v>229</v>
      </c>
      <c r="WS82">
        <v>1</v>
      </c>
      <c r="WT82">
        <v>0</v>
      </c>
      <c r="WU82">
        <v>0</v>
      </c>
      <c r="WV82">
        <v>0</v>
      </c>
      <c r="WW82">
        <v>0</v>
      </c>
      <c r="WX82">
        <v>0</v>
      </c>
      <c r="WY82">
        <v>0</v>
      </c>
      <c r="WZ82">
        <v>0</v>
      </c>
      <c r="XA82">
        <v>0</v>
      </c>
      <c r="XB82">
        <v>0</v>
      </c>
      <c r="XC82">
        <v>0</v>
      </c>
      <c r="XD82">
        <v>0</v>
      </c>
      <c r="XE82">
        <v>0</v>
      </c>
      <c r="XF82">
        <v>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  <c r="XM82">
        <v>0</v>
      </c>
      <c r="XN82">
        <v>0</v>
      </c>
      <c r="XO82">
        <v>0</v>
      </c>
      <c r="XP82">
        <v>0</v>
      </c>
      <c r="XQ82">
        <v>0</v>
      </c>
      <c r="XR82">
        <v>1</v>
      </c>
      <c r="XS82">
        <v>1</v>
      </c>
      <c r="XT82">
        <v>478</v>
      </c>
      <c r="XU82">
        <v>0</v>
      </c>
      <c r="XV82">
        <v>7</v>
      </c>
      <c r="XW82">
        <v>7</v>
      </c>
      <c r="XX82">
        <v>372</v>
      </c>
      <c r="XY82">
        <v>8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8</v>
      </c>
      <c r="YI82">
        <v>8</v>
      </c>
      <c r="YJ82">
        <v>4054</v>
      </c>
      <c r="YK82">
        <v>149</v>
      </c>
      <c r="YL82">
        <v>38</v>
      </c>
      <c r="YM82">
        <v>38</v>
      </c>
      <c r="YN82">
        <v>2565</v>
      </c>
      <c r="YO82">
        <v>33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1</v>
      </c>
      <c r="ZC82">
        <v>1</v>
      </c>
      <c r="ZD82">
        <v>93</v>
      </c>
      <c r="ZE82">
        <v>0</v>
      </c>
      <c r="ZF82">
        <v>0</v>
      </c>
      <c r="ZG82">
        <v>0</v>
      </c>
      <c r="ZH82">
        <v>0</v>
      </c>
      <c r="ZI82">
        <v>0</v>
      </c>
      <c r="ZJ82">
        <v>0</v>
      </c>
      <c r="ZK82">
        <v>0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0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1</v>
      </c>
      <c r="AAI82">
        <v>1</v>
      </c>
      <c r="AAJ82">
        <v>138</v>
      </c>
      <c r="AAK82">
        <v>0</v>
      </c>
      <c r="AAL82">
        <v>0</v>
      </c>
      <c r="AAM82">
        <v>0</v>
      </c>
      <c r="AAN82">
        <v>0</v>
      </c>
      <c r="AAO82">
        <v>0</v>
      </c>
      <c r="AAP82">
        <v>0</v>
      </c>
      <c r="AAQ82">
        <v>0</v>
      </c>
      <c r="AAR82">
        <v>0</v>
      </c>
      <c r="AAS82">
        <v>0</v>
      </c>
      <c r="AAT82">
        <v>0</v>
      </c>
      <c r="AAU82">
        <v>0</v>
      </c>
      <c r="AAV82">
        <v>0</v>
      </c>
      <c r="AAW82">
        <v>0</v>
      </c>
      <c r="AAX82">
        <v>3</v>
      </c>
      <c r="AAY82">
        <v>3</v>
      </c>
      <c r="AAZ82">
        <v>422</v>
      </c>
      <c r="ABA82">
        <v>14</v>
      </c>
      <c r="ABB82">
        <v>0</v>
      </c>
      <c r="ABC82">
        <v>0</v>
      </c>
      <c r="ABD82">
        <v>0</v>
      </c>
      <c r="ABE82">
        <v>0</v>
      </c>
      <c r="ABF82">
        <v>0</v>
      </c>
      <c r="ABG82">
        <v>0</v>
      </c>
      <c r="ABH82">
        <v>0</v>
      </c>
      <c r="ABI82">
        <v>0</v>
      </c>
      <c r="ABJ82">
        <v>0</v>
      </c>
      <c r="ABK82">
        <v>0</v>
      </c>
      <c r="ABL82">
        <v>0</v>
      </c>
      <c r="ABM82">
        <v>0</v>
      </c>
      <c r="ABN82">
        <v>3</v>
      </c>
      <c r="ABO82">
        <v>3</v>
      </c>
      <c r="ABP82">
        <v>499</v>
      </c>
      <c r="ABQ82">
        <v>0</v>
      </c>
      <c r="ABR82">
        <v>0</v>
      </c>
      <c r="ABS82">
        <v>0</v>
      </c>
      <c r="ABT82">
        <v>0</v>
      </c>
      <c r="ABU82">
        <v>0</v>
      </c>
      <c r="ABV82">
        <v>0</v>
      </c>
      <c r="ABW82">
        <v>0</v>
      </c>
      <c r="ABX82">
        <v>0</v>
      </c>
      <c r="ABY82">
        <v>0</v>
      </c>
      <c r="ABZ82">
        <v>10</v>
      </c>
      <c r="ACA82">
        <v>10</v>
      </c>
      <c r="ACB82">
        <v>734</v>
      </c>
      <c r="ACC82">
        <v>14</v>
      </c>
      <c r="ACD82">
        <v>1</v>
      </c>
      <c r="ACE82">
        <v>1</v>
      </c>
      <c r="ACF82">
        <v>4</v>
      </c>
      <c r="ACG82">
        <v>0</v>
      </c>
      <c r="ACH82">
        <v>0</v>
      </c>
      <c r="ACI82">
        <v>0</v>
      </c>
      <c r="ACJ82">
        <v>0</v>
      </c>
      <c r="ACK82">
        <v>0</v>
      </c>
      <c r="ACL82">
        <v>0</v>
      </c>
      <c r="ACM82">
        <v>0</v>
      </c>
      <c r="ACN82">
        <v>0</v>
      </c>
      <c r="ACO82">
        <v>0</v>
      </c>
      <c r="ACP82">
        <v>1</v>
      </c>
      <c r="ACQ82">
        <v>1</v>
      </c>
      <c r="ACR82">
        <v>252</v>
      </c>
      <c r="ACS82">
        <v>0</v>
      </c>
      <c r="ACT82">
        <v>0</v>
      </c>
      <c r="ACU82">
        <v>0</v>
      </c>
      <c r="ACV82">
        <v>0</v>
      </c>
      <c r="ACW82">
        <v>0</v>
      </c>
      <c r="ACX82">
        <v>0</v>
      </c>
      <c r="ACY82">
        <v>0</v>
      </c>
      <c r="ACZ82">
        <v>0</v>
      </c>
      <c r="ADA82">
        <v>0</v>
      </c>
      <c r="ADB82">
        <v>0</v>
      </c>
      <c r="ADC82">
        <v>0</v>
      </c>
      <c r="ADD82">
        <v>0</v>
      </c>
      <c r="ADE82">
        <v>0</v>
      </c>
      <c r="ADF82">
        <v>7</v>
      </c>
      <c r="ADG82">
        <v>7</v>
      </c>
      <c r="ADH82">
        <v>387</v>
      </c>
      <c r="ADI82">
        <v>30</v>
      </c>
      <c r="ADJ82">
        <v>2</v>
      </c>
      <c r="ADK82">
        <v>2</v>
      </c>
      <c r="ADL82">
        <v>21</v>
      </c>
      <c r="ADM82">
        <v>0</v>
      </c>
      <c r="ADN82">
        <v>0</v>
      </c>
      <c r="ADO82">
        <v>0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0</v>
      </c>
      <c r="ADV82">
        <v>10</v>
      </c>
      <c r="ADW82">
        <v>10</v>
      </c>
      <c r="ADX82">
        <v>75</v>
      </c>
      <c r="ADY82">
        <v>1</v>
      </c>
      <c r="ADZ82">
        <v>0</v>
      </c>
      <c r="AEA82">
        <v>0</v>
      </c>
      <c r="AEB82">
        <v>0</v>
      </c>
      <c r="AEC82">
        <v>0</v>
      </c>
      <c r="AED82">
        <v>0</v>
      </c>
      <c r="AEE82">
        <v>0</v>
      </c>
      <c r="AEF82">
        <v>0</v>
      </c>
      <c r="AEG82">
        <v>0</v>
      </c>
      <c r="AEH82">
        <v>0</v>
      </c>
      <c r="AEI82">
        <v>0</v>
      </c>
      <c r="AEJ82">
        <v>0</v>
      </c>
      <c r="AEK82">
        <v>0</v>
      </c>
      <c r="AEL82">
        <v>0</v>
      </c>
      <c r="AEM82">
        <v>0</v>
      </c>
      <c r="AEN82">
        <v>0</v>
      </c>
      <c r="AEO82">
        <v>0</v>
      </c>
      <c r="AEP82">
        <v>0</v>
      </c>
      <c r="AEQ82">
        <v>0</v>
      </c>
      <c r="AER82">
        <v>0</v>
      </c>
      <c r="AES82">
        <v>0</v>
      </c>
      <c r="AET82">
        <v>0</v>
      </c>
      <c r="AEU82">
        <v>0</v>
      </c>
      <c r="AEV82">
        <v>0</v>
      </c>
      <c r="AEW82">
        <v>0</v>
      </c>
      <c r="AEX82">
        <v>0</v>
      </c>
      <c r="AEY82">
        <v>0</v>
      </c>
      <c r="AEZ82">
        <v>0</v>
      </c>
      <c r="AFA82">
        <v>0</v>
      </c>
      <c r="AFB82">
        <v>10</v>
      </c>
      <c r="AFC82">
        <v>10</v>
      </c>
      <c r="AFD82">
        <v>95</v>
      </c>
      <c r="AFE82">
        <v>7</v>
      </c>
      <c r="AFF82">
        <v>0</v>
      </c>
      <c r="AFG82">
        <v>0</v>
      </c>
      <c r="AFH82">
        <v>0</v>
      </c>
      <c r="AFI82">
        <v>0</v>
      </c>
      <c r="AFJ82">
        <v>0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0</v>
      </c>
      <c r="AFR82">
        <v>2</v>
      </c>
      <c r="AFS82">
        <v>2</v>
      </c>
      <c r="AFT82">
        <v>969</v>
      </c>
      <c r="AFU82">
        <v>0</v>
      </c>
      <c r="AFV82">
        <v>2</v>
      </c>
      <c r="AFW82">
        <v>2</v>
      </c>
      <c r="AFX82">
        <v>113</v>
      </c>
      <c r="AFY82">
        <v>4</v>
      </c>
      <c r="AFZ82">
        <v>0</v>
      </c>
      <c r="AGA82">
        <v>0</v>
      </c>
      <c r="AGB82">
        <v>0</v>
      </c>
      <c r="AGC82">
        <v>0</v>
      </c>
      <c r="AGD82">
        <v>0</v>
      </c>
      <c r="AGE82">
        <v>0</v>
      </c>
      <c r="AGF82">
        <v>0</v>
      </c>
      <c r="AGG82">
        <v>0</v>
      </c>
      <c r="AGH82">
        <v>420</v>
      </c>
      <c r="AGI82">
        <v>420</v>
      </c>
      <c r="AGJ82">
        <v>51940</v>
      </c>
      <c r="AGK82">
        <v>2033</v>
      </c>
      <c r="AGL82">
        <v>317</v>
      </c>
      <c r="AGM82">
        <v>317</v>
      </c>
      <c r="AGN82">
        <v>16186</v>
      </c>
      <c r="AGO82">
        <v>383</v>
      </c>
      <c r="AGP82">
        <v>0</v>
      </c>
      <c r="AGQ82">
        <v>0</v>
      </c>
      <c r="AGR82">
        <v>0</v>
      </c>
      <c r="AGS82">
        <v>0</v>
      </c>
      <c r="AGT82">
        <v>0</v>
      </c>
      <c r="AGU82">
        <v>0</v>
      </c>
      <c r="AGV82">
        <v>0</v>
      </c>
      <c r="AGW82">
        <v>0</v>
      </c>
    </row>
    <row r="83" spans="1:881" x14ac:dyDescent="0.15">
      <c r="A83" s="127" t="s">
        <v>197</v>
      </c>
      <c r="B83">
        <v>16</v>
      </c>
      <c r="C83">
        <v>16</v>
      </c>
      <c r="D83">
        <v>3312</v>
      </c>
      <c r="E83">
        <v>229</v>
      </c>
      <c r="F83">
        <v>12</v>
      </c>
      <c r="G83">
        <v>11</v>
      </c>
      <c r="H83">
        <v>2792</v>
      </c>
      <c r="I83">
        <v>72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87</v>
      </c>
      <c r="S83">
        <v>88</v>
      </c>
      <c r="T83">
        <v>47501</v>
      </c>
      <c r="U83">
        <v>2157</v>
      </c>
      <c r="V83">
        <v>74</v>
      </c>
      <c r="W83">
        <v>73</v>
      </c>
      <c r="X83">
        <v>9938</v>
      </c>
      <c r="Y83">
        <v>461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363</v>
      </c>
      <c r="AI83">
        <v>355</v>
      </c>
      <c r="AJ83">
        <v>33971</v>
      </c>
      <c r="AK83">
        <v>1622</v>
      </c>
      <c r="AL83">
        <v>128</v>
      </c>
      <c r="AM83">
        <v>128</v>
      </c>
      <c r="AN83">
        <v>2956</v>
      </c>
      <c r="AO83">
        <v>135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56</v>
      </c>
      <c r="AY83">
        <v>55</v>
      </c>
      <c r="AZ83">
        <v>6186</v>
      </c>
      <c r="BA83">
        <v>264</v>
      </c>
      <c r="BB83">
        <v>13</v>
      </c>
      <c r="BC83">
        <v>14</v>
      </c>
      <c r="BD83">
        <v>290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23</v>
      </c>
      <c r="BO83">
        <v>23</v>
      </c>
      <c r="BP83">
        <v>1766</v>
      </c>
      <c r="BQ83">
        <v>53</v>
      </c>
      <c r="BR83">
        <v>1</v>
      </c>
      <c r="BS83">
        <v>1</v>
      </c>
      <c r="BT83">
        <v>7</v>
      </c>
      <c r="BU83">
        <v>1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12</v>
      </c>
      <c r="CE83">
        <v>12</v>
      </c>
      <c r="CF83">
        <v>916</v>
      </c>
      <c r="CG83">
        <v>7</v>
      </c>
      <c r="CH83">
        <v>2</v>
      </c>
      <c r="CI83">
        <v>2</v>
      </c>
      <c r="CJ83">
        <v>33</v>
      </c>
      <c r="CK83">
        <v>3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44</v>
      </c>
      <c r="CU83">
        <v>44</v>
      </c>
      <c r="CV83">
        <v>23347</v>
      </c>
      <c r="CW83">
        <v>311</v>
      </c>
      <c r="CX83">
        <v>61</v>
      </c>
      <c r="CY83">
        <v>61</v>
      </c>
      <c r="CZ83">
        <v>4737</v>
      </c>
      <c r="DA83">
        <v>115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6</v>
      </c>
      <c r="DK83">
        <v>6</v>
      </c>
      <c r="DL83">
        <v>3111</v>
      </c>
      <c r="DM83">
        <v>37</v>
      </c>
      <c r="DN83">
        <v>17</v>
      </c>
      <c r="DO83">
        <v>17</v>
      </c>
      <c r="DP83">
        <v>2903</v>
      </c>
      <c r="DQ83">
        <v>45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102</v>
      </c>
      <c r="EA83">
        <v>103</v>
      </c>
      <c r="EB83">
        <v>44916</v>
      </c>
      <c r="EC83">
        <v>1492</v>
      </c>
      <c r="ED83">
        <v>87</v>
      </c>
      <c r="EE83">
        <v>87</v>
      </c>
      <c r="EF83">
        <v>9511</v>
      </c>
      <c r="EG83">
        <v>143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129</v>
      </c>
      <c r="EQ83">
        <v>129</v>
      </c>
      <c r="ER83">
        <v>649</v>
      </c>
      <c r="ES83">
        <v>81</v>
      </c>
      <c r="ET83">
        <v>1</v>
      </c>
      <c r="EU83">
        <v>1</v>
      </c>
      <c r="EV83">
        <v>8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13</v>
      </c>
      <c r="FW83">
        <v>13</v>
      </c>
      <c r="FX83">
        <v>1111</v>
      </c>
      <c r="FY83">
        <v>26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30</v>
      </c>
      <c r="GM83">
        <v>30</v>
      </c>
      <c r="GN83">
        <v>686</v>
      </c>
      <c r="GO83">
        <v>141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49</v>
      </c>
      <c r="HC83">
        <v>49</v>
      </c>
      <c r="HD83">
        <v>1358</v>
      </c>
      <c r="HE83">
        <v>254</v>
      </c>
      <c r="HF83">
        <v>3</v>
      </c>
      <c r="HG83">
        <v>3</v>
      </c>
      <c r="HH83">
        <v>56</v>
      </c>
      <c r="HI83">
        <v>5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4</v>
      </c>
      <c r="II83">
        <v>3</v>
      </c>
      <c r="IJ83">
        <v>47</v>
      </c>
      <c r="IK83">
        <v>14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22</v>
      </c>
      <c r="IY83">
        <v>22</v>
      </c>
      <c r="IZ83">
        <v>1015</v>
      </c>
      <c r="JA83">
        <v>38</v>
      </c>
      <c r="JB83">
        <v>10</v>
      </c>
      <c r="JC83">
        <v>10</v>
      </c>
      <c r="JD83">
        <v>125</v>
      </c>
      <c r="JE83">
        <v>1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423</v>
      </c>
      <c r="JO83">
        <v>423</v>
      </c>
      <c r="JP83">
        <v>21429</v>
      </c>
      <c r="JQ83">
        <v>2950</v>
      </c>
      <c r="JR83">
        <v>156</v>
      </c>
      <c r="JS83">
        <v>156</v>
      </c>
      <c r="JT83">
        <v>2756</v>
      </c>
      <c r="JU83">
        <v>144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10</v>
      </c>
      <c r="KE83">
        <v>10</v>
      </c>
      <c r="KF83">
        <v>659</v>
      </c>
      <c r="KG83">
        <v>7</v>
      </c>
      <c r="KH83">
        <v>6</v>
      </c>
      <c r="KI83">
        <v>6</v>
      </c>
      <c r="KJ83">
        <v>64</v>
      </c>
      <c r="KK83">
        <v>10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237</v>
      </c>
      <c r="KU83">
        <v>236</v>
      </c>
      <c r="KV83">
        <v>20100</v>
      </c>
      <c r="KW83">
        <v>1205</v>
      </c>
      <c r="KX83">
        <v>147</v>
      </c>
      <c r="KY83">
        <v>147</v>
      </c>
      <c r="KZ83">
        <v>2856</v>
      </c>
      <c r="LA83">
        <v>115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17</v>
      </c>
      <c r="MA83">
        <v>16</v>
      </c>
      <c r="MB83">
        <v>2373</v>
      </c>
      <c r="MC83">
        <v>150</v>
      </c>
      <c r="MD83">
        <v>15</v>
      </c>
      <c r="ME83">
        <v>15</v>
      </c>
      <c r="MF83">
        <v>463</v>
      </c>
      <c r="MG83">
        <v>38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2</v>
      </c>
      <c r="NG83">
        <v>2</v>
      </c>
      <c r="NH83">
        <v>254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9</v>
      </c>
      <c r="OA83">
        <v>9</v>
      </c>
      <c r="OB83">
        <v>244</v>
      </c>
      <c r="OC83">
        <v>24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153</v>
      </c>
      <c r="OM83">
        <v>151</v>
      </c>
      <c r="ON83">
        <v>30206</v>
      </c>
      <c r="OO83">
        <v>1048</v>
      </c>
      <c r="OP83">
        <v>321</v>
      </c>
      <c r="OQ83">
        <v>322</v>
      </c>
      <c r="OR83">
        <v>11555</v>
      </c>
      <c r="OS83">
        <v>359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1</v>
      </c>
      <c r="PC83">
        <v>1</v>
      </c>
      <c r="PD83">
        <v>319</v>
      </c>
      <c r="PE83">
        <v>0</v>
      </c>
      <c r="PF83">
        <v>3</v>
      </c>
      <c r="PG83">
        <v>3</v>
      </c>
      <c r="PH83">
        <v>89</v>
      </c>
      <c r="PI83">
        <v>1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3</v>
      </c>
      <c r="PS83">
        <v>3</v>
      </c>
      <c r="PT83">
        <v>875</v>
      </c>
      <c r="PU83">
        <v>18</v>
      </c>
      <c r="PV83">
        <v>3</v>
      </c>
      <c r="PW83">
        <v>3</v>
      </c>
      <c r="PX83">
        <v>133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7</v>
      </c>
      <c r="QI83">
        <v>7</v>
      </c>
      <c r="QJ83">
        <v>2428</v>
      </c>
      <c r="QK83">
        <v>106</v>
      </c>
      <c r="QL83">
        <v>12</v>
      </c>
      <c r="QM83">
        <v>12</v>
      </c>
      <c r="QN83">
        <v>278</v>
      </c>
      <c r="QO83">
        <v>9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1</v>
      </c>
      <c r="RC83">
        <v>1</v>
      </c>
      <c r="RD83">
        <v>41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1</v>
      </c>
      <c r="SU83">
        <v>1</v>
      </c>
      <c r="SV83">
        <v>208</v>
      </c>
      <c r="SW83">
        <v>0</v>
      </c>
      <c r="SX83">
        <v>2</v>
      </c>
      <c r="SY83">
        <v>2</v>
      </c>
      <c r="SZ83">
        <v>139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21</v>
      </c>
      <c r="UQ83">
        <v>21</v>
      </c>
      <c r="UR83">
        <v>3483</v>
      </c>
      <c r="US83">
        <v>145</v>
      </c>
      <c r="UT83">
        <v>44</v>
      </c>
      <c r="UU83">
        <v>44</v>
      </c>
      <c r="UV83">
        <v>993</v>
      </c>
      <c r="UW83">
        <v>14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20</v>
      </c>
      <c r="VG83">
        <v>20</v>
      </c>
      <c r="VH83">
        <v>5706</v>
      </c>
      <c r="VI83">
        <v>324</v>
      </c>
      <c r="VJ83">
        <v>14</v>
      </c>
      <c r="VK83">
        <v>12</v>
      </c>
      <c r="VL83">
        <v>196</v>
      </c>
      <c r="VM83">
        <v>7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29</v>
      </c>
      <c r="VW83">
        <v>29</v>
      </c>
      <c r="VX83">
        <v>9178</v>
      </c>
      <c r="VY83">
        <v>402</v>
      </c>
      <c r="VZ83">
        <v>29</v>
      </c>
      <c r="WA83">
        <v>29</v>
      </c>
      <c r="WB83">
        <v>1212</v>
      </c>
      <c r="WC83">
        <v>13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55</v>
      </c>
      <c r="WM83">
        <v>55</v>
      </c>
      <c r="WN83">
        <v>18911</v>
      </c>
      <c r="WO83">
        <v>783</v>
      </c>
      <c r="WP83">
        <v>69</v>
      </c>
      <c r="WQ83">
        <v>70</v>
      </c>
      <c r="WR83">
        <v>2269</v>
      </c>
      <c r="WS83">
        <v>92</v>
      </c>
      <c r="WT83">
        <v>0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7</v>
      </c>
      <c r="XC83">
        <v>7</v>
      </c>
      <c r="XD83">
        <v>3142</v>
      </c>
      <c r="XE83">
        <v>37</v>
      </c>
      <c r="XF83">
        <v>32</v>
      </c>
      <c r="XG83">
        <v>32</v>
      </c>
      <c r="XH83">
        <v>1802</v>
      </c>
      <c r="XI83">
        <v>10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14</v>
      </c>
      <c r="XS83">
        <v>12</v>
      </c>
      <c r="XT83">
        <v>6371</v>
      </c>
      <c r="XU83">
        <v>130</v>
      </c>
      <c r="XV83">
        <v>46</v>
      </c>
      <c r="XW83">
        <v>44</v>
      </c>
      <c r="XX83">
        <v>2570</v>
      </c>
      <c r="XY83">
        <v>54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25</v>
      </c>
      <c r="YI83">
        <v>23</v>
      </c>
      <c r="YJ83">
        <v>12960</v>
      </c>
      <c r="YK83">
        <v>223</v>
      </c>
      <c r="YL83">
        <v>88</v>
      </c>
      <c r="YM83">
        <v>88</v>
      </c>
      <c r="YN83">
        <v>3763</v>
      </c>
      <c r="YO83">
        <v>135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3</v>
      </c>
      <c r="ZC83">
        <v>3</v>
      </c>
      <c r="ZD83">
        <v>373</v>
      </c>
      <c r="ZE83">
        <v>0</v>
      </c>
      <c r="ZF83">
        <v>0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1</v>
      </c>
      <c r="ZO83">
        <v>1</v>
      </c>
      <c r="ZP83">
        <v>1296</v>
      </c>
      <c r="ZQ83">
        <v>0</v>
      </c>
      <c r="ZR83">
        <v>6</v>
      </c>
      <c r="ZS83">
        <v>6</v>
      </c>
      <c r="ZT83">
        <v>371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1</v>
      </c>
      <c r="AAI83">
        <v>1</v>
      </c>
      <c r="AAJ83">
        <v>95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0</v>
      </c>
      <c r="AAX83">
        <v>7</v>
      </c>
      <c r="AAY83">
        <v>7</v>
      </c>
      <c r="AAZ83">
        <v>274</v>
      </c>
      <c r="ABA83">
        <v>10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6</v>
      </c>
      <c r="ABK83">
        <v>6</v>
      </c>
      <c r="ABL83">
        <v>8197</v>
      </c>
      <c r="ABM83">
        <v>37</v>
      </c>
      <c r="ABN83">
        <v>10</v>
      </c>
      <c r="ABO83">
        <v>10</v>
      </c>
      <c r="ABP83">
        <v>637</v>
      </c>
      <c r="ABQ83">
        <v>23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39</v>
      </c>
      <c r="ACA83">
        <v>39</v>
      </c>
      <c r="ACB83">
        <v>5797</v>
      </c>
      <c r="ACC83">
        <v>190</v>
      </c>
      <c r="ACD83">
        <v>16</v>
      </c>
      <c r="ACE83">
        <v>16</v>
      </c>
      <c r="ACF83">
        <v>1245</v>
      </c>
      <c r="ACG83">
        <v>60</v>
      </c>
      <c r="ACH83">
        <v>0</v>
      </c>
      <c r="ACI83">
        <v>0</v>
      </c>
      <c r="ACJ83">
        <v>0</v>
      </c>
      <c r="ACK83">
        <v>0</v>
      </c>
      <c r="ACL83">
        <v>0</v>
      </c>
      <c r="ACM83">
        <v>0</v>
      </c>
      <c r="ACN83">
        <v>0</v>
      </c>
      <c r="ACO83">
        <v>0</v>
      </c>
      <c r="ACP83">
        <v>12</v>
      </c>
      <c r="ACQ83">
        <v>12</v>
      </c>
      <c r="ACR83">
        <v>3178</v>
      </c>
      <c r="ACS83">
        <v>183</v>
      </c>
      <c r="ACT83">
        <v>6</v>
      </c>
      <c r="ACU83">
        <v>6</v>
      </c>
      <c r="ACV83">
        <v>201</v>
      </c>
      <c r="ACW83">
        <v>16</v>
      </c>
      <c r="ACX83">
        <v>0</v>
      </c>
      <c r="ACY83">
        <v>0</v>
      </c>
      <c r="ACZ83">
        <v>0</v>
      </c>
      <c r="ADA83">
        <v>0</v>
      </c>
      <c r="ADB83">
        <v>0</v>
      </c>
      <c r="ADC83">
        <v>0</v>
      </c>
      <c r="ADD83">
        <v>0</v>
      </c>
      <c r="ADE83">
        <v>0</v>
      </c>
      <c r="ADF83">
        <v>42</v>
      </c>
      <c r="ADG83">
        <v>42</v>
      </c>
      <c r="ADH83">
        <v>4829</v>
      </c>
      <c r="ADI83">
        <v>221</v>
      </c>
      <c r="ADJ83">
        <v>8</v>
      </c>
      <c r="ADK83">
        <v>8</v>
      </c>
      <c r="ADL83">
        <v>149</v>
      </c>
      <c r="ADM83">
        <v>5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0</v>
      </c>
      <c r="ADU83">
        <v>0</v>
      </c>
      <c r="ADV83">
        <v>1</v>
      </c>
      <c r="ADW83">
        <v>1</v>
      </c>
      <c r="ADX83">
        <v>8</v>
      </c>
      <c r="ADY83">
        <v>0</v>
      </c>
      <c r="ADZ83">
        <v>0</v>
      </c>
      <c r="AEA83">
        <v>0</v>
      </c>
      <c r="AEB83">
        <v>0</v>
      </c>
      <c r="AEC83">
        <v>0</v>
      </c>
      <c r="AED83">
        <v>0</v>
      </c>
      <c r="AEE83">
        <v>0</v>
      </c>
      <c r="AEF83">
        <v>0</v>
      </c>
      <c r="AEG83">
        <v>0</v>
      </c>
      <c r="AEH83">
        <v>0</v>
      </c>
      <c r="AEI83">
        <v>0</v>
      </c>
      <c r="AEJ83">
        <v>0</v>
      </c>
      <c r="AEK83">
        <v>0</v>
      </c>
      <c r="AEL83">
        <v>0</v>
      </c>
      <c r="AEM83">
        <v>0</v>
      </c>
      <c r="AEN83">
        <v>0</v>
      </c>
      <c r="AEO83">
        <v>0</v>
      </c>
      <c r="AEP83">
        <v>0</v>
      </c>
      <c r="AEQ83">
        <v>0</v>
      </c>
      <c r="AER83">
        <v>0</v>
      </c>
      <c r="AES83">
        <v>0</v>
      </c>
      <c r="AET83">
        <v>0</v>
      </c>
      <c r="AEU83">
        <v>0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49</v>
      </c>
      <c r="AFC83">
        <v>49</v>
      </c>
      <c r="AFD83">
        <v>439</v>
      </c>
      <c r="AFE83">
        <v>65</v>
      </c>
      <c r="AFF83">
        <v>1</v>
      </c>
      <c r="AFG83">
        <v>1</v>
      </c>
      <c r="AFH83">
        <v>2</v>
      </c>
      <c r="AFI83">
        <v>1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0</v>
      </c>
      <c r="AFR83">
        <v>10</v>
      </c>
      <c r="AFS83">
        <v>10</v>
      </c>
      <c r="AFT83">
        <v>5965</v>
      </c>
      <c r="AFU83">
        <v>112</v>
      </c>
      <c r="AFV83">
        <v>15</v>
      </c>
      <c r="AFW83">
        <v>15</v>
      </c>
      <c r="AFX83">
        <v>625</v>
      </c>
      <c r="AFY83">
        <v>46</v>
      </c>
      <c r="AFZ83">
        <v>0</v>
      </c>
      <c r="AGA83">
        <v>0</v>
      </c>
      <c r="AGB83">
        <v>0</v>
      </c>
      <c r="AGC83">
        <v>0</v>
      </c>
      <c r="AGD83">
        <v>0</v>
      </c>
      <c r="AGE83">
        <v>0</v>
      </c>
      <c r="AGF83">
        <v>0</v>
      </c>
      <c r="AGG83">
        <v>0</v>
      </c>
      <c r="AGH83">
        <v>2141</v>
      </c>
      <c r="AGI83">
        <v>2125</v>
      </c>
      <c r="AGJ83">
        <v>338203</v>
      </c>
      <c r="AGK83">
        <v>15062</v>
      </c>
      <c r="AGL83">
        <v>1479</v>
      </c>
      <c r="AGM83">
        <v>1476</v>
      </c>
      <c r="AGN83">
        <v>68751</v>
      </c>
      <c r="AGO83">
        <v>2167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</row>
    <row r="84" spans="1:881" x14ac:dyDescent="0.15">
      <c r="A84" s="127" t="s">
        <v>198</v>
      </c>
      <c r="B84">
        <v>11</v>
      </c>
      <c r="C84">
        <v>11</v>
      </c>
      <c r="D84">
        <v>3932</v>
      </c>
      <c r="E84">
        <v>191</v>
      </c>
      <c r="F84">
        <v>9</v>
      </c>
      <c r="G84">
        <v>9</v>
      </c>
      <c r="H84">
        <v>856</v>
      </c>
      <c r="I84">
        <v>71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65</v>
      </c>
      <c r="S84">
        <v>65</v>
      </c>
      <c r="T84">
        <v>40475</v>
      </c>
      <c r="U84">
        <v>912</v>
      </c>
      <c r="V84">
        <v>76</v>
      </c>
      <c r="W84">
        <v>76</v>
      </c>
      <c r="X84">
        <v>22582</v>
      </c>
      <c r="Y84">
        <v>463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680</v>
      </c>
      <c r="AI84">
        <v>680</v>
      </c>
      <c r="AJ84">
        <v>63535</v>
      </c>
      <c r="AK84">
        <v>2170</v>
      </c>
      <c r="AL84">
        <v>133</v>
      </c>
      <c r="AM84">
        <v>133</v>
      </c>
      <c r="AN84">
        <v>4485</v>
      </c>
      <c r="AO84">
        <v>153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164</v>
      </c>
      <c r="AY84">
        <v>164</v>
      </c>
      <c r="AZ84">
        <v>21362</v>
      </c>
      <c r="BA84">
        <v>830</v>
      </c>
      <c r="BB84">
        <v>66</v>
      </c>
      <c r="BC84">
        <v>66</v>
      </c>
      <c r="BD84">
        <v>1592</v>
      </c>
      <c r="BE84">
        <v>77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32</v>
      </c>
      <c r="BO84">
        <v>32</v>
      </c>
      <c r="BP84">
        <v>2680</v>
      </c>
      <c r="BQ84">
        <v>89</v>
      </c>
      <c r="BR84">
        <v>2</v>
      </c>
      <c r="BS84">
        <v>2</v>
      </c>
      <c r="BT84">
        <v>17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23</v>
      </c>
      <c r="CE84">
        <v>23</v>
      </c>
      <c r="CF84">
        <v>870</v>
      </c>
      <c r="CG84">
        <v>6</v>
      </c>
      <c r="CH84">
        <v>2</v>
      </c>
      <c r="CI84">
        <v>2</v>
      </c>
      <c r="CJ84">
        <v>16</v>
      </c>
      <c r="CK84">
        <v>2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17</v>
      </c>
      <c r="CU84">
        <v>17</v>
      </c>
      <c r="CV84">
        <v>8687</v>
      </c>
      <c r="CW84">
        <v>74</v>
      </c>
      <c r="CX84">
        <v>16</v>
      </c>
      <c r="CY84">
        <v>16</v>
      </c>
      <c r="CZ84">
        <v>1134</v>
      </c>
      <c r="DA84">
        <v>14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1</v>
      </c>
      <c r="DK84">
        <v>1</v>
      </c>
      <c r="DL84">
        <v>1863</v>
      </c>
      <c r="DM84">
        <v>0</v>
      </c>
      <c r="DN84">
        <v>13</v>
      </c>
      <c r="DO84">
        <v>13</v>
      </c>
      <c r="DP84">
        <v>1054</v>
      </c>
      <c r="DQ84">
        <v>15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128</v>
      </c>
      <c r="EA84">
        <v>128</v>
      </c>
      <c r="EB84">
        <v>50017</v>
      </c>
      <c r="EC84">
        <v>773</v>
      </c>
      <c r="ED84">
        <v>98</v>
      </c>
      <c r="EE84">
        <v>98</v>
      </c>
      <c r="EF84">
        <v>9399</v>
      </c>
      <c r="EG84">
        <v>184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154</v>
      </c>
      <c r="EQ84">
        <v>154</v>
      </c>
      <c r="ER84">
        <v>802</v>
      </c>
      <c r="ES84">
        <v>30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17</v>
      </c>
      <c r="FG84">
        <v>17</v>
      </c>
      <c r="FH84">
        <v>1618</v>
      </c>
      <c r="FI84">
        <v>44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31</v>
      </c>
      <c r="GM84">
        <v>31</v>
      </c>
      <c r="GN84">
        <v>686</v>
      </c>
      <c r="GO84">
        <v>20</v>
      </c>
      <c r="GP84">
        <v>1</v>
      </c>
      <c r="GQ84">
        <v>1</v>
      </c>
      <c r="GR84">
        <v>11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98</v>
      </c>
      <c r="HC84">
        <v>98</v>
      </c>
      <c r="HD84">
        <v>2894</v>
      </c>
      <c r="HE84">
        <v>183</v>
      </c>
      <c r="HF84">
        <v>4</v>
      </c>
      <c r="HG84">
        <v>4</v>
      </c>
      <c r="HH84">
        <v>102</v>
      </c>
      <c r="HI84">
        <v>3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1</v>
      </c>
      <c r="HS84">
        <v>1</v>
      </c>
      <c r="HT84">
        <v>29</v>
      </c>
      <c r="HU84">
        <v>3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1</v>
      </c>
      <c r="II84">
        <v>1</v>
      </c>
      <c r="IJ84">
        <v>51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18</v>
      </c>
      <c r="IY84">
        <v>18</v>
      </c>
      <c r="IZ84">
        <v>799</v>
      </c>
      <c r="JA84">
        <v>17</v>
      </c>
      <c r="JB84">
        <v>6</v>
      </c>
      <c r="JC84">
        <v>6</v>
      </c>
      <c r="JD84">
        <v>37</v>
      </c>
      <c r="JE84">
        <v>2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374</v>
      </c>
      <c r="JO84">
        <v>374</v>
      </c>
      <c r="JP84">
        <v>19548</v>
      </c>
      <c r="JQ84">
        <v>805</v>
      </c>
      <c r="JR84">
        <v>132</v>
      </c>
      <c r="JS84">
        <v>132</v>
      </c>
      <c r="JT84">
        <v>2379</v>
      </c>
      <c r="JU84">
        <v>138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8</v>
      </c>
      <c r="KE84">
        <v>8</v>
      </c>
      <c r="KF84">
        <v>519</v>
      </c>
      <c r="KG84">
        <v>6</v>
      </c>
      <c r="KH84">
        <v>8</v>
      </c>
      <c r="KI84">
        <v>8</v>
      </c>
      <c r="KJ84">
        <v>83</v>
      </c>
      <c r="KK84">
        <v>3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192</v>
      </c>
      <c r="KU84">
        <v>192</v>
      </c>
      <c r="KV84">
        <v>18015</v>
      </c>
      <c r="KW84">
        <v>864</v>
      </c>
      <c r="KX84">
        <v>110</v>
      </c>
      <c r="KY84">
        <v>110</v>
      </c>
      <c r="KZ84">
        <v>2199</v>
      </c>
      <c r="LA84">
        <v>95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33</v>
      </c>
      <c r="MA84">
        <v>33</v>
      </c>
      <c r="MB84">
        <v>6030</v>
      </c>
      <c r="MC84">
        <v>278</v>
      </c>
      <c r="MD84">
        <v>26</v>
      </c>
      <c r="ME84">
        <v>26</v>
      </c>
      <c r="MF84">
        <v>1320</v>
      </c>
      <c r="MG84">
        <v>53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2</v>
      </c>
      <c r="MQ84">
        <v>2</v>
      </c>
      <c r="MR84">
        <v>157</v>
      </c>
      <c r="MS84">
        <v>9</v>
      </c>
      <c r="MT84">
        <v>1</v>
      </c>
      <c r="MU84">
        <v>1</v>
      </c>
      <c r="MV84">
        <v>26</v>
      </c>
      <c r="MW84">
        <v>3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1</v>
      </c>
      <c r="NG84">
        <v>1</v>
      </c>
      <c r="NH84">
        <v>229</v>
      </c>
      <c r="NI84">
        <v>25</v>
      </c>
      <c r="NJ84">
        <v>2</v>
      </c>
      <c r="NK84">
        <v>2</v>
      </c>
      <c r="NL84">
        <v>146</v>
      </c>
      <c r="NM84">
        <v>16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22</v>
      </c>
      <c r="OA84">
        <v>22</v>
      </c>
      <c r="OB84">
        <v>646</v>
      </c>
      <c r="OC84">
        <v>39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131</v>
      </c>
      <c r="OM84">
        <v>131</v>
      </c>
      <c r="ON84">
        <v>26236</v>
      </c>
      <c r="OO84">
        <v>650</v>
      </c>
      <c r="OP84">
        <v>367</v>
      </c>
      <c r="OQ84">
        <v>367</v>
      </c>
      <c r="OR84">
        <v>15481</v>
      </c>
      <c r="OS84">
        <v>525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4</v>
      </c>
      <c r="PC84">
        <v>4</v>
      </c>
      <c r="PD84">
        <v>1462</v>
      </c>
      <c r="PE84">
        <v>50</v>
      </c>
      <c r="PF84">
        <v>7</v>
      </c>
      <c r="PG84">
        <v>7</v>
      </c>
      <c r="PH84">
        <v>382</v>
      </c>
      <c r="PI84">
        <v>2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3</v>
      </c>
      <c r="PS84">
        <v>3</v>
      </c>
      <c r="PT84">
        <v>1178</v>
      </c>
      <c r="PU84">
        <v>25</v>
      </c>
      <c r="PV84">
        <v>4</v>
      </c>
      <c r="PW84">
        <v>4</v>
      </c>
      <c r="PX84">
        <v>170</v>
      </c>
      <c r="PY84">
        <v>3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2</v>
      </c>
      <c r="QI84">
        <v>2</v>
      </c>
      <c r="QJ84">
        <v>606</v>
      </c>
      <c r="QK84">
        <v>0</v>
      </c>
      <c r="QL84">
        <v>6</v>
      </c>
      <c r="QM84">
        <v>6</v>
      </c>
      <c r="QN84">
        <v>203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2</v>
      </c>
      <c r="SY84">
        <v>2</v>
      </c>
      <c r="SZ84">
        <v>81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30</v>
      </c>
      <c r="UQ84">
        <v>30</v>
      </c>
      <c r="UR84">
        <v>5657</v>
      </c>
      <c r="US84">
        <v>180</v>
      </c>
      <c r="UT84">
        <v>34</v>
      </c>
      <c r="UU84">
        <v>34</v>
      </c>
      <c r="UV84">
        <v>928</v>
      </c>
      <c r="UW84">
        <v>8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30</v>
      </c>
      <c r="VG84">
        <v>30</v>
      </c>
      <c r="VH84">
        <v>9075</v>
      </c>
      <c r="VI84">
        <v>280</v>
      </c>
      <c r="VJ84">
        <v>23</v>
      </c>
      <c r="VK84">
        <v>23</v>
      </c>
      <c r="VL84">
        <v>841</v>
      </c>
      <c r="VM84">
        <v>36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17</v>
      </c>
      <c r="VW84">
        <v>17</v>
      </c>
      <c r="VX84">
        <v>5517</v>
      </c>
      <c r="VY84">
        <v>111</v>
      </c>
      <c r="VZ84">
        <v>19</v>
      </c>
      <c r="WA84">
        <v>19</v>
      </c>
      <c r="WB84">
        <v>888</v>
      </c>
      <c r="WC84">
        <v>14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23</v>
      </c>
      <c r="WM84">
        <v>23</v>
      </c>
      <c r="WN84">
        <v>7272</v>
      </c>
      <c r="WO84">
        <v>62</v>
      </c>
      <c r="WP84">
        <v>49</v>
      </c>
      <c r="WQ84">
        <v>49</v>
      </c>
      <c r="WR84">
        <v>2008</v>
      </c>
      <c r="WS84">
        <v>14</v>
      </c>
      <c r="WT84">
        <v>0</v>
      </c>
      <c r="WU84">
        <v>0</v>
      </c>
      <c r="WV84">
        <v>0</v>
      </c>
      <c r="WW84">
        <v>0</v>
      </c>
      <c r="WX84">
        <v>0</v>
      </c>
      <c r="WY84">
        <v>0</v>
      </c>
      <c r="WZ84">
        <v>0</v>
      </c>
      <c r="XA84">
        <v>0</v>
      </c>
      <c r="XB84">
        <v>1</v>
      </c>
      <c r="XC84">
        <v>1</v>
      </c>
      <c r="XD84">
        <v>723</v>
      </c>
      <c r="XE84">
        <v>0</v>
      </c>
      <c r="XF84">
        <v>7</v>
      </c>
      <c r="XG84">
        <v>7</v>
      </c>
      <c r="XH84">
        <v>755</v>
      </c>
      <c r="XI84">
        <v>0</v>
      </c>
      <c r="XJ84">
        <v>0</v>
      </c>
      <c r="XK84">
        <v>0</v>
      </c>
      <c r="XL84">
        <v>0</v>
      </c>
      <c r="XM84">
        <v>0</v>
      </c>
      <c r="XN84">
        <v>0</v>
      </c>
      <c r="XO84">
        <v>0</v>
      </c>
      <c r="XP84">
        <v>0</v>
      </c>
      <c r="XQ84">
        <v>0</v>
      </c>
      <c r="XR84">
        <v>6</v>
      </c>
      <c r="XS84">
        <v>6</v>
      </c>
      <c r="XT84">
        <v>3432</v>
      </c>
      <c r="XU84">
        <v>0</v>
      </c>
      <c r="XV84">
        <v>49</v>
      </c>
      <c r="XW84">
        <v>49</v>
      </c>
      <c r="XX84">
        <v>3587</v>
      </c>
      <c r="XY84">
        <v>12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0</v>
      </c>
      <c r="YG84">
        <v>0</v>
      </c>
      <c r="YH84">
        <v>27</v>
      </c>
      <c r="YI84">
        <v>27</v>
      </c>
      <c r="YJ84">
        <v>14601</v>
      </c>
      <c r="YK84">
        <v>221</v>
      </c>
      <c r="YL84">
        <v>174</v>
      </c>
      <c r="YM84">
        <v>174</v>
      </c>
      <c r="YN84">
        <v>9719</v>
      </c>
      <c r="YO84">
        <v>174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2</v>
      </c>
      <c r="ZC84">
        <v>2</v>
      </c>
      <c r="ZD84">
        <v>74</v>
      </c>
      <c r="ZE84">
        <v>0</v>
      </c>
      <c r="ZF84">
        <v>0</v>
      </c>
      <c r="ZG84">
        <v>0</v>
      </c>
      <c r="ZH84">
        <v>0</v>
      </c>
      <c r="ZI84">
        <v>0</v>
      </c>
      <c r="ZJ84">
        <v>0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0</v>
      </c>
      <c r="ZQ84">
        <v>0</v>
      </c>
      <c r="ZR84">
        <v>11</v>
      </c>
      <c r="ZS84">
        <v>11</v>
      </c>
      <c r="ZT84">
        <v>871</v>
      </c>
      <c r="ZU84">
        <v>21</v>
      </c>
      <c r="ZV84">
        <v>0</v>
      </c>
      <c r="ZW84">
        <v>0</v>
      </c>
      <c r="ZX84">
        <v>0</v>
      </c>
      <c r="ZY84">
        <v>0</v>
      </c>
      <c r="ZZ84">
        <v>0</v>
      </c>
      <c r="AAA84">
        <v>0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10</v>
      </c>
      <c r="AAI84">
        <v>10</v>
      </c>
      <c r="AAJ84">
        <v>546</v>
      </c>
      <c r="AAK84">
        <v>18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  <c r="AAS84">
        <v>0</v>
      </c>
      <c r="AAT84">
        <v>2</v>
      </c>
      <c r="AAU84">
        <v>2</v>
      </c>
      <c r="AAV84">
        <v>1930</v>
      </c>
      <c r="AAW84">
        <v>0</v>
      </c>
      <c r="AAX84">
        <v>6</v>
      </c>
      <c r="AAY84">
        <v>6</v>
      </c>
      <c r="AAZ84">
        <v>350</v>
      </c>
      <c r="ABA84">
        <v>0</v>
      </c>
      <c r="ABB84">
        <v>0</v>
      </c>
      <c r="ABC84">
        <v>0</v>
      </c>
      <c r="ABD84">
        <v>0</v>
      </c>
      <c r="ABE84">
        <v>0</v>
      </c>
      <c r="ABF84">
        <v>0</v>
      </c>
      <c r="ABG84">
        <v>0</v>
      </c>
      <c r="ABH84">
        <v>0</v>
      </c>
      <c r="ABI84">
        <v>0</v>
      </c>
      <c r="ABJ84">
        <v>1</v>
      </c>
      <c r="ABK84">
        <v>1</v>
      </c>
      <c r="ABL84">
        <v>1303</v>
      </c>
      <c r="ABM84">
        <v>0</v>
      </c>
      <c r="ABN84">
        <v>15</v>
      </c>
      <c r="ABO84">
        <v>15</v>
      </c>
      <c r="ABP84">
        <v>997</v>
      </c>
      <c r="ABQ84">
        <v>0</v>
      </c>
      <c r="ABR84">
        <v>0</v>
      </c>
      <c r="ABS84">
        <v>0</v>
      </c>
      <c r="ABT84">
        <v>0</v>
      </c>
      <c r="ABU84">
        <v>0</v>
      </c>
      <c r="ABV84">
        <v>0</v>
      </c>
      <c r="ABW84">
        <v>0</v>
      </c>
      <c r="ABX84">
        <v>0</v>
      </c>
      <c r="ABY84">
        <v>0</v>
      </c>
      <c r="ABZ84">
        <v>6</v>
      </c>
      <c r="ACA84">
        <v>6</v>
      </c>
      <c r="ACB84">
        <v>503</v>
      </c>
      <c r="ACC84">
        <v>19</v>
      </c>
      <c r="ACD84">
        <v>4</v>
      </c>
      <c r="ACE84">
        <v>4</v>
      </c>
      <c r="ACF84">
        <v>80</v>
      </c>
      <c r="ACG84">
        <v>2</v>
      </c>
      <c r="ACH84">
        <v>0</v>
      </c>
      <c r="ACI84">
        <v>0</v>
      </c>
      <c r="ACJ84">
        <v>0</v>
      </c>
      <c r="ACK84">
        <v>0</v>
      </c>
      <c r="ACL84">
        <v>0</v>
      </c>
      <c r="ACM84">
        <v>0</v>
      </c>
      <c r="ACN84">
        <v>0</v>
      </c>
      <c r="ACO84">
        <v>0</v>
      </c>
      <c r="ACP84">
        <v>2</v>
      </c>
      <c r="ACQ84">
        <v>2</v>
      </c>
      <c r="ACR84">
        <v>541</v>
      </c>
      <c r="ACS84">
        <v>10</v>
      </c>
      <c r="ACT84">
        <v>1</v>
      </c>
      <c r="ACU84">
        <v>1</v>
      </c>
      <c r="ACV84">
        <v>58</v>
      </c>
      <c r="ACW84">
        <v>0</v>
      </c>
      <c r="ACX84">
        <v>0</v>
      </c>
      <c r="ACY84">
        <v>0</v>
      </c>
      <c r="ACZ84">
        <v>0</v>
      </c>
      <c r="ADA84">
        <v>0</v>
      </c>
      <c r="ADB84">
        <v>0</v>
      </c>
      <c r="ADC84">
        <v>0</v>
      </c>
      <c r="ADD84">
        <v>0</v>
      </c>
      <c r="ADE84">
        <v>0</v>
      </c>
      <c r="ADF84">
        <v>30</v>
      </c>
      <c r="ADG84">
        <v>30</v>
      </c>
      <c r="ADH84">
        <v>1640</v>
      </c>
      <c r="ADI84">
        <v>42</v>
      </c>
      <c r="ADJ84">
        <v>11</v>
      </c>
      <c r="ADK84">
        <v>11</v>
      </c>
      <c r="ADL84">
        <v>364</v>
      </c>
      <c r="ADM84">
        <v>5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0</v>
      </c>
      <c r="ADU84">
        <v>0</v>
      </c>
      <c r="ADV84">
        <v>8</v>
      </c>
      <c r="ADW84">
        <v>8</v>
      </c>
      <c r="ADX84">
        <v>59</v>
      </c>
      <c r="ADY84">
        <v>1</v>
      </c>
      <c r="ADZ84">
        <v>1</v>
      </c>
      <c r="AEA84">
        <v>1</v>
      </c>
      <c r="AEB84">
        <v>6</v>
      </c>
      <c r="AEC84">
        <v>1</v>
      </c>
      <c r="AED84">
        <v>0</v>
      </c>
      <c r="AEE84">
        <v>0</v>
      </c>
      <c r="AEF84">
        <v>0</v>
      </c>
      <c r="AEG84">
        <v>0</v>
      </c>
      <c r="AEH84">
        <v>0</v>
      </c>
      <c r="AEI84">
        <v>0</v>
      </c>
      <c r="AEJ84">
        <v>0</v>
      </c>
      <c r="AEK84">
        <v>0</v>
      </c>
      <c r="AEL84">
        <v>0</v>
      </c>
      <c r="AEM84">
        <v>0</v>
      </c>
      <c r="AEN84">
        <v>0</v>
      </c>
      <c r="AEO84">
        <v>0</v>
      </c>
      <c r="AEP84">
        <v>0</v>
      </c>
      <c r="AEQ84">
        <v>0</v>
      </c>
      <c r="AER84">
        <v>0</v>
      </c>
      <c r="AES84">
        <v>0</v>
      </c>
      <c r="AET84">
        <v>0</v>
      </c>
      <c r="AEU84">
        <v>0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0</v>
      </c>
      <c r="AFB84">
        <v>47</v>
      </c>
      <c r="AFC84">
        <v>47</v>
      </c>
      <c r="AFD84">
        <v>565</v>
      </c>
      <c r="AFE84">
        <v>15</v>
      </c>
      <c r="AFF84">
        <v>4</v>
      </c>
      <c r="AFG84">
        <v>4</v>
      </c>
      <c r="AFH84">
        <v>7</v>
      </c>
      <c r="AFI84">
        <v>0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0</v>
      </c>
      <c r="AFP84">
        <v>0</v>
      </c>
      <c r="AFQ84">
        <v>0</v>
      </c>
      <c r="AFR84">
        <v>5</v>
      </c>
      <c r="AFS84">
        <v>5</v>
      </c>
      <c r="AFT84">
        <v>2934</v>
      </c>
      <c r="AFU84">
        <v>112</v>
      </c>
      <c r="AFV84">
        <v>7</v>
      </c>
      <c r="AFW84">
        <v>7</v>
      </c>
      <c r="AFX84">
        <v>79</v>
      </c>
      <c r="AFY84">
        <v>2</v>
      </c>
      <c r="AFZ84">
        <v>0</v>
      </c>
      <c r="AGA84">
        <v>0</v>
      </c>
      <c r="AGB84">
        <v>0</v>
      </c>
      <c r="AGC84">
        <v>0</v>
      </c>
      <c r="AGD84">
        <v>0</v>
      </c>
      <c r="AGE84">
        <v>0</v>
      </c>
      <c r="AGF84">
        <v>0</v>
      </c>
      <c r="AGG84">
        <v>0</v>
      </c>
      <c r="AGH84">
        <v>2426</v>
      </c>
      <c r="AGI84">
        <v>2426</v>
      </c>
      <c r="AGJ84">
        <v>330032</v>
      </c>
      <c r="AGK84">
        <v>9107</v>
      </c>
      <c r="AGL84">
        <v>1540</v>
      </c>
      <c r="AGM84">
        <v>1540</v>
      </c>
      <c r="AGN84">
        <v>86559</v>
      </c>
      <c r="AGO84">
        <v>2168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</row>
    <row r="85" spans="1:881" x14ac:dyDescent="0.15">
      <c r="A85" s="127" t="s">
        <v>199</v>
      </c>
      <c r="B85">
        <v>1</v>
      </c>
      <c r="C85">
        <v>1</v>
      </c>
      <c r="D85">
        <v>203</v>
      </c>
      <c r="E85">
        <v>0</v>
      </c>
      <c r="F85">
        <v>1</v>
      </c>
      <c r="G85">
        <v>1</v>
      </c>
      <c r="H85">
        <v>115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24</v>
      </c>
      <c r="S85">
        <v>23</v>
      </c>
      <c r="T85">
        <v>9499</v>
      </c>
      <c r="U85">
        <v>314</v>
      </c>
      <c r="V85">
        <v>20</v>
      </c>
      <c r="W85">
        <v>20</v>
      </c>
      <c r="X85">
        <v>2494</v>
      </c>
      <c r="Y85">
        <v>22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168</v>
      </c>
      <c r="AI85">
        <v>152</v>
      </c>
      <c r="AJ85">
        <v>11566</v>
      </c>
      <c r="AK85">
        <v>535</v>
      </c>
      <c r="AL85">
        <v>38</v>
      </c>
      <c r="AM85">
        <v>30</v>
      </c>
      <c r="AN85">
        <v>465</v>
      </c>
      <c r="AO85">
        <v>27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20</v>
      </c>
      <c r="AY85">
        <v>15</v>
      </c>
      <c r="AZ85">
        <v>856</v>
      </c>
      <c r="BA85">
        <v>3</v>
      </c>
      <c r="BB85">
        <v>6</v>
      </c>
      <c r="BC85">
        <v>4</v>
      </c>
      <c r="BD85">
        <v>64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21</v>
      </c>
      <c r="BO85">
        <v>21</v>
      </c>
      <c r="BP85">
        <v>1973</v>
      </c>
      <c r="BQ85">
        <v>129</v>
      </c>
      <c r="BR85">
        <v>1</v>
      </c>
      <c r="BS85">
        <v>1</v>
      </c>
      <c r="BT85">
        <v>11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5</v>
      </c>
      <c r="CU85">
        <v>5</v>
      </c>
      <c r="CV85">
        <v>2841</v>
      </c>
      <c r="CW85">
        <v>37</v>
      </c>
      <c r="CX85">
        <v>11</v>
      </c>
      <c r="CY85">
        <v>11</v>
      </c>
      <c r="CZ85">
        <v>231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2</v>
      </c>
      <c r="DK85">
        <v>2</v>
      </c>
      <c r="DL85">
        <v>1826</v>
      </c>
      <c r="DM85">
        <v>0</v>
      </c>
      <c r="DN85">
        <v>12</v>
      </c>
      <c r="DO85">
        <v>12</v>
      </c>
      <c r="DP85">
        <v>741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45</v>
      </c>
      <c r="EA85">
        <v>45</v>
      </c>
      <c r="EB85">
        <v>18259</v>
      </c>
      <c r="EC85">
        <v>497</v>
      </c>
      <c r="ED85">
        <v>26</v>
      </c>
      <c r="EE85">
        <v>26</v>
      </c>
      <c r="EF85">
        <v>1608</v>
      </c>
      <c r="EG85">
        <v>18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29</v>
      </c>
      <c r="EQ85">
        <v>29</v>
      </c>
      <c r="ER85">
        <v>133</v>
      </c>
      <c r="ES85">
        <v>4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12</v>
      </c>
      <c r="FW85">
        <v>9</v>
      </c>
      <c r="FX85">
        <v>1023</v>
      </c>
      <c r="FY85">
        <v>26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3</v>
      </c>
      <c r="GM85">
        <v>3</v>
      </c>
      <c r="GN85">
        <v>57</v>
      </c>
      <c r="GO85">
        <v>2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10</v>
      </c>
      <c r="HC85">
        <v>10</v>
      </c>
      <c r="HD85">
        <v>259</v>
      </c>
      <c r="HE85">
        <v>20</v>
      </c>
      <c r="HF85">
        <v>1</v>
      </c>
      <c r="HG85">
        <v>1</v>
      </c>
      <c r="HH85">
        <v>24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</v>
      </c>
      <c r="II85">
        <v>1</v>
      </c>
      <c r="IJ85">
        <v>19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9</v>
      </c>
      <c r="IY85">
        <v>9</v>
      </c>
      <c r="IZ85">
        <v>406</v>
      </c>
      <c r="JA85">
        <v>10</v>
      </c>
      <c r="JB85">
        <v>2</v>
      </c>
      <c r="JC85">
        <v>2</v>
      </c>
      <c r="JD85">
        <v>13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101</v>
      </c>
      <c r="JO85">
        <v>101</v>
      </c>
      <c r="JP85">
        <v>4961</v>
      </c>
      <c r="JQ85">
        <v>230</v>
      </c>
      <c r="JR85">
        <v>43</v>
      </c>
      <c r="JS85">
        <v>40</v>
      </c>
      <c r="JT85">
        <v>837</v>
      </c>
      <c r="JU85">
        <v>30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5</v>
      </c>
      <c r="KE85">
        <v>5</v>
      </c>
      <c r="KF85">
        <v>318</v>
      </c>
      <c r="KG85">
        <v>13</v>
      </c>
      <c r="KH85">
        <v>4</v>
      </c>
      <c r="KI85">
        <v>4</v>
      </c>
      <c r="KJ85">
        <v>51</v>
      </c>
      <c r="KK85">
        <v>2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74</v>
      </c>
      <c r="KU85">
        <v>64</v>
      </c>
      <c r="KV85">
        <v>6032</v>
      </c>
      <c r="KW85">
        <v>289</v>
      </c>
      <c r="KX85">
        <v>57</v>
      </c>
      <c r="KY85">
        <v>50</v>
      </c>
      <c r="KZ85">
        <v>851</v>
      </c>
      <c r="LA85">
        <v>35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4</v>
      </c>
      <c r="MA85">
        <v>4</v>
      </c>
      <c r="MB85">
        <v>552</v>
      </c>
      <c r="MC85">
        <v>29</v>
      </c>
      <c r="MD85">
        <v>7</v>
      </c>
      <c r="ME85">
        <v>6</v>
      </c>
      <c r="MF85">
        <v>193</v>
      </c>
      <c r="MG85">
        <v>6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1</v>
      </c>
      <c r="NG85">
        <v>1</v>
      </c>
      <c r="NH85">
        <v>127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3</v>
      </c>
      <c r="OA85">
        <v>3</v>
      </c>
      <c r="OB85">
        <v>83</v>
      </c>
      <c r="OC85">
        <v>6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42</v>
      </c>
      <c r="OM85">
        <v>42</v>
      </c>
      <c r="ON85">
        <v>8587</v>
      </c>
      <c r="OO85">
        <v>253</v>
      </c>
      <c r="OP85">
        <v>91</v>
      </c>
      <c r="OQ85">
        <v>91</v>
      </c>
      <c r="OR85">
        <v>3174</v>
      </c>
      <c r="OS85">
        <v>70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5</v>
      </c>
      <c r="PC85">
        <v>5</v>
      </c>
      <c r="PD85">
        <v>1798</v>
      </c>
      <c r="PE85">
        <v>37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1</v>
      </c>
      <c r="PS85">
        <v>1</v>
      </c>
      <c r="PT85">
        <v>212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1</v>
      </c>
      <c r="SY85">
        <v>1</v>
      </c>
      <c r="SZ85">
        <v>6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0</v>
      </c>
      <c r="UG85">
        <v>0</v>
      </c>
      <c r="UH85">
        <v>0</v>
      </c>
      <c r="UI85">
        <v>0</v>
      </c>
      <c r="UJ85">
        <v>0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14</v>
      </c>
      <c r="UQ85">
        <v>14</v>
      </c>
      <c r="UR85">
        <v>2815</v>
      </c>
      <c r="US85">
        <v>127</v>
      </c>
      <c r="UT85">
        <v>8</v>
      </c>
      <c r="UU85">
        <v>8</v>
      </c>
      <c r="UV85">
        <v>187</v>
      </c>
      <c r="UW85">
        <v>9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2</v>
      </c>
      <c r="VG85">
        <v>2</v>
      </c>
      <c r="VH85">
        <v>570</v>
      </c>
      <c r="VI85">
        <v>63</v>
      </c>
      <c r="VJ85">
        <v>5</v>
      </c>
      <c r="VK85">
        <v>5</v>
      </c>
      <c r="VL85">
        <v>120</v>
      </c>
      <c r="VM85">
        <v>1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20</v>
      </c>
      <c r="VW85">
        <v>20</v>
      </c>
      <c r="VX85">
        <v>7396</v>
      </c>
      <c r="VY85">
        <v>319</v>
      </c>
      <c r="VZ85">
        <v>11</v>
      </c>
      <c r="WA85">
        <v>11</v>
      </c>
      <c r="WB85">
        <v>251</v>
      </c>
      <c r="WC85">
        <v>10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18</v>
      </c>
      <c r="WM85">
        <v>18</v>
      </c>
      <c r="WN85">
        <v>7100</v>
      </c>
      <c r="WO85">
        <v>248</v>
      </c>
      <c r="WP85">
        <v>12</v>
      </c>
      <c r="WQ85">
        <v>12</v>
      </c>
      <c r="WR85">
        <v>301</v>
      </c>
      <c r="WS85">
        <v>5</v>
      </c>
      <c r="WT85">
        <v>0</v>
      </c>
      <c r="WU85">
        <v>0</v>
      </c>
      <c r="WV85">
        <v>0</v>
      </c>
      <c r="WW85">
        <v>0</v>
      </c>
      <c r="WX85">
        <v>0</v>
      </c>
      <c r="WY85">
        <v>0</v>
      </c>
      <c r="WZ85">
        <v>0</v>
      </c>
      <c r="XA85">
        <v>0</v>
      </c>
      <c r="XB85">
        <v>0</v>
      </c>
      <c r="XC85">
        <v>0</v>
      </c>
      <c r="XD85">
        <v>0</v>
      </c>
      <c r="XE85">
        <v>0</v>
      </c>
      <c r="XF85">
        <v>3</v>
      </c>
      <c r="XG85">
        <v>3</v>
      </c>
      <c r="XH85">
        <v>217</v>
      </c>
      <c r="XI85">
        <v>0</v>
      </c>
      <c r="XJ85">
        <v>0</v>
      </c>
      <c r="XK85">
        <v>0</v>
      </c>
      <c r="XL85">
        <v>0</v>
      </c>
      <c r="XM85">
        <v>0</v>
      </c>
      <c r="XN85">
        <v>0</v>
      </c>
      <c r="XO85">
        <v>0</v>
      </c>
      <c r="XP85">
        <v>0</v>
      </c>
      <c r="XQ85">
        <v>0</v>
      </c>
      <c r="XR85">
        <v>1</v>
      </c>
      <c r="XS85">
        <v>1</v>
      </c>
      <c r="XT85">
        <v>538</v>
      </c>
      <c r="XU85">
        <v>0</v>
      </c>
      <c r="XV85">
        <v>6</v>
      </c>
      <c r="XW85">
        <v>6</v>
      </c>
      <c r="XX85">
        <v>342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9</v>
      </c>
      <c r="YI85">
        <v>9</v>
      </c>
      <c r="YJ85">
        <v>5405</v>
      </c>
      <c r="YK85">
        <v>0</v>
      </c>
      <c r="YL85">
        <v>41</v>
      </c>
      <c r="YM85">
        <v>41</v>
      </c>
      <c r="YN85">
        <v>1895</v>
      </c>
      <c r="YO85">
        <v>49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1</v>
      </c>
      <c r="YY85">
        <v>1</v>
      </c>
      <c r="YZ85">
        <v>1224</v>
      </c>
      <c r="ZA85">
        <v>0</v>
      </c>
      <c r="ZB85">
        <v>3</v>
      </c>
      <c r="ZC85">
        <v>3</v>
      </c>
      <c r="ZD85">
        <v>89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0</v>
      </c>
      <c r="ZM85">
        <v>0</v>
      </c>
      <c r="ZN85">
        <v>1</v>
      </c>
      <c r="ZO85">
        <v>1</v>
      </c>
      <c r="ZP85">
        <v>707</v>
      </c>
      <c r="ZQ85">
        <v>0</v>
      </c>
      <c r="ZR85">
        <v>0</v>
      </c>
      <c r="ZS85">
        <v>0</v>
      </c>
      <c r="ZT85">
        <v>0</v>
      </c>
      <c r="ZU85">
        <v>0</v>
      </c>
      <c r="ZV85">
        <v>0</v>
      </c>
      <c r="ZW85">
        <v>0</v>
      </c>
      <c r="ZX85">
        <v>0</v>
      </c>
      <c r="ZY85">
        <v>0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1</v>
      </c>
      <c r="AAI85">
        <v>1</v>
      </c>
      <c r="AAJ85">
        <v>83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  <c r="AAS85">
        <v>0</v>
      </c>
      <c r="AAT85">
        <v>0</v>
      </c>
      <c r="AAU85">
        <v>0</v>
      </c>
      <c r="AAV85">
        <v>0</v>
      </c>
      <c r="AAW85">
        <v>0</v>
      </c>
      <c r="AAX85">
        <v>4</v>
      </c>
      <c r="AAY85">
        <v>4</v>
      </c>
      <c r="AAZ85">
        <v>305</v>
      </c>
      <c r="ABA85">
        <v>0</v>
      </c>
      <c r="ABB85">
        <v>0</v>
      </c>
      <c r="ABC85">
        <v>0</v>
      </c>
      <c r="ABD85">
        <v>0</v>
      </c>
      <c r="ABE85">
        <v>0</v>
      </c>
      <c r="ABF85">
        <v>0</v>
      </c>
      <c r="ABG85">
        <v>0</v>
      </c>
      <c r="ABH85">
        <v>0</v>
      </c>
      <c r="ABI85">
        <v>0</v>
      </c>
      <c r="ABJ85">
        <v>0</v>
      </c>
      <c r="ABK85">
        <v>0</v>
      </c>
      <c r="ABL85">
        <v>0</v>
      </c>
      <c r="ABM85">
        <v>0</v>
      </c>
      <c r="ABN85">
        <v>2</v>
      </c>
      <c r="ABO85">
        <v>2</v>
      </c>
      <c r="ABP85">
        <v>231</v>
      </c>
      <c r="ABQ85">
        <v>0</v>
      </c>
      <c r="ABR85">
        <v>0</v>
      </c>
      <c r="ABS85">
        <v>0</v>
      </c>
      <c r="ABT85">
        <v>0</v>
      </c>
      <c r="ABU85">
        <v>0</v>
      </c>
      <c r="ABV85">
        <v>0</v>
      </c>
      <c r="ABW85">
        <v>0</v>
      </c>
      <c r="ABX85">
        <v>0</v>
      </c>
      <c r="ABY85">
        <v>0</v>
      </c>
      <c r="ABZ85">
        <v>5</v>
      </c>
      <c r="ACA85">
        <v>5</v>
      </c>
      <c r="ACB85">
        <v>490</v>
      </c>
      <c r="ACC85">
        <v>34</v>
      </c>
      <c r="ACD85">
        <v>1</v>
      </c>
      <c r="ACE85">
        <v>1</v>
      </c>
      <c r="ACF85">
        <v>39</v>
      </c>
      <c r="ACG85">
        <v>0</v>
      </c>
      <c r="ACH85">
        <v>0</v>
      </c>
      <c r="ACI85">
        <v>0</v>
      </c>
      <c r="ACJ85">
        <v>0</v>
      </c>
      <c r="ACK85">
        <v>0</v>
      </c>
      <c r="ACL85">
        <v>0</v>
      </c>
      <c r="ACM85">
        <v>0</v>
      </c>
      <c r="ACN85">
        <v>0</v>
      </c>
      <c r="ACO85">
        <v>0</v>
      </c>
      <c r="ACP85">
        <v>0</v>
      </c>
      <c r="ACQ85">
        <v>0</v>
      </c>
      <c r="ACR85">
        <v>0</v>
      </c>
      <c r="ACS85">
        <v>0</v>
      </c>
      <c r="ACT85">
        <v>1</v>
      </c>
      <c r="ACU85">
        <v>1</v>
      </c>
      <c r="ACV85">
        <v>72</v>
      </c>
      <c r="ACW85">
        <v>8</v>
      </c>
      <c r="ACX85">
        <v>0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8</v>
      </c>
      <c r="ADG85">
        <v>8</v>
      </c>
      <c r="ADH85">
        <v>514</v>
      </c>
      <c r="ADI85">
        <v>27</v>
      </c>
      <c r="ADJ85">
        <v>1</v>
      </c>
      <c r="ADK85">
        <v>1</v>
      </c>
      <c r="ADL85">
        <v>8</v>
      </c>
      <c r="ADM85">
        <v>0</v>
      </c>
      <c r="ADN85">
        <v>0</v>
      </c>
      <c r="ADO85">
        <v>0</v>
      </c>
      <c r="ADP85">
        <v>0</v>
      </c>
      <c r="ADQ85">
        <v>0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0</v>
      </c>
      <c r="ADX85">
        <v>0</v>
      </c>
      <c r="ADY85">
        <v>0</v>
      </c>
      <c r="ADZ85">
        <v>0</v>
      </c>
      <c r="AEA85">
        <v>0</v>
      </c>
      <c r="AEB85">
        <v>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0</v>
      </c>
      <c r="AEJ85">
        <v>0</v>
      </c>
      <c r="AEK85">
        <v>0</v>
      </c>
      <c r="AEL85">
        <v>0</v>
      </c>
      <c r="AEM85">
        <v>0</v>
      </c>
      <c r="AEN85">
        <v>0</v>
      </c>
      <c r="AEO85">
        <v>0</v>
      </c>
      <c r="AEP85">
        <v>0</v>
      </c>
      <c r="AEQ85">
        <v>0</v>
      </c>
      <c r="AER85">
        <v>0</v>
      </c>
      <c r="AES85">
        <v>0</v>
      </c>
      <c r="AET85">
        <v>0</v>
      </c>
      <c r="AEU85">
        <v>0</v>
      </c>
      <c r="AEV85">
        <v>0</v>
      </c>
      <c r="AEW85">
        <v>0</v>
      </c>
      <c r="AEX85">
        <v>0</v>
      </c>
      <c r="AEY85">
        <v>0</v>
      </c>
      <c r="AEZ85">
        <v>0</v>
      </c>
      <c r="AFA85">
        <v>0</v>
      </c>
      <c r="AFB85">
        <v>13</v>
      </c>
      <c r="AFC85">
        <v>10</v>
      </c>
      <c r="AFD85">
        <v>107</v>
      </c>
      <c r="AFE85">
        <v>4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0</v>
      </c>
      <c r="AFR85">
        <v>1</v>
      </c>
      <c r="AFS85">
        <v>1</v>
      </c>
      <c r="AFT85">
        <v>718</v>
      </c>
      <c r="AFU85">
        <v>37</v>
      </c>
      <c r="AFV85">
        <v>2</v>
      </c>
      <c r="AFW85">
        <v>2</v>
      </c>
      <c r="AFX85">
        <v>26</v>
      </c>
      <c r="AFY85">
        <v>0</v>
      </c>
      <c r="AFZ85">
        <v>0</v>
      </c>
      <c r="AGA85">
        <v>0</v>
      </c>
      <c r="AGB85">
        <v>0</v>
      </c>
      <c r="AGC85">
        <v>0</v>
      </c>
      <c r="AGD85">
        <v>0</v>
      </c>
      <c r="AGE85">
        <v>0</v>
      </c>
      <c r="AGF85">
        <v>0</v>
      </c>
      <c r="AGG85">
        <v>0</v>
      </c>
      <c r="AGH85">
        <v>676</v>
      </c>
      <c r="AGI85">
        <v>638</v>
      </c>
      <c r="AGJ85">
        <v>99091</v>
      </c>
      <c r="AGK85">
        <v>3287</v>
      </c>
      <c r="AGL85">
        <v>425</v>
      </c>
      <c r="AGM85">
        <v>404</v>
      </c>
      <c r="AGN85">
        <v>15127</v>
      </c>
      <c r="AGO85">
        <v>298</v>
      </c>
      <c r="AGP85">
        <v>0</v>
      </c>
      <c r="AGQ85">
        <v>0</v>
      </c>
      <c r="AGR85">
        <v>0</v>
      </c>
      <c r="AGS85">
        <v>0</v>
      </c>
      <c r="AGT85">
        <v>0</v>
      </c>
      <c r="AGU85">
        <v>0</v>
      </c>
      <c r="AGV85">
        <v>0</v>
      </c>
      <c r="AGW85">
        <v>0</v>
      </c>
    </row>
    <row r="86" spans="1:881" x14ac:dyDescent="0.15">
      <c r="A86" s="127" t="s">
        <v>200</v>
      </c>
      <c r="B86">
        <v>4</v>
      </c>
      <c r="C86">
        <v>4</v>
      </c>
      <c r="D86">
        <v>2150</v>
      </c>
      <c r="E86">
        <v>37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10</v>
      </c>
      <c r="S86">
        <v>10</v>
      </c>
      <c r="T86">
        <v>4893</v>
      </c>
      <c r="U86">
        <v>15</v>
      </c>
      <c r="V86">
        <v>13</v>
      </c>
      <c r="W86">
        <v>13</v>
      </c>
      <c r="X86">
        <v>1635</v>
      </c>
      <c r="Y86">
        <v>2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73</v>
      </c>
      <c r="AI86">
        <v>73</v>
      </c>
      <c r="AJ86">
        <v>7411</v>
      </c>
      <c r="AK86">
        <v>316</v>
      </c>
      <c r="AL86">
        <v>28</v>
      </c>
      <c r="AM86">
        <v>28</v>
      </c>
      <c r="AN86">
        <v>514</v>
      </c>
      <c r="AO86">
        <v>27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32</v>
      </c>
      <c r="AY86">
        <v>32</v>
      </c>
      <c r="AZ86">
        <v>4733</v>
      </c>
      <c r="BA86">
        <v>146</v>
      </c>
      <c r="BB86">
        <v>16</v>
      </c>
      <c r="BC86">
        <v>16</v>
      </c>
      <c r="BD86">
        <v>309</v>
      </c>
      <c r="BE86">
        <v>2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3</v>
      </c>
      <c r="BO86">
        <v>3</v>
      </c>
      <c r="BP86">
        <v>237</v>
      </c>
      <c r="BQ86">
        <v>12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1</v>
      </c>
      <c r="CI86">
        <v>1</v>
      </c>
      <c r="CJ86">
        <v>2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52</v>
      </c>
      <c r="CU86">
        <v>52</v>
      </c>
      <c r="CV86">
        <v>18804</v>
      </c>
      <c r="CW86">
        <v>905</v>
      </c>
      <c r="CX86">
        <v>22</v>
      </c>
      <c r="CY86">
        <v>22</v>
      </c>
      <c r="CZ86">
        <v>663</v>
      </c>
      <c r="DA86">
        <v>56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7</v>
      </c>
      <c r="DO86">
        <v>7</v>
      </c>
      <c r="DP86">
        <v>583</v>
      </c>
      <c r="DQ86">
        <v>26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6</v>
      </c>
      <c r="EA86">
        <v>6</v>
      </c>
      <c r="EB86">
        <v>3186</v>
      </c>
      <c r="EC86">
        <v>74</v>
      </c>
      <c r="ED86">
        <v>14</v>
      </c>
      <c r="EE86">
        <v>14</v>
      </c>
      <c r="EF86">
        <v>423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35</v>
      </c>
      <c r="EQ86">
        <v>35</v>
      </c>
      <c r="ER86">
        <v>178</v>
      </c>
      <c r="ES86">
        <v>7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8</v>
      </c>
      <c r="FW86">
        <v>8</v>
      </c>
      <c r="FX86">
        <v>665</v>
      </c>
      <c r="FY86">
        <v>35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4</v>
      </c>
      <c r="GM86">
        <v>4</v>
      </c>
      <c r="GN86">
        <v>112</v>
      </c>
      <c r="GO86">
        <v>3</v>
      </c>
      <c r="GP86">
        <v>1</v>
      </c>
      <c r="GQ86">
        <v>1</v>
      </c>
      <c r="GR86">
        <v>14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21</v>
      </c>
      <c r="HC86">
        <v>21</v>
      </c>
      <c r="HD86">
        <v>668</v>
      </c>
      <c r="HE86">
        <v>24</v>
      </c>
      <c r="HF86">
        <v>2</v>
      </c>
      <c r="HG86">
        <v>2</v>
      </c>
      <c r="HH86">
        <v>48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2</v>
      </c>
      <c r="HS86">
        <v>2</v>
      </c>
      <c r="HT86">
        <v>30</v>
      </c>
      <c r="HU86">
        <v>2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2</v>
      </c>
      <c r="IY86">
        <v>2</v>
      </c>
      <c r="IZ86">
        <v>76</v>
      </c>
      <c r="JA86">
        <v>4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122</v>
      </c>
      <c r="JO86">
        <v>122</v>
      </c>
      <c r="JP86">
        <v>6042</v>
      </c>
      <c r="JQ86">
        <v>271</v>
      </c>
      <c r="JR86">
        <v>27</v>
      </c>
      <c r="JS86">
        <v>27</v>
      </c>
      <c r="JT86">
        <v>372</v>
      </c>
      <c r="JU86">
        <v>12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2</v>
      </c>
      <c r="KI86">
        <v>2</v>
      </c>
      <c r="KJ86">
        <v>10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61</v>
      </c>
      <c r="KU86">
        <v>61</v>
      </c>
      <c r="KV86">
        <v>4819</v>
      </c>
      <c r="KW86">
        <v>149</v>
      </c>
      <c r="KX86">
        <v>52</v>
      </c>
      <c r="KY86">
        <v>52</v>
      </c>
      <c r="KZ86">
        <v>784</v>
      </c>
      <c r="LA86">
        <v>40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7</v>
      </c>
      <c r="MA86">
        <v>7</v>
      </c>
      <c r="MB86">
        <v>957</v>
      </c>
      <c r="MC86">
        <v>74</v>
      </c>
      <c r="MD86">
        <v>4</v>
      </c>
      <c r="ME86">
        <v>4</v>
      </c>
      <c r="MF86">
        <v>85</v>
      </c>
      <c r="MG86">
        <v>5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2</v>
      </c>
      <c r="NG86">
        <v>2</v>
      </c>
      <c r="NH86">
        <v>234</v>
      </c>
      <c r="NI86">
        <v>26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7</v>
      </c>
      <c r="OA86">
        <v>7</v>
      </c>
      <c r="OB86">
        <v>193</v>
      </c>
      <c r="OC86">
        <v>15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26</v>
      </c>
      <c r="OM86">
        <v>26</v>
      </c>
      <c r="ON86">
        <v>4829</v>
      </c>
      <c r="OO86">
        <v>108</v>
      </c>
      <c r="OP86">
        <v>65</v>
      </c>
      <c r="OQ86">
        <v>65</v>
      </c>
      <c r="OR86">
        <v>2124</v>
      </c>
      <c r="OS86">
        <v>94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2</v>
      </c>
      <c r="PG86">
        <v>2</v>
      </c>
      <c r="PH86">
        <v>89</v>
      </c>
      <c r="PI86">
        <v>1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1</v>
      </c>
      <c r="PS86">
        <v>1</v>
      </c>
      <c r="PT86">
        <v>223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2</v>
      </c>
      <c r="QI86">
        <v>2</v>
      </c>
      <c r="QJ86">
        <v>636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1</v>
      </c>
      <c r="SU86">
        <v>1</v>
      </c>
      <c r="SV86">
        <v>181</v>
      </c>
      <c r="SW86">
        <v>0</v>
      </c>
      <c r="SX86">
        <v>1</v>
      </c>
      <c r="SY86">
        <v>1</v>
      </c>
      <c r="SZ86">
        <v>40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16</v>
      </c>
      <c r="UQ86">
        <v>16</v>
      </c>
      <c r="UR86">
        <v>3205</v>
      </c>
      <c r="US86">
        <v>91</v>
      </c>
      <c r="UT86">
        <v>17</v>
      </c>
      <c r="UU86">
        <v>17</v>
      </c>
      <c r="UV86">
        <v>771</v>
      </c>
      <c r="UW86">
        <v>6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4</v>
      </c>
      <c r="VG86">
        <v>4</v>
      </c>
      <c r="VH86">
        <v>1300</v>
      </c>
      <c r="VI86">
        <v>35</v>
      </c>
      <c r="VJ86">
        <v>7</v>
      </c>
      <c r="VK86">
        <v>7</v>
      </c>
      <c r="VL86">
        <v>210</v>
      </c>
      <c r="VM86">
        <v>4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3</v>
      </c>
      <c r="VW86">
        <v>3</v>
      </c>
      <c r="VX86">
        <v>980</v>
      </c>
      <c r="VY86">
        <v>0</v>
      </c>
      <c r="VZ86">
        <v>3</v>
      </c>
      <c r="WA86">
        <v>3</v>
      </c>
      <c r="WB86">
        <v>101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13</v>
      </c>
      <c r="WM86">
        <v>13</v>
      </c>
      <c r="WN86">
        <v>4553</v>
      </c>
      <c r="WO86">
        <v>105</v>
      </c>
      <c r="WP86">
        <v>16</v>
      </c>
      <c r="WQ86">
        <v>16</v>
      </c>
      <c r="WR86">
        <v>671</v>
      </c>
      <c r="WS86">
        <v>1</v>
      </c>
      <c r="WT86">
        <v>0</v>
      </c>
      <c r="WU86">
        <v>0</v>
      </c>
      <c r="WV86">
        <v>0</v>
      </c>
      <c r="WW86">
        <v>0</v>
      </c>
      <c r="WX86">
        <v>0</v>
      </c>
      <c r="WY86">
        <v>0</v>
      </c>
      <c r="WZ86">
        <v>0</v>
      </c>
      <c r="XA86">
        <v>0</v>
      </c>
      <c r="XB86">
        <v>0</v>
      </c>
      <c r="XC86">
        <v>0</v>
      </c>
      <c r="XD86">
        <v>0</v>
      </c>
      <c r="XE86">
        <v>0</v>
      </c>
      <c r="XF86">
        <v>0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0</v>
      </c>
      <c r="XM86">
        <v>0</v>
      </c>
      <c r="XN86">
        <v>0</v>
      </c>
      <c r="XO86">
        <v>0</v>
      </c>
      <c r="XP86">
        <v>0</v>
      </c>
      <c r="XQ86">
        <v>0</v>
      </c>
      <c r="XR86">
        <v>1</v>
      </c>
      <c r="XS86">
        <v>1</v>
      </c>
      <c r="XT86">
        <v>465</v>
      </c>
      <c r="XU86">
        <v>0</v>
      </c>
      <c r="XV86">
        <v>10</v>
      </c>
      <c r="XW86">
        <v>10</v>
      </c>
      <c r="XX86">
        <v>662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8</v>
      </c>
      <c r="YI86">
        <v>8</v>
      </c>
      <c r="YJ86">
        <v>4245</v>
      </c>
      <c r="YK86">
        <v>149</v>
      </c>
      <c r="YL86">
        <v>37</v>
      </c>
      <c r="YM86">
        <v>37</v>
      </c>
      <c r="YN86">
        <v>2164</v>
      </c>
      <c r="YO86">
        <v>68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0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1</v>
      </c>
      <c r="ZS86">
        <v>1</v>
      </c>
      <c r="ZT86">
        <v>4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>
        <v>0</v>
      </c>
      <c r="AAO86">
        <v>0</v>
      </c>
      <c r="AAP86">
        <v>0</v>
      </c>
      <c r="AAQ86">
        <v>0</v>
      </c>
      <c r="AAR86">
        <v>0</v>
      </c>
      <c r="AAS86">
        <v>0</v>
      </c>
      <c r="AAT86">
        <v>0</v>
      </c>
      <c r="AAU86">
        <v>0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>
        <v>0</v>
      </c>
      <c r="ABC86">
        <v>0</v>
      </c>
      <c r="ABD86">
        <v>0</v>
      </c>
      <c r="ABE86">
        <v>0</v>
      </c>
      <c r="ABF86">
        <v>0</v>
      </c>
      <c r="ABG86">
        <v>0</v>
      </c>
      <c r="ABH86">
        <v>0</v>
      </c>
      <c r="ABI86">
        <v>0</v>
      </c>
      <c r="ABJ86">
        <v>1</v>
      </c>
      <c r="ABK86">
        <v>1</v>
      </c>
      <c r="ABL86">
        <v>1374</v>
      </c>
      <c r="ABM86">
        <v>0</v>
      </c>
      <c r="ABN86">
        <v>1</v>
      </c>
      <c r="ABO86">
        <v>1</v>
      </c>
      <c r="ABP86">
        <v>74</v>
      </c>
      <c r="ABQ86">
        <v>8</v>
      </c>
      <c r="ABR86">
        <v>0</v>
      </c>
      <c r="ABS86">
        <v>0</v>
      </c>
      <c r="ABT86">
        <v>0</v>
      </c>
      <c r="ABU86">
        <v>0</v>
      </c>
      <c r="ABV86">
        <v>0</v>
      </c>
      <c r="ABW86">
        <v>0</v>
      </c>
      <c r="ABX86">
        <v>0</v>
      </c>
      <c r="ABY86">
        <v>0</v>
      </c>
      <c r="ABZ86">
        <v>10</v>
      </c>
      <c r="ACA86">
        <v>10</v>
      </c>
      <c r="ACB86">
        <v>741</v>
      </c>
      <c r="ACC86">
        <v>33</v>
      </c>
      <c r="ACD86">
        <v>0</v>
      </c>
      <c r="ACE86">
        <v>0</v>
      </c>
      <c r="ACF86">
        <v>0</v>
      </c>
      <c r="ACG86">
        <v>0</v>
      </c>
      <c r="ACH86">
        <v>0</v>
      </c>
      <c r="ACI86">
        <v>0</v>
      </c>
      <c r="ACJ86">
        <v>0</v>
      </c>
      <c r="ACK86">
        <v>0</v>
      </c>
      <c r="ACL86">
        <v>0</v>
      </c>
      <c r="ACM86">
        <v>0</v>
      </c>
      <c r="ACN86">
        <v>0</v>
      </c>
      <c r="ACO86">
        <v>0</v>
      </c>
      <c r="ACP86">
        <v>0</v>
      </c>
      <c r="ACQ86">
        <v>0</v>
      </c>
      <c r="ACR86">
        <v>0</v>
      </c>
      <c r="ACS86">
        <v>0</v>
      </c>
      <c r="ACT86">
        <v>0</v>
      </c>
      <c r="ACU86">
        <v>0</v>
      </c>
      <c r="ACV86">
        <v>0</v>
      </c>
      <c r="ACW86">
        <v>0</v>
      </c>
      <c r="ACX86">
        <v>0</v>
      </c>
      <c r="ACY86">
        <v>0</v>
      </c>
      <c r="ACZ86">
        <v>0</v>
      </c>
      <c r="ADA86">
        <v>0</v>
      </c>
      <c r="ADB86">
        <v>0</v>
      </c>
      <c r="ADC86">
        <v>0</v>
      </c>
      <c r="ADD86">
        <v>0</v>
      </c>
      <c r="ADE86">
        <v>0</v>
      </c>
      <c r="ADF86">
        <v>15</v>
      </c>
      <c r="ADG86">
        <v>15</v>
      </c>
      <c r="ADH86">
        <v>1239</v>
      </c>
      <c r="ADI86">
        <v>39</v>
      </c>
      <c r="ADJ86">
        <v>4</v>
      </c>
      <c r="ADK86">
        <v>4</v>
      </c>
      <c r="ADL86">
        <v>89</v>
      </c>
      <c r="ADM86">
        <v>5</v>
      </c>
      <c r="ADN86">
        <v>0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0</v>
      </c>
      <c r="ADV86">
        <v>8</v>
      </c>
      <c r="ADW86">
        <v>8</v>
      </c>
      <c r="ADX86">
        <v>60</v>
      </c>
      <c r="ADY86">
        <v>0</v>
      </c>
      <c r="ADZ86">
        <v>0</v>
      </c>
      <c r="AEA86">
        <v>0</v>
      </c>
      <c r="AEB86">
        <v>0</v>
      </c>
      <c r="AEC86">
        <v>0</v>
      </c>
      <c r="AED86">
        <v>0</v>
      </c>
      <c r="AEE86">
        <v>0</v>
      </c>
      <c r="AEF86">
        <v>0</v>
      </c>
      <c r="AEG86">
        <v>0</v>
      </c>
      <c r="AEH86">
        <v>0</v>
      </c>
      <c r="AEI86">
        <v>0</v>
      </c>
      <c r="AEJ86">
        <v>0</v>
      </c>
      <c r="AEK86">
        <v>0</v>
      </c>
      <c r="AEL86">
        <v>0</v>
      </c>
      <c r="AEM86">
        <v>0</v>
      </c>
      <c r="AEN86">
        <v>0</v>
      </c>
      <c r="AEO86">
        <v>0</v>
      </c>
      <c r="AEP86">
        <v>0</v>
      </c>
      <c r="AEQ86">
        <v>0</v>
      </c>
      <c r="AER86">
        <v>0</v>
      </c>
      <c r="AES86">
        <v>0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11</v>
      </c>
      <c r="AFC86">
        <v>11</v>
      </c>
      <c r="AFD86">
        <v>100</v>
      </c>
      <c r="AFE86">
        <v>3</v>
      </c>
      <c r="AFF86">
        <v>2</v>
      </c>
      <c r="AFG86">
        <v>2</v>
      </c>
      <c r="AFH86">
        <v>3</v>
      </c>
      <c r="AFI86">
        <v>0</v>
      </c>
      <c r="AFJ86">
        <v>0</v>
      </c>
      <c r="AFK86">
        <v>0</v>
      </c>
      <c r="AFL86">
        <v>0</v>
      </c>
      <c r="AFM86">
        <v>0</v>
      </c>
      <c r="AFN86">
        <v>0</v>
      </c>
      <c r="AFO86">
        <v>0</v>
      </c>
      <c r="AFP86">
        <v>0</v>
      </c>
      <c r="AFQ86">
        <v>0</v>
      </c>
      <c r="AFR86">
        <v>0</v>
      </c>
      <c r="AFS86">
        <v>0</v>
      </c>
      <c r="AFT86">
        <v>0</v>
      </c>
      <c r="AFU86">
        <v>0</v>
      </c>
      <c r="AFV86">
        <v>1</v>
      </c>
      <c r="AFW86">
        <v>1</v>
      </c>
      <c r="AFX86">
        <v>13</v>
      </c>
      <c r="AFY86">
        <v>1</v>
      </c>
      <c r="AFZ86">
        <v>0</v>
      </c>
      <c r="AGA86">
        <v>0</v>
      </c>
      <c r="AGB86">
        <v>0</v>
      </c>
      <c r="AGC86">
        <v>0</v>
      </c>
      <c r="AGD86">
        <v>0</v>
      </c>
      <c r="AGE86">
        <v>0</v>
      </c>
      <c r="AGF86">
        <v>0</v>
      </c>
      <c r="AGG86">
        <v>0</v>
      </c>
      <c r="AGH86">
        <v>564</v>
      </c>
      <c r="AGI86">
        <v>564</v>
      </c>
      <c r="AGJ86">
        <v>79326</v>
      </c>
      <c r="AGK86">
        <v>2663</v>
      </c>
      <c r="AGL86">
        <v>363</v>
      </c>
      <c r="AGM86">
        <v>363</v>
      </c>
      <c r="AGN86">
        <v>12650</v>
      </c>
      <c r="AGO86">
        <v>373</v>
      </c>
      <c r="AGP86">
        <v>0</v>
      </c>
      <c r="AGQ86">
        <v>0</v>
      </c>
      <c r="AGR86">
        <v>0</v>
      </c>
      <c r="AGS86">
        <v>0</v>
      </c>
      <c r="AGT86">
        <v>0</v>
      </c>
      <c r="AGU86">
        <v>0</v>
      </c>
      <c r="AGV86">
        <v>0</v>
      </c>
      <c r="AGW86">
        <v>0</v>
      </c>
    </row>
    <row r="87" spans="1:881" x14ac:dyDescent="0.15">
      <c r="A87" s="127" t="s">
        <v>201</v>
      </c>
      <c r="B87">
        <v>3</v>
      </c>
      <c r="C87">
        <v>3</v>
      </c>
      <c r="D87">
        <v>440</v>
      </c>
      <c r="E87">
        <v>7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23</v>
      </c>
      <c r="S87">
        <v>23</v>
      </c>
      <c r="T87">
        <v>16231</v>
      </c>
      <c r="U87">
        <v>298</v>
      </c>
      <c r="V87">
        <v>26</v>
      </c>
      <c r="W87">
        <v>26</v>
      </c>
      <c r="X87">
        <v>5935</v>
      </c>
      <c r="Y87">
        <v>148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108</v>
      </c>
      <c r="AI87">
        <v>108</v>
      </c>
      <c r="AJ87">
        <v>14148</v>
      </c>
      <c r="AK87">
        <v>652</v>
      </c>
      <c r="AL87">
        <v>38</v>
      </c>
      <c r="AM87">
        <v>38</v>
      </c>
      <c r="AN87">
        <v>722</v>
      </c>
      <c r="AO87">
        <v>47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12</v>
      </c>
      <c r="AY87">
        <v>12</v>
      </c>
      <c r="AZ87">
        <v>1828</v>
      </c>
      <c r="BA87">
        <v>57</v>
      </c>
      <c r="BB87">
        <v>4</v>
      </c>
      <c r="BC87">
        <v>4</v>
      </c>
      <c r="BD87">
        <v>79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8</v>
      </c>
      <c r="BO87">
        <v>8</v>
      </c>
      <c r="BP87">
        <v>358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3</v>
      </c>
      <c r="CE87">
        <v>3</v>
      </c>
      <c r="CF87">
        <v>1014</v>
      </c>
      <c r="CG87">
        <v>64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6</v>
      </c>
      <c r="CU87">
        <v>6</v>
      </c>
      <c r="CV87">
        <v>2712</v>
      </c>
      <c r="CW87">
        <v>0</v>
      </c>
      <c r="CX87">
        <v>2</v>
      </c>
      <c r="CY87">
        <v>2</v>
      </c>
      <c r="CZ87">
        <v>14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</v>
      </c>
      <c r="DK87">
        <v>2</v>
      </c>
      <c r="DL87">
        <v>1536</v>
      </c>
      <c r="DM87">
        <v>37</v>
      </c>
      <c r="DN87">
        <v>5</v>
      </c>
      <c r="DO87">
        <v>5</v>
      </c>
      <c r="DP87">
        <v>330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31</v>
      </c>
      <c r="EA87">
        <v>31</v>
      </c>
      <c r="EB87">
        <v>11665</v>
      </c>
      <c r="EC87">
        <v>346</v>
      </c>
      <c r="ED87">
        <v>23</v>
      </c>
      <c r="EE87">
        <v>23</v>
      </c>
      <c r="EF87">
        <v>1863</v>
      </c>
      <c r="EG87">
        <v>58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35</v>
      </c>
      <c r="EQ87">
        <v>35</v>
      </c>
      <c r="ER87">
        <v>155</v>
      </c>
      <c r="ES87">
        <v>6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6</v>
      </c>
      <c r="FW87">
        <v>6</v>
      </c>
      <c r="FX87">
        <v>516</v>
      </c>
      <c r="FY87">
        <v>9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6</v>
      </c>
      <c r="GM87">
        <v>6</v>
      </c>
      <c r="GN87">
        <v>132</v>
      </c>
      <c r="GO87">
        <v>5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13</v>
      </c>
      <c r="HC87">
        <v>13</v>
      </c>
      <c r="HD87">
        <v>397</v>
      </c>
      <c r="HE87">
        <v>19</v>
      </c>
      <c r="HF87">
        <v>2</v>
      </c>
      <c r="HG87">
        <v>2</v>
      </c>
      <c r="HH87">
        <v>42</v>
      </c>
      <c r="HI87">
        <v>5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1</v>
      </c>
      <c r="HS87">
        <v>1</v>
      </c>
      <c r="HT87">
        <v>9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5</v>
      </c>
      <c r="II87">
        <v>5</v>
      </c>
      <c r="IJ87">
        <v>83</v>
      </c>
      <c r="IK87">
        <v>3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6</v>
      </c>
      <c r="IY87">
        <v>6</v>
      </c>
      <c r="IZ87">
        <v>244</v>
      </c>
      <c r="JA87">
        <v>9</v>
      </c>
      <c r="JB87">
        <v>1</v>
      </c>
      <c r="JC87">
        <v>1</v>
      </c>
      <c r="JD87">
        <v>14</v>
      </c>
      <c r="JE87">
        <v>2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121</v>
      </c>
      <c r="JO87">
        <v>121</v>
      </c>
      <c r="JP87">
        <v>6000</v>
      </c>
      <c r="JQ87">
        <v>161</v>
      </c>
      <c r="JR87">
        <v>28</v>
      </c>
      <c r="JS87">
        <v>28</v>
      </c>
      <c r="JT87">
        <v>469</v>
      </c>
      <c r="JU87">
        <v>18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50</v>
      </c>
      <c r="KU87">
        <v>50</v>
      </c>
      <c r="KV87">
        <v>4585</v>
      </c>
      <c r="KW87">
        <v>214</v>
      </c>
      <c r="KX87">
        <v>33</v>
      </c>
      <c r="KY87">
        <v>33</v>
      </c>
      <c r="KZ87">
        <v>712</v>
      </c>
      <c r="LA87">
        <v>31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3</v>
      </c>
      <c r="MA87">
        <v>3</v>
      </c>
      <c r="MB87">
        <v>427</v>
      </c>
      <c r="MC87">
        <v>15</v>
      </c>
      <c r="MD87">
        <v>1</v>
      </c>
      <c r="ME87">
        <v>1</v>
      </c>
      <c r="MF87">
        <v>28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1</v>
      </c>
      <c r="NK87">
        <v>1</v>
      </c>
      <c r="NL87">
        <v>26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6</v>
      </c>
      <c r="OA87">
        <v>6</v>
      </c>
      <c r="OB87">
        <v>169</v>
      </c>
      <c r="OC87">
        <v>9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44</v>
      </c>
      <c r="OM87">
        <v>44</v>
      </c>
      <c r="ON87">
        <v>6663</v>
      </c>
      <c r="OO87">
        <v>100</v>
      </c>
      <c r="OP87">
        <v>83</v>
      </c>
      <c r="OQ87">
        <v>83</v>
      </c>
      <c r="OR87">
        <v>2970</v>
      </c>
      <c r="OS87">
        <v>76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1</v>
      </c>
      <c r="PW87">
        <v>1</v>
      </c>
      <c r="PX87">
        <v>27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1</v>
      </c>
      <c r="QI87">
        <v>1</v>
      </c>
      <c r="QJ87">
        <v>190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1</v>
      </c>
      <c r="SU87">
        <v>1</v>
      </c>
      <c r="SV87">
        <v>223</v>
      </c>
      <c r="SW87">
        <v>0</v>
      </c>
      <c r="SX87">
        <v>1</v>
      </c>
      <c r="SY87">
        <v>1</v>
      </c>
      <c r="SZ87">
        <v>14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11</v>
      </c>
      <c r="UQ87">
        <v>11</v>
      </c>
      <c r="UR87">
        <v>1836</v>
      </c>
      <c r="US87">
        <v>23</v>
      </c>
      <c r="UT87">
        <v>16</v>
      </c>
      <c r="UU87">
        <v>16</v>
      </c>
      <c r="UV87">
        <v>583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3</v>
      </c>
      <c r="VG87">
        <v>3</v>
      </c>
      <c r="VH87">
        <v>798</v>
      </c>
      <c r="VI87">
        <v>37</v>
      </c>
      <c r="VJ87">
        <v>4</v>
      </c>
      <c r="VK87">
        <v>4</v>
      </c>
      <c r="VL87">
        <v>117</v>
      </c>
      <c r="VM87">
        <v>4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7</v>
      </c>
      <c r="VW87">
        <v>7</v>
      </c>
      <c r="VX87">
        <v>1960</v>
      </c>
      <c r="VY87">
        <v>32</v>
      </c>
      <c r="VZ87">
        <v>4</v>
      </c>
      <c r="WA87">
        <v>4</v>
      </c>
      <c r="WB87">
        <v>173</v>
      </c>
      <c r="WC87">
        <v>7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>
        <v>0</v>
      </c>
      <c r="WL87">
        <v>11</v>
      </c>
      <c r="WM87">
        <v>11</v>
      </c>
      <c r="WN87">
        <v>3647</v>
      </c>
      <c r="WO87">
        <v>88</v>
      </c>
      <c r="WP87">
        <v>12</v>
      </c>
      <c r="WQ87">
        <v>12</v>
      </c>
      <c r="WR87">
        <v>266</v>
      </c>
      <c r="WS87">
        <v>2</v>
      </c>
      <c r="WT87">
        <v>0</v>
      </c>
      <c r="WU87">
        <v>0</v>
      </c>
      <c r="WV87">
        <v>0</v>
      </c>
      <c r="WW87">
        <v>0</v>
      </c>
      <c r="WX87">
        <v>0</v>
      </c>
      <c r="WY87">
        <v>0</v>
      </c>
      <c r="WZ87">
        <v>0</v>
      </c>
      <c r="XA87">
        <v>0</v>
      </c>
      <c r="XB87">
        <v>1</v>
      </c>
      <c r="XC87">
        <v>1</v>
      </c>
      <c r="XD87">
        <v>713</v>
      </c>
      <c r="XE87">
        <v>0</v>
      </c>
      <c r="XF87">
        <v>7</v>
      </c>
      <c r="XG87">
        <v>7</v>
      </c>
      <c r="XH87">
        <v>440</v>
      </c>
      <c r="XI87">
        <v>0</v>
      </c>
      <c r="XJ87">
        <v>0</v>
      </c>
      <c r="XK87">
        <v>0</v>
      </c>
      <c r="XL87">
        <v>0</v>
      </c>
      <c r="XM87">
        <v>0</v>
      </c>
      <c r="XN87">
        <v>0</v>
      </c>
      <c r="XO87">
        <v>0</v>
      </c>
      <c r="XP87">
        <v>0</v>
      </c>
      <c r="XQ87">
        <v>0</v>
      </c>
      <c r="XR87">
        <v>5</v>
      </c>
      <c r="XS87">
        <v>5</v>
      </c>
      <c r="XT87">
        <v>2332</v>
      </c>
      <c r="XU87">
        <v>0</v>
      </c>
      <c r="XV87">
        <v>7</v>
      </c>
      <c r="XW87">
        <v>7</v>
      </c>
      <c r="XX87">
        <v>619</v>
      </c>
      <c r="XY87">
        <v>26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5</v>
      </c>
      <c r="YI87">
        <v>5</v>
      </c>
      <c r="YJ87">
        <v>3148</v>
      </c>
      <c r="YK87">
        <v>73</v>
      </c>
      <c r="YL87">
        <v>34</v>
      </c>
      <c r="YM87">
        <v>34</v>
      </c>
      <c r="YN87">
        <v>2123</v>
      </c>
      <c r="YO87">
        <v>38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0</v>
      </c>
      <c r="ZP87">
        <v>0</v>
      </c>
      <c r="ZQ87">
        <v>0</v>
      </c>
      <c r="ZR87">
        <v>1</v>
      </c>
      <c r="ZS87">
        <v>1</v>
      </c>
      <c r="ZT87">
        <v>4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0</v>
      </c>
      <c r="AAK87">
        <v>0</v>
      </c>
      <c r="AAL87">
        <v>0</v>
      </c>
      <c r="AAM87">
        <v>0</v>
      </c>
      <c r="AAN87">
        <v>0</v>
      </c>
      <c r="AAO87">
        <v>0</v>
      </c>
      <c r="AAP87">
        <v>0</v>
      </c>
      <c r="AAQ87">
        <v>0</v>
      </c>
      <c r="AAR87">
        <v>0</v>
      </c>
      <c r="AAS87">
        <v>0</v>
      </c>
      <c r="AAT87">
        <v>0</v>
      </c>
      <c r="AAU87">
        <v>0</v>
      </c>
      <c r="AAV87">
        <v>0</v>
      </c>
      <c r="AAW87">
        <v>0</v>
      </c>
      <c r="AAX87">
        <v>2</v>
      </c>
      <c r="AAY87">
        <v>2</v>
      </c>
      <c r="AAZ87">
        <v>54</v>
      </c>
      <c r="ABA87">
        <v>0</v>
      </c>
      <c r="ABB87">
        <v>0</v>
      </c>
      <c r="ABC87">
        <v>0</v>
      </c>
      <c r="ABD87">
        <v>0</v>
      </c>
      <c r="ABE87">
        <v>0</v>
      </c>
      <c r="ABF87">
        <v>0</v>
      </c>
      <c r="ABG87">
        <v>0</v>
      </c>
      <c r="ABH87">
        <v>0</v>
      </c>
      <c r="ABI87">
        <v>0</v>
      </c>
      <c r="ABJ87">
        <v>0</v>
      </c>
      <c r="ABK87">
        <v>0</v>
      </c>
      <c r="ABL87">
        <v>0</v>
      </c>
      <c r="ABM87">
        <v>0</v>
      </c>
      <c r="ABN87">
        <v>5</v>
      </c>
      <c r="ABO87">
        <v>5</v>
      </c>
      <c r="ABP87">
        <v>368</v>
      </c>
      <c r="ABQ87">
        <v>0</v>
      </c>
      <c r="ABR87">
        <v>0</v>
      </c>
      <c r="ABS87">
        <v>0</v>
      </c>
      <c r="ABT87">
        <v>0</v>
      </c>
      <c r="ABU87">
        <v>0</v>
      </c>
      <c r="ABV87">
        <v>0</v>
      </c>
      <c r="ABW87">
        <v>0</v>
      </c>
      <c r="ABX87">
        <v>0</v>
      </c>
      <c r="ABY87">
        <v>0</v>
      </c>
      <c r="ABZ87">
        <v>3</v>
      </c>
      <c r="ACA87">
        <v>3</v>
      </c>
      <c r="ACB87">
        <v>219</v>
      </c>
      <c r="ACC87">
        <v>4</v>
      </c>
      <c r="ACD87">
        <v>0</v>
      </c>
      <c r="ACE87">
        <v>0</v>
      </c>
      <c r="ACF87">
        <v>0</v>
      </c>
      <c r="ACG87">
        <v>0</v>
      </c>
      <c r="ACH87">
        <v>0</v>
      </c>
      <c r="ACI87">
        <v>0</v>
      </c>
      <c r="ACJ87">
        <v>0</v>
      </c>
      <c r="ACK87">
        <v>0</v>
      </c>
      <c r="ACL87">
        <v>0</v>
      </c>
      <c r="ACM87">
        <v>0</v>
      </c>
      <c r="ACN87">
        <v>0</v>
      </c>
      <c r="ACO87">
        <v>0</v>
      </c>
      <c r="ACP87">
        <v>0</v>
      </c>
      <c r="ACQ87">
        <v>0</v>
      </c>
      <c r="ACR87">
        <v>0</v>
      </c>
      <c r="ACS87">
        <v>0</v>
      </c>
      <c r="ACT87">
        <v>0</v>
      </c>
      <c r="ACU87">
        <v>0</v>
      </c>
      <c r="ACV87">
        <v>0</v>
      </c>
      <c r="ACW87">
        <v>0</v>
      </c>
      <c r="ACX87">
        <v>0</v>
      </c>
      <c r="ACY87">
        <v>0</v>
      </c>
      <c r="ACZ87">
        <v>0</v>
      </c>
      <c r="ADA87">
        <v>0</v>
      </c>
      <c r="ADB87">
        <v>0</v>
      </c>
      <c r="ADC87">
        <v>0</v>
      </c>
      <c r="ADD87">
        <v>0</v>
      </c>
      <c r="ADE87">
        <v>0</v>
      </c>
      <c r="ADF87">
        <v>18</v>
      </c>
      <c r="ADG87">
        <v>18</v>
      </c>
      <c r="ADH87">
        <v>593</v>
      </c>
      <c r="ADI87">
        <v>7</v>
      </c>
      <c r="ADJ87">
        <v>2</v>
      </c>
      <c r="ADK87">
        <v>2</v>
      </c>
      <c r="ADL87">
        <v>60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0</v>
      </c>
      <c r="ADS87">
        <v>0</v>
      </c>
      <c r="ADT87">
        <v>0</v>
      </c>
      <c r="ADU87">
        <v>0</v>
      </c>
      <c r="ADV87">
        <v>12</v>
      </c>
      <c r="ADW87">
        <v>12</v>
      </c>
      <c r="ADX87">
        <v>90</v>
      </c>
      <c r="ADY87">
        <v>1</v>
      </c>
      <c r="ADZ87">
        <v>0</v>
      </c>
      <c r="AEA87">
        <v>0</v>
      </c>
      <c r="AEB87">
        <v>0</v>
      </c>
      <c r="AEC87">
        <v>0</v>
      </c>
      <c r="AED87">
        <v>0</v>
      </c>
      <c r="AEE87">
        <v>0</v>
      </c>
      <c r="AEF87">
        <v>0</v>
      </c>
      <c r="AEG87">
        <v>0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0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0</v>
      </c>
      <c r="AEY87">
        <v>0</v>
      </c>
      <c r="AEZ87">
        <v>0</v>
      </c>
      <c r="AFA87">
        <v>0</v>
      </c>
      <c r="AFB87">
        <v>11</v>
      </c>
      <c r="AFC87">
        <v>11</v>
      </c>
      <c r="AFD87">
        <v>117</v>
      </c>
      <c r="AFE87">
        <v>3</v>
      </c>
      <c r="AFF87">
        <v>0</v>
      </c>
      <c r="AFG87">
        <v>0</v>
      </c>
      <c r="AFH87">
        <v>0</v>
      </c>
      <c r="AFI87">
        <v>0</v>
      </c>
      <c r="AFJ87">
        <v>0</v>
      </c>
      <c r="AFK87">
        <v>0</v>
      </c>
      <c r="AFL87">
        <v>0</v>
      </c>
      <c r="AFM87">
        <v>0</v>
      </c>
      <c r="AFN87">
        <v>0</v>
      </c>
      <c r="AFO87">
        <v>0</v>
      </c>
      <c r="AFP87">
        <v>0</v>
      </c>
      <c r="AFQ87">
        <v>0</v>
      </c>
      <c r="AFR87">
        <v>3</v>
      </c>
      <c r="AFS87">
        <v>3</v>
      </c>
      <c r="AFT87">
        <v>2109</v>
      </c>
      <c r="AFU87">
        <v>37</v>
      </c>
      <c r="AFV87">
        <v>3</v>
      </c>
      <c r="AFW87">
        <v>3</v>
      </c>
      <c r="AFX87">
        <v>88</v>
      </c>
      <c r="AFY87">
        <v>6</v>
      </c>
      <c r="AFZ87">
        <v>0</v>
      </c>
      <c r="AGA87">
        <v>0</v>
      </c>
      <c r="AGB87">
        <v>0</v>
      </c>
      <c r="AGC87">
        <v>0</v>
      </c>
      <c r="AGD87">
        <v>0</v>
      </c>
      <c r="AGE87">
        <v>0</v>
      </c>
      <c r="AGF87">
        <v>0</v>
      </c>
      <c r="AGG87">
        <v>0</v>
      </c>
      <c r="AGH87">
        <v>578</v>
      </c>
      <c r="AGI87">
        <v>578</v>
      </c>
      <c r="AGJ87">
        <v>87118</v>
      </c>
      <c r="AGK87">
        <v>2307</v>
      </c>
      <c r="AGL87">
        <v>352</v>
      </c>
      <c r="AGM87">
        <v>352</v>
      </c>
      <c r="AGN87">
        <v>18309</v>
      </c>
      <c r="AGO87">
        <v>477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</row>
    <row r="88" spans="1:881" x14ac:dyDescent="0.15">
      <c r="A88" s="127" t="s">
        <v>202</v>
      </c>
      <c r="B88">
        <v>1</v>
      </c>
      <c r="C88">
        <v>1</v>
      </c>
      <c r="D88">
        <v>84</v>
      </c>
      <c r="E88">
        <v>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9</v>
      </c>
      <c r="S88">
        <v>9</v>
      </c>
      <c r="T88">
        <v>3105</v>
      </c>
      <c r="U88">
        <v>106</v>
      </c>
      <c r="V88">
        <v>11</v>
      </c>
      <c r="W88">
        <v>11</v>
      </c>
      <c r="X88">
        <v>4849</v>
      </c>
      <c r="Y88">
        <v>89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84</v>
      </c>
      <c r="AI88">
        <v>84</v>
      </c>
      <c r="AJ88">
        <v>5740</v>
      </c>
      <c r="AK88">
        <v>211</v>
      </c>
      <c r="AL88">
        <v>18</v>
      </c>
      <c r="AM88">
        <v>18</v>
      </c>
      <c r="AN88">
        <v>246</v>
      </c>
      <c r="AO88">
        <v>1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16</v>
      </c>
      <c r="AY88">
        <v>16</v>
      </c>
      <c r="AZ88">
        <v>1067</v>
      </c>
      <c r="BA88">
        <v>24</v>
      </c>
      <c r="BB88">
        <v>5</v>
      </c>
      <c r="BC88">
        <v>5</v>
      </c>
      <c r="BD88">
        <v>85</v>
      </c>
      <c r="BE88">
        <v>5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4</v>
      </c>
      <c r="BO88">
        <v>4</v>
      </c>
      <c r="BP88">
        <v>116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3</v>
      </c>
      <c r="CE88">
        <v>3</v>
      </c>
      <c r="CF88">
        <v>620</v>
      </c>
      <c r="CG88">
        <v>66</v>
      </c>
      <c r="CH88">
        <v>1</v>
      </c>
      <c r="CI88">
        <v>1</v>
      </c>
      <c r="CJ88">
        <v>5</v>
      </c>
      <c r="CK88">
        <v>1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16</v>
      </c>
      <c r="CU88">
        <v>16</v>
      </c>
      <c r="CV88">
        <v>7440</v>
      </c>
      <c r="CW88">
        <v>175</v>
      </c>
      <c r="CX88">
        <v>15</v>
      </c>
      <c r="CY88">
        <v>15</v>
      </c>
      <c r="CZ88">
        <v>1145</v>
      </c>
      <c r="DA88">
        <v>59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31</v>
      </c>
      <c r="EQ88">
        <v>31</v>
      </c>
      <c r="ER88">
        <v>168</v>
      </c>
      <c r="ES88">
        <v>5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1</v>
      </c>
      <c r="FW88">
        <v>1</v>
      </c>
      <c r="FX88">
        <v>87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7</v>
      </c>
      <c r="GM88">
        <v>7</v>
      </c>
      <c r="GN88">
        <v>134</v>
      </c>
      <c r="GO88">
        <v>4</v>
      </c>
      <c r="GP88">
        <v>1</v>
      </c>
      <c r="GQ88">
        <v>1</v>
      </c>
      <c r="GR88">
        <v>18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24</v>
      </c>
      <c r="HC88">
        <v>24</v>
      </c>
      <c r="HD88">
        <v>612</v>
      </c>
      <c r="HE88">
        <v>28</v>
      </c>
      <c r="HF88">
        <v>1</v>
      </c>
      <c r="HG88">
        <v>1</v>
      </c>
      <c r="HH88">
        <v>11</v>
      </c>
      <c r="HI88">
        <v>1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2</v>
      </c>
      <c r="II88">
        <v>2</v>
      </c>
      <c r="IJ88">
        <v>18</v>
      </c>
      <c r="IK88">
        <v>1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2</v>
      </c>
      <c r="IY88">
        <v>2</v>
      </c>
      <c r="IZ88">
        <v>100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109</v>
      </c>
      <c r="JO88">
        <v>109</v>
      </c>
      <c r="JP88">
        <v>5577</v>
      </c>
      <c r="JQ88">
        <v>237</v>
      </c>
      <c r="JR88">
        <v>28</v>
      </c>
      <c r="JS88">
        <v>28</v>
      </c>
      <c r="JT88">
        <v>463</v>
      </c>
      <c r="JU88">
        <v>19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1</v>
      </c>
      <c r="KE88">
        <v>1</v>
      </c>
      <c r="KF88">
        <v>71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43</v>
      </c>
      <c r="KU88">
        <v>43</v>
      </c>
      <c r="KV88">
        <v>3392</v>
      </c>
      <c r="KW88">
        <v>139</v>
      </c>
      <c r="KX88">
        <v>19</v>
      </c>
      <c r="KY88">
        <v>19</v>
      </c>
      <c r="KZ88">
        <v>350</v>
      </c>
      <c r="LA88">
        <v>13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7</v>
      </c>
      <c r="MA88">
        <v>7</v>
      </c>
      <c r="MB88">
        <v>952</v>
      </c>
      <c r="MC88">
        <v>73</v>
      </c>
      <c r="MD88">
        <v>3</v>
      </c>
      <c r="ME88">
        <v>3</v>
      </c>
      <c r="MF88">
        <v>97</v>
      </c>
      <c r="MG88">
        <v>8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4</v>
      </c>
      <c r="OA88">
        <v>4</v>
      </c>
      <c r="OB88">
        <v>107</v>
      </c>
      <c r="OC88">
        <v>12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19</v>
      </c>
      <c r="OM88">
        <v>19</v>
      </c>
      <c r="ON88">
        <v>3615</v>
      </c>
      <c r="OO88">
        <v>121</v>
      </c>
      <c r="OP88">
        <v>53</v>
      </c>
      <c r="OQ88">
        <v>53</v>
      </c>
      <c r="OR88">
        <v>1654</v>
      </c>
      <c r="OS88">
        <v>50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1</v>
      </c>
      <c r="PC88">
        <v>1</v>
      </c>
      <c r="PD88">
        <v>321</v>
      </c>
      <c r="PE88">
        <v>0</v>
      </c>
      <c r="PF88">
        <v>1</v>
      </c>
      <c r="PG88">
        <v>1</v>
      </c>
      <c r="PH88">
        <v>26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1</v>
      </c>
      <c r="PS88">
        <v>1</v>
      </c>
      <c r="PT88">
        <v>258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2</v>
      </c>
      <c r="QI88">
        <v>2</v>
      </c>
      <c r="QJ88">
        <v>586</v>
      </c>
      <c r="QK88">
        <v>0</v>
      </c>
      <c r="QL88">
        <v>5</v>
      </c>
      <c r="QM88">
        <v>5</v>
      </c>
      <c r="QN88">
        <v>129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1</v>
      </c>
      <c r="SU88">
        <v>1</v>
      </c>
      <c r="SV88">
        <v>228</v>
      </c>
      <c r="SW88">
        <v>0</v>
      </c>
      <c r="SX88">
        <v>1</v>
      </c>
      <c r="SY88">
        <v>1</v>
      </c>
      <c r="SZ88">
        <v>3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8</v>
      </c>
      <c r="UQ88">
        <v>8</v>
      </c>
      <c r="UR88">
        <v>1719</v>
      </c>
      <c r="US88">
        <v>57</v>
      </c>
      <c r="UT88">
        <v>5</v>
      </c>
      <c r="UU88">
        <v>5</v>
      </c>
      <c r="UV88">
        <v>136</v>
      </c>
      <c r="UW88">
        <v>1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1</v>
      </c>
      <c r="VG88">
        <v>1</v>
      </c>
      <c r="VH88">
        <v>260</v>
      </c>
      <c r="VI88">
        <v>29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4</v>
      </c>
      <c r="VW88">
        <v>4</v>
      </c>
      <c r="VX88">
        <v>1414</v>
      </c>
      <c r="VY88">
        <v>0</v>
      </c>
      <c r="VZ88">
        <v>1</v>
      </c>
      <c r="WA88">
        <v>1</v>
      </c>
      <c r="WB88">
        <v>50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3</v>
      </c>
      <c r="WM88">
        <v>3</v>
      </c>
      <c r="WN88">
        <v>1017</v>
      </c>
      <c r="WO88">
        <v>37</v>
      </c>
      <c r="WP88">
        <v>6</v>
      </c>
      <c r="WQ88">
        <v>6</v>
      </c>
      <c r="WR88">
        <v>307</v>
      </c>
      <c r="WS88">
        <v>2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0</v>
      </c>
      <c r="WZ88">
        <v>0</v>
      </c>
      <c r="XA88">
        <v>0</v>
      </c>
      <c r="XB88">
        <v>0</v>
      </c>
      <c r="XC88">
        <v>0</v>
      </c>
      <c r="XD88">
        <v>0</v>
      </c>
      <c r="XE88">
        <v>0</v>
      </c>
      <c r="XF88">
        <v>0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0</v>
      </c>
      <c r="XM88">
        <v>0</v>
      </c>
      <c r="XN88">
        <v>0</v>
      </c>
      <c r="XO88">
        <v>0</v>
      </c>
      <c r="XP88">
        <v>0</v>
      </c>
      <c r="XQ88">
        <v>0</v>
      </c>
      <c r="XR88">
        <v>0</v>
      </c>
      <c r="XS88">
        <v>0</v>
      </c>
      <c r="XT88">
        <v>0</v>
      </c>
      <c r="XU88">
        <v>0</v>
      </c>
      <c r="XV88">
        <v>1</v>
      </c>
      <c r="XW88">
        <v>1</v>
      </c>
      <c r="XX88">
        <v>109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2</v>
      </c>
      <c r="YI88">
        <v>2</v>
      </c>
      <c r="YJ88">
        <v>1060</v>
      </c>
      <c r="YK88">
        <v>31</v>
      </c>
      <c r="YL88">
        <v>18</v>
      </c>
      <c r="YM88">
        <v>18</v>
      </c>
      <c r="YN88">
        <v>872</v>
      </c>
      <c r="YO88">
        <v>27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0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>
        <v>0</v>
      </c>
      <c r="AAO88">
        <v>0</v>
      </c>
      <c r="AAP88">
        <v>0</v>
      </c>
      <c r="AAQ88">
        <v>0</v>
      </c>
      <c r="AAR88">
        <v>0</v>
      </c>
      <c r="AAS88">
        <v>0</v>
      </c>
      <c r="AAT88">
        <v>0</v>
      </c>
      <c r="AAU88">
        <v>0</v>
      </c>
      <c r="AAV88">
        <v>0</v>
      </c>
      <c r="AAW88">
        <v>0</v>
      </c>
      <c r="AAX88">
        <v>2</v>
      </c>
      <c r="AAY88">
        <v>2</v>
      </c>
      <c r="AAZ88">
        <v>16</v>
      </c>
      <c r="ABA88">
        <v>0</v>
      </c>
      <c r="ABB88">
        <v>0</v>
      </c>
      <c r="ABC88">
        <v>0</v>
      </c>
      <c r="ABD88">
        <v>0</v>
      </c>
      <c r="ABE88">
        <v>0</v>
      </c>
      <c r="ABF88">
        <v>0</v>
      </c>
      <c r="ABG88">
        <v>0</v>
      </c>
      <c r="ABH88">
        <v>0</v>
      </c>
      <c r="ABI88">
        <v>0</v>
      </c>
      <c r="ABJ88">
        <v>0</v>
      </c>
      <c r="ABK88">
        <v>0</v>
      </c>
      <c r="ABL88">
        <v>0</v>
      </c>
      <c r="ABM88">
        <v>0</v>
      </c>
      <c r="ABN88">
        <v>0</v>
      </c>
      <c r="ABO88">
        <v>0</v>
      </c>
      <c r="ABP88">
        <v>0</v>
      </c>
      <c r="ABQ88">
        <v>0</v>
      </c>
      <c r="ABR88">
        <v>0</v>
      </c>
      <c r="ABS88">
        <v>0</v>
      </c>
      <c r="ABT88">
        <v>0</v>
      </c>
      <c r="ABU88">
        <v>0</v>
      </c>
      <c r="ABV88">
        <v>0</v>
      </c>
      <c r="ABW88">
        <v>0</v>
      </c>
      <c r="ABX88">
        <v>0</v>
      </c>
      <c r="ABY88">
        <v>0</v>
      </c>
      <c r="ABZ88">
        <v>2</v>
      </c>
      <c r="ACA88">
        <v>2</v>
      </c>
      <c r="ACB88">
        <v>99</v>
      </c>
      <c r="ACC88">
        <v>2</v>
      </c>
      <c r="ACD88">
        <v>0</v>
      </c>
      <c r="ACE88">
        <v>0</v>
      </c>
      <c r="ACF88">
        <v>0</v>
      </c>
      <c r="ACG88">
        <v>0</v>
      </c>
      <c r="ACH88">
        <v>0</v>
      </c>
      <c r="ACI88">
        <v>0</v>
      </c>
      <c r="ACJ88">
        <v>0</v>
      </c>
      <c r="ACK88">
        <v>0</v>
      </c>
      <c r="ACL88">
        <v>0</v>
      </c>
      <c r="ACM88">
        <v>0</v>
      </c>
      <c r="ACN88">
        <v>0</v>
      </c>
      <c r="ACO88">
        <v>0</v>
      </c>
      <c r="ACP88">
        <v>0</v>
      </c>
      <c r="ACQ88">
        <v>0</v>
      </c>
      <c r="ACR88">
        <v>0</v>
      </c>
      <c r="ACS88">
        <v>0</v>
      </c>
      <c r="ACT88">
        <v>0</v>
      </c>
      <c r="ACU88">
        <v>0</v>
      </c>
      <c r="ACV88">
        <v>0</v>
      </c>
      <c r="ACW88">
        <v>0</v>
      </c>
      <c r="ACX88">
        <v>0</v>
      </c>
      <c r="ACY88">
        <v>0</v>
      </c>
      <c r="ACZ88">
        <v>0</v>
      </c>
      <c r="ADA88">
        <v>0</v>
      </c>
      <c r="ADB88">
        <v>0</v>
      </c>
      <c r="ADC88">
        <v>0</v>
      </c>
      <c r="ADD88">
        <v>0</v>
      </c>
      <c r="ADE88">
        <v>0</v>
      </c>
      <c r="ADF88">
        <v>5</v>
      </c>
      <c r="ADG88">
        <v>5</v>
      </c>
      <c r="ADH88">
        <v>159</v>
      </c>
      <c r="ADI88">
        <v>14</v>
      </c>
      <c r="ADJ88">
        <v>1</v>
      </c>
      <c r="ADK88">
        <v>1</v>
      </c>
      <c r="ADL88">
        <v>16</v>
      </c>
      <c r="ADM88">
        <v>0</v>
      </c>
      <c r="ADN88">
        <v>0</v>
      </c>
      <c r="ADO88">
        <v>0</v>
      </c>
      <c r="ADP88">
        <v>0</v>
      </c>
      <c r="ADQ88">
        <v>0</v>
      </c>
      <c r="ADR88">
        <v>0</v>
      </c>
      <c r="ADS88">
        <v>0</v>
      </c>
      <c r="ADT88">
        <v>0</v>
      </c>
      <c r="ADU88">
        <v>0</v>
      </c>
      <c r="ADV88">
        <v>4</v>
      </c>
      <c r="ADW88">
        <v>4</v>
      </c>
      <c r="ADX88">
        <v>30</v>
      </c>
      <c r="ADY88">
        <v>0</v>
      </c>
      <c r="ADZ88">
        <v>0</v>
      </c>
      <c r="AEA88">
        <v>0</v>
      </c>
      <c r="AEB88">
        <v>0</v>
      </c>
      <c r="AEC88">
        <v>0</v>
      </c>
      <c r="AED88">
        <v>0</v>
      </c>
      <c r="AEE88">
        <v>0</v>
      </c>
      <c r="AEF88">
        <v>0</v>
      </c>
      <c r="AEG88">
        <v>0</v>
      </c>
      <c r="AEH88">
        <v>0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0</v>
      </c>
      <c r="AEO88">
        <v>0</v>
      </c>
      <c r="AEP88">
        <v>0</v>
      </c>
      <c r="AEQ88">
        <v>0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18</v>
      </c>
      <c r="AFC88">
        <v>18</v>
      </c>
      <c r="AFD88">
        <v>126</v>
      </c>
      <c r="AFE88">
        <v>8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0</v>
      </c>
      <c r="AFQ88">
        <v>0</v>
      </c>
      <c r="AFR88">
        <v>0</v>
      </c>
      <c r="AFS88">
        <v>0</v>
      </c>
      <c r="AFT88">
        <v>0</v>
      </c>
      <c r="AFU88">
        <v>0</v>
      </c>
      <c r="AFV88">
        <v>0</v>
      </c>
      <c r="AFW88">
        <v>0</v>
      </c>
      <c r="AFX88">
        <v>0</v>
      </c>
      <c r="AFY88">
        <v>0</v>
      </c>
      <c r="AFZ88">
        <v>0</v>
      </c>
      <c r="AGA88">
        <v>0</v>
      </c>
      <c r="AGB88">
        <v>0</v>
      </c>
      <c r="AGC88">
        <v>0</v>
      </c>
      <c r="AGD88">
        <v>0</v>
      </c>
      <c r="AGE88">
        <v>0</v>
      </c>
      <c r="AGF88">
        <v>0</v>
      </c>
      <c r="AGG88">
        <v>0</v>
      </c>
      <c r="AGH88">
        <v>431</v>
      </c>
      <c r="AGI88">
        <v>431</v>
      </c>
      <c r="AGJ88">
        <v>40175</v>
      </c>
      <c r="AGK88">
        <v>1377</v>
      </c>
      <c r="AGL88">
        <v>200</v>
      </c>
      <c r="AGM88">
        <v>200</v>
      </c>
      <c r="AGN88">
        <v>10694</v>
      </c>
      <c r="AGO88">
        <v>288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</v>
      </c>
      <c r="AGV88">
        <v>0</v>
      </c>
      <c r="AGW88">
        <v>0</v>
      </c>
    </row>
    <row r="89" spans="1:881" x14ac:dyDescent="0.15">
      <c r="A89" s="127" t="s">
        <v>203</v>
      </c>
      <c r="B89">
        <v>6</v>
      </c>
      <c r="C89">
        <v>6</v>
      </c>
      <c r="D89">
        <v>584</v>
      </c>
      <c r="E89">
        <v>42</v>
      </c>
      <c r="F89">
        <v>4</v>
      </c>
      <c r="G89">
        <v>6</v>
      </c>
      <c r="H89">
        <v>1521</v>
      </c>
      <c r="I89">
        <v>75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31</v>
      </c>
      <c r="S89">
        <v>36</v>
      </c>
      <c r="T89">
        <v>22122</v>
      </c>
      <c r="U89">
        <v>463</v>
      </c>
      <c r="V89">
        <v>50</v>
      </c>
      <c r="W89">
        <v>52</v>
      </c>
      <c r="X89">
        <v>8466</v>
      </c>
      <c r="Y89">
        <v>338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251</v>
      </c>
      <c r="AI89">
        <v>249</v>
      </c>
      <c r="AJ89">
        <v>22191</v>
      </c>
      <c r="AK89">
        <v>961</v>
      </c>
      <c r="AL89">
        <v>131</v>
      </c>
      <c r="AM89">
        <v>131</v>
      </c>
      <c r="AN89">
        <v>2271</v>
      </c>
      <c r="AO89">
        <v>116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39</v>
      </c>
      <c r="AY89">
        <v>40</v>
      </c>
      <c r="AZ89">
        <v>4990</v>
      </c>
      <c r="BA89">
        <v>74</v>
      </c>
      <c r="BB89">
        <v>23</v>
      </c>
      <c r="BC89">
        <v>25</v>
      </c>
      <c r="BD89">
        <v>491</v>
      </c>
      <c r="BE89">
        <v>4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9</v>
      </c>
      <c r="BO89">
        <v>9</v>
      </c>
      <c r="BP89">
        <v>449</v>
      </c>
      <c r="BQ89">
        <v>6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3</v>
      </c>
      <c r="CE89">
        <v>3</v>
      </c>
      <c r="CF89">
        <v>825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36</v>
      </c>
      <c r="CU89">
        <v>35</v>
      </c>
      <c r="CV89">
        <v>16241</v>
      </c>
      <c r="CW89">
        <v>250</v>
      </c>
      <c r="CX89">
        <v>37</v>
      </c>
      <c r="CY89">
        <v>35</v>
      </c>
      <c r="CZ89">
        <v>5114</v>
      </c>
      <c r="DA89">
        <v>112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3</v>
      </c>
      <c r="DO89">
        <v>3</v>
      </c>
      <c r="DP89">
        <v>232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62</v>
      </c>
      <c r="EA89">
        <v>60</v>
      </c>
      <c r="EB89">
        <v>24304</v>
      </c>
      <c r="EC89">
        <v>706</v>
      </c>
      <c r="ED89">
        <v>45</v>
      </c>
      <c r="EE89">
        <v>43</v>
      </c>
      <c r="EF89">
        <v>4475</v>
      </c>
      <c r="EG89">
        <v>130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67</v>
      </c>
      <c r="EQ89">
        <v>69</v>
      </c>
      <c r="ER89">
        <v>367</v>
      </c>
      <c r="ES89">
        <v>18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12</v>
      </c>
      <c r="FW89">
        <v>12</v>
      </c>
      <c r="FX89">
        <v>1015</v>
      </c>
      <c r="FY89">
        <v>35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27</v>
      </c>
      <c r="GM89">
        <v>26</v>
      </c>
      <c r="GN89">
        <v>624</v>
      </c>
      <c r="GO89">
        <v>43</v>
      </c>
      <c r="GP89">
        <v>1</v>
      </c>
      <c r="GQ89">
        <v>1</v>
      </c>
      <c r="GR89">
        <v>22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39</v>
      </c>
      <c r="HC89">
        <v>39</v>
      </c>
      <c r="HD89">
        <v>894</v>
      </c>
      <c r="HE89">
        <v>92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10</v>
      </c>
      <c r="IY89">
        <v>10</v>
      </c>
      <c r="IZ89">
        <v>556</v>
      </c>
      <c r="JA89">
        <v>18</v>
      </c>
      <c r="JB89">
        <v>3</v>
      </c>
      <c r="JC89">
        <v>3</v>
      </c>
      <c r="JD89">
        <v>21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292</v>
      </c>
      <c r="JO89">
        <v>303</v>
      </c>
      <c r="JP89">
        <v>16141</v>
      </c>
      <c r="JQ89">
        <v>737</v>
      </c>
      <c r="JR89">
        <v>103</v>
      </c>
      <c r="JS89">
        <v>101</v>
      </c>
      <c r="JT89">
        <v>2263</v>
      </c>
      <c r="JU89">
        <v>110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8</v>
      </c>
      <c r="KE89">
        <v>8</v>
      </c>
      <c r="KF89">
        <v>753</v>
      </c>
      <c r="KG89">
        <v>33</v>
      </c>
      <c r="KH89">
        <v>3</v>
      </c>
      <c r="KI89">
        <v>3</v>
      </c>
      <c r="KJ89">
        <v>35</v>
      </c>
      <c r="KK89">
        <v>2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108</v>
      </c>
      <c r="KU89">
        <v>108</v>
      </c>
      <c r="KV89">
        <v>8759</v>
      </c>
      <c r="KW89">
        <v>559</v>
      </c>
      <c r="KX89">
        <v>93</v>
      </c>
      <c r="KY89">
        <v>96</v>
      </c>
      <c r="KZ89">
        <v>1613</v>
      </c>
      <c r="LA89">
        <v>92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17</v>
      </c>
      <c r="MA89">
        <v>17</v>
      </c>
      <c r="MB89">
        <v>2348</v>
      </c>
      <c r="MC89">
        <v>162</v>
      </c>
      <c r="MD89">
        <v>12</v>
      </c>
      <c r="ME89">
        <v>11</v>
      </c>
      <c r="MF89">
        <v>447</v>
      </c>
      <c r="MG89">
        <v>39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2</v>
      </c>
      <c r="NK89">
        <v>2</v>
      </c>
      <c r="NL89">
        <v>142</v>
      </c>
      <c r="NM89">
        <v>16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9</v>
      </c>
      <c r="OA89">
        <v>9</v>
      </c>
      <c r="OB89">
        <v>227</v>
      </c>
      <c r="OC89">
        <v>12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89</v>
      </c>
      <c r="OM89">
        <v>94</v>
      </c>
      <c r="ON89">
        <v>19222</v>
      </c>
      <c r="OO89">
        <v>640</v>
      </c>
      <c r="OP89">
        <v>195</v>
      </c>
      <c r="OQ89">
        <v>195</v>
      </c>
      <c r="OR89">
        <v>9127</v>
      </c>
      <c r="OS89">
        <v>335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2</v>
      </c>
      <c r="PC89">
        <v>2</v>
      </c>
      <c r="PD89">
        <v>372</v>
      </c>
      <c r="PE89">
        <v>0</v>
      </c>
      <c r="PF89">
        <v>5</v>
      </c>
      <c r="PG89">
        <v>5</v>
      </c>
      <c r="PH89">
        <v>262</v>
      </c>
      <c r="PI89">
        <v>7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1</v>
      </c>
      <c r="PW89">
        <v>1</v>
      </c>
      <c r="PX89">
        <v>10</v>
      </c>
      <c r="PY89">
        <v>2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2</v>
      </c>
      <c r="QI89">
        <v>2</v>
      </c>
      <c r="QJ89">
        <v>638</v>
      </c>
      <c r="QK89">
        <v>0</v>
      </c>
      <c r="QL89">
        <v>4</v>
      </c>
      <c r="QM89">
        <v>4</v>
      </c>
      <c r="QN89">
        <v>336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1</v>
      </c>
      <c r="SU89">
        <v>1</v>
      </c>
      <c r="SV89">
        <v>189</v>
      </c>
      <c r="SW89">
        <v>0</v>
      </c>
      <c r="SX89">
        <v>2</v>
      </c>
      <c r="SY89">
        <v>2</v>
      </c>
      <c r="SZ89">
        <v>156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0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21</v>
      </c>
      <c r="UQ89">
        <v>22</v>
      </c>
      <c r="UR89">
        <v>5411</v>
      </c>
      <c r="US89">
        <v>197</v>
      </c>
      <c r="UT89">
        <v>16</v>
      </c>
      <c r="UU89">
        <v>14</v>
      </c>
      <c r="UV89">
        <v>636</v>
      </c>
      <c r="UW89">
        <v>7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11</v>
      </c>
      <c r="VG89">
        <v>12</v>
      </c>
      <c r="VH89">
        <v>2807</v>
      </c>
      <c r="VI89">
        <v>71</v>
      </c>
      <c r="VJ89">
        <v>14</v>
      </c>
      <c r="VK89">
        <v>14</v>
      </c>
      <c r="VL89">
        <v>784</v>
      </c>
      <c r="VM89">
        <v>29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10</v>
      </c>
      <c r="VW89">
        <v>9</v>
      </c>
      <c r="VX89">
        <v>3015</v>
      </c>
      <c r="VY89">
        <v>151</v>
      </c>
      <c r="VZ89">
        <v>10</v>
      </c>
      <c r="WA89">
        <v>10</v>
      </c>
      <c r="WB89">
        <v>556</v>
      </c>
      <c r="WC89">
        <v>12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22</v>
      </c>
      <c r="WM89">
        <v>22</v>
      </c>
      <c r="WN89">
        <v>7176</v>
      </c>
      <c r="WO89">
        <v>199</v>
      </c>
      <c r="WP89">
        <v>31</v>
      </c>
      <c r="WQ89">
        <v>32</v>
      </c>
      <c r="WR89">
        <v>1647</v>
      </c>
      <c r="WS89">
        <v>23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0</v>
      </c>
      <c r="WZ89">
        <v>0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3</v>
      </c>
      <c r="XG89">
        <v>3</v>
      </c>
      <c r="XH89">
        <v>266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1</v>
      </c>
      <c r="XS89">
        <v>2</v>
      </c>
      <c r="XT89">
        <v>1085</v>
      </c>
      <c r="XU89">
        <v>38</v>
      </c>
      <c r="XV89">
        <v>6</v>
      </c>
      <c r="XW89">
        <v>6</v>
      </c>
      <c r="XX89">
        <v>234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0</v>
      </c>
      <c r="YF89">
        <v>0</v>
      </c>
      <c r="YG89">
        <v>0</v>
      </c>
      <c r="YH89">
        <v>8</v>
      </c>
      <c r="YI89">
        <v>9</v>
      </c>
      <c r="YJ89">
        <v>4461</v>
      </c>
      <c r="YK89">
        <v>38</v>
      </c>
      <c r="YL89">
        <v>45</v>
      </c>
      <c r="YM89">
        <v>45</v>
      </c>
      <c r="YN89">
        <v>2570</v>
      </c>
      <c r="YO89">
        <v>48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1</v>
      </c>
      <c r="YY89">
        <v>1</v>
      </c>
      <c r="YZ89">
        <v>703</v>
      </c>
      <c r="ZA89">
        <v>0</v>
      </c>
      <c r="ZB89">
        <v>0</v>
      </c>
      <c r="ZC89">
        <v>0</v>
      </c>
      <c r="ZD89">
        <v>0</v>
      </c>
      <c r="ZE89">
        <v>0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3</v>
      </c>
      <c r="ZS89">
        <v>3</v>
      </c>
      <c r="ZT89">
        <v>105</v>
      </c>
      <c r="ZU89">
        <v>9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0</v>
      </c>
      <c r="AAW89">
        <v>0</v>
      </c>
      <c r="AAX89">
        <v>6</v>
      </c>
      <c r="AAY89">
        <v>6</v>
      </c>
      <c r="AAZ89">
        <v>117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4</v>
      </c>
      <c r="ABO89">
        <v>4</v>
      </c>
      <c r="ABP89">
        <v>226</v>
      </c>
      <c r="ABQ89">
        <v>0</v>
      </c>
      <c r="ABR89">
        <v>0</v>
      </c>
      <c r="ABS89">
        <v>0</v>
      </c>
      <c r="ABT89">
        <v>0</v>
      </c>
      <c r="ABU89">
        <v>0</v>
      </c>
      <c r="ABV89">
        <v>0</v>
      </c>
      <c r="ABW89">
        <v>0</v>
      </c>
      <c r="ABX89">
        <v>0</v>
      </c>
      <c r="ABY89">
        <v>0</v>
      </c>
      <c r="ABZ89">
        <v>30</v>
      </c>
      <c r="ACA89">
        <v>30</v>
      </c>
      <c r="ACB89">
        <v>2198</v>
      </c>
      <c r="ACC89">
        <v>113</v>
      </c>
      <c r="ACD89">
        <v>1</v>
      </c>
      <c r="ACE89">
        <v>1</v>
      </c>
      <c r="ACF89">
        <v>17</v>
      </c>
      <c r="ACG89">
        <v>2</v>
      </c>
      <c r="ACH89">
        <v>0</v>
      </c>
      <c r="ACI89">
        <v>0</v>
      </c>
      <c r="ACJ89">
        <v>0</v>
      </c>
      <c r="ACK89">
        <v>0</v>
      </c>
      <c r="ACL89">
        <v>0</v>
      </c>
      <c r="ACM89">
        <v>0</v>
      </c>
      <c r="ACN89">
        <v>0</v>
      </c>
      <c r="ACO89">
        <v>0</v>
      </c>
      <c r="ACP89">
        <v>1</v>
      </c>
      <c r="ACQ89">
        <v>1</v>
      </c>
      <c r="ACR89">
        <v>213</v>
      </c>
      <c r="ACS89">
        <v>8</v>
      </c>
      <c r="ACT89">
        <v>0</v>
      </c>
      <c r="ACU89">
        <v>0</v>
      </c>
      <c r="ACV89">
        <v>0</v>
      </c>
      <c r="ACW89">
        <v>0</v>
      </c>
      <c r="ACX89">
        <v>0</v>
      </c>
      <c r="ACY89">
        <v>0</v>
      </c>
      <c r="ACZ89">
        <v>0</v>
      </c>
      <c r="ADA89">
        <v>0</v>
      </c>
      <c r="ADB89">
        <v>0</v>
      </c>
      <c r="ADC89">
        <v>0</v>
      </c>
      <c r="ADD89">
        <v>0</v>
      </c>
      <c r="ADE89">
        <v>0</v>
      </c>
      <c r="ADF89">
        <v>25</v>
      </c>
      <c r="ADG89">
        <v>23</v>
      </c>
      <c r="ADH89">
        <v>1758</v>
      </c>
      <c r="ADI89">
        <v>113</v>
      </c>
      <c r="ADJ89">
        <v>3</v>
      </c>
      <c r="ADK89">
        <v>3</v>
      </c>
      <c r="ADL89">
        <v>61</v>
      </c>
      <c r="ADM89">
        <v>3</v>
      </c>
      <c r="ADN89">
        <v>0</v>
      </c>
      <c r="ADO89">
        <v>0</v>
      </c>
      <c r="ADP89">
        <v>0</v>
      </c>
      <c r="ADQ89">
        <v>0</v>
      </c>
      <c r="ADR89">
        <v>0</v>
      </c>
      <c r="ADS89">
        <v>0</v>
      </c>
      <c r="ADT89">
        <v>0</v>
      </c>
      <c r="ADU89">
        <v>0</v>
      </c>
      <c r="ADV89">
        <v>11</v>
      </c>
      <c r="ADW89">
        <v>11</v>
      </c>
      <c r="ADX89">
        <v>81</v>
      </c>
      <c r="ADY89">
        <v>3</v>
      </c>
      <c r="ADZ89">
        <v>0</v>
      </c>
      <c r="AEA89">
        <v>0</v>
      </c>
      <c r="AEB89">
        <v>0</v>
      </c>
      <c r="AEC89">
        <v>0</v>
      </c>
      <c r="AED89">
        <v>0</v>
      </c>
      <c r="AEE89">
        <v>0</v>
      </c>
      <c r="AEF89">
        <v>0</v>
      </c>
      <c r="AEG89">
        <v>0</v>
      </c>
      <c r="AEH89">
        <v>0</v>
      </c>
      <c r="AEI89">
        <v>0</v>
      </c>
      <c r="AEJ89">
        <v>0</v>
      </c>
      <c r="AEK89">
        <v>0</v>
      </c>
      <c r="AEL89">
        <v>0</v>
      </c>
      <c r="AEM89">
        <v>0</v>
      </c>
      <c r="AEN89">
        <v>0</v>
      </c>
      <c r="AEO89">
        <v>0</v>
      </c>
      <c r="AEP89">
        <v>0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0</v>
      </c>
      <c r="AEY89">
        <v>0</v>
      </c>
      <c r="AEZ89">
        <v>0</v>
      </c>
      <c r="AFA89">
        <v>0</v>
      </c>
      <c r="AFB89">
        <v>20</v>
      </c>
      <c r="AFC89">
        <v>19</v>
      </c>
      <c r="AFD89">
        <v>215</v>
      </c>
      <c r="AFE89">
        <v>4</v>
      </c>
      <c r="AFF89">
        <v>1</v>
      </c>
      <c r="AFG89">
        <v>1</v>
      </c>
      <c r="AFH89">
        <v>2</v>
      </c>
      <c r="AFI89">
        <v>0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0</v>
      </c>
      <c r="AFR89">
        <v>2</v>
      </c>
      <c r="AFS89">
        <v>2</v>
      </c>
      <c r="AFT89">
        <v>1125</v>
      </c>
      <c r="AFU89">
        <v>75</v>
      </c>
      <c r="AFV89">
        <v>1</v>
      </c>
      <c r="AFW89">
        <v>1</v>
      </c>
      <c r="AFX89">
        <v>34</v>
      </c>
      <c r="AFY89">
        <v>4</v>
      </c>
      <c r="AFZ89">
        <v>0</v>
      </c>
      <c r="AGA89">
        <v>0</v>
      </c>
      <c r="AGB89">
        <v>0</v>
      </c>
      <c r="AGC89">
        <v>0</v>
      </c>
      <c r="AGD89">
        <v>0</v>
      </c>
      <c r="AGE89">
        <v>0</v>
      </c>
      <c r="AGF89">
        <v>0</v>
      </c>
      <c r="AGG89">
        <v>0</v>
      </c>
      <c r="AGH89">
        <v>1274</v>
      </c>
      <c r="AGI89">
        <v>1292</v>
      </c>
      <c r="AGJ89">
        <v>173832</v>
      </c>
      <c r="AGK89">
        <v>5849</v>
      </c>
      <c r="AGL89">
        <v>870</v>
      </c>
      <c r="AGM89">
        <v>871</v>
      </c>
      <c r="AGN89">
        <v>44486</v>
      </c>
      <c r="AGO89">
        <v>1527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0</v>
      </c>
      <c r="AGV89">
        <v>0</v>
      </c>
      <c r="AGW89">
        <v>0</v>
      </c>
    </row>
    <row r="90" spans="1:881" x14ac:dyDescent="0.15">
      <c r="A90" s="127" t="s">
        <v>204</v>
      </c>
      <c r="B90">
        <v>0</v>
      </c>
      <c r="C90">
        <v>0</v>
      </c>
      <c r="D90">
        <v>0</v>
      </c>
      <c r="E90">
        <v>0</v>
      </c>
      <c r="F90">
        <v>1</v>
      </c>
      <c r="G90">
        <v>1</v>
      </c>
      <c r="H90">
        <v>295</v>
      </c>
      <c r="I90">
        <v>33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8</v>
      </c>
      <c r="S90">
        <v>8</v>
      </c>
      <c r="T90">
        <v>7613</v>
      </c>
      <c r="U90">
        <v>255</v>
      </c>
      <c r="V90">
        <v>21</v>
      </c>
      <c r="W90">
        <v>21</v>
      </c>
      <c r="X90">
        <v>8411</v>
      </c>
      <c r="Y90">
        <v>219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71</v>
      </c>
      <c r="AI90">
        <v>71</v>
      </c>
      <c r="AJ90">
        <v>7160</v>
      </c>
      <c r="AK90">
        <v>241</v>
      </c>
      <c r="AL90">
        <v>38</v>
      </c>
      <c r="AM90">
        <v>38</v>
      </c>
      <c r="AN90">
        <v>709</v>
      </c>
      <c r="AO90">
        <v>18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17</v>
      </c>
      <c r="AY90">
        <v>17</v>
      </c>
      <c r="AZ90">
        <v>1954</v>
      </c>
      <c r="BA90">
        <v>98</v>
      </c>
      <c r="BB90">
        <v>10</v>
      </c>
      <c r="BC90">
        <v>10</v>
      </c>
      <c r="BD90">
        <v>168</v>
      </c>
      <c r="BE90">
        <v>7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2</v>
      </c>
      <c r="BO90">
        <v>2</v>
      </c>
      <c r="BP90">
        <v>52</v>
      </c>
      <c r="BQ90">
        <v>3</v>
      </c>
      <c r="BR90">
        <v>1</v>
      </c>
      <c r="BS90">
        <v>1</v>
      </c>
      <c r="BT90">
        <v>50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6</v>
      </c>
      <c r="CE90">
        <v>6</v>
      </c>
      <c r="CF90">
        <v>1732</v>
      </c>
      <c r="CG90">
        <v>65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33</v>
      </c>
      <c r="CU90">
        <v>33</v>
      </c>
      <c r="CV90">
        <v>14603</v>
      </c>
      <c r="CW90">
        <v>197</v>
      </c>
      <c r="CX90">
        <v>44</v>
      </c>
      <c r="CY90">
        <v>44</v>
      </c>
      <c r="CZ90">
        <v>5554</v>
      </c>
      <c r="DA90">
        <v>131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29</v>
      </c>
      <c r="EQ90">
        <v>29</v>
      </c>
      <c r="ER90">
        <v>165</v>
      </c>
      <c r="ES90">
        <v>7</v>
      </c>
      <c r="ET90">
        <v>1</v>
      </c>
      <c r="EU90">
        <v>1</v>
      </c>
      <c r="EV90">
        <v>1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8</v>
      </c>
      <c r="FW90">
        <v>8</v>
      </c>
      <c r="FX90">
        <v>936</v>
      </c>
      <c r="FY90">
        <v>26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8</v>
      </c>
      <c r="GM90">
        <v>8</v>
      </c>
      <c r="GN90">
        <v>202</v>
      </c>
      <c r="GO90">
        <v>11</v>
      </c>
      <c r="GP90">
        <v>2</v>
      </c>
      <c r="GQ90">
        <v>2</v>
      </c>
      <c r="GR90">
        <v>23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7</v>
      </c>
      <c r="HC90">
        <v>7</v>
      </c>
      <c r="HD90">
        <v>124</v>
      </c>
      <c r="HE90">
        <v>5</v>
      </c>
      <c r="HF90">
        <v>1</v>
      </c>
      <c r="HG90">
        <v>1</v>
      </c>
      <c r="HH90">
        <v>28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1</v>
      </c>
      <c r="II90">
        <v>1</v>
      </c>
      <c r="IJ90">
        <v>30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2</v>
      </c>
      <c r="IY90">
        <v>2</v>
      </c>
      <c r="IZ90">
        <v>89</v>
      </c>
      <c r="JA90">
        <v>10</v>
      </c>
      <c r="JB90">
        <v>1</v>
      </c>
      <c r="JC90">
        <v>1</v>
      </c>
      <c r="JD90">
        <v>4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100</v>
      </c>
      <c r="JO90">
        <v>100</v>
      </c>
      <c r="JP90">
        <v>5815</v>
      </c>
      <c r="JQ90">
        <v>275</v>
      </c>
      <c r="JR90">
        <v>18</v>
      </c>
      <c r="JS90">
        <v>18</v>
      </c>
      <c r="JT90">
        <v>424</v>
      </c>
      <c r="JU90">
        <v>17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1</v>
      </c>
      <c r="KE90">
        <v>1</v>
      </c>
      <c r="KF90">
        <v>83</v>
      </c>
      <c r="KG90">
        <v>0</v>
      </c>
      <c r="KH90">
        <v>1</v>
      </c>
      <c r="KI90">
        <v>1</v>
      </c>
      <c r="KJ90">
        <v>8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44</v>
      </c>
      <c r="KU90">
        <v>44</v>
      </c>
      <c r="KV90">
        <v>3354</v>
      </c>
      <c r="KW90">
        <v>238</v>
      </c>
      <c r="KX90">
        <v>46</v>
      </c>
      <c r="KY90">
        <v>46</v>
      </c>
      <c r="KZ90">
        <v>819</v>
      </c>
      <c r="LA90">
        <v>32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2</v>
      </c>
      <c r="MA90">
        <v>2</v>
      </c>
      <c r="MB90">
        <v>269</v>
      </c>
      <c r="MC90">
        <v>15</v>
      </c>
      <c r="MD90">
        <v>5</v>
      </c>
      <c r="ME90">
        <v>5</v>
      </c>
      <c r="MF90">
        <v>209</v>
      </c>
      <c r="MG90">
        <v>4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1</v>
      </c>
      <c r="OA90">
        <v>1</v>
      </c>
      <c r="OB90">
        <v>27</v>
      </c>
      <c r="OC90">
        <v>3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24</v>
      </c>
      <c r="OM90">
        <v>24</v>
      </c>
      <c r="ON90">
        <v>5650</v>
      </c>
      <c r="OO90">
        <v>368</v>
      </c>
      <c r="OP90">
        <v>64</v>
      </c>
      <c r="OQ90">
        <v>64</v>
      </c>
      <c r="OR90">
        <v>2891</v>
      </c>
      <c r="OS90">
        <v>119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1</v>
      </c>
      <c r="QI90">
        <v>1</v>
      </c>
      <c r="QJ90">
        <v>453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0</v>
      </c>
      <c r="UO90">
        <v>0</v>
      </c>
      <c r="UP90">
        <v>5</v>
      </c>
      <c r="UQ90">
        <v>5</v>
      </c>
      <c r="UR90">
        <v>1109</v>
      </c>
      <c r="US90">
        <v>39</v>
      </c>
      <c r="UT90">
        <v>7</v>
      </c>
      <c r="UU90">
        <v>7</v>
      </c>
      <c r="UV90">
        <v>273</v>
      </c>
      <c r="UW90">
        <v>14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4</v>
      </c>
      <c r="VG90">
        <v>4</v>
      </c>
      <c r="VH90">
        <v>943</v>
      </c>
      <c r="VI90">
        <v>52</v>
      </c>
      <c r="VJ90">
        <v>2</v>
      </c>
      <c r="VK90">
        <v>2</v>
      </c>
      <c r="VL90">
        <v>144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3</v>
      </c>
      <c r="VW90">
        <v>3</v>
      </c>
      <c r="VX90">
        <v>869</v>
      </c>
      <c r="VY90">
        <v>24</v>
      </c>
      <c r="VZ90">
        <v>5</v>
      </c>
      <c r="WA90">
        <v>5</v>
      </c>
      <c r="WB90">
        <v>252</v>
      </c>
      <c r="WC90">
        <v>9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11</v>
      </c>
      <c r="WM90">
        <v>11</v>
      </c>
      <c r="WN90">
        <v>3941</v>
      </c>
      <c r="WO90">
        <v>61</v>
      </c>
      <c r="WP90">
        <v>16</v>
      </c>
      <c r="WQ90">
        <v>16</v>
      </c>
      <c r="WR90">
        <v>868</v>
      </c>
      <c r="WS90">
        <v>28</v>
      </c>
      <c r="WT90">
        <v>0</v>
      </c>
      <c r="WU90">
        <v>0</v>
      </c>
      <c r="WV90">
        <v>0</v>
      </c>
      <c r="WW90">
        <v>0</v>
      </c>
      <c r="WX90">
        <v>0</v>
      </c>
      <c r="WY90">
        <v>0</v>
      </c>
      <c r="WZ90">
        <v>0</v>
      </c>
      <c r="XA90">
        <v>0</v>
      </c>
      <c r="XB90">
        <v>0</v>
      </c>
      <c r="XC90">
        <v>0</v>
      </c>
      <c r="XD90">
        <v>0</v>
      </c>
      <c r="XE90">
        <v>0</v>
      </c>
      <c r="XF90">
        <v>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0</v>
      </c>
      <c r="XO90">
        <v>0</v>
      </c>
      <c r="XP90">
        <v>0</v>
      </c>
      <c r="XQ90">
        <v>0</v>
      </c>
      <c r="XR90">
        <v>1</v>
      </c>
      <c r="XS90">
        <v>1</v>
      </c>
      <c r="XT90">
        <v>464</v>
      </c>
      <c r="XU90">
        <v>37</v>
      </c>
      <c r="XV90">
        <v>10</v>
      </c>
      <c r="XW90">
        <v>10</v>
      </c>
      <c r="XX90">
        <v>1060</v>
      </c>
      <c r="XY90">
        <v>13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1</v>
      </c>
      <c r="YI90">
        <v>1</v>
      </c>
      <c r="YJ90">
        <v>606</v>
      </c>
      <c r="YK90">
        <v>0</v>
      </c>
      <c r="YL90">
        <v>29</v>
      </c>
      <c r="YM90">
        <v>29</v>
      </c>
      <c r="YN90">
        <v>2143</v>
      </c>
      <c r="YO90">
        <v>42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0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0</v>
      </c>
      <c r="ZN90">
        <v>0</v>
      </c>
      <c r="ZO90">
        <v>0</v>
      </c>
      <c r="ZP90">
        <v>0</v>
      </c>
      <c r="ZQ90">
        <v>0</v>
      </c>
      <c r="ZR90">
        <v>1</v>
      </c>
      <c r="ZS90">
        <v>1</v>
      </c>
      <c r="ZT90">
        <v>17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0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0</v>
      </c>
      <c r="AAK90">
        <v>0</v>
      </c>
      <c r="AAL90">
        <v>0</v>
      </c>
      <c r="AAM90">
        <v>0</v>
      </c>
      <c r="AAN90">
        <v>0</v>
      </c>
      <c r="AAO90">
        <v>0</v>
      </c>
      <c r="AAP90">
        <v>0</v>
      </c>
      <c r="AAQ90">
        <v>0</v>
      </c>
      <c r="AAR90">
        <v>0</v>
      </c>
      <c r="AAS90">
        <v>0</v>
      </c>
      <c r="AAT90">
        <v>1</v>
      </c>
      <c r="AAU90">
        <v>1</v>
      </c>
      <c r="AAV90">
        <v>874</v>
      </c>
      <c r="AAW90">
        <v>0</v>
      </c>
      <c r="AAX90">
        <v>4</v>
      </c>
      <c r="AAY90">
        <v>4</v>
      </c>
      <c r="AAZ90">
        <v>340</v>
      </c>
      <c r="ABA90">
        <v>0</v>
      </c>
      <c r="ABB90">
        <v>0</v>
      </c>
      <c r="ABC90">
        <v>0</v>
      </c>
      <c r="ABD90">
        <v>0</v>
      </c>
      <c r="ABE90">
        <v>0</v>
      </c>
      <c r="ABF90">
        <v>0</v>
      </c>
      <c r="ABG90">
        <v>0</v>
      </c>
      <c r="ABH90">
        <v>0</v>
      </c>
      <c r="ABI90">
        <v>0</v>
      </c>
      <c r="ABJ90">
        <v>2</v>
      </c>
      <c r="ABK90">
        <v>2</v>
      </c>
      <c r="ABL90">
        <v>3164</v>
      </c>
      <c r="ABM90">
        <v>0</v>
      </c>
      <c r="ABN90">
        <v>2</v>
      </c>
      <c r="ABO90">
        <v>2</v>
      </c>
      <c r="ABP90">
        <v>143</v>
      </c>
      <c r="ABQ90">
        <v>0</v>
      </c>
      <c r="ABR90">
        <v>0</v>
      </c>
      <c r="ABS90">
        <v>0</v>
      </c>
      <c r="ABT90">
        <v>0</v>
      </c>
      <c r="ABU90">
        <v>0</v>
      </c>
      <c r="ABV90">
        <v>0</v>
      </c>
      <c r="ABW90">
        <v>0</v>
      </c>
      <c r="ABX90">
        <v>0</v>
      </c>
      <c r="ABY90">
        <v>0</v>
      </c>
      <c r="ABZ90">
        <v>9</v>
      </c>
      <c r="ACA90">
        <v>9</v>
      </c>
      <c r="ACB90">
        <v>612</v>
      </c>
      <c r="ACC90">
        <v>25</v>
      </c>
      <c r="ACD90">
        <v>0</v>
      </c>
      <c r="ACE90">
        <v>0</v>
      </c>
      <c r="ACF90">
        <v>0</v>
      </c>
      <c r="ACG90">
        <v>0</v>
      </c>
      <c r="ACH90">
        <v>0</v>
      </c>
      <c r="ACI90">
        <v>0</v>
      </c>
      <c r="ACJ90">
        <v>0</v>
      </c>
      <c r="ACK90">
        <v>0</v>
      </c>
      <c r="ACL90">
        <v>0</v>
      </c>
      <c r="ACM90">
        <v>0</v>
      </c>
      <c r="ACN90">
        <v>0</v>
      </c>
      <c r="ACO90">
        <v>0</v>
      </c>
      <c r="ACP90">
        <v>0</v>
      </c>
      <c r="ACQ90">
        <v>0</v>
      </c>
      <c r="ACR90">
        <v>0</v>
      </c>
      <c r="ACS90">
        <v>0</v>
      </c>
      <c r="ACT90">
        <v>0</v>
      </c>
      <c r="ACU90">
        <v>0</v>
      </c>
      <c r="ACV90">
        <v>0</v>
      </c>
      <c r="ACW90">
        <v>0</v>
      </c>
      <c r="ACX90">
        <v>0</v>
      </c>
      <c r="ACY90">
        <v>0</v>
      </c>
      <c r="ACZ90">
        <v>0</v>
      </c>
      <c r="ADA90">
        <v>0</v>
      </c>
      <c r="ADB90">
        <v>0</v>
      </c>
      <c r="ADC90">
        <v>0</v>
      </c>
      <c r="ADD90">
        <v>0</v>
      </c>
      <c r="ADE90">
        <v>0</v>
      </c>
      <c r="ADF90">
        <v>7</v>
      </c>
      <c r="ADG90">
        <v>7</v>
      </c>
      <c r="ADH90">
        <v>494</v>
      </c>
      <c r="ADI90">
        <v>31</v>
      </c>
      <c r="ADJ90">
        <v>2</v>
      </c>
      <c r="ADK90">
        <v>2</v>
      </c>
      <c r="ADL90">
        <v>5</v>
      </c>
      <c r="ADM90">
        <v>1</v>
      </c>
      <c r="ADN90">
        <v>0</v>
      </c>
      <c r="ADO90">
        <v>0</v>
      </c>
      <c r="ADP90">
        <v>0</v>
      </c>
      <c r="ADQ90">
        <v>0</v>
      </c>
      <c r="ADR90">
        <v>0</v>
      </c>
      <c r="ADS90">
        <v>0</v>
      </c>
      <c r="ADT90">
        <v>0</v>
      </c>
      <c r="ADU90">
        <v>0</v>
      </c>
      <c r="ADV90">
        <v>9</v>
      </c>
      <c r="ADW90">
        <v>9</v>
      </c>
      <c r="ADX90">
        <v>64</v>
      </c>
      <c r="ADY90">
        <v>4</v>
      </c>
      <c r="ADZ90">
        <v>0</v>
      </c>
      <c r="AEA90">
        <v>0</v>
      </c>
      <c r="AEB90">
        <v>0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0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0</v>
      </c>
      <c r="AEP90">
        <v>0</v>
      </c>
      <c r="AEQ90">
        <v>0</v>
      </c>
      <c r="AER90">
        <v>0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0</v>
      </c>
      <c r="AEZ90">
        <v>0</v>
      </c>
      <c r="AFA90">
        <v>0</v>
      </c>
      <c r="AFB90">
        <v>8</v>
      </c>
      <c r="AFC90">
        <v>8</v>
      </c>
      <c r="AFD90">
        <v>71</v>
      </c>
      <c r="AFE90">
        <v>3</v>
      </c>
      <c r="AFF90">
        <v>0</v>
      </c>
      <c r="AFG90">
        <v>0</v>
      </c>
      <c r="AFH90">
        <v>0</v>
      </c>
      <c r="AFI90">
        <v>0</v>
      </c>
      <c r="AFJ90">
        <v>0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0</v>
      </c>
      <c r="AFR90">
        <v>1</v>
      </c>
      <c r="AFS90">
        <v>1</v>
      </c>
      <c r="AFT90">
        <v>603</v>
      </c>
      <c r="AFU90">
        <v>0</v>
      </c>
      <c r="AFV90">
        <v>0</v>
      </c>
      <c r="AFW90">
        <v>0</v>
      </c>
      <c r="AFX90">
        <v>0</v>
      </c>
      <c r="AFY90">
        <v>0</v>
      </c>
      <c r="AFZ90">
        <v>0</v>
      </c>
      <c r="AGA90">
        <v>0</v>
      </c>
      <c r="AGB90">
        <v>0</v>
      </c>
      <c r="AGC90">
        <v>0</v>
      </c>
      <c r="AGD90">
        <v>0</v>
      </c>
      <c r="AGE90">
        <v>0</v>
      </c>
      <c r="AGF90">
        <v>0</v>
      </c>
      <c r="AGG90">
        <v>0</v>
      </c>
      <c r="AGH90">
        <v>426</v>
      </c>
      <c r="AGI90">
        <v>426</v>
      </c>
      <c r="AGJ90">
        <v>64098</v>
      </c>
      <c r="AGK90">
        <v>2090</v>
      </c>
      <c r="AGL90">
        <v>333</v>
      </c>
      <c r="AGM90">
        <v>333</v>
      </c>
      <c r="AGN90">
        <v>24866</v>
      </c>
      <c r="AGO90">
        <v>690</v>
      </c>
      <c r="AGP90">
        <v>0</v>
      </c>
      <c r="AGQ90">
        <v>0</v>
      </c>
      <c r="AGR90">
        <v>0</v>
      </c>
      <c r="AGS90">
        <v>0</v>
      </c>
      <c r="AGT90">
        <v>0</v>
      </c>
      <c r="AGU90">
        <v>0</v>
      </c>
      <c r="AGV90">
        <v>0</v>
      </c>
      <c r="AGW90">
        <v>0</v>
      </c>
    </row>
    <row r="91" spans="1:881" x14ac:dyDescent="0.15">
      <c r="A91" s="127" t="s">
        <v>205</v>
      </c>
      <c r="B91">
        <v>12</v>
      </c>
      <c r="C91">
        <v>12</v>
      </c>
      <c r="D91">
        <v>1314</v>
      </c>
      <c r="E91">
        <v>120</v>
      </c>
      <c r="F91">
        <v>11</v>
      </c>
      <c r="G91">
        <v>11</v>
      </c>
      <c r="H91">
        <v>3353</v>
      </c>
      <c r="I91">
        <v>34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22</v>
      </c>
      <c r="S91">
        <v>24</v>
      </c>
      <c r="T91">
        <v>15123</v>
      </c>
      <c r="U91">
        <v>341</v>
      </c>
      <c r="V91">
        <v>48</v>
      </c>
      <c r="W91">
        <v>48</v>
      </c>
      <c r="X91">
        <v>10194</v>
      </c>
      <c r="Y91">
        <v>334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194</v>
      </c>
      <c r="AI91">
        <v>198</v>
      </c>
      <c r="AJ91">
        <v>24787</v>
      </c>
      <c r="AK91">
        <v>1168</v>
      </c>
      <c r="AL91">
        <v>87</v>
      </c>
      <c r="AM91">
        <v>87</v>
      </c>
      <c r="AN91">
        <v>2017</v>
      </c>
      <c r="AO91">
        <v>115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29</v>
      </c>
      <c r="AY91">
        <v>28</v>
      </c>
      <c r="AZ91">
        <v>2874</v>
      </c>
      <c r="BA91">
        <v>123</v>
      </c>
      <c r="BB91">
        <v>16</v>
      </c>
      <c r="BC91">
        <v>16</v>
      </c>
      <c r="BD91">
        <v>314</v>
      </c>
      <c r="BE91">
        <v>9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3</v>
      </c>
      <c r="BO91">
        <v>3</v>
      </c>
      <c r="BP91">
        <v>255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5</v>
      </c>
      <c r="CE91">
        <v>5</v>
      </c>
      <c r="CF91">
        <v>576</v>
      </c>
      <c r="CG91">
        <v>2</v>
      </c>
      <c r="CH91">
        <v>2</v>
      </c>
      <c r="CI91">
        <v>2</v>
      </c>
      <c r="CJ91">
        <v>22</v>
      </c>
      <c r="CK91">
        <v>2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29</v>
      </c>
      <c r="CU91">
        <v>30</v>
      </c>
      <c r="CV91">
        <v>13865</v>
      </c>
      <c r="CW91">
        <v>748</v>
      </c>
      <c r="CX91">
        <v>36</v>
      </c>
      <c r="CY91">
        <v>36</v>
      </c>
      <c r="CZ91">
        <v>5435</v>
      </c>
      <c r="DA91">
        <v>91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4</v>
      </c>
      <c r="DO91">
        <v>4</v>
      </c>
      <c r="DP91">
        <v>264</v>
      </c>
      <c r="DQ91">
        <v>11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17</v>
      </c>
      <c r="EA91">
        <v>17</v>
      </c>
      <c r="EB91">
        <v>7290</v>
      </c>
      <c r="EC91">
        <v>167</v>
      </c>
      <c r="ED91">
        <v>9</v>
      </c>
      <c r="EE91">
        <v>9</v>
      </c>
      <c r="EF91">
        <v>1732</v>
      </c>
      <c r="EG91">
        <v>108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25</v>
      </c>
      <c r="EQ91">
        <v>25</v>
      </c>
      <c r="ER91">
        <v>118</v>
      </c>
      <c r="ES91">
        <v>15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1</v>
      </c>
      <c r="FG91">
        <v>1</v>
      </c>
      <c r="FH91">
        <v>87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5</v>
      </c>
      <c r="FW91">
        <v>5</v>
      </c>
      <c r="FX91">
        <v>603</v>
      </c>
      <c r="FY91">
        <v>9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9</v>
      </c>
      <c r="GM91">
        <v>9</v>
      </c>
      <c r="GN91">
        <v>298</v>
      </c>
      <c r="GO91">
        <v>20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8</v>
      </c>
      <c r="HC91">
        <v>8</v>
      </c>
      <c r="HD91">
        <v>258</v>
      </c>
      <c r="HE91">
        <v>24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1</v>
      </c>
      <c r="HS91">
        <v>1</v>
      </c>
      <c r="HT91">
        <v>17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12</v>
      </c>
      <c r="IY91">
        <v>13</v>
      </c>
      <c r="IZ91">
        <v>632</v>
      </c>
      <c r="JA91">
        <v>15</v>
      </c>
      <c r="JB91">
        <v>3</v>
      </c>
      <c r="JC91">
        <v>3</v>
      </c>
      <c r="JD91">
        <v>14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215</v>
      </c>
      <c r="JO91">
        <v>217</v>
      </c>
      <c r="JP91">
        <v>11722</v>
      </c>
      <c r="JQ91">
        <v>400</v>
      </c>
      <c r="JR91">
        <v>69</v>
      </c>
      <c r="JS91">
        <v>69</v>
      </c>
      <c r="JT91">
        <v>1442</v>
      </c>
      <c r="JU91">
        <v>29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9</v>
      </c>
      <c r="KE91">
        <v>10</v>
      </c>
      <c r="KF91">
        <v>661</v>
      </c>
      <c r="KG91">
        <v>0</v>
      </c>
      <c r="KH91">
        <v>8</v>
      </c>
      <c r="KI91">
        <v>8</v>
      </c>
      <c r="KJ91">
        <v>143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80</v>
      </c>
      <c r="KU91">
        <v>81</v>
      </c>
      <c r="KV91">
        <v>6748</v>
      </c>
      <c r="KW91">
        <v>198</v>
      </c>
      <c r="KX91">
        <v>62</v>
      </c>
      <c r="KY91">
        <v>63</v>
      </c>
      <c r="KZ91">
        <v>1483</v>
      </c>
      <c r="LA91">
        <v>125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1</v>
      </c>
      <c r="LO91">
        <v>1</v>
      </c>
      <c r="LP91">
        <v>15</v>
      </c>
      <c r="LQ91">
        <v>2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4</v>
      </c>
      <c r="MA91">
        <v>4</v>
      </c>
      <c r="MB91">
        <v>559</v>
      </c>
      <c r="MC91">
        <v>29</v>
      </c>
      <c r="MD91">
        <v>6</v>
      </c>
      <c r="ME91">
        <v>6</v>
      </c>
      <c r="MF91">
        <v>124</v>
      </c>
      <c r="MG91">
        <v>7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1</v>
      </c>
      <c r="MU91">
        <v>1</v>
      </c>
      <c r="MV91">
        <v>24</v>
      </c>
      <c r="MW91">
        <v>3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6</v>
      </c>
      <c r="OA91">
        <v>6</v>
      </c>
      <c r="OB91">
        <v>319</v>
      </c>
      <c r="OC91">
        <v>22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57</v>
      </c>
      <c r="OM91">
        <v>56</v>
      </c>
      <c r="ON91">
        <v>12098</v>
      </c>
      <c r="OO91">
        <v>494</v>
      </c>
      <c r="OP91">
        <v>87</v>
      </c>
      <c r="OQ91">
        <v>87</v>
      </c>
      <c r="OR91">
        <v>3506</v>
      </c>
      <c r="OS91">
        <v>108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7</v>
      </c>
      <c r="PC91">
        <v>6</v>
      </c>
      <c r="PD91">
        <v>1064</v>
      </c>
      <c r="PE91">
        <v>51</v>
      </c>
      <c r="PF91">
        <v>13</v>
      </c>
      <c r="PG91">
        <v>13</v>
      </c>
      <c r="PH91">
        <v>835</v>
      </c>
      <c r="PI91">
        <v>15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2</v>
      </c>
      <c r="PW91">
        <v>2</v>
      </c>
      <c r="PX91">
        <v>146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4</v>
      </c>
      <c r="QI91">
        <v>4</v>
      </c>
      <c r="QJ91">
        <v>2358</v>
      </c>
      <c r="QK91">
        <v>74</v>
      </c>
      <c r="QL91">
        <v>2</v>
      </c>
      <c r="QM91">
        <v>2</v>
      </c>
      <c r="QN91">
        <v>52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1</v>
      </c>
      <c r="RC91">
        <v>1</v>
      </c>
      <c r="RD91">
        <v>11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1</v>
      </c>
      <c r="SU91">
        <v>1</v>
      </c>
      <c r="SV91">
        <v>330</v>
      </c>
      <c r="SW91">
        <v>0</v>
      </c>
      <c r="SX91">
        <v>3</v>
      </c>
      <c r="SY91">
        <v>3</v>
      </c>
      <c r="SZ91">
        <v>84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1</v>
      </c>
      <c r="UE91">
        <v>1</v>
      </c>
      <c r="UF91">
        <v>9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9</v>
      </c>
      <c r="UQ91">
        <v>9</v>
      </c>
      <c r="UR91">
        <v>2029</v>
      </c>
      <c r="US91">
        <v>100</v>
      </c>
      <c r="UT91">
        <v>11</v>
      </c>
      <c r="UU91">
        <v>10</v>
      </c>
      <c r="UV91">
        <v>338</v>
      </c>
      <c r="UW91">
        <v>21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6</v>
      </c>
      <c r="VG91">
        <v>6</v>
      </c>
      <c r="VH91">
        <v>1206</v>
      </c>
      <c r="VI91">
        <v>63</v>
      </c>
      <c r="VJ91">
        <v>6</v>
      </c>
      <c r="VK91">
        <v>6</v>
      </c>
      <c r="VL91">
        <v>201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9</v>
      </c>
      <c r="VW91">
        <v>9</v>
      </c>
      <c r="VX91">
        <v>2963</v>
      </c>
      <c r="VY91">
        <v>119</v>
      </c>
      <c r="VZ91">
        <v>8</v>
      </c>
      <c r="WA91">
        <v>8</v>
      </c>
      <c r="WB91">
        <v>297</v>
      </c>
      <c r="WC91">
        <v>19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12</v>
      </c>
      <c r="WM91">
        <v>13</v>
      </c>
      <c r="WN91">
        <v>3790</v>
      </c>
      <c r="WO91">
        <v>73</v>
      </c>
      <c r="WP91">
        <v>6</v>
      </c>
      <c r="WQ91">
        <v>6</v>
      </c>
      <c r="WR91">
        <v>386</v>
      </c>
      <c r="WS91">
        <v>31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3</v>
      </c>
      <c r="XC91">
        <v>3</v>
      </c>
      <c r="XD91">
        <v>1567</v>
      </c>
      <c r="XE91">
        <v>0</v>
      </c>
      <c r="XF91">
        <v>5</v>
      </c>
      <c r="XG91">
        <v>5</v>
      </c>
      <c r="XH91">
        <v>346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1</v>
      </c>
      <c r="XS91">
        <v>0</v>
      </c>
      <c r="XT91">
        <v>0</v>
      </c>
      <c r="XU91">
        <v>0</v>
      </c>
      <c r="XV91">
        <v>5</v>
      </c>
      <c r="XW91">
        <v>5</v>
      </c>
      <c r="XX91">
        <v>300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0</v>
      </c>
      <c r="YG91">
        <v>0</v>
      </c>
      <c r="YH91">
        <v>7</v>
      </c>
      <c r="YI91">
        <v>8</v>
      </c>
      <c r="YJ91">
        <v>4146</v>
      </c>
      <c r="YK91">
        <v>92</v>
      </c>
      <c r="YL91">
        <v>34</v>
      </c>
      <c r="YM91">
        <v>34</v>
      </c>
      <c r="YN91">
        <v>1962</v>
      </c>
      <c r="YO91">
        <v>1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6</v>
      </c>
      <c r="ZC91">
        <v>6</v>
      </c>
      <c r="ZD91">
        <v>387</v>
      </c>
      <c r="ZE91">
        <v>52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1</v>
      </c>
      <c r="ZO91">
        <v>1</v>
      </c>
      <c r="ZP91">
        <v>570</v>
      </c>
      <c r="ZQ91">
        <v>0</v>
      </c>
      <c r="ZR91">
        <v>2</v>
      </c>
      <c r="ZS91">
        <v>2</v>
      </c>
      <c r="ZT91">
        <v>144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</v>
      </c>
      <c r="AAV91">
        <v>0</v>
      </c>
      <c r="AAW91">
        <v>0</v>
      </c>
      <c r="AAX91">
        <v>3</v>
      </c>
      <c r="AAY91">
        <v>3</v>
      </c>
      <c r="AAZ91">
        <v>130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2</v>
      </c>
      <c r="ABK91">
        <v>2</v>
      </c>
      <c r="ABL91">
        <v>3197</v>
      </c>
      <c r="ABM91">
        <v>0</v>
      </c>
      <c r="ABN91">
        <v>6</v>
      </c>
      <c r="ABO91">
        <v>6</v>
      </c>
      <c r="ABP91">
        <v>291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0</v>
      </c>
      <c r="ABW91">
        <v>0</v>
      </c>
      <c r="ABX91">
        <v>0</v>
      </c>
      <c r="ABY91">
        <v>0</v>
      </c>
      <c r="ABZ91">
        <v>9</v>
      </c>
      <c r="ACA91">
        <v>10</v>
      </c>
      <c r="ACB91">
        <v>1281</v>
      </c>
      <c r="ACC91">
        <v>71</v>
      </c>
      <c r="ACD91">
        <v>2</v>
      </c>
      <c r="ACE91">
        <v>2</v>
      </c>
      <c r="ACF91">
        <v>208</v>
      </c>
      <c r="ACG91">
        <v>8</v>
      </c>
      <c r="ACH91">
        <v>0</v>
      </c>
      <c r="ACI91">
        <v>0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2</v>
      </c>
      <c r="ACQ91">
        <v>1</v>
      </c>
      <c r="ACR91">
        <v>235</v>
      </c>
      <c r="ACS91">
        <v>0</v>
      </c>
      <c r="ACT91">
        <v>1</v>
      </c>
      <c r="ACU91">
        <v>1</v>
      </c>
      <c r="ACV91">
        <v>167</v>
      </c>
      <c r="ACW91">
        <v>0</v>
      </c>
      <c r="ACX91">
        <v>0</v>
      </c>
      <c r="ACY91">
        <v>0</v>
      </c>
      <c r="ACZ91">
        <v>0</v>
      </c>
      <c r="ADA91">
        <v>0</v>
      </c>
      <c r="ADB91">
        <v>0</v>
      </c>
      <c r="ADC91">
        <v>0</v>
      </c>
      <c r="ADD91">
        <v>0</v>
      </c>
      <c r="ADE91">
        <v>0</v>
      </c>
      <c r="ADF91">
        <v>11</v>
      </c>
      <c r="ADG91">
        <v>11</v>
      </c>
      <c r="ADH91">
        <v>450</v>
      </c>
      <c r="ADI91">
        <v>11</v>
      </c>
      <c r="ADJ91">
        <v>0</v>
      </c>
      <c r="ADK91">
        <v>0</v>
      </c>
      <c r="ADL91">
        <v>0</v>
      </c>
      <c r="ADM91">
        <v>0</v>
      </c>
      <c r="ADN91">
        <v>0</v>
      </c>
      <c r="ADO91">
        <v>0</v>
      </c>
      <c r="ADP91">
        <v>0</v>
      </c>
      <c r="ADQ91">
        <v>0</v>
      </c>
      <c r="ADR91">
        <v>0</v>
      </c>
      <c r="ADS91">
        <v>0</v>
      </c>
      <c r="ADT91">
        <v>0</v>
      </c>
      <c r="ADU91">
        <v>0</v>
      </c>
      <c r="ADV91">
        <v>1</v>
      </c>
      <c r="ADW91">
        <v>1</v>
      </c>
      <c r="ADX91">
        <v>8</v>
      </c>
      <c r="ADY91">
        <v>0</v>
      </c>
      <c r="ADZ91">
        <v>0</v>
      </c>
      <c r="AEA91">
        <v>0</v>
      </c>
      <c r="AEB91">
        <v>0</v>
      </c>
      <c r="AEC91">
        <v>0</v>
      </c>
      <c r="AED91">
        <v>0</v>
      </c>
      <c r="AEE91">
        <v>0</v>
      </c>
      <c r="AEF91">
        <v>0</v>
      </c>
      <c r="AEG91">
        <v>0</v>
      </c>
      <c r="AEH91">
        <v>0</v>
      </c>
      <c r="AEI91">
        <v>0</v>
      </c>
      <c r="AEJ91">
        <v>0</v>
      </c>
      <c r="AEK91">
        <v>0</v>
      </c>
      <c r="AEL91">
        <v>0</v>
      </c>
      <c r="AEM91">
        <v>0</v>
      </c>
      <c r="AEN91">
        <v>0</v>
      </c>
      <c r="AEO91">
        <v>0</v>
      </c>
      <c r="AEP91">
        <v>0</v>
      </c>
      <c r="AEQ91">
        <v>0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35</v>
      </c>
      <c r="AFC91">
        <v>35</v>
      </c>
      <c r="AFD91">
        <v>377</v>
      </c>
      <c r="AFE91">
        <v>34</v>
      </c>
      <c r="AFF91">
        <v>0</v>
      </c>
      <c r="AFG91">
        <v>0</v>
      </c>
      <c r="AFH91">
        <v>0</v>
      </c>
      <c r="AFI91">
        <v>0</v>
      </c>
      <c r="AFJ91">
        <v>0</v>
      </c>
      <c r="AFK91">
        <v>0</v>
      </c>
      <c r="AFL91">
        <v>0</v>
      </c>
      <c r="AFM91">
        <v>0</v>
      </c>
      <c r="AFN91">
        <v>0</v>
      </c>
      <c r="AFO91">
        <v>0</v>
      </c>
      <c r="AFP91">
        <v>0</v>
      </c>
      <c r="AFQ91">
        <v>0</v>
      </c>
      <c r="AFR91">
        <v>4</v>
      </c>
      <c r="AFS91">
        <v>4</v>
      </c>
      <c r="AFT91">
        <v>2700</v>
      </c>
      <c r="AFU91">
        <v>37</v>
      </c>
      <c r="AFV91">
        <v>3</v>
      </c>
      <c r="AFW91">
        <v>3</v>
      </c>
      <c r="AFX91">
        <v>273</v>
      </c>
      <c r="AFY91">
        <v>0</v>
      </c>
      <c r="AFZ91">
        <v>0</v>
      </c>
      <c r="AGA91">
        <v>0</v>
      </c>
      <c r="AGB91">
        <v>0</v>
      </c>
      <c r="AGC91">
        <v>0</v>
      </c>
      <c r="AGD91">
        <v>0</v>
      </c>
      <c r="AGE91">
        <v>0</v>
      </c>
      <c r="AGF91">
        <v>0</v>
      </c>
      <c r="AGG91">
        <v>0</v>
      </c>
      <c r="AGH91">
        <v>861</v>
      </c>
      <c r="AGI91">
        <v>871</v>
      </c>
      <c r="AGJ91">
        <v>128156</v>
      </c>
      <c r="AGK91">
        <v>4598</v>
      </c>
      <c r="AGL91">
        <v>576</v>
      </c>
      <c r="AGM91">
        <v>576</v>
      </c>
      <c r="AGN91">
        <v>36968</v>
      </c>
      <c r="AGO91">
        <v>1147</v>
      </c>
      <c r="AGP91">
        <v>0</v>
      </c>
      <c r="AGQ91">
        <v>0</v>
      </c>
      <c r="AGR91">
        <v>0</v>
      </c>
      <c r="AGS91">
        <v>0</v>
      </c>
      <c r="AGT91">
        <v>0</v>
      </c>
      <c r="AGU91">
        <v>0</v>
      </c>
      <c r="AGV91">
        <v>0</v>
      </c>
      <c r="AGW91">
        <v>0</v>
      </c>
    </row>
    <row r="92" spans="1:881" x14ac:dyDescent="0.15">
      <c r="A92" s="127" t="s">
        <v>206</v>
      </c>
      <c r="B92">
        <v>3</v>
      </c>
      <c r="C92">
        <v>3</v>
      </c>
      <c r="D92">
        <v>586</v>
      </c>
      <c r="E92">
        <v>25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16</v>
      </c>
      <c r="S92">
        <v>16</v>
      </c>
      <c r="T92">
        <v>10425</v>
      </c>
      <c r="U92">
        <v>223</v>
      </c>
      <c r="V92">
        <v>41</v>
      </c>
      <c r="W92">
        <v>41</v>
      </c>
      <c r="X92">
        <v>8894</v>
      </c>
      <c r="Y92">
        <v>282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166</v>
      </c>
      <c r="AI92">
        <v>166</v>
      </c>
      <c r="AJ92">
        <v>15677</v>
      </c>
      <c r="AK92">
        <v>438</v>
      </c>
      <c r="AL92">
        <v>104</v>
      </c>
      <c r="AM92">
        <v>104</v>
      </c>
      <c r="AN92">
        <v>2370</v>
      </c>
      <c r="AO92">
        <v>49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29</v>
      </c>
      <c r="AY92">
        <v>29</v>
      </c>
      <c r="AZ92">
        <v>2272</v>
      </c>
      <c r="BA92">
        <v>53</v>
      </c>
      <c r="BB92">
        <v>33</v>
      </c>
      <c r="BC92">
        <v>33</v>
      </c>
      <c r="BD92">
        <v>325</v>
      </c>
      <c r="BE92">
        <v>7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3</v>
      </c>
      <c r="BO92">
        <v>3</v>
      </c>
      <c r="BP92">
        <v>276</v>
      </c>
      <c r="BQ92">
        <v>19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3</v>
      </c>
      <c r="CE92">
        <v>3</v>
      </c>
      <c r="CF92">
        <v>403</v>
      </c>
      <c r="CG92">
        <v>0</v>
      </c>
      <c r="CH92">
        <v>4</v>
      </c>
      <c r="CI92">
        <v>4</v>
      </c>
      <c r="CJ92">
        <v>48</v>
      </c>
      <c r="CK92">
        <v>3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5</v>
      </c>
      <c r="CU92">
        <v>5</v>
      </c>
      <c r="CV92">
        <v>2507</v>
      </c>
      <c r="CW92">
        <v>0</v>
      </c>
      <c r="CX92">
        <v>6</v>
      </c>
      <c r="CY92">
        <v>6</v>
      </c>
      <c r="CZ92">
        <v>446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1</v>
      </c>
      <c r="DO92">
        <v>1</v>
      </c>
      <c r="DP92">
        <v>59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34</v>
      </c>
      <c r="EA92">
        <v>34</v>
      </c>
      <c r="EB92">
        <v>16197</v>
      </c>
      <c r="EC92">
        <v>395</v>
      </c>
      <c r="ED92">
        <v>39</v>
      </c>
      <c r="EE92">
        <v>39</v>
      </c>
      <c r="EF92">
        <v>5455</v>
      </c>
      <c r="EG92">
        <v>129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38</v>
      </c>
      <c r="EQ92">
        <v>38</v>
      </c>
      <c r="ER92">
        <v>185</v>
      </c>
      <c r="ES92">
        <v>4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8</v>
      </c>
      <c r="FW92">
        <v>8</v>
      </c>
      <c r="FX92">
        <v>680</v>
      </c>
      <c r="FY92">
        <v>17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7</v>
      </c>
      <c r="GM92">
        <v>7</v>
      </c>
      <c r="GN92">
        <v>165</v>
      </c>
      <c r="GO92">
        <v>2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11</v>
      </c>
      <c r="HC92">
        <v>11</v>
      </c>
      <c r="HD92">
        <v>308</v>
      </c>
      <c r="HE92">
        <v>15</v>
      </c>
      <c r="HF92">
        <v>1</v>
      </c>
      <c r="HG92">
        <v>1</v>
      </c>
      <c r="HH92">
        <v>23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9</v>
      </c>
      <c r="IY92">
        <v>9</v>
      </c>
      <c r="IZ92">
        <v>417</v>
      </c>
      <c r="JA92">
        <v>8</v>
      </c>
      <c r="JB92">
        <v>2</v>
      </c>
      <c r="JC92">
        <v>2</v>
      </c>
      <c r="JD92">
        <v>14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192</v>
      </c>
      <c r="JO92">
        <v>192</v>
      </c>
      <c r="JP92">
        <v>10125</v>
      </c>
      <c r="JQ92">
        <v>373</v>
      </c>
      <c r="JR92">
        <v>77</v>
      </c>
      <c r="JS92">
        <v>77</v>
      </c>
      <c r="JT92">
        <v>1257</v>
      </c>
      <c r="JU92">
        <v>42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4</v>
      </c>
      <c r="KE92">
        <v>4</v>
      </c>
      <c r="KF92">
        <v>257</v>
      </c>
      <c r="KG92">
        <v>14</v>
      </c>
      <c r="KH92">
        <v>1</v>
      </c>
      <c r="KI92">
        <v>1</v>
      </c>
      <c r="KJ92">
        <v>16</v>
      </c>
      <c r="KK92">
        <v>1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66</v>
      </c>
      <c r="KU92">
        <v>66</v>
      </c>
      <c r="KV92">
        <v>5636</v>
      </c>
      <c r="KW92">
        <v>160</v>
      </c>
      <c r="KX92">
        <v>60</v>
      </c>
      <c r="KY92">
        <v>60</v>
      </c>
      <c r="KZ92">
        <v>744</v>
      </c>
      <c r="LA92">
        <v>32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5</v>
      </c>
      <c r="MA92">
        <v>5</v>
      </c>
      <c r="MB92">
        <v>853</v>
      </c>
      <c r="MC92">
        <v>29</v>
      </c>
      <c r="MD92">
        <v>3</v>
      </c>
      <c r="ME92">
        <v>3</v>
      </c>
      <c r="MF92">
        <v>53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1</v>
      </c>
      <c r="MQ92">
        <v>1</v>
      </c>
      <c r="MR92">
        <v>76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2</v>
      </c>
      <c r="OA92">
        <v>2</v>
      </c>
      <c r="OB92">
        <v>59</v>
      </c>
      <c r="OC92">
        <v>2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36</v>
      </c>
      <c r="OM92">
        <v>36</v>
      </c>
      <c r="ON92">
        <v>7472</v>
      </c>
      <c r="OO92">
        <v>422</v>
      </c>
      <c r="OP92">
        <v>80</v>
      </c>
      <c r="OQ92">
        <v>80</v>
      </c>
      <c r="OR92">
        <v>3831</v>
      </c>
      <c r="OS92">
        <v>138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1</v>
      </c>
      <c r="PG92">
        <v>1</v>
      </c>
      <c r="PH92">
        <v>9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1</v>
      </c>
      <c r="QI92">
        <v>1</v>
      </c>
      <c r="QJ92">
        <v>542</v>
      </c>
      <c r="QK92">
        <v>0</v>
      </c>
      <c r="QL92">
        <v>2</v>
      </c>
      <c r="QM92">
        <v>2</v>
      </c>
      <c r="QN92">
        <v>77</v>
      </c>
      <c r="QO92">
        <v>1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1</v>
      </c>
      <c r="UE92">
        <v>1</v>
      </c>
      <c r="UF92">
        <v>75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12</v>
      </c>
      <c r="UQ92">
        <v>12</v>
      </c>
      <c r="UR92">
        <v>2637</v>
      </c>
      <c r="US92">
        <v>92</v>
      </c>
      <c r="UT92">
        <v>13</v>
      </c>
      <c r="UU92">
        <v>13</v>
      </c>
      <c r="UV92">
        <v>518</v>
      </c>
      <c r="UW92">
        <v>6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3</v>
      </c>
      <c r="VG92">
        <v>3</v>
      </c>
      <c r="VH92">
        <v>885</v>
      </c>
      <c r="VI92">
        <v>0</v>
      </c>
      <c r="VJ92">
        <v>3</v>
      </c>
      <c r="VK92">
        <v>3</v>
      </c>
      <c r="VL92">
        <v>141</v>
      </c>
      <c r="VM92">
        <v>6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2</v>
      </c>
      <c r="VW92">
        <v>2</v>
      </c>
      <c r="VX92">
        <v>602</v>
      </c>
      <c r="VY92">
        <v>0</v>
      </c>
      <c r="VZ92">
        <v>9</v>
      </c>
      <c r="WA92">
        <v>9</v>
      </c>
      <c r="WB92">
        <v>622</v>
      </c>
      <c r="WC92">
        <v>3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7</v>
      </c>
      <c r="WM92">
        <v>7</v>
      </c>
      <c r="WN92">
        <v>2074</v>
      </c>
      <c r="WO92">
        <v>64</v>
      </c>
      <c r="WP92">
        <v>8</v>
      </c>
      <c r="WQ92">
        <v>8</v>
      </c>
      <c r="WR92">
        <v>317</v>
      </c>
      <c r="WS92">
        <v>4</v>
      </c>
      <c r="WT92">
        <v>0</v>
      </c>
      <c r="WU92">
        <v>0</v>
      </c>
      <c r="WV92">
        <v>0</v>
      </c>
      <c r="WW92">
        <v>0</v>
      </c>
      <c r="WX92">
        <v>0</v>
      </c>
      <c r="WY92">
        <v>0</v>
      </c>
      <c r="WZ92">
        <v>0</v>
      </c>
      <c r="XA92">
        <v>0</v>
      </c>
      <c r="XB92">
        <v>4</v>
      </c>
      <c r="XC92">
        <v>4</v>
      </c>
      <c r="XD92">
        <v>1563</v>
      </c>
      <c r="XE92">
        <v>61</v>
      </c>
      <c r="XF92">
        <v>2</v>
      </c>
      <c r="XG92">
        <v>2</v>
      </c>
      <c r="XH92">
        <v>72</v>
      </c>
      <c r="XI92">
        <v>0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2</v>
      </c>
      <c r="XS92">
        <v>2</v>
      </c>
      <c r="XT92">
        <v>913</v>
      </c>
      <c r="XU92">
        <v>37</v>
      </c>
      <c r="XV92">
        <v>7</v>
      </c>
      <c r="XW92">
        <v>7</v>
      </c>
      <c r="XX92">
        <v>466</v>
      </c>
      <c r="XY92">
        <v>5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13</v>
      </c>
      <c r="YI92">
        <v>13</v>
      </c>
      <c r="YJ92">
        <v>7794</v>
      </c>
      <c r="YK92">
        <v>111</v>
      </c>
      <c r="YL92">
        <v>17</v>
      </c>
      <c r="YM92">
        <v>17</v>
      </c>
      <c r="YN92">
        <v>1005</v>
      </c>
      <c r="YO92">
        <v>5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1</v>
      </c>
      <c r="ZC92">
        <v>1</v>
      </c>
      <c r="ZD92">
        <v>59</v>
      </c>
      <c r="ZE92">
        <v>0</v>
      </c>
      <c r="ZF92">
        <v>0</v>
      </c>
      <c r="ZG92">
        <v>0</v>
      </c>
      <c r="ZH92">
        <v>0</v>
      </c>
      <c r="ZI92">
        <v>0</v>
      </c>
      <c r="ZJ92">
        <v>0</v>
      </c>
      <c r="ZK92">
        <v>0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0</v>
      </c>
      <c r="ZR92">
        <v>1</v>
      </c>
      <c r="ZS92">
        <v>1</v>
      </c>
      <c r="ZT92">
        <v>91</v>
      </c>
      <c r="ZU92">
        <v>0</v>
      </c>
      <c r="ZV92">
        <v>0</v>
      </c>
      <c r="ZW92">
        <v>0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3</v>
      </c>
      <c r="AAI92">
        <v>3</v>
      </c>
      <c r="AAJ92">
        <v>202</v>
      </c>
      <c r="AAK92">
        <v>9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  <c r="AAS92">
        <v>0</v>
      </c>
      <c r="AAT92">
        <v>0</v>
      </c>
      <c r="AAU92">
        <v>0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>
        <v>0</v>
      </c>
      <c r="ABC92">
        <v>0</v>
      </c>
      <c r="ABD92">
        <v>0</v>
      </c>
      <c r="ABE92">
        <v>0</v>
      </c>
      <c r="ABF92">
        <v>0</v>
      </c>
      <c r="ABG92">
        <v>0</v>
      </c>
      <c r="ABH92">
        <v>0</v>
      </c>
      <c r="ABI92">
        <v>0</v>
      </c>
      <c r="ABJ92">
        <v>0</v>
      </c>
      <c r="ABK92">
        <v>0</v>
      </c>
      <c r="ABL92">
        <v>0</v>
      </c>
      <c r="ABM92">
        <v>0</v>
      </c>
      <c r="ABN92">
        <v>0</v>
      </c>
      <c r="ABO92">
        <v>0</v>
      </c>
      <c r="ABP92">
        <v>0</v>
      </c>
      <c r="ABQ92">
        <v>0</v>
      </c>
      <c r="ABR92">
        <v>0</v>
      </c>
      <c r="ABS92">
        <v>0</v>
      </c>
      <c r="ABT92">
        <v>0</v>
      </c>
      <c r="ABU92">
        <v>0</v>
      </c>
      <c r="ABV92">
        <v>0</v>
      </c>
      <c r="ABW92">
        <v>0</v>
      </c>
      <c r="ABX92">
        <v>0</v>
      </c>
      <c r="ABY92">
        <v>0</v>
      </c>
      <c r="ABZ92">
        <v>3</v>
      </c>
      <c r="ACA92">
        <v>3</v>
      </c>
      <c r="ACB92">
        <v>262</v>
      </c>
      <c r="ACC92">
        <v>0</v>
      </c>
      <c r="ACD92">
        <v>0</v>
      </c>
      <c r="ACE92">
        <v>0</v>
      </c>
      <c r="ACF92">
        <v>0</v>
      </c>
      <c r="ACG92">
        <v>0</v>
      </c>
      <c r="ACH92">
        <v>0</v>
      </c>
      <c r="ACI92">
        <v>0</v>
      </c>
      <c r="ACJ92">
        <v>0</v>
      </c>
      <c r="ACK92">
        <v>0</v>
      </c>
      <c r="ACL92">
        <v>0</v>
      </c>
      <c r="ACM92">
        <v>0</v>
      </c>
      <c r="ACN92">
        <v>0</v>
      </c>
      <c r="ACO92">
        <v>0</v>
      </c>
      <c r="ACP92">
        <v>2</v>
      </c>
      <c r="ACQ92">
        <v>2</v>
      </c>
      <c r="ACR92">
        <v>52</v>
      </c>
      <c r="ACS92">
        <v>5</v>
      </c>
      <c r="ACT92">
        <v>0</v>
      </c>
      <c r="ACU92">
        <v>0</v>
      </c>
      <c r="ACV92">
        <v>0</v>
      </c>
      <c r="ACW92">
        <v>0</v>
      </c>
      <c r="ACX92">
        <v>0</v>
      </c>
      <c r="ACY92">
        <v>0</v>
      </c>
      <c r="ACZ92">
        <v>0</v>
      </c>
      <c r="ADA92">
        <v>0</v>
      </c>
      <c r="ADB92">
        <v>0</v>
      </c>
      <c r="ADC92">
        <v>0</v>
      </c>
      <c r="ADD92">
        <v>0</v>
      </c>
      <c r="ADE92">
        <v>0</v>
      </c>
      <c r="ADF92">
        <v>2</v>
      </c>
      <c r="ADG92">
        <v>2</v>
      </c>
      <c r="ADH92">
        <v>60</v>
      </c>
      <c r="ADI92">
        <v>0</v>
      </c>
      <c r="ADJ92">
        <v>1</v>
      </c>
      <c r="ADK92">
        <v>1</v>
      </c>
      <c r="ADL92">
        <v>7</v>
      </c>
      <c r="ADM92">
        <v>0</v>
      </c>
      <c r="ADN92">
        <v>0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0</v>
      </c>
      <c r="ADU92">
        <v>0</v>
      </c>
      <c r="ADV92">
        <v>0</v>
      </c>
      <c r="ADW92">
        <v>0</v>
      </c>
      <c r="ADX92">
        <v>0</v>
      </c>
      <c r="ADY92">
        <v>0</v>
      </c>
      <c r="ADZ92">
        <v>0</v>
      </c>
      <c r="AEA92">
        <v>0</v>
      </c>
      <c r="AEB92">
        <v>0</v>
      </c>
      <c r="AEC92">
        <v>0</v>
      </c>
      <c r="AED92">
        <v>0</v>
      </c>
      <c r="AEE92">
        <v>0</v>
      </c>
      <c r="AEF92">
        <v>0</v>
      </c>
      <c r="AEG92">
        <v>0</v>
      </c>
      <c r="AEH92">
        <v>0</v>
      </c>
      <c r="AEI92">
        <v>0</v>
      </c>
      <c r="AEJ92">
        <v>0</v>
      </c>
      <c r="AEK92">
        <v>0</v>
      </c>
      <c r="AEL92">
        <v>0</v>
      </c>
      <c r="AEM92">
        <v>0</v>
      </c>
      <c r="AEN92">
        <v>0</v>
      </c>
      <c r="AEO92">
        <v>0</v>
      </c>
      <c r="AEP92">
        <v>0</v>
      </c>
      <c r="AEQ92">
        <v>0</v>
      </c>
      <c r="AER92">
        <v>0</v>
      </c>
      <c r="AES92">
        <v>0</v>
      </c>
      <c r="AET92">
        <v>0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0</v>
      </c>
      <c r="AFA92">
        <v>0</v>
      </c>
      <c r="AFB92">
        <v>16</v>
      </c>
      <c r="AFC92">
        <v>16</v>
      </c>
      <c r="AFD92">
        <v>177</v>
      </c>
      <c r="AFE92">
        <v>7</v>
      </c>
      <c r="AFF92">
        <v>0</v>
      </c>
      <c r="AFG92">
        <v>0</v>
      </c>
      <c r="AFH92">
        <v>0</v>
      </c>
      <c r="AFI92">
        <v>0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0</v>
      </c>
      <c r="AFU92">
        <v>0</v>
      </c>
      <c r="AFV92">
        <v>0</v>
      </c>
      <c r="AFW92">
        <v>0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0</v>
      </c>
      <c r="AGD92">
        <v>0</v>
      </c>
      <c r="AGE92">
        <v>0</v>
      </c>
      <c r="AGF92">
        <v>0</v>
      </c>
      <c r="AGG92">
        <v>0</v>
      </c>
      <c r="AGH92">
        <v>703</v>
      </c>
      <c r="AGI92">
        <v>703</v>
      </c>
      <c r="AGJ92">
        <v>92078</v>
      </c>
      <c r="AGK92">
        <v>2574</v>
      </c>
      <c r="AGL92">
        <v>523</v>
      </c>
      <c r="AGM92">
        <v>523</v>
      </c>
      <c r="AGN92">
        <v>27255</v>
      </c>
      <c r="AGO92">
        <v>724</v>
      </c>
      <c r="AGP92">
        <v>0</v>
      </c>
      <c r="AGQ92">
        <v>0</v>
      </c>
      <c r="AGR92">
        <v>0</v>
      </c>
      <c r="AGS92">
        <v>0</v>
      </c>
      <c r="AGT92">
        <v>0</v>
      </c>
      <c r="AGU92">
        <v>0</v>
      </c>
      <c r="AGV92">
        <v>0</v>
      </c>
      <c r="AGW92">
        <v>0</v>
      </c>
    </row>
    <row r="93" spans="1:881" x14ac:dyDescent="0.15">
      <c r="A93" s="127" t="s">
        <v>207</v>
      </c>
      <c r="B93">
        <v>4</v>
      </c>
      <c r="C93">
        <v>4</v>
      </c>
      <c r="D93">
        <v>2092</v>
      </c>
      <c r="E93">
        <v>52</v>
      </c>
      <c r="F93">
        <v>1</v>
      </c>
      <c r="G93">
        <v>1</v>
      </c>
      <c r="H93">
        <v>14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22</v>
      </c>
      <c r="S93">
        <v>22</v>
      </c>
      <c r="T93">
        <v>11621</v>
      </c>
      <c r="U93">
        <v>340</v>
      </c>
      <c r="V93">
        <v>17</v>
      </c>
      <c r="W93">
        <v>17</v>
      </c>
      <c r="X93">
        <v>1965</v>
      </c>
      <c r="Y93">
        <v>151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34</v>
      </c>
      <c r="AI93">
        <v>32</v>
      </c>
      <c r="AJ93">
        <v>2412</v>
      </c>
      <c r="AK93">
        <v>68</v>
      </c>
      <c r="AL93">
        <v>39</v>
      </c>
      <c r="AM93">
        <v>39</v>
      </c>
      <c r="AN93">
        <v>685</v>
      </c>
      <c r="AO93">
        <v>27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8</v>
      </c>
      <c r="AY93">
        <v>8</v>
      </c>
      <c r="AZ93">
        <v>490</v>
      </c>
      <c r="BA93">
        <v>25</v>
      </c>
      <c r="BB93">
        <v>4</v>
      </c>
      <c r="BC93">
        <v>4</v>
      </c>
      <c r="BD93">
        <v>60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4</v>
      </c>
      <c r="CE93">
        <v>4</v>
      </c>
      <c r="CF93">
        <v>570</v>
      </c>
      <c r="CG93">
        <v>37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4</v>
      </c>
      <c r="CU93">
        <v>4</v>
      </c>
      <c r="CV93">
        <v>2090</v>
      </c>
      <c r="CW93">
        <v>37</v>
      </c>
      <c r="CX93">
        <v>5</v>
      </c>
      <c r="CY93">
        <v>5</v>
      </c>
      <c r="CZ93">
        <v>220</v>
      </c>
      <c r="DA93">
        <v>8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1</v>
      </c>
      <c r="DK93">
        <v>1</v>
      </c>
      <c r="DL93">
        <v>647</v>
      </c>
      <c r="DM93">
        <v>0</v>
      </c>
      <c r="DN93">
        <v>3</v>
      </c>
      <c r="DO93">
        <v>3</v>
      </c>
      <c r="DP93">
        <v>106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8</v>
      </c>
      <c r="EA93">
        <v>8</v>
      </c>
      <c r="EB93">
        <v>3575</v>
      </c>
      <c r="EC93">
        <v>128</v>
      </c>
      <c r="ED93">
        <v>8</v>
      </c>
      <c r="EE93">
        <v>8</v>
      </c>
      <c r="EF93">
        <v>963</v>
      </c>
      <c r="EG93">
        <v>52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15</v>
      </c>
      <c r="EQ93">
        <v>15</v>
      </c>
      <c r="ER93">
        <v>89</v>
      </c>
      <c r="ES93">
        <v>11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5</v>
      </c>
      <c r="FW93">
        <v>4</v>
      </c>
      <c r="FX93">
        <v>437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8</v>
      </c>
      <c r="GM93">
        <v>8</v>
      </c>
      <c r="GN93">
        <v>205</v>
      </c>
      <c r="GO93">
        <v>7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11</v>
      </c>
      <c r="HC93">
        <v>10</v>
      </c>
      <c r="HD93">
        <v>348</v>
      </c>
      <c r="HE93">
        <v>34</v>
      </c>
      <c r="HF93">
        <v>1</v>
      </c>
      <c r="HG93">
        <v>1</v>
      </c>
      <c r="HH93">
        <v>24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1</v>
      </c>
      <c r="HS93">
        <v>1</v>
      </c>
      <c r="HT93">
        <v>15</v>
      </c>
      <c r="HU93">
        <v>9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3</v>
      </c>
      <c r="IY93">
        <v>3</v>
      </c>
      <c r="IZ93">
        <v>130</v>
      </c>
      <c r="JA93">
        <v>4</v>
      </c>
      <c r="JB93">
        <v>3</v>
      </c>
      <c r="JC93">
        <v>3</v>
      </c>
      <c r="JD93">
        <v>18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80</v>
      </c>
      <c r="JO93">
        <v>80</v>
      </c>
      <c r="JP93">
        <v>4481</v>
      </c>
      <c r="JQ93">
        <v>179</v>
      </c>
      <c r="JR93">
        <v>31</v>
      </c>
      <c r="JS93">
        <v>31</v>
      </c>
      <c r="JT93">
        <v>645</v>
      </c>
      <c r="JU93">
        <v>23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11</v>
      </c>
      <c r="KE93">
        <v>11</v>
      </c>
      <c r="KF93">
        <v>639</v>
      </c>
      <c r="KG93">
        <v>14</v>
      </c>
      <c r="KH93">
        <v>5</v>
      </c>
      <c r="KI93">
        <v>5</v>
      </c>
      <c r="KJ93">
        <v>93</v>
      </c>
      <c r="KK93">
        <v>3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36</v>
      </c>
      <c r="KU93">
        <v>36</v>
      </c>
      <c r="KV93">
        <v>3309</v>
      </c>
      <c r="KW93">
        <v>91</v>
      </c>
      <c r="KX93">
        <v>34</v>
      </c>
      <c r="KY93">
        <v>34</v>
      </c>
      <c r="KZ93">
        <v>475</v>
      </c>
      <c r="LA93">
        <v>29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1</v>
      </c>
      <c r="LK93">
        <v>1</v>
      </c>
      <c r="LL93">
        <v>83</v>
      </c>
      <c r="LM93">
        <v>0</v>
      </c>
      <c r="LN93">
        <v>1</v>
      </c>
      <c r="LO93">
        <v>1</v>
      </c>
      <c r="LP93">
        <v>19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4</v>
      </c>
      <c r="MA93">
        <v>4</v>
      </c>
      <c r="MB93">
        <v>530</v>
      </c>
      <c r="MC93">
        <v>59</v>
      </c>
      <c r="MD93">
        <v>2</v>
      </c>
      <c r="ME93">
        <v>2</v>
      </c>
      <c r="MF93">
        <v>50</v>
      </c>
      <c r="MG93">
        <v>2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1</v>
      </c>
      <c r="MQ93">
        <v>1</v>
      </c>
      <c r="MR93">
        <v>69</v>
      </c>
      <c r="MS93">
        <v>8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1</v>
      </c>
      <c r="NK93">
        <v>1</v>
      </c>
      <c r="NL93">
        <v>5</v>
      </c>
      <c r="NM93">
        <v>1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3</v>
      </c>
      <c r="OA93">
        <v>3</v>
      </c>
      <c r="OB93">
        <v>86</v>
      </c>
      <c r="OC93">
        <v>3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34</v>
      </c>
      <c r="OM93">
        <v>34</v>
      </c>
      <c r="ON93">
        <v>7879</v>
      </c>
      <c r="OO93">
        <v>226</v>
      </c>
      <c r="OP93">
        <v>113</v>
      </c>
      <c r="OQ93">
        <v>113</v>
      </c>
      <c r="OR93">
        <v>4742</v>
      </c>
      <c r="OS93">
        <v>177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1</v>
      </c>
      <c r="QI93">
        <v>1</v>
      </c>
      <c r="QJ93">
        <v>365</v>
      </c>
      <c r="QK93">
        <v>0</v>
      </c>
      <c r="QL93">
        <v>2</v>
      </c>
      <c r="QM93">
        <v>2</v>
      </c>
      <c r="QN93">
        <v>23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1</v>
      </c>
      <c r="SU93">
        <v>1</v>
      </c>
      <c r="SV93">
        <v>190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7</v>
      </c>
      <c r="UQ93">
        <v>7</v>
      </c>
      <c r="UR93">
        <v>1654</v>
      </c>
      <c r="US93">
        <v>52</v>
      </c>
      <c r="UT93">
        <v>5</v>
      </c>
      <c r="UU93">
        <v>5</v>
      </c>
      <c r="UV93">
        <v>50</v>
      </c>
      <c r="UW93">
        <v>1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4</v>
      </c>
      <c r="VK93">
        <v>4</v>
      </c>
      <c r="VL93">
        <v>70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5</v>
      </c>
      <c r="VW93">
        <v>5</v>
      </c>
      <c r="VX93">
        <v>1393</v>
      </c>
      <c r="VY93">
        <v>80</v>
      </c>
      <c r="VZ93">
        <v>6</v>
      </c>
      <c r="WA93">
        <v>6</v>
      </c>
      <c r="WB93">
        <v>222</v>
      </c>
      <c r="WC93">
        <v>7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17</v>
      </c>
      <c r="WM93">
        <v>17</v>
      </c>
      <c r="WN93">
        <v>6180</v>
      </c>
      <c r="WO93">
        <v>215</v>
      </c>
      <c r="WP93">
        <v>22</v>
      </c>
      <c r="WQ93">
        <v>22</v>
      </c>
      <c r="WR93">
        <v>581</v>
      </c>
      <c r="WS93">
        <v>3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0</v>
      </c>
      <c r="WZ93">
        <v>0</v>
      </c>
      <c r="XA93">
        <v>0</v>
      </c>
      <c r="XB93">
        <v>0</v>
      </c>
      <c r="XC93">
        <v>0</v>
      </c>
      <c r="XD93">
        <v>0</v>
      </c>
      <c r="XE93">
        <v>0</v>
      </c>
      <c r="XF93">
        <v>8</v>
      </c>
      <c r="XG93">
        <v>8</v>
      </c>
      <c r="XH93">
        <v>404</v>
      </c>
      <c r="XI93">
        <v>0</v>
      </c>
      <c r="XJ93">
        <v>0</v>
      </c>
      <c r="XK93">
        <v>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1</v>
      </c>
      <c r="XS93">
        <v>1</v>
      </c>
      <c r="XT93">
        <v>550</v>
      </c>
      <c r="XU93">
        <v>0</v>
      </c>
      <c r="XV93">
        <v>21</v>
      </c>
      <c r="XW93">
        <v>21</v>
      </c>
      <c r="XX93">
        <v>1042</v>
      </c>
      <c r="XY93">
        <v>23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6</v>
      </c>
      <c r="YI93">
        <v>6</v>
      </c>
      <c r="YJ93">
        <v>3195</v>
      </c>
      <c r="YK93">
        <v>37</v>
      </c>
      <c r="YL93">
        <v>35</v>
      </c>
      <c r="YM93">
        <v>35</v>
      </c>
      <c r="YN93">
        <v>2165</v>
      </c>
      <c r="YO93">
        <v>49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1</v>
      </c>
      <c r="YY93">
        <v>1</v>
      </c>
      <c r="YZ93">
        <v>615</v>
      </c>
      <c r="ZA93">
        <v>0</v>
      </c>
      <c r="ZB93">
        <v>1</v>
      </c>
      <c r="ZC93">
        <v>1</v>
      </c>
      <c r="ZD93">
        <v>13</v>
      </c>
      <c r="ZE93">
        <v>0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0</v>
      </c>
      <c r="ZP93">
        <v>0</v>
      </c>
      <c r="ZQ93">
        <v>0</v>
      </c>
      <c r="ZR93">
        <v>1</v>
      </c>
      <c r="ZS93">
        <v>1</v>
      </c>
      <c r="ZT93">
        <v>93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0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  <c r="AAS93">
        <v>0</v>
      </c>
      <c r="AAT93">
        <v>0</v>
      </c>
      <c r="AAU93">
        <v>0</v>
      </c>
      <c r="AAV93">
        <v>0</v>
      </c>
      <c r="AAW93">
        <v>0</v>
      </c>
      <c r="AAX93">
        <v>4</v>
      </c>
      <c r="AAY93">
        <v>4</v>
      </c>
      <c r="AAZ93">
        <v>310</v>
      </c>
      <c r="ABA93">
        <v>6</v>
      </c>
      <c r="ABB93">
        <v>0</v>
      </c>
      <c r="ABC93">
        <v>0</v>
      </c>
      <c r="ABD93">
        <v>0</v>
      </c>
      <c r="ABE93">
        <v>0</v>
      </c>
      <c r="ABF93">
        <v>0</v>
      </c>
      <c r="ABG93">
        <v>0</v>
      </c>
      <c r="ABH93">
        <v>0</v>
      </c>
      <c r="ABI93">
        <v>0</v>
      </c>
      <c r="ABJ93">
        <v>1</v>
      </c>
      <c r="ABK93">
        <v>1</v>
      </c>
      <c r="ABL93">
        <v>1759</v>
      </c>
      <c r="ABM93">
        <v>0</v>
      </c>
      <c r="ABN93">
        <v>5</v>
      </c>
      <c r="ABO93">
        <v>5</v>
      </c>
      <c r="ABP93">
        <v>535</v>
      </c>
      <c r="ABQ93">
        <v>37</v>
      </c>
      <c r="ABR93">
        <v>0</v>
      </c>
      <c r="ABS93">
        <v>0</v>
      </c>
      <c r="ABT93">
        <v>0</v>
      </c>
      <c r="ABU93">
        <v>0</v>
      </c>
      <c r="ABV93">
        <v>0</v>
      </c>
      <c r="ABW93">
        <v>0</v>
      </c>
      <c r="ABX93">
        <v>0</v>
      </c>
      <c r="ABY93">
        <v>0</v>
      </c>
      <c r="ABZ93">
        <v>7</v>
      </c>
      <c r="ACA93">
        <v>7</v>
      </c>
      <c r="ACB93">
        <v>709</v>
      </c>
      <c r="ACC93">
        <v>43</v>
      </c>
      <c r="ACD93">
        <v>0</v>
      </c>
      <c r="ACE93">
        <v>0</v>
      </c>
      <c r="ACF93">
        <v>0</v>
      </c>
      <c r="ACG93">
        <v>0</v>
      </c>
      <c r="ACH93">
        <v>0</v>
      </c>
      <c r="ACI93">
        <v>0</v>
      </c>
      <c r="ACJ93">
        <v>0</v>
      </c>
      <c r="ACK93">
        <v>0</v>
      </c>
      <c r="ACL93">
        <v>0</v>
      </c>
      <c r="ACM93">
        <v>0</v>
      </c>
      <c r="ACN93">
        <v>0</v>
      </c>
      <c r="ACO93">
        <v>0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0</v>
      </c>
      <c r="ACV93">
        <v>0</v>
      </c>
      <c r="ACW93">
        <v>0</v>
      </c>
      <c r="ACX93">
        <v>0</v>
      </c>
      <c r="ACY93">
        <v>0</v>
      </c>
      <c r="ACZ93">
        <v>0</v>
      </c>
      <c r="ADA93">
        <v>0</v>
      </c>
      <c r="ADB93">
        <v>0</v>
      </c>
      <c r="ADC93">
        <v>0</v>
      </c>
      <c r="ADD93">
        <v>0</v>
      </c>
      <c r="ADE93">
        <v>0</v>
      </c>
      <c r="ADF93">
        <v>7</v>
      </c>
      <c r="ADG93">
        <v>7</v>
      </c>
      <c r="ADH93">
        <v>338</v>
      </c>
      <c r="ADI93">
        <v>20</v>
      </c>
      <c r="ADJ93">
        <v>1</v>
      </c>
      <c r="ADK93">
        <v>1</v>
      </c>
      <c r="ADL93">
        <v>28</v>
      </c>
      <c r="ADM93">
        <v>3</v>
      </c>
      <c r="ADN93">
        <v>0</v>
      </c>
      <c r="ADO93">
        <v>0</v>
      </c>
      <c r="ADP93">
        <v>0</v>
      </c>
      <c r="ADQ93">
        <v>0</v>
      </c>
      <c r="ADR93">
        <v>0</v>
      </c>
      <c r="ADS93">
        <v>0</v>
      </c>
      <c r="ADT93">
        <v>0</v>
      </c>
      <c r="ADU93">
        <v>0</v>
      </c>
      <c r="ADV93">
        <v>5</v>
      </c>
      <c r="ADW93">
        <v>5</v>
      </c>
      <c r="ADX93">
        <v>35</v>
      </c>
      <c r="ADY93">
        <v>2</v>
      </c>
      <c r="ADZ93">
        <v>0</v>
      </c>
      <c r="AEA93">
        <v>0</v>
      </c>
      <c r="AEB93">
        <v>0</v>
      </c>
      <c r="AEC93">
        <v>0</v>
      </c>
      <c r="AED93">
        <v>0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0</v>
      </c>
      <c r="AEL93">
        <v>0</v>
      </c>
      <c r="AEM93">
        <v>0</v>
      </c>
      <c r="AEN93">
        <v>0</v>
      </c>
      <c r="AEO93">
        <v>0</v>
      </c>
      <c r="AEP93">
        <v>0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6</v>
      </c>
      <c r="AFC93">
        <v>6</v>
      </c>
      <c r="AFD93">
        <v>57</v>
      </c>
      <c r="AFE93">
        <v>4</v>
      </c>
      <c r="AFF93">
        <v>0</v>
      </c>
      <c r="AFG93">
        <v>0</v>
      </c>
      <c r="AFH93">
        <v>0</v>
      </c>
      <c r="AFI93">
        <v>0</v>
      </c>
      <c r="AFJ93">
        <v>0</v>
      </c>
      <c r="AFK93">
        <v>0</v>
      </c>
      <c r="AFL93">
        <v>0</v>
      </c>
      <c r="AFM93">
        <v>0</v>
      </c>
      <c r="AFN93">
        <v>0</v>
      </c>
      <c r="AFO93">
        <v>0</v>
      </c>
      <c r="AFP93">
        <v>0</v>
      </c>
      <c r="AFQ93">
        <v>0</v>
      </c>
      <c r="AFR93">
        <v>3</v>
      </c>
      <c r="AFS93">
        <v>3</v>
      </c>
      <c r="AFT93">
        <v>1695</v>
      </c>
      <c r="AFU93">
        <v>37</v>
      </c>
      <c r="AFV93">
        <v>1</v>
      </c>
      <c r="AFW93">
        <v>1</v>
      </c>
      <c r="AFX93">
        <v>64</v>
      </c>
      <c r="AFY93">
        <v>0</v>
      </c>
      <c r="AFZ93">
        <v>0</v>
      </c>
      <c r="AGA93">
        <v>0</v>
      </c>
      <c r="AGB93">
        <v>0</v>
      </c>
      <c r="AGC93">
        <v>0</v>
      </c>
      <c r="AGD93">
        <v>0</v>
      </c>
      <c r="AGE93">
        <v>0</v>
      </c>
      <c r="AGF93">
        <v>0</v>
      </c>
      <c r="AGG93">
        <v>0</v>
      </c>
      <c r="AGH93">
        <v>363</v>
      </c>
      <c r="AGI93">
        <v>359</v>
      </c>
      <c r="AGJ93">
        <v>60446</v>
      </c>
      <c r="AGK93">
        <v>1819</v>
      </c>
      <c r="AGL93">
        <v>387</v>
      </c>
      <c r="AGM93">
        <v>387</v>
      </c>
      <c r="AGN93">
        <v>15770</v>
      </c>
      <c r="AGO93">
        <v>605</v>
      </c>
      <c r="AGP93">
        <v>0</v>
      </c>
      <c r="AGQ93">
        <v>0</v>
      </c>
      <c r="AGR93">
        <v>0</v>
      </c>
      <c r="AGS93">
        <v>0</v>
      </c>
      <c r="AGT93">
        <v>0</v>
      </c>
      <c r="AGU93">
        <v>0</v>
      </c>
      <c r="AGV93">
        <v>0</v>
      </c>
      <c r="AGW93">
        <v>0</v>
      </c>
    </row>
    <row r="94" spans="1:881" x14ac:dyDescent="0.15">
      <c r="A94" s="127" t="s">
        <v>208</v>
      </c>
      <c r="B94">
        <v>1</v>
      </c>
      <c r="C94">
        <v>1</v>
      </c>
      <c r="D94">
        <v>248</v>
      </c>
      <c r="E94">
        <v>0</v>
      </c>
      <c r="F94">
        <v>4</v>
      </c>
      <c r="G94">
        <v>4</v>
      </c>
      <c r="H94">
        <v>399</v>
      </c>
      <c r="I94">
        <v>11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4</v>
      </c>
      <c r="S94">
        <v>4</v>
      </c>
      <c r="T94">
        <v>2453</v>
      </c>
      <c r="U94">
        <v>37</v>
      </c>
      <c r="V94">
        <v>18</v>
      </c>
      <c r="W94">
        <v>18</v>
      </c>
      <c r="X94">
        <v>4214</v>
      </c>
      <c r="Y94">
        <v>145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38</v>
      </c>
      <c r="AI94">
        <v>38</v>
      </c>
      <c r="AJ94">
        <v>2294</v>
      </c>
      <c r="AK94">
        <v>173</v>
      </c>
      <c r="AL94">
        <v>16</v>
      </c>
      <c r="AM94">
        <v>16</v>
      </c>
      <c r="AN94">
        <v>393</v>
      </c>
      <c r="AO94">
        <v>6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7</v>
      </c>
      <c r="AY94">
        <v>7</v>
      </c>
      <c r="AZ94">
        <v>550</v>
      </c>
      <c r="BA94">
        <v>15</v>
      </c>
      <c r="BB94">
        <v>1</v>
      </c>
      <c r="BC94">
        <v>1</v>
      </c>
      <c r="BD94">
        <v>11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2</v>
      </c>
      <c r="BO94">
        <v>2</v>
      </c>
      <c r="BP94">
        <v>136</v>
      </c>
      <c r="BQ94">
        <v>1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3</v>
      </c>
      <c r="CE94">
        <v>3</v>
      </c>
      <c r="CF94">
        <v>331</v>
      </c>
      <c r="CG94">
        <v>37</v>
      </c>
      <c r="CH94">
        <v>1</v>
      </c>
      <c r="CI94">
        <v>1</v>
      </c>
      <c r="CJ94">
        <v>2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3</v>
      </c>
      <c r="CU94">
        <v>3</v>
      </c>
      <c r="CV94">
        <v>1870</v>
      </c>
      <c r="CW94">
        <v>37</v>
      </c>
      <c r="CX94">
        <v>10</v>
      </c>
      <c r="CY94">
        <v>10</v>
      </c>
      <c r="CZ94">
        <v>992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4</v>
      </c>
      <c r="DO94">
        <v>4</v>
      </c>
      <c r="DP94">
        <v>245</v>
      </c>
      <c r="DQ94">
        <v>13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12</v>
      </c>
      <c r="EA94">
        <v>12</v>
      </c>
      <c r="EB94">
        <v>5832</v>
      </c>
      <c r="EC94">
        <v>180</v>
      </c>
      <c r="ED94">
        <v>14</v>
      </c>
      <c r="EE94">
        <v>14</v>
      </c>
      <c r="EF94">
        <v>1858</v>
      </c>
      <c r="EG94">
        <v>47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7</v>
      </c>
      <c r="EQ94">
        <v>7</v>
      </c>
      <c r="ER94">
        <v>43</v>
      </c>
      <c r="ES94">
        <v>3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2</v>
      </c>
      <c r="GM94">
        <v>2</v>
      </c>
      <c r="GN94">
        <v>40</v>
      </c>
      <c r="GO94">
        <v>49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7</v>
      </c>
      <c r="HC94">
        <v>7</v>
      </c>
      <c r="HD94">
        <v>144</v>
      </c>
      <c r="HE94">
        <v>10</v>
      </c>
      <c r="HF94">
        <v>2</v>
      </c>
      <c r="HG94">
        <v>2</v>
      </c>
      <c r="HH94">
        <v>35</v>
      </c>
      <c r="HI94">
        <v>2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1</v>
      </c>
      <c r="II94">
        <v>1</v>
      </c>
      <c r="IJ94">
        <v>13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1</v>
      </c>
      <c r="IY94">
        <v>1</v>
      </c>
      <c r="IZ94">
        <v>36</v>
      </c>
      <c r="JA94">
        <v>0</v>
      </c>
      <c r="JB94">
        <v>1</v>
      </c>
      <c r="JC94">
        <v>1</v>
      </c>
      <c r="JD94">
        <v>4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45</v>
      </c>
      <c r="JO94">
        <v>45</v>
      </c>
      <c r="JP94">
        <v>2294</v>
      </c>
      <c r="JQ94">
        <v>80</v>
      </c>
      <c r="JR94">
        <v>21</v>
      </c>
      <c r="JS94">
        <v>21</v>
      </c>
      <c r="JT94">
        <v>245</v>
      </c>
      <c r="JU94">
        <v>7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1</v>
      </c>
      <c r="KI94">
        <v>1</v>
      </c>
      <c r="KJ94">
        <v>25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21</v>
      </c>
      <c r="KU94">
        <v>21</v>
      </c>
      <c r="KV94">
        <v>1649</v>
      </c>
      <c r="KW94">
        <v>82</v>
      </c>
      <c r="KX94">
        <v>23</v>
      </c>
      <c r="KY94">
        <v>23</v>
      </c>
      <c r="KZ94">
        <v>444</v>
      </c>
      <c r="LA94">
        <v>23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16</v>
      </c>
      <c r="MA94">
        <v>16</v>
      </c>
      <c r="MB94">
        <v>2164</v>
      </c>
      <c r="MC94">
        <v>191</v>
      </c>
      <c r="MD94">
        <v>6</v>
      </c>
      <c r="ME94">
        <v>6</v>
      </c>
      <c r="MF94">
        <v>163</v>
      </c>
      <c r="MG94">
        <v>13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19</v>
      </c>
      <c r="OM94">
        <v>19</v>
      </c>
      <c r="ON94">
        <v>3884</v>
      </c>
      <c r="OO94">
        <v>114</v>
      </c>
      <c r="OP94">
        <v>47</v>
      </c>
      <c r="OQ94">
        <v>47</v>
      </c>
      <c r="OR94">
        <v>1793</v>
      </c>
      <c r="OS94">
        <v>61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1</v>
      </c>
      <c r="SY94">
        <v>1</v>
      </c>
      <c r="SZ94">
        <v>50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1</v>
      </c>
      <c r="UQ94">
        <v>1</v>
      </c>
      <c r="UR94">
        <v>234</v>
      </c>
      <c r="US94">
        <v>26</v>
      </c>
      <c r="UT94">
        <v>4</v>
      </c>
      <c r="UU94">
        <v>4</v>
      </c>
      <c r="UV94">
        <v>227</v>
      </c>
      <c r="UW94">
        <v>13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3</v>
      </c>
      <c r="VW94">
        <v>3</v>
      </c>
      <c r="VX94">
        <v>943</v>
      </c>
      <c r="VY94">
        <v>25</v>
      </c>
      <c r="VZ94">
        <v>1</v>
      </c>
      <c r="WA94">
        <v>1</v>
      </c>
      <c r="WB94">
        <v>86</v>
      </c>
      <c r="WC94">
        <v>10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5</v>
      </c>
      <c r="WM94">
        <v>5</v>
      </c>
      <c r="WN94">
        <v>1954</v>
      </c>
      <c r="WO94">
        <v>74</v>
      </c>
      <c r="WP94">
        <v>9</v>
      </c>
      <c r="WQ94">
        <v>9</v>
      </c>
      <c r="WR94">
        <v>304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  <c r="WY94">
        <v>0</v>
      </c>
      <c r="WZ94">
        <v>0</v>
      </c>
      <c r="XA94">
        <v>0</v>
      </c>
      <c r="XB94">
        <v>1</v>
      </c>
      <c r="XC94">
        <v>1</v>
      </c>
      <c r="XD94">
        <v>599</v>
      </c>
      <c r="XE94">
        <v>37</v>
      </c>
      <c r="XF94">
        <v>0</v>
      </c>
      <c r="XG94">
        <v>0</v>
      </c>
      <c r="XH94">
        <v>0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0</v>
      </c>
      <c r="XO94">
        <v>0</v>
      </c>
      <c r="XP94">
        <v>0</v>
      </c>
      <c r="XQ94">
        <v>0</v>
      </c>
      <c r="XR94">
        <v>0</v>
      </c>
      <c r="XS94">
        <v>0</v>
      </c>
      <c r="XT94">
        <v>0</v>
      </c>
      <c r="XU94">
        <v>0</v>
      </c>
      <c r="XV94">
        <v>2</v>
      </c>
      <c r="XW94">
        <v>2</v>
      </c>
      <c r="XX94">
        <v>245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0</v>
      </c>
      <c r="YF94">
        <v>0</v>
      </c>
      <c r="YG94">
        <v>0</v>
      </c>
      <c r="YH94">
        <v>4</v>
      </c>
      <c r="YI94">
        <v>4</v>
      </c>
      <c r="YJ94">
        <v>2138</v>
      </c>
      <c r="YK94">
        <v>100</v>
      </c>
      <c r="YL94">
        <v>13</v>
      </c>
      <c r="YM94">
        <v>13</v>
      </c>
      <c r="YN94">
        <v>853</v>
      </c>
      <c r="YO94">
        <v>17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0</v>
      </c>
      <c r="ZR94">
        <v>0</v>
      </c>
      <c r="ZS94">
        <v>0</v>
      </c>
      <c r="ZT94">
        <v>0</v>
      </c>
      <c r="ZU94">
        <v>0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0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2</v>
      </c>
      <c r="AAI94">
        <v>2</v>
      </c>
      <c r="AAJ94">
        <v>126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  <c r="AAS94">
        <v>0</v>
      </c>
      <c r="AAT94">
        <v>0</v>
      </c>
      <c r="AAU94">
        <v>0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>
        <v>0</v>
      </c>
      <c r="ABC94">
        <v>0</v>
      </c>
      <c r="ABD94">
        <v>0</v>
      </c>
      <c r="ABE94">
        <v>0</v>
      </c>
      <c r="ABF94">
        <v>0</v>
      </c>
      <c r="ABG94">
        <v>0</v>
      </c>
      <c r="ABH94">
        <v>0</v>
      </c>
      <c r="ABI94">
        <v>0</v>
      </c>
      <c r="ABJ94">
        <v>0</v>
      </c>
      <c r="ABK94">
        <v>0</v>
      </c>
      <c r="ABL94">
        <v>0</v>
      </c>
      <c r="ABM94">
        <v>0</v>
      </c>
      <c r="ABN94">
        <v>1</v>
      </c>
      <c r="ABO94">
        <v>1</v>
      </c>
      <c r="ABP94">
        <v>1544</v>
      </c>
      <c r="ABQ94">
        <v>0</v>
      </c>
      <c r="ABR94">
        <v>0</v>
      </c>
      <c r="ABS94">
        <v>0</v>
      </c>
      <c r="ABT94">
        <v>0</v>
      </c>
      <c r="ABU94">
        <v>0</v>
      </c>
      <c r="ABV94">
        <v>0</v>
      </c>
      <c r="ABW94">
        <v>0</v>
      </c>
      <c r="ABX94">
        <v>0</v>
      </c>
      <c r="ABY94">
        <v>0</v>
      </c>
      <c r="ABZ94">
        <v>3</v>
      </c>
      <c r="ACA94">
        <v>3</v>
      </c>
      <c r="ACB94">
        <v>285</v>
      </c>
      <c r="ACC94">
        <v>31</v>
      </c>
      <c r="ACD94">
        <v>0</v>
      </c>
      <c r="ACE94">
        <v>0</v>
      </c>
      <c r="ACF94">
        <v>0</v>
      </c>
      <c r="ACG94">
        <v>0</v>
      </c>
      <c r="ACH94">
        <v>0</v>
      </c>
      <c r="ACI94">
        <v>0</v>
      </c>
      <c r="ACJ94">
        <v>0</v>
      </c>
      <c r="ACK94">
        <v>0</v>
      </c>
      <c r="ACL94">
        <v>0</v>
      </c>
      <c r="ACM94">
        <v>0</v>
      </c>
      <c r="ACN94">
        <v>0</v>
      </c>
      <c r="ACO94">
        <v>0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0</v>
      </c>
      <c r="ACV94">
        <v>0</v>
      </c>
      <c r="ACW94">
        <v>0</v>
      </c>
      <c r="ACX94">
        <v>0</v>
      </c>
      <c r="ACY94">
        <v>0</v>
      </c>
      <c r="ACZ94">
        <v>0</v>
      </c>
      <c r="ADA94">
        <v>0</v>
      </c>
      <c r="ADB94">
        <v>0</v>
      </c>
      <c r="ADC94">
        <v>0</v>
      </c>
      <c r="ADD94">
        <v>0</v>
      </c>
      <c r="ADE94">
        <v>0</v>
      </c>
      <c r="ADF94">
        <v>7</v>
      </c>
      <c r="ADG94">
        <v>7</v>
      </c>
      <c r="ADH94">
        <v>626</v>
      </c>
      <c r="ADI94">
        <v>29</v>
      </c>
      <c r="ADJ94">
        <v>0</v>
      </c>
      <c r="ADK94">
        <v>0</v>
      </c>
      <c r="ADL94">
        <v>0</v>
      </c>
      <c r="ADM94">
        <v>0</v>
      </c>
      <c r="ADN94">
        <v>0</v>
      </c>
      <c r="ADO94">
        <v>0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0</v>
      </c>
      <c r="ADV94">
        <v>3</v>
      </c>
      <c r="ADW94">
        <v>3</v>
      </c>
      <c r="ADX94">
        <v>20</v>
      </c>
      <c r="ADY94">
        <v>2</v>
      </c>
      <c r="ADZ94">
        <v>0</v>
      </c>
      <c r="AEA94">
        <v>0</v>
      </c>
      <c r="AEB94">
        <v>0</v>
      </c>
      <c r="AEC94">
        <v>0</v>
      </c>
      <c r="AED94">
        <v>0</v>
      </c>
      <c r="AEE94">
        <v>0</v>
      </c>
      <c r="AEF94">
        <v>0</v>
      </c>
      <c r="AEG94">
        <v>0</v>
      </c>
      <c r="AEH94">
        <v>0</v>
      </c>
      <c r="AEI94">
        <v>0</v>
      </c>
      <c r="AEJ94">
        <v>0</v>
      </c>
      <c r="AEK94">
        <v>0</v>
      </c>
      <c r="AEL94">
        <v>0</v>
      </c>
      <c r="AEM94">
        <v>0</v>
      </c>
      <c r="AEN94">
        <v>0</v>
      </c>
      <c r="AEO94">
        <v>0</v>
      </c>
      <c r="AEP94">
        <v>0</v>
      </c>
      <c r="AEQ94">
        <v>0</v>
      </c>
      <c r="AER94">
        <v>0</v>
      </c>
      <c r="AES94">
        <v>0</v>
      </c>
      <c r="AET94">
        <v>0</v>
      </c>
      <c r="AEU94">
        <v>0</v>
      </c>
      <c r="AEV94">
        <v>0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1</v>
      </c>
      <c r="AFC94">
        <v>1</v>
      </c>
      <c r="AFD94">
        <v>9</v>
      </c>
      <c r="AFE94">
        <v>0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0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0</v>
      </c>
      <c r="AFR94">
        <v>0</v>
      </c>
      <c r="AFS94">
        <v>0</v>
      </c>
      <c r="AFT94">
        <v>0</v>
      </c>
      <c r="AFU94">
        <v>0</v>
      </c>
      <c r="AFV94">
        <v>0</v>
      </c>
      <c r="AFW94">
        <v>0</v>
      </c>
      <c r="AFX94">
        <v>0</v>
      </c>
      <c r="AFY94">
        <v>0</v>
      </c>
      <c r="AFZ94">
        <v>0</v>
      </c>
      <c r="AGA94">
        <v>0</v>
      </c>
      <c r="AGB94">
        <v>0</v>
      </c>
      <c r="AGC94">
        <v>0</v>
      </c>
      <c r="AGD94">
        <v>0</v>
      </c>
      <c r="AGE94">
        <v>0</v>
      </c>
      <c r="AGF94">
        <v>0</v>
      </c>
      <c r="AGG94">
        <v>0</v>
      </c>
      <c r="AGH94">
        <v>217</v>
      </c>
      <c r="AGI94">
        <v>217</v>
      </c>
      <c r="AGJ94">
        <v>30789</v>
      </c>
      <c r="AGK94">
        <v>1333</v>
      </c>
      <c r="AGL94">
        <v>202</v>
      </c>
      <c r="AGM94">
        <v>202</v>
      </c>
      <c r="AGN94">
        <v>14258</v>
      </c>
      <c r="AGO94">
        <v>368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</row>
    <row r="95" spans="1:881" x14ac:dyDescent="0.15">
      <c r="A95" s="127" t="s">
        <v>209</v>
      </c>
      <c r="B95">
        <v>8</v>
      </c>
      <c r="C95">
        <v>7</v>
      </c>
      <c r="D95">
        <v>1212</v>
      </c>
      <c r="E95">
        <v>50</v>
      </c>
      <c r="F95">
        <v>2</v>
      </c>
      <c r="G95">
        <v>2</v>
      </c>
      <c r="H95">
        <v>103</v>
      </c>
      <c r="I95">
        <v>10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11</v>
      </c>
      <c r="S95">
        <v>10</v>
      </c>
      <c r="T95">
        <v>3842</v>
      </c>
      <c r="U95">
        <v>135</v>
      </c>
      <c r="V95">
        <v>37</v>
      </c>
      <c r="W95">
        <v>36</v>
      </c>
      <c r="X95">
        <v>9230</v>
      </c>
      <c r="Y95">
        <v>339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96</v>
      </c>
      <c r="AI95">
        <v>94</v>
      </c>
      <c r="AJ95">
        <v>5886</v>
      </c>
      <c r="AK95">
        <v>249</v>
      </c>
      <c r="AL95">
        <v>71</v>
      </c>
      <c r="AM95">
        <v>71</v>
      </c>
      <c r="AN95">
        <v>1010</v>
      </c>
      <c r="AO95">
        <v>36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4</v>
      </c>
      <c r="AY95">
        <v>4</v>
      </c>
      <c r="AZ95">
        <v>332</v>
      </c>
      <c r="BA95">
        <v>0</v>
      </c>
      <c r="BB95">
        <v>2</v>
      </c>
      <c r="BC95">
        <v>2</v>
      </c>
      <c r="BD95">
        <v>25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1</v>
      </c>
      <c r="BO95">
        <v>1</v>
      </c>
      <c r="BP95">
        <v>66</v>
      </c>
      <c r="BQ95">
        <v>7</v>
      </c>
      <c r="BR95">
        <v>3</v>
      </c>
      <c r="BS95">
        <v>3</v>
      </c>
      <c r="BT95">
        <v>25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9</v>
      </c>
      <c r="CU95">
        <v>9</v>
      </c>
      <c r="CV95">
        <v>3568</v>
      </c>
      <c r="CW95">
        <v>180</v>
      </c>
      <c r="CX95">
        <v>30</v>
      </c>
      <c r="CY95">
        <v>30</v>
      </c>
      <c r="CZ95">
        <v>3435</v>
      </c>
      <c r="DA95">
        <v>100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8</v>
      </c>
      <c r="EA95">
        <v>7</v>
      </c>
      <c r="EB95">
        <v>2043</v>
      </c>
      <c r="EC95">
        <v>76</v>
      </c>
      <c r="ED95">
        <v>8</v>
      </c>
      <c r="EE95">
        <v>8</v>
      </c>
      <c r="EF95">
        <v>686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25</v>
      </c>
      <c r="EQ95">
        <v>25</v>
      </c>
      <c r="ER95">
        <v>149</v>
      </c>
      <c r="ES95">
        <v>8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5</v>
      </c>
      <c r="FW95">
        <v>5</v>
      </c>
      <c r="FX95">
        <v>411</v>
      </c>
      <c r="FY95">
        <v>26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10</v>
      </c>
      <c r="GM95">
        <v>10</v>
      </c>
      <c r="GN95">
        <v>255</v>
      </c>
      <c r="GO95">
        <v>17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23</v>
      </c>
      <c r="HC95">
        <v>23</v>
      </c>
      <c r="HD95">
        <v>595</v>
      </c>
      <c r="HE95">
        <v>68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1</v>
      </c>
      <c r="II95">
        <v>1</v>
      </c>
      <c r="IJ95">
        <v>13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11</v>
      </c>
      <c r="IY95">
        <v>11</v>
      </c>
      <c r="IZ95">
        <v>535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192</v>
      </c>
      <c r="JO95">
        <v>191</v>
      </c>
      <c r="JP95">
        <v>10542</v>
      </c>
      <c r="JQ95">
        <v>396</v>
      </c>
      <c r="JR95">
        <v>81</v>
      </c>
      <c r="JS95">
        <v>81</v>
      </c>
      <c r="JT95">
        <v>1673</v>
      </c>
      <c r="JU95">
        <v>77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2</v>
      </c>
      <c r="KE95">
        <v>2</v>
      </c>
      <c r="KF95">
        <v>141</v>
      </c>
      <c r="KG95">
        <v>0</v>
      </c>
      <c r="KH95">
        <v>4</v>
      </c>
      <c r="KI95">
        <v>4</v>
      </c>
      <c r="KJ95">
        <v>59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69</v>
      </c>
      <c r="KU95">
        <v>68</v>
      </c>
      <c r="KV95">
        <v>5772</v>
      </c>
      <c r="KW95">
        <v>348</v>
      </c>
      <c r="KX95">
        <v>39</v>
      </c>
      <c r="KY95">
        <v>39</v>
      </c>
      <c r="KZ95">
        <v>562</v>
      </c>
      <c r="LA95">
        <v>43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8</v>
      </c>
      <c r="MA95">
        <v>8</v>
      </c>
      <c r="MB95">
        <v>1216</v>
      </c>
      <c r="MC95">
        <v>103</v>
      </c>
      <c r="MD95">
        <v>5</v>
      </c>
      <c r="ME95">
        <v>5</v>
      </c>
      <c r="MF95">
        <v>145</v>
      </c>
      <c r="MG95">
        <v>6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1</v>
      </c>
      <c r="OA95">
        <v>1</v>
      </c>
      <c r="OB95">
        <v>27</v>
      </c>
      <c r="OC95">
        <v>3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39</v>
      </c>
      <c r="OM95">
        <v>38</v>
      </c>
      <c r="ON95">
        <v>7120</v>
      </c>
      <c r="OO95">
        <v>198</v>
      </c>
      <c r="OP95">
        <v>151</v>
      </c>
      <c r="OQ95">
        <v>150</v>
      </c>
      <c r="OR95">
        <v>5514</v>
      </c>
      <c r="OS95">
        <v>161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1</v>
      </c>
      <c r="PW95">
        <v>1</v>
      </c>
      <c r="PX95">
        <v>11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2</v>
      </c>
      <c r="QI95">
        <v>2</v>
      </c>
      <c r="QJ95">
        <v>770</v>
      </c>
      <c r="QK95">
        <v>0</v>
      </c>
      <c r="QL95">
        <v>6</v>
      </c>
      <c r="QM95">
        <v>6</v>
      </c>
      <c r="QN95">
        <v>154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1</v>
      </c>
      <c r="RS95">
        <v>1</v>
      </c>
      <c r="RT95">
        <v>14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1</v>
      </c>
      <c r="SU95">
        <v>1</v>
      </c>
      <c r="SV95">
        <v>253</v>
      </c>
      <c r="SW95">
        <v>0</v>
      </c>
      <c r="SX95">
        <v>1</v>
      </c>
      <c r="SY95">
        <v>1</v>
      </c>
      <c r="SZ95">
        <v>26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3</v>
      </c>
      <c r="UQ95">
        <v>3</v>
      </c>
      <c r="UR95">
        <v>636</v>
      </c>
      <c r="US95">
        <v>19</v>
      </c>
      <c r="UT95">
        <v>6</v>
      </c>
      <c r="UU95">
        <v>6</v>
      </c>
      <c r="UV95">
        <v>298</v>
      </c>
      <c r="UW95">
        <v>3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5</v>
      </c>
      <c r="VG95">
        <v>5</v>
      </c>
      <c r="VH95">
        <v>1353</v>
      </c>
      <c r="VI95">
        <v>74</v>
      </c>
      <c r="VJ95">
        <v>6</v>
      </c>
      <c r="VK95">
        <v>7</v>
      </c>
      <c r="VL95">
        <v>301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2</v>
      </c>
      <c r="VW95">
        <v>2</v>
      </c>
      <c r="VX95">
        <v>514</v>
      </c>
      <c r="VY95">
        <v>29</v>
      </c>
      <c r="VZ95">
        <v>14</v>
      </c>
      <c r="WA95">
        <v>14</v>
      </c>
      <c r="WB95">
        <v>446</v>
      </c>
      <c r="WC95">
        <v>1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12</v>
      </c>
      <c r="WM95">
        <v>13</v>
      </c>
      <c r="WN95">
        <v>4706</v>
      </c>
      <c r="WO95">
        <v>105</v>
      </c>
      <c r="WP95">
        <v>13</v>
      </c>
      <c r="WQ95">
        <v>13</v>
      </c>
      <c r="WR95">
        <v>434</v>
      </c>
      <c r="WS95">
        <v>3</v>
      </c>
      <c r="WT95">
        <v>0</v>
      </c>
      <c r="WU95">
        <v>0</v>
      </c>
      <c r="WV95">
        <v>0</v>
      </c>
      <c r="WW95">
        <v>0</v>
      </c>
      <c r="WX95">
        <v>0</v>
      </c>
      <c r="WY95">
        <v>0</v>
      </c>
      <c r="WZ95">
        <v>0</v>
      </c>
      <c r="XA95">
        <v>0</v>
      </c>
      <c r="XB95">
        <v>2</v>
      </c>
      <c r="XC95">
        <v>2</v>
      </c>
      <c r="XD95">
        <v>982</v>
      </c>
      <c r="XE95">
        <v>37</v>
      </c>
      <c r="XF95">
        <v>13</v>
      </c>
      <c r="XG95">
        <v>13</v>
      </c>
      <c r="XH95">
        <v>958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0</v>
      </c>
      <c r="XO95">
        <v>0</v>
      </c>
      <c r="XP95">
        <v>0</v>
      </c>
      <c r="XQ95">
        <v>0</v>
      </c>
      <c r="XR95">
        <v>4</v>
      </c>
      <c r="XS95">
        <v>4</v>
      </c>
      <c r="XT95">
        <v>2037</v>
      </c>
      <c r="XU95">
        <v>37</v>
      </c>
      <c r="XV95">
        <v>3</v>
      </c>
      <c r="XW95">
        <v>3</v>
      </c>
      <c r="XX95">
        <v>182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5</v>
      </c>
      <c r="YI95">
        <v>5</v>
      </c>
      <c r="YJ95">
        <v>3272</v>
      </c>
      <c r="YK95">
        <v>37</v>
      </c>
      <c r="YL95">
        <v>30</v>
      </c>
      <c r="YM95">
        <v>29</v>
      </c>
      <c r="YN95">
        <v>2553</v>
      </c>
      <c r="YO95">
        <v>34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1</v>
      </c>
      <c r="ZC95">
        <v>1</v>
      </c>
      <c r="ZD95">
        <v>89</v>
      </c>
      <c r="ZE95">
        <v>0</v>
      </c>
      <c r="ZF95">
        <v>0</v>
      </c>
      <c r="ZG95">
        <v>0</v>
      </c>
      <c r="ZH95">
        <v>0</v>
      </c>
      <c r="ZI95">
        <v>0</v>
      </c>
      <c r="ZJ95">
        <v>0</v>
      </c>
      <c r="ZK95">
        <v>0</v>
      </c>
      <c r="ZL95">
        <v>0</v>
      </c>
      <c r="ZM95">
        <v>0</v>
      </c>
      <c r="ZN95">
        <v>1</v>
      </c>
      <c r="ZO95">
        <v>1</v>
      </c>
      <c r="ZP95">
        <v>1032</v>
      </c>
      <c r="ZQ95">
        <v>0</v>
      </c>
      <c r="ZR95">
        <v>3</v>
      </c>
      <c r="ZS95">
        <v>3</v>
      </c>
      <c r="ZT95">
        <v>198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3</v>
      </c>
      <c r="AAI95">
        <v>3</v>
      </c>
      <c r="AAJ95">
        <v>95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0</v>
      </c>
      <c r="AAS95">
        <v>0</v>
      </c>
      <c r="AAT95">
        <v>0</v>
      </c>
      <c r="AAU95">
        <v>0</v>
      </c>
      <c r="AAV95">
        <v>0</v>
      </c>
      <c r="AAW95">
        <v>0</v>
      </c>
      <c r="AAX95">
        <v>5</v>
      </c>
      <c r="AAY95">
        <v>5</v>
      </c>
      <c r="AAZ95">
        <v>163</v>
      </c>
      <c r="ABA95">
        <v>0</v>
      </c>
      <c r="ABB95">
        <v>0</v>
      </c>
      <c r="ABC95">
        <v>0</v>
      </c>
      <c r="ABD95">
        <v>0</v>
      </c>
      <c r="ABE95">
        <v>0</v>
      </c>
      <c r="ABF95">
        <v>0</v>
      </c>
      <c r="ABG95">
        <v>0</v>
      </c>
      <c r="ABH95">
        <v>0</v>
      </c>
      <c r="ABI95">
        <v>0</v>
      </c>
      <c r="ABJ95">
        <v>0</v>
      </c>
      <c r="ABK95">
        <v>0</v>
      </c>
      <c r="ABL95">
        <v>0</v>
      </c>
      <c r="ABM95">
        <v>0</v>
      </c>
      <c r="ABN95">
        <v>6</v>
      </c>
      <c r="ABO95">
        <v>6</v>
      </c>
      <c r="ABP95">
        <v>381</v>
      </c>
      <c r="ABQ95">
        <v>20</v>
      </c>
      <c r="ABR95">
        <v>0</v>
      </c>
      <c r="ABS95">
        <v>0</v>
      </c>
      <c r="ABT95">
        <v>0</v>
      </c>
      <c r="ABU95">
        <v>0</v>
      </c>
      <c r="ABV95">
        <v>0</v>
      </c>
      <c r="ABW95">
        <v>0</v>
      </c>
      <c r="ABX95">
        <v>0</v>
      </c>
      <c r="ABY95">
        <v>0</v>
      </c>
      <c r="ABZ95">
        <v>6</v>
      </c>
      <c r="ACA95">
        <v>6</v>
      </c>
      <c r="ACB95">
        <v>445</v>
      </c>
      <c r="ACC95">
        <v>33</v>
      </c>
      <c r="ACD95">
        <v>3</v>
      </c>
      <c r="ACE95">
        <v>3</v>
      </c>
      <c r="ACF95">
        <v>167</v>
      </c>
      <c r="ACG95">
        <v>12</v>
      </c>
      <c r="ACH95">
        <v>0</v>
      </c>
      <c r="ACI95">
        <v>0</v>
      </c>
      <c r="ACJ95">
        <v>0</v>
      </c>
      <c r="ACK95">
        <v>0</v>
      </c>
      <c r="ACL95">
        <v>0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0</v>
      </c>
      <c r="ACS95">
        <v>0</v>
      </c>
      <c r="ACT95">
        <v>0</v>
      </c>
      <c r="ACU95">
        <v>0</v>
      </c>
      <c r="ACV95">
        <v>0</v>
      </c>
      <c r="ACW95">
        <v>0</v>
      </c>
      <c r="ACX95">
        <v>0</v>
      </c>
      <c r="ACY95">
        <v>0</v>
      </c>
      <c r="ACZ95">
        <v>0</v>
      </c>
      <c r="ADA95">
        <v>0</v>
      </c>
      <c r="ADB95">
        <v>0</v>
      </c>
      <c r="ADC95">
        <v>0</v>
      </c>
      <c r="ADD95">
        <v>0</v>
      </c>
      <c r="ADE95">
        <v>0</v>
      </c>
      <c r="ADF95">
        <v>11</v>
      </c>
      <c r="ADG95">
        <v>11</v>
      </c>
      <c r="ADH95">
        <v>597</v>
      </c>
      <c r="ADI95">
        <v>42</v>
      </c>
      <c r="ADJ95">
        <v>2</v>
      </c>
      <c r="ADK95">
        <v>2</v>
      </c>
      <c r="ADL95">
        <v>28</v>
      </c>
      <c r="ADM95">
        <v>0</v>
      </c>
      <c r="ADN95">
        <v>0</v>
      </c>
      <c r="ADO95">
        <v>0</v>
      </c>
      <c r="ADP95">
        <v>0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0</v>
      </c>
      <c r="ADW95">
        <v>0</v>
      </c>
      <c r="ADX95">
        <v>0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0</v>
      </c>
      <c r="AEE95">
        <v>0</v>
      </c>
      <c r="AEF95">
        <v>0</v>
      </c>
      <c r="AEG95">
        <v>0</v>
      </c>
      <c r="AEH95">
        <v>0</v>
      </c>
      <c r="AEI95">
        <v>0</v>
      </c>
      <c r="AEJ95">
        <v>0</v>
      </c>
      <c r="AEK95">
        <v>0</v>
      </c>
      <c r="AEL95">
        <v>0</v>
      </c>
      <c r="AEM95">
        <v>0</v>
      </c>
      <c r="AEN95">
        <v>0</v>
      </c>
      <c r="AEO95">
        <v>0</v>
      </c>
      <c r="AEP95">
        <v>0</v>
      </c>
      <c r="AEQ95">
        <v>0</v>
      </c>
      <c r="AER95">
        <v>0</v>
      </c>
      <c r="AES95">
        <v>0</v>
      </c>
      <c r="AET95">
        <v>0</v>
      </c>
      <c r="AEU95">
        <v>0</v>
      </c>
      <c r="AEV95">
        <v>0</v>
      </c>
      <c r="AEW95">
        <v>0</v>
      </c>
      <c r="AEX95">
        <v>0</v>
      </c>
      <c r="AEY95">
        <v>0</v>
      </c>
      <c r="AEZ95">
        <v>0</v>
      </c>
      <c r="AFA95">
        <v>0</v>
      </c>
      <c r="AFB95">
        <v>10</v>
      </c>
      <c r="AFC95">
        <v>10</v>
      </c>
      <c r="AFD95">
        <v>63</v>
      </c>
      <c r="AFE95">
        <v>5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0</v>
      </c>
      <c r="AFM95">
        <v>0</v>
      </c>
      <c r="AFN95">
        <v>0</v>
      </c>
      <c r="AFO95">
        <v>0</v>
      </c>
      <c r="AFP95">
        <v>0</v>
      </c>
      <c r="AFQ95">
        <v>0</v>
      </c>
      <c r="AFR95">
        <v>6</v>
      </c>
      <c r="AFS95">
        <v>6</v>
      </c>
      <c r="AFT95">
        <v>3978</v>
      </c>
      <c r="AFU95">
        <v>149</v>
      </c>
      <c r="AFV95">
        <v>1</v>
      </c>
      <c r="AFW95">
        <v>1</v>
      </c>
      <c r="AFX95">
        <v>55</v>
      </c>
      <c r="AFY95">
        <v>0</v>
      </c>
      <c r="AFZ95">
        <v>0</v>
      </c>
      <c r="AGA95">
        <v>0</v>
      </c>
      <c r="AGB95">
        <v>0</v>
      </c>
      <c r="AGC95">
        <v>0</v>
      </c>
      <c r="AGD95">
        <v>0</v>
      </c>
      <c r="AGE95">
        <v>0</v>
      </c>
      <c r="AGF95">
        <v>0</v>
      </c>
      <c r="AGG95">
        <v>0</v>
      </c>
      <c r="AGH95">
        <v>592</v>
      </c>
      <c r="AGI95">
        <v>585</v>
      </c>
      <c r="AGJ95">
        <v>64336</v>
      </c>
      <c r="AGK95">
        <v>2428</v>
      </c>
      <c r="AGL95">
        <v>552</v>
      </c>
      <c r="AGM95">
        <v>550</v>
      </c>
      <c r="AGN95">
        <v>29047</v>
      </c>
      <c r="AGO95">
        <v>848</v>
      </c>
      <c r="AGP95">
        <v>0</v>
      </c>
      <c r="AGQ95">
        <v>0</v>
      </c>
      <c r="AGR95">
        <v>0</v>
      </c>
      <c r="AGS95">
        <v>0</v>
      </c>
      <c r="AGT95">
        <v>0</v>
      </c>
      <c r="AGU95">
        <v>0</v>
      </c>
      <c r="AGV95">
        <v>0</v>
      </c>
      <c r="AGW95">
        <v>0</v>
      </c>
    </row>
    <row r="96" spans="1:881" x14ac:dyDescent="0.15">
      <c r="A96" s="127" t="s">
        <v>210</v>
      </c>
      <c r="B96">
        <v>3</v>
      </c>
      <c r="C96">
        <v>3</v>
      </c>
      <c r="D96">
        <v>344</v>
      </c>
      <c r="E96">
        <v>38</v>
      </c>
      <c r="F96">
        <v>1</v>
      </c>
      <c r="G96">
        <v>1</v>
      </c>
      <c r="H96">
        <v>202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2</v>
      </c>
      <c r="S96">
        <v>2</v>
      </c>
      <c r="T96">
        <v>1304</v>
      </c>
      <c r="U96">
        <v>0</v>
      </c>
      <c r="V96">
        <v>10</v>
      </c>
      <c r="W96">
        <v>10</v>
      </c>
      <c r="X96">
        <v>1671</v>
      </c>
      <c r="Y96">
        <v>11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25</v>
      </c>
      <c r="AI96">
        <v>25</v>
      </c>
      <c r="AJ96">
        <v>1524</v>
      </c>
      <c r="AK96">
        <v>20</v>
      </c>
      <c r="AL96">
        <v>16</v>
      </c>
      <c r="AM96">
        <v>16</v>
      </c>
      <c r="AN96">
        <v>104</v>
      </c>
      <c r="AO96">
        <v>4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1</v>
      </c>
      <c r="AY96">
        <v>1</v>
      </c>
      <c r="AZ96">
        <v>103</v>
      </c>
      <c r="BA96">
        <v>11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3</v>
      </c>
      <c r="BO96">
        <v>3</v>
      </c>
      <c r="BP96">
        <v>45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1</v>
      </c>
      <c r="CI96">
        <v>1</v>
      </c>
      <c r="CJ96">
        <v>11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8</v>
      </c>
      <c r="CU96">
        <v>8</v>
      </c>
      <c r="CV96">
        <v>4015</v>
      </c>
      <c r="CW96">
        <v>117</v>
      </c>
      <c r="CX96">
        <v>13</v>
      </c>
      <c r="CY96">
        <v>13</v>
      </c>
      <c r="CZ96">
        <v>1854</v>
      </c>
      <c r="DA96">
        <v>70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1</v>
      </c>
      <c r="DK96">
        <v>1</v>
      </c>
      <c r="DL96">
        <v>1269</v>
      </c>
      <c r="DM96">
        <v>0</v>
      </c>
      <c r="DN96">
        <v>4</v>
      </c>
      <c r="DO96">
        <v>4</v>
      </c>
      <c r="DP96">
        <v>250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4</v>
      </c>
      <c r="EA96">
        <v>4</v>
      </c>
      <c r="EB96">
        <v>693</v>
      </c>
      <c r="EC96">
        <v>21</v>
      </c>
      <c r="ED96">
        <v>2</v>
      </c>
      <c r="EE96">
        <v>2</v>
      </c>
      <c r="EF96">
        <v>89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16</v>
      </c>
      <c r="EQ96">
        <v>16</v>
      </c>
      <c r="ER96">
        <v>97</v>
      </c>
      <c r="ES96">
        <v>6</v>
      </c>
      <c r="ET96">
        <v>2</v>
      </c>
      <c r="EU96">
        <v>2</v>
      </c>
      <c r="EV96">
        <v>5</v>
      </c>
      <c r="EW96">
        <v>1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1</v>
      </c>
      <c r="FW96">
        <v>1</v>
      </c>
      <c r="FX96">
        <v>79</v>
      </c>
      <c r="FY96">
        <v>9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8</v>
      </c>
      <c r="GM96">
        <v>8</v>
      </c>
      <c r="GN96">
        <v>221</v>
      </c>
      <c r="GO96">
        <v>5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9</v>
      </c>
      <c r="HC96">
        <v>9</v>
      </c>
      <c r="HD96">
        <v>238</v>
      </c>
      <c r="HE96">
        <v>17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5</v>
      </c>
      <c r="IY96">
        <v>5</v>
      </c>
      <c r="IZ96">
        <v>249</v>
      </c>
      <c r="JA96">
        <v>10</v>
      </c>
      <c r="JB96">
        <v>4</v>
      </c>
      <c r="JC96">
        <v>4</v>
      </c>
      <c r="JD96">
        <v>79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85</v>
      </c>
      <c r="JO96">
        <v>85</v>
      </c>
      <c r="JP96">
        <v>4699</v>
      </c>
      <c r="JQ96">
        <v>227</v>
      </c>
      <c r="JR96">
        <v>46</v>
      </c>
      <c r="JS96">
        <v>46</v>
      </c>
      <c r="JT96">
        <v>922</v>
      </c>
      <c r="JU96">
        <v>35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1</v>
      </c>
      <c r="KE96">
        <v>1</v>
      </c>
      <c r="KF96">
        <v>71</v>
      </c>
      <c r="KG96">
        <v>0</v>
      </c>
      <c r="KH96">
        <v>2</v>
      </c>
      <c r="KI96">
        <v>2</v>
      </c>
      <c r="KJ96">
        <v>104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27</v>
      </c>
      <c r="KU96">
        <v>27</v>
      </c>
      <c r="KV96">
        <v>2225</v>
      </c>
      <c r="KW96">
        <v>48</v>
      </c>
      <c r="KX96">
        <v>22</v>
      </c>
      <c r="KY96">
        <v>22</v>
      </c>
      <c r="KZ96">
        <v>494</v>
      </c>
      <c r="LA96">
        <v>13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1</v>
      </c>
      <c r="MA96">
        <v>1</v>
      </c>
      <c r="MB96">
        <v>132</v>
      </c>
      <c r="MC96">
        <v>15</v>
      </c>
      <c r="MD96">
        <v>5</v>
      </c>
      <c r="ME96">
        <v>5</v>
      </c>
      <c r="MF96">
        <v>203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1</v>
      </c>
      <c r="MU96">
        <v>1</v>
      </c>
      <c r="MV96">
        <v>79</v>
      </c>
      <c r="MW96">
        <v>9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2</v>
      </c>
      <c r="OA96">
        <v>2</v>
      </c>
      <c r="OB96">
        <v>30</v>
      </c>
      <c r="OC96">
        <v>3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21</v>
      </c>
      <c r="OM96">
        <v>21</v>
      </c>
      <c r="ON96">
        <v>4380</v>
      </c>
      <c r="OO96">
        <v>100</v>
      </c>
      <c r="OP96">
        <v>80</v>
      </c>
      <c r="OQ96">
        <v>80</v>
      </c>
      <c r="OR96">
        <v>3603</v>
      </c>
      <c r="OS96">
        <v>97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3</v>
      </c>
      <c r="PG96">
        <v>3</v>
      </c>
      <c r="PH96">
        <v>114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1</v>
      </c>
      <c r="PS96">
        <v>1</v>
      </c>
      <c r="PT96">
        <v>285</v>
      </c>
      <c r="PU96">
        <v>0</v>
      </c>
      <c r="PV96">
        <v>4</v>
      </c>
      <c r="PW96">
        <v>4</v>
      </c>
      <c r="PX96">
        <v>107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1</v>
      </c>
      <c r="QI96">
        <v>1</v>
      </c>
      <c r="QJ96">
        <v>307</v>
      </c>
      <c r="QK96">
        <v>34</v>
      </c>
      <c r="QL96">
        <v>6</v>
      </c>
      <c r="QM96">
        <v>6</v>
      </c>
      <c r="QN96">
        <v>171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1</v>
      </c>
      <c r="SY96">
        <v>1</v>
      </c>
      <c r="SZ96">
        <v>97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1</v>
      </c>
      <c r="UQ96">
        <v>1</v>
      </c>
      <c r="UR96">
        <v>277</v>
      </c>
      <c r="US96">
        <v>0</v>
      </c>
      <c r="UT96">
        <v>7</v>
      </c>
      <c r="UU96">
        <v>7</v>
      </c>
      <c r="UV96">
        <v>223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2</v>
      </c>
      <c r="VG96">
        <v>2</v>
      </c>
      <c r="VH96">
        <v>584</v>
      </c>
      <c r="VI96">
        <v>37</v>
      </c>
      <c r="VJ96">
        <v>4</v>
      </c>
      <c r="VK96">
        <v>4</v>
      </c>
      <c r="VL96">
        <v>70</v>
      </c>
      <c r="VM96">
        <v>4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4</v>
      </c>
      <c r="VW96">
        <v>4</v>
      </c>
      <c r="VX96">
        <v>1291</v>
      </c>
      <c r="VY96">
        <v>32</v>
      </c>
      <c r="VZ96">
        <v>3</v>
      </c>
      <c r="WA96">
        <v>3</v>
      </c>
      <c r="WB96">
        <v>57</v>
      </c>
      <c r="WC96">
        <v>6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6</v>
      </c>
      <c r="WM96">
        <v>6</v>
      </c>
      <c r="WN96">
        <v>2218</v>
      </c>
      <c r="WO96">
        <v>159</v>
      </c>
      <c r="WP96">
        <v>15</v>
      </c>
      <c r="WQ96">
        <v>15</v>
      </c>
      <c r="WR96">
        <v>591</v>
      </c>
      <c r="WS96">
        <v>1</v>
      </c>
      <c r="WT96">
        <v>0</v>
      </c>
      <c r="WU96">
        <v>0</v>
      </c>
      <c r="WV96">
        <v>0</v>
      </c>
      <c r="WW96">
        <v>0</v>
      </c>
      <c r="WX96">
        <v>0</v>
      </c>
      <c r="WY96">
        <v>0</v>
      </c>
      <c r="WZ96">
        <v>0</v>
      </c>
      <c r="XA96">
        <v>0</v>
      </c>
      <c r="XB96">
        <v>0</v>
      </c>
      <c r="XC96">
        <v>0</v>
      </c>
      <c r="XD96">
        <v>0</v>
      </c>
      <c r="XE96">
        <v>0</v>
      </c>
      <c r="XF96">
        <v>0</v>
      </c>
      <c r="XG96">
        <v>0</v>
      </c>
      <c r="XH96">
        <v>0</v>
      </c>
      <c r="XI96">
        <v>0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1</v>
      </c>
      <c r="XS96">
        <v>1</v>
      </c>
      <c r="XT96">
        <v>567</v>
      </c>
      <c r="XU96">
        <v>37</v>
      </c>
      <c r="XV96">
        <v>3</v>
      </c>
      <c r="XW96">
        <v>3</v>
      </c>
      <c r="XX96">
        <v>284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7</v>
      </c>
      <c r="YI96">
        <v>7</v>
      </c>
      <c r="YJ96">
        <v>4033</v>
      </c>
      <c r="YK96">
        <v>149</v>
      </c>
      <c r="YL96">
        <v>32</v>
      </c>
      <c r="YM96">
        <v>32</v>
      </c>
      <c r="YN96">
        <v>1993</v>
      </c>
      <c r="YO96">
        <v>39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1</v>
      </c>
      <c r="YY96">
        <v>1</v>
      </c>
      <c r="YZ96">
        <v>525</v>
      </c>
      <c r="ZA96">
        <v>0</v>
      </c>
      <c r="ZB96">
        <v>2</v>
      </c>
      <c r="ZC96">
        <v>2</v>
      </c>
      <c r="ZD96">
        <v>196</v>
      </c>
      <c r="ZE96">
        <v>0</v>
      </c>
      <c r="ZF96">
        <v>0</v>
      </c>
      <c r="ZG96">
        <v>0</v>
      </c>
      <c r="ZH96">
        <v>0</v>
      </c>
      <c r="ZI96">
        <v>0</v>
      </c>
      <c r="ZJ96">
        <v>0</v>
      </c>
      <c r="ZK96">
        <v>0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0</v>
      </c>
      <c r="ZR96">
        <v>0</v>
      </c>
      <c r="ZS96">
        <v>0</v>
      </c>
      <c r="ZT96">
        <v>0</v>
      </c>
      <c r="ZU96">
        <v>0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1</v>
      </c>
      <c r="AAE96">
        <v>1</v>
      </c>
      <c r="AAF96">
        <v>1036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0</v>
      </c>
      <c r="AAS96">
        <v>0</v>
      </c>
      <c r="AAT96">
        <v>0</v>
      </c>
      <c r="AAU96">
        <v>0</v>
      </c>
      <c r="AAV96">
        <v>0</v>
      </c>
      <c r="AAW96">
        <v>0</v>
      </c>
      <c r="AAX96">
        <v>2</v>
      </c>
      <c r="AAY96">
        <v>2</v>
      </c>
      <c r="AAZ96">
        <v>225</v>
      </c>
      <c r="ABA96">
        <v>0</v>
      </c>
      <c r="ABB96">
        <v>0</v>
      </c>
      <c r="ABC96">
        <v>0</v>
      </c>
      <c r="ABD96">
        <v>0</v>
      </c>
      <c r="ABE96">
        <v>0</v>
      </c>
      <c r="ABF96">
        <v>0</v>
      </c>
      <c r="ABG96">
        <v>0</v>
      </c>
      <c r="ABH96">
        <v>0</v>
      </c>
      <c r="ABI96">
        <v>0</v>
      </c>
      <c r="ABJ96">
        <v>0</v>
      </c>
      <c r="ABK96">
        <v>0</v>
      </c>
      <c r="ABL96">
        <v>0</v>
      </c>
      <c r="ABM96">
        <v>0</v>
      </c>
      <c r="ABN96">
        <v>0</v>
      </c>
      <c r="ABO96">
        <v>0</v>
      </c>
      <c r="ABP96">
        <v>0</v>
      </c>
      <c r="ABQ96">
        <v>0</v>
      </c>
      <c r="ABR96">
        <v>0</v>
      </c>
      <c r="ABS96">
        <v>0</v>
      </c>
      <c r="ABT96">
        <v>0</v>
      </c>
      <c r="ABU96">
        <v>0</v>
      </c>
      <c r="ABV96">
        <v>0</v>
      </c>
      <c r="ABW96">
        <v>0</v>
      </c>
      <c r="ABX96">
        <v>0</v>
      </c>
      <c r="ABY96">
        <v>0</v>
      </c>
      <c r="ABZ96">
        <v>5</v>
      </c>
      <c r="ACA96">
        <v>5</v>
      </c>
      <c r="ACB96">
        <v>334</v>
      </c>
      <c r="ACC96">
        <v>21</v>
      </c>
      <c r="ACD96">
        <v>2</v>
      </c>
      <c r="ACE96">
        <v>2</v>
      </c>
      <c r="ACF96">
        <v>60</v>
      </c>
      <c r="ACG96">
        <v>7</v>
      </c>
      <c r="ACH96">
        <v>0</v>
      </c>
      <c r="ACI96">
        <v>0</v>
      </c>
      <c r="ACJ96">
        <v>0</v>
      </c>
      <c r="ACK96">
        <v>0</v>
      </c>
      <c r="ACL96">
        <v>0</v>
      </c>
      <c r="ACM96">
        <v>0</v>
      </c>
      <c r="ACN96">
        <v>0</v>
      </c>
      <c r="ACO96">
        <v>0</v>
      </c>
      <c r="ACP96">
        <v>0</v>
      </c>
      <c r="ACQ96">
        <v>0</v>
      </c>
      <c r="ACR96">
        <v>0</v>
      </c>
      <c r="ACS96">
        <v>0</v>
      </c>
      <c r="ACT96">
        <v>0</v>
      </c>
      <c r="ACU96">
        <v>0</v>
      </c>
      <c r="ACV96">
        <v>0</v>
      </c>
      <c r="ACW96">
        <v>0</v>
      </c>
      <c r="ACX96">
        <v>0</v>
      </c>
      <c r="ACY96">
        <v>0</v>
      </c>
      <c r="ACZ96">
        <v>0</v>
      </c>
      <c r="ADA96">
        <v>0</v>
      </c>
      <c r="ADB96">
        <v>0</v>
      </c>
      <c r="ADC96">
        <v>0</v>
      </c>
      <c r="ADD96">
        <v>0</v>
      </c>
      <c r="ADE96">
        <v>0</v>
      </c>
      <c r="ADF96">
        <v>4</v>
      </c>
      <c r="ADG96">
        <v>4</v>
      </c>
      <c r="ADH96">
        <v>296</v>
      </c>
      <c r="ADI96">
        <v>11</v>
      </c>
      <c r="ADJ96">
        <v>1</v>
      </c>
      <c r="ADK96">
        <v>1</v>
      </c>
      <c r="ADL96">
        <v>46</v>
      </c>
      <c r="ADM96">
        <v>5</v>
      </c>
      <c r="ADN96">
        <v>0</v>
      </c>
      <c r="ADO96">
        <v>0</v>
      </c>
      <c r="ADP96">
        <v>0</v>
      </c>
      <c r="ADQ96">
        <v>0</v>
      </c>
      <c r="ADR96">
        <v>0</v>
      </c>
      <c r="ADS96">
        <v>0</v>
      </c>
      <c r="ADT96">
        <v>0</v>
      </c>
      <c r="ADU96">
        <v>0</v>
      </c>
      <c r="ADV96">
        <v>0</v>
      </c>
      <c r="ADW96">
        <v>0</v>
      </c>
      <c r="ADX96">
        <v>0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0</v>
      </c>
      <c r="AEE96">
        <v>0</v>
      </c>
      <c r="AEF96">
        <v>0</v>
      </c>
      <c r="AEG96">
        <v>0</v>
      </c>
      <c r="AEH96">
        <v>0</v>
      </c>
      <c r="AEI96">
        <v>0</v>
      </c>
      <c r="AEJ96">
        <v>0</v>
      </c>
      <c r="AEK96">
        <v>0</v>
      </c>
      <c r="AEL96">
        <v>0</v>
      </c>
      <c r="AEM96">
        <v>0</v>
      </c>
      <c r="AEN96">
        <v>0</v>
      </c>
      <c r="AEO96">
        <v>0</v>
      </c>
      <c r="AEP96">
        <v>0</v>
      </c>
      <c r="AEQ96">
        <v>0</v>
      </c>
      <c r="AER96">
        <v>0</v>
      </c>
      <c r="AES96">
        <v>0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0</v>
      </c>
      <c r="AEZ96">
        <v>0</v>
      </c>
      <c r="AFA96">
        <v>0</v>
      </c>
      <c r="AFB96">
        <v>3</v>
      </c>
      <c r="AFC96">
        <v>3</v>
      </c>
      <c r="AFD96">
        <v>23</v>
      </c>
      <c r="AFE96">
        <v>4</v>
      </c>
      <c r="AFF96">
        <v>0</v>
      </c>
      <c r="AFG96">
        <v>0</v>
      </c>
      <c r="AFH96">
        <v>0</v>
      </c>
      <c r="AFI96">
        <v>0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0</v>
      </c>
      <c r="AFR96">
        <v>0</v>
      </c>
      <c r="AFS96">
        <v>0</v>
      </c>
      <c r="AFT96">
        <v>0</v>
      </c>
      <c r="AFU96">
        <v>0</v>
      </c>
      <c r="AFV96">
        <v>1</v>
      </c>
      <c r="AFW96">
        <v>1</v>
      </c>
      <c r="AFX96">
        <v>55</v>
      </c>
      <c r="AFY96">
        <v>0</v>
      </c>
      <c r="AFZ96">
        <v>0</v>
      </c>
      <c r="AGA96">
        <v>0</v>
      </c>
      <c r="AGB96">
        <v>0</v>
      </c>
      <c r="AGC96">
        <v>0</v>
      </c>
      <c r="AGD96">
        <v>0</v>
      </c>
      <c r="AGE96">
        <v>0</v>
      </c>
      <c r="AGF96">
        <v>0</v>
      </c>
      <c r="AGG96">
        <v>0</v>
      </c>
      <c r="AGH96">
        <v>258</v>
      </c>
      <c r="AGI96">
        <v>258</v>
      </c>
      <c r="AGJ96">
        <v>33464</v>
      </c>
      <c r="AGK96">
        <v>1128</v>
      </c>
      <c r="AGL96">
        <v>297</v>
      </c>
      <c r="AGM96">
        <v>297</v>
      </c>
      <c r="AGN96">
        <v>13989</v>
      </c>
      <c r="AGO96">
        <v>305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</row>
    <row r="97" spans="1:881" x14ac:dyDescent="0.15">
      <c r="A97" s="127" t="s">
        <v>211</v>
      </c>
      <c r="B97">
        <v>9</v>
      </c>
      <c r="C97">
        <v>9</v>
      </c>
      <c r="D97">
        <v>1168</v>
      </c>
      <c r="E97">
        <v>32</v>
      </c>
      <c r="F97">
        <v>1</v>
      </c>
      <c r="G97">
        <v>1</v>
      </c>
      <c r="H97">
        <v>92</v>
      </c>
      <c r="I97">
        <v>10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28</v>
      </c>
      <c r="S97">
        <v>28</v>
      </c>
      <c r="T97">
        <v>11832</v>
      </c>
      <c r="U97">
        <v>414</v>
      </c>
      <c r="V97">
        <v>49</v>
      </c>
      <c r="W97">
        <v>49</v>
      </c>
      <c r="X97">
        <v>7537</v>
      </c>
      <c r="Y97">
        <v>279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119</v>
      </c>
      <c r="AI97">
        <v>119</v>
      </c>
      <c r="AJ97">
        <v>9652</v>
      </c>
      <c r="AK97">
        <v>483</v>
      </c>
      <c r="AL97">
        <v>25</v>
      </c>
      <c r="AM97">
        <v>25</v>
      </c>
      <c r="AN97">
        <v>584</v>
      </c>
      <c r="AO97">
        <v>28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</v>
      </c>
      <c r="AY97">
        <v>2</v>
      </c>
      <c r="AZ97">
        <v>22</v>
      </c>
      <c r="BA97">
        <v>0</v>
      </c>
      <c r="BB97">
        <v>2</v>
      </c>
      <c r="BC97">
        <v>2</v>
      </c>
      <c r="BD97">
        <v>11</v>
      </c>
      <c r="BE97">
        <v>1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2</v>
      </c>
      <c r="BO97">
        <v>2</v>
      </c>
      <c r="BP97">
        <v>90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2</v>
      </c>
      <c r="CE97">
        <v>2</v>
      </c>
      <c r="CF97">
        <v>74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36</v>
      </c>
      <c r="CU97">
        <v>35</v>
      </c>
      <c r="CV97">
        <v>17095</v>
      </c>
      <c r="CW97">
        <v>618</v>
      </c>
      <c r="CX97">
        <v>51</v>
      </c>
      <c r="CY97">
        <v>51</v>
      </c>
      <c r="CZ97">
        <v>5958</v>
      </c>
      <c r="DA97">
        <v>137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2</v>
      </c>
      <c r="DK97">
        <v>2</v>
      </c>
      <c r="DL97">
        <v>1505</v>
      </c>
      <c r="DM97">
        <v>70</v>
      </c>
      <c r="DN97">
        <v>10</v>
      </c>
      <c r="DO97">
        <v>10</v>
      </c>
      <c r="DP97">
        <v>435</v>
      </c>
      <c r="DQ97">
        <v>19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6</v>
      </c>
      <c r="EA97">
        <v>6</v>
      </c>
      <c r="EB97">
        <v>2192</v>
      </c>
      <c r="EC97">
        <v>112</v>
      </c>
      <c r="ED97">
        <v>12</v>
      </c>
      <c r="EE97">
        <v>12</v>
      </c>
      <c r="EF97">
        <v>1185</v>
      </c>
      <c r="EG97">
        <v>2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25</v>
      </c>
      <c r="EQ97">
        <v>25</v>
      </c>
      <c r="ER97">
        <v>135</v>
      </c>
      <c r="ES97">
        <v>8</v>
      </c>
      <c r="ET97">
        <v>1</v>
      </c>
      <c r="EU97">
        <v>1</v>
      </c>
      <c r="EV97">
        <v>2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2</v>
      </c>
      <c r="FW97">
        <v>2</v>
      </c>
      <c r="FX97">
        <v>174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15</v>
      </c>
      <c r="GM97">
        <v>15</v>
      </c>
      <c r="GN97">
        <v>327</v>
      </c>
      <c r="GO97">
        <v>22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21</v>
      </c>
      <c r="HC97">
        <v>21</v>
      </c>
      <c r="HD97">
        <v>546</v>
      </c>
      <c r="HE97">
        <v>44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1</v>
      </c>
      <c r="HS97">
        <v>1</v>
      </c>
      <c r="HT97">
        <v>11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4</v>
      </c>
      <c r="II97">
        <v>4</v>
      </c>
      <c r="IJ97">
        <v>60</v>
      </c>
      <c r="IK97">
        <v>4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9</v>
      </c>
      <c r="IY97">
        <v>9</v>
      </c>
      <c r="IZ97">
        <v>441</v>
      </c>
      <c r="JA97">
        <v>17</v>
      </c>
      <c r="JB97">
        <v>3</v>
      </c>
      <c r="JC97">
        <v>3</v>
      </c>
      <c r="JD97">
        <v>57</v>
      </c>
      <c r="JE97">
        <v>4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127</v>
      </c>
      <c r="JO97">
        <v>127</v>
      </c>
      <c r="JP97">
        <v>6734</v>
      </c>
      <c r="JQ97">
        <v>211</v>
      </c>
      <c r="JR97">
        <v>58</v>
      </c>
      <c r="JS97">
        <v>58</v>
      </c>
      <c r="JT97">
        <v>988</v>
      </c>
      <c r="JU97">
        <v>42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8</v>
      </c>
      <c r="KE97">
        <v>8</v>
      </c>
      <c r="KF97">
        <v>527</v>
      </c>
      <c r="KG97">
        <v>7</v>
      </c>
      <c r="KH97">
        <v>3</v>
      </c>
      <c r="KI97">
        <v>3</v>
      </c>
      <c r="KJ97">
        <v>31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54</v>
      </c>
      <c r="KU97">
        <v>54</v>
      </c>
      <c r="KV97">
        <v>4183</v>
      </c>
      <c r="KW97">
        <v>177</v>
      </c>
      <c r="KX97">
        <v>14</v>
      </c>
      <c r="KY97">
        <v>14</v>
      </c>
      <c r="KZ97">
        <v>249</v>
      </c>
      <c r="LA97">
        <v>7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8</v>
      </c>
      <c r="MA97">
        <v>8</v>
      </c>
      <c r="MB97">
        <v>1123</v>
      </c>
      <c r="MC97">
        <v>310</v>
      </c>
      <c r="MD97">
        <v>7</v>
      </c>
      <c r="ME97">
        <v>7</v>
      </c>
      <c r="MF97">
        <v>353</v>
      </c>
      <c r="MG97">
        <v>7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3</v>
      </c>
      <c r="OA97">
        <v>3</v>
      </c>
      <c r="OB97">
        <v>83</v>
      </c>
      <c r="OC97">
        <v>6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30</v>
      </c>
      <c r="OM97">
        <v>30</v>
      </c>
      <c r="ON97">
        <v>7158</v>
      </c>
      <c r="OO97">
        <v>454</v>
      </c>
      <c r="OP97">
        <v>173</v>
      </c>
      <c r="OQ97">
        <v>173</v>
      </c>
      <c r="OR97">
        <v>8211</v>
      </c>
      <c r="OS97">
        <v>154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1</v>
      </c>
      <c r="PC97">
        <v>1</v>
      </c>
      <c r="PD97">
        <v>248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2</v>
      </c>
      <c r="PW97">
        <v>2</v>
      </c>
      <c r="PX97">
        <v>127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3</v>
      </c>
      <c r="QM97">
        <v>3</v>
      </c>
      <c r="QN97">
        <v>14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1</v>
      </c>
      <c r="SU97">
        <v>1</v>
      </c>
      <c r="SV97">
        <v>294</v>
      </c>
      <c r="SW97">
        <v>0</v>
      </c>
      <c r="SX97">
        <v>1</v>
      </c>
      <c r="SY97">
        <v>1</v>
      </c>
      <c r="SZ97">
        <v>14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4</v>
      </c>
      <c r="UQ97">
        <v>4</v>
      </c>
      <c r="UR97">
        <v>788</v>
      </c>
      <c r="US97">
        <v>39</v>
      </c>
      <c r="UT97">
        <v>8</v>
      </c>
      <c r="UU97">
        <v>8</v>
      </c>
      <c r="UV97">
        <v>462</v>
      </c>
      <c r="UW97">
        <v>6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5</v>
      </c>
      <c r="VG97">
        <v>5</v>
      </c>
      <c r="VH97">
        <v>1593</v>
      </c>
      <c r="VI97">
        <v>0</v>
      </c>
      <c r="VJ97">
        <v>3</v>
      </c>
      <c r="VK97">
        <v>3</v>
      </c>
      <c r="VL97">
        <v>112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2</v>
      </c>
      <c r="VW97">
        <v>2</v>
      </c>
      <c r="VX97">
        <v>629</v>
      </c>
      <c r="VY97">
        <v>0</v>
      </c>
      <c r="VZ97">
        <v>2</v>
      </c>
      <c r="WA97">
        <v>2</v>
      </c>
      <c r="WB97">
        <v>53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4</v>
      </c>
      <c r="WM97">
        <v>4</v>
      </c>
      <c r="WN97">
        <v>1327</v>
      </c>
      <c r="WO97">
        <v>34</v>
      </c>
      <c r="WP97">
        <v>2</v>
      </c>
      <c r="WQ97">
        <v>2</v>
      </c>
      <c r="WR97">
        <v>253</v>
      </c>
      <c r="WS97">
        <v>3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15</v>
      </c>
      <c r="XG97">
        <v>15</v>
      </c>
      <c r="XH97">
        <v>1294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2</v>
      </c>
      <c r="XW97">
        <v>2</v>
      </c>
      <c r="XX97">
        <v>295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2</v>
      </c>
      <c r="YI97">
        <v>2</v>
      </c>
      <c r="YJ97">
        <v>1006</v>
      </c>
      <c r="YK97">
        <v>37</v>
      </c>
      <c r="YL97">
        <v>25</v>
      </c>
      <c r="YM97">
        <v>25</v>
      </c>
      <c r="YN97">
        <v>1375</v>
      </c>
      <c r="YO97">
        <v>7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1</v>
      </c>
      <c r="YY97">
        <v>1</v>
      </c>
      <c r="YZ97">
        <v>26</v>
      </c>
      <c r="ZA97">
        <v>0</v>
      </c>
      <c r="ZB97">
        <v>1</v>
      </c>
      <c r="ZC97">
        <v>1</v>
      </c>
      <c r="ZD97">
        <v>66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1</v>
      </c>
      <c r="ZO97">
        <v>1</v>
      </c>
      <c r="ZP97">
        <v>1343</v>
      </c>
      <c r="ZQ97">
        <v>0</v>
      </c>
      <c r="ZR97">
        <v>7</v>
      </c>
      <c r="ZS97">
        <v>7</v>
      </c>
      <c r="ZT97">
        <v>505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2</v>
      </c>
      <c r="AAI97">
        <v>2</v>
      </c>
      <c r="AAJ97">
        <v>114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0</v>
      </c>
      <c r="AAU97">
        <v>0</v>
      </c>
      <c r="AAV97">
        <v>0</v>
      </c>
      <c r="AAW97">
        <v>0</v>
      </c>
      <c r="AAX97">
        <v>7</v>
      </c>
      <c r="AAY97">
        <v>7</v>
      </c>
      <c r="AAZ97">
        <v>481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2</v>
      </c>
      <c r="ABO97">
        <v>2</v>
      </c>
      <c r="ABP97">
        <v>142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0</v>
      </c>
      <c r="ABW97">
        <v>0</v>
      </c>
      <c r="ABX97">
        <v>0</v>
      </c>
      <c r="ABY97">
        <v>0</v>
      </c>
      <c r="ABZ97">
        <v>9</v>
      </c>
      <c r="ACA97">
        <v>9</v>
      </c>
      <c r="ACB97">
        <v>717</v>
      </c>
      <c r="ACC97">
        <v>11</v>
      </c>
      <c r="ACD97">
        <v>3</v>
      </c>
      <c r="ACE97">
        <v>3</v>
      </c>
      <c r="ACF97">
        <v>81</v>
      </c>
      <c r="ACG97">
        <v>0</v>
      </c>
      <c r="ACH97">
        <v>0</v>
      </c>
      <c r="ACI97">
        <v>0</v>
      </c>
      <c r="ACJ97">
        <v>0</v>
      </c>
      <c r="ACK97">
        <v>0</v>
      </c>
      <c r="ACL97">
        <v>0</v>
      </c>
      <c r="ACM97">
        <v>0</v>
      </c>
      <c r="ACN97">
        <v>0</v>
      </c>
      <c r="ACO97">
        <v>0</v>
      </c>
      <c r="ACP97">
        <v>0</v>
      </c>
      <c r="ACQ97">
        <v>0</v>
      </c>
      <c r="ACR97">
        <v>0</v>
      </c>
      <c r="ACS97">
        <v>0</v>
      </c>
      <c r="ACT97">
        <v>0</v>
      </c>
      <c r="ACU97">
        <v>0</v>
      </c>
      <c r="ACV97">
        <v>0</v>
      </c>
      <c r="ACW97">
        <v>0</v>
      </c>
      <c r="ACX97">
        <v>0</v>
      </c>
      <c r="ACY97">
        <v>0</v>
      </c>
      <c r="ACZ97">
        <v>0</v>
      </c>
      <c r="ADA97">
        <v>0</v>
      </c>
      <c r="ADB97">
        <v>0</v>
      </c>
      <c r="ADC97">
        <v>0</v>
      </c>
      <c r="ADD97">
        <v>0</v>
      </c>
      <c r="ADE97">
        <v>0</v>
      </c>
      <c r="ADF97">
        <v>5</v>
      </c>
      <c r="ADG97">
        <v>5</v>
      </c>
      <c r="ADH97">
        <v>329</v>
      </c>
      <c r="ADI97">
        <v>27</v>
      </c>
      <c r="ADJ97">
        <v>1</v>
      </c>
      <c r="ADK97">
        <v>1</v>
      </c>
      <c r="ADL97">
        <v>16</v>
      </c>
      <c r="ADM97">
        <v>0</v>
      </c>
      <c r="ADN97">
        <v>0</v>
      </c>
      <c r="ADO97">
        <v>0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0</v>
      </c>
      <c r="ADV97">
        <v>2</v>
      </c>
      <c r="ADW97">
        <v>2</v>
      </c>
      <c r="ADX97">
        <v>80</v>
      </c>
      <c r="ADY97">
        <v>9</v>
      </c>
      <c r="ADZ97">
        <v>0</v>
      </c>
      <c r="AEA97">
        <v>0</v>
      </c>
      <c r="AEB97">
        <v>0</v>
      </c>
      <c r="AEC97">
        <v>0</v>
      </c>
      <c r="AED97">
        <v>0</v>
      </c>
      <c r="AEE97">
        <v>0</v>
      </c>
      <c r="AEF97">
        <v>0</v>
      </c>
      <c r="AEG97">
        <v>0</v>
      </c>
      <c r="AEH97">
        <v>0</v>
      </c>
      <c r="AEI97">
        <v>0</v>
      </c>
      <c r="AEJ97">
        <v>0</v>
      </c>
      <c r="AEK97">
        <v>0</v>
      </c>
      <c r="AEL97">
        <v>0</v>
      </c>
      <c r="AEM97">
        <v>0</v>
      </c>
      <c r="AEN97">
        <v>0</v>
      </c>
      <c r="AEO97">
        <v>0</v>
      </c>
      <c r="AEP97">
        <v>0</v>
      </c>
      <c r="AEQ97">
        <v>0</v>
      </c>
      <c r="AER97">
        <v>0</v>
      </c>
      <c r="AES97">
        <v>0</v>
      </c>
      <c r="AET97">
        <v>0</v>
      </c>
      <c r="AEU97">
        <v>0</v>
      </c>
      <c r="AEV97">
        <v>0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14</v>
      </c>
      <c r="AFC97">
        <v>14</v>
      </c>
      <c r="AFD97">
        <v>153</v>
      </c>
      <c r="AFE97">
        <v>15</v>
      </c>
      <c r="AFF97">
        <v>1</v>
      </c>
      <c r="AFG97">
        <v>1</v>
      </c>
      <c r="AFH97">
        <v>4</v>
      </c>
      <c r="AFI97">
        <v>0</v>
      </c>
      <c r="AFJ97">
        <v>0</v>
      </c>
      <c r="AFK97">
        <v>0</v>
      </c>
      <c r="AFL97">
        <v>0</v>
      </c>
      <c r="AFM97">
        <v>0</v>
      </c>
      <c r="AFN97">
        <v>0</v>
      </c>
      <c r="AFO97">
        <v>0</v>
      </c>
      <c r="AFP97">
        <v>0</v>
      </c>
      <c r="AFQ97">
        <v>0</v>
      </c>
      <c r="AFR97">
        <v>1</v>
      </c>
      <c r="AFS97">
        <v>1</v>
      </c>
      <c r="AFT97">
        <v>295</v>
      </c>
      <c r="AFU97">
        <v>33</v>
      </c>
      <c r="AFV97">
        <v>3</v>
      </c>
      <c r="AFW97">
        <v>3</v>
      </c>
      <c r="AFX97">
        <v>81</v>
      </c>
      <c r="AFY97">
        <v>0</v>
      </c>
      <c r="AFZ97">
        <v>0</v>
      </c>
      <c r="AGA97">
        <v>0</v>
      </c>
      <c r="AGB97">
        <v>0</v>
      </c>
      <c r="AGC97">
        <v>0</v>
      </c>
      <c r="AGD97">
        <v>0</v>
      </c>
      <c r="AGE97">
        <v>0</v>
      </c>
      <c r="AGF97">
        <v>0</v>
      </c>
      <c r="AGG97">
        <v>0</v>
      </c>
      <c r="AGH97">
        <v>562</v>
      </c>
      <c r="AGI97">
        <v>561</v>
      </c>
      <c r="AGJ97">
        <v>73877</v>
      </c>
      <c r="AGK97">
        <v>3188</v>
      </c>
      <c r="AGL97">
        <v>502</v>
      </c>
      <c r="AGM97">
        <v>502</v>
      </c>
      <c r="AGN97">
        <v>31265</v>
      </c>
      <c r="AGO97">
        <v>712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</row>
    <row r="98" spans="1:881" x14ac:dyDescent="0.15">
      <c r="A98" s="127" t="s">
        <v>212</v>
      </c>
      <c r="B98">
        <v>6</v>
      </c>
      <c r="C98">
        <v>6</v>
      </c>
      <c r="D98">
        <v>474</v>
      </c>
      <c r="E98">
        <v>32</v>
      </c>
      <c r="F98">
        <v>2</v>
      </c>
      <c r="G98">
        <v>2</v>
      </c>
      <c r="H98">
        <v>192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32</v>
      </c>
      <c r="S98">
        <v>32</v>
      </c>
      <c r="T98">
        <v>14537</v>
      </c>
      <c r="U98">
        <v>380</v>
      </c>
      <c r="V98">
        <v>27</v>
      </c>
      <c r="W98">
        <v>27</v>
      </c>
      <c r="X98">
        <v>4401</v>
      </c>
      <c r="Y98">
        <v>265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152</v>
      </c>
      <c r="AI98">
        <v>152</v>
      </c>
      <c r="AJ98">
        <v>10260</v>
      </c>
      <c r="AK98">
        <v>507</v>
      </c>
      <c r="AL98">
        <v>58</v>
      </c>
      <c r="AM98">
        <v>58</v>
      </c>
      <c r="AN98">
        <v>844</v>
      </c>
      <c r="AO98">
        <v>17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9</v>
      </c>
      <c r="AY98">
        <v>9</v>
      </c>
      <c r="AZ98">
        <v>744</v>
      </c>
      <c r="BA98">
        <v>0</v>
      </c>
      <c r="BB98">
        <v>10</v>
      </c>
      <c r="BC98">
        <v>10</v>
      </c>
      <c r="BD98">
        <v>86</v>
      </c>
      <c r="BE98">
        <v>7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2</v>
      </c>
      <c r="BO98">
        <v>2</v>
      </c>
      <c r="BP98">
        <v>55</v>
      </c>
      <c r="BQ98">
        <v>0</v>
      </c>
      <c r="BR98">
        <v>1</v>
      </c>
      <c r="BS98">
        <v>1</v>
      </c>
      <c r="BT98">
        <v>10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1</v>
      </c>
      <c r="CI98">
        <v>1</v>
      </c>
      <c r="CJ98">
        <v>78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29</v>
      </c>
      <c r="CU98">
        <v>29</v>
      </c>
      <c r="CV98">
        <v>12475</v>
      </c>
      <c r="CW98">
        <v>765</v>
      </c>
      <c r="CX98">
        <v>29</v>
      </c>
      <c r="CY98">
        <v>29</v>
      </c>
      <c r="CZ98">
        <v>2200</v>
      </c>
      <c r="DA98">
        <v>56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4</v>
      </c>
      <c r="DK98">
        <v>4</v>
      </c>
      <c r="DL98">
        <v>2940</v>
      </c>
      <c r="DM98">
        <v>155</v>
      </c>
      <c r="DN98">
        <v>9</v>
      </c>
      <c r="DO98">
        <v>9</v>
      </c>
      <c r="DP98">
        <v>428</v>
      </c>
      <c r="DQ98">
        <v>15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56</v>
      </c>
      <c r="EA98">
        <v>56</v>
      </c>
      <c r="EB98">
        <v>22106</v>
      </c>
      <c r="EC98">
        <v>1165</v>
      </c>
      <c r="ED98">
        <v>41</v>
      </c>
      <c r="EE98">
        <v>41</v>
      </c>
      <c r="EF98">
        <v>3972</v>
      </c>
      <c r="EG98">
        <v>2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37</v>
      </c>
      <c r="EQ98">
        <v>37</v>
      </c>
      <c r="ER98">
        <v>225</v>
      </c>
      <c r="ES98">
        <v>25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8</v>
      </c>
      <c r="FW98">
        <v>8</v>
      </c>
      <c r="FX98">
        <v>700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17</v>
      </c>
      <c r="GM98">
        <v>17</v>
      </c>
      <c r="GN98">
        <v>401</v>
      </c>
      <c r="GO98">
        <v>140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36</v>
      </c>
      <c r="HC98">
        <v>36</v>
      </c>
      <c r="HD98">
        <v>938</v>
      </c>
      <c r="HE98">
        <v>313</v>
      </c>
      <c r="HF98">
        <v>1</v>
      </c>
      <c r="HG98">
        <v>1</v>
      </c>
      <c r="HH98">
        <v>15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1</v>
      </c>
      <c r="II98">
        <v>1</v>
      </c>
      <c r="IJ98">
        <v>13</v>
      </c>
      <c r="IK98">
        <v>1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8</v>
      </c>
      <c r="IY98">
        <v>8</v>
      </c>
      <c r="IZ98">
        <v>399</v>
      </c>
      <c r="JA98">
        <v>6</v>
      </c>
      <c r="JB98">
        <v>1</v>
      </c>
      <c r="JC98">
        <v>1</v>
      </c>
      <c r="JD98">
        <v>9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96</v>
      </c>
      <c r="JO98">
        <v>96</v>
      </c>
      <c r="JP98">
        <v>5168</v>
      </c>
      <c r="JQ98">
        <v>927</v>
      </c>
      <c r="JR98">
        <v>28</v>
      </c>
      <c r="JS98">
        <v>28</v>
      </c>
      <c r="JT98">
        <v>458</v>
      </c>
      <c r="JU98">
        <v>15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1</v>
      </c>
      <c r="KE98">
        <v>1</v>
      </c>
      <c r="KF98">
        <v>59</v>
      </c>
      <c r="KG98">
        <v>0</v>
      </c>
      <c r="KH98">
        <v>1</v>
      </c>
      <c r="KI98">
        <v>1</v>
      </c>
      <c r="KJ98">
        <v>34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55</v>
      </c>
      <c r="KU98">
        <v>55</v>
      </c>
      <c r="KV98">
        <v>4478</v>
      </c>
      <c r="KW98">
        <v>466</v>
      </c>
      <c r="KX98">
        <v>36</v>
      </c>
      <c r="KY98">
        <v>36</v>
      </c>
      <c r="KZ98">
        <v>627</v>
      </c>
      <c r="LA98">
        <v>28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2</v>
      </c>
      <c r="MA98">
        <v>2</v>
      </c>
      <c r="MB98">
        <v>263</v>
      </c>
      <c r="MC98">
        <v>29</v>
      </c>
      <c r="MD98">
        <v>4</v>
      </c>
      <c r="ME98">
        <v>4</v>
      </c>
      <c r="MF98">
        <v>165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9</v>
      </c>
      <c r="OA98">
        <v>9</v>
      </c>
      <c r="OB98">
        <v>247</v>
      </c>
      <c r="OC98">
        <v>17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36</v>
      </c>
      <c r="OM98">
        <v>36</v>
      </c>
      <c r="ON98">
        <v>6622</v>
      </c>
      <c r="OO98">
        <v>1713</v>
      </c>
      <c r="OP98">
        <v>157</v>
      </c>
      <c r="OQ98">
        <v>157</v>
      </c>
      <c r="OR98">
        <v>6203</v>
      </c>
      <c r="OS98">
        <v>351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1</v>
      </c>
      <c r="PG98">
        <v>1</v>
      </c>
      <c r="PH98">
        <v>135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2</v>
      </c>
      <c r="QM98">
        <v>2</v>
      </c>
      <c r="QN98">
        <v>87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2</v>
      </c>
      <c r="SU98">
        <v>2</v>
      </c>
      <c r="SV98">
        <v>437</v>
      </c>
      <c r="SW98">
        <v>27</v>
      </c>
      <c r="SX98">
        <v>2</v>
      </c>
      <c r="SY98">
        <v>2</v>
      </c>
      <c r="SZ98">
        <v>142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1</v>
      </c>
      <c r="TO98">
        <v>1</v>
      </c>
      <c r="TP98">
        <v>81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4</v>
      </c>
      <c r="UQ98">
        <v>4</v>
      </c>
      <c r="UR98">
        <v>708</v>
      </c>
      <c r="US98">
        <v>23</v>
      </c>
      <c r="UT98">
        <v>10</v>
      </c>
      <c r="UU98">
        <v>10</v>
      </c>
      <c r="UV98">
        <v>488</v>
      </c>
      <c r="UW98">
        <v>6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8</v>
      </c>
      <c r="VK98">
        <v>8</v>
      </c>
      <c r="VL98">
        <v>406</v>
      </c>
      <c r="VM98">
        <v>9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1</v>
      </c>
      <c r="VW98">
        <v>1</v>
      </c>
      <c r="VX98">
        <v>316</v>
      </c>
      <c r="VY98">
        <v>0</v>
      </c>
      <c r="VZ98">
        <v>2</v>
      </c>
      <c r="WA98">
        <v>2</v>
      </c>
      <c r="WB98">
        <v>82</v>
      </c>
      <c r="WC98">
        <v>6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6</v>
      </c>
      <c r="WM98">
        <v>6</v>
      </c>
      <c r="WN98">
        <v>1877</v>
      </c>
      <c r="WO98">
        <v>62</v>
      </c>
      <c r="WP98">
        <v>5</v>
      </c>
      <c r="WQ98">
        <v>5</v>
      </c>
      <c r="WR98">
        <v>267</v>
      </c>
      <c r="WS98">
        <v>24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1</v>
      </c>
      <c r="XC98">
        <v>1</v>
      </c>
      <c r="XD98">
        <v>488</v>
      </c>
      <c r="XE98">
        <v>0</v>
      </c>
      <c r="XF98">
        <v>2</v>
      </c>
      <c r="XG98">
        <v>2</v>
      </c>
      <c r="XH98">
        <v>301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0</v>
      </c>
      <c r="XR98">
        <v>2</v>
      </c>
      <c r="XS98">
        <v>2</v>
      </c>
      <c r="XT98">
        <v>1007</v>
      </c>
      <c r="XU98">
        <v>29</v>
      </c>
      <c r="XV98">
        <v>5</v>
      </c>
      <c r="XW98">
        <v>5</v>
      </c>
      <c r="XX98">
        <v>553</v>
      </c>
      <c r="XY98">
        <v>7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9</v>
      </c>
      <c r="YI98">
        <v>9</v>
      </c>
      <c r="YJ98">
        <v>4273</v>
      </c>
      <c r="YK98">
        <v>216</v>
      </c>
      <c r="YL98">
        <v>34</v>
      </c>
      <c r="YM98">
        <v>34</v>
      </c>
      <c r="YN98">
        <v>1622</v>
      </c>
      <c r="YO98">
        <v>21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0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12</v>
      </c>
      <c r="ZS98">
        <v>12</v>
      </c>
      <c r="ZT98">
        <v>1003</v>
      </c>
      <c r="ZU98">
        <v>0</v>
      </c>
      <c r="ZV98">
        <v>0</v>
      </c>
      <c r="ZW98">
        <v>0</v>
      </c>
      <c r="ZX98">
        <v>0</v>
      </c>
      <c r="ZY98">
        <v>0</v>
      </c>
      <c r="ZZ98">
        <v>0</v>
      </c>
      <c r="AAA98">
        <v>0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1</v>
      </c>
      <c r="AAI98">
        <v>1</v>
      </c>
      <c r="AAJ98">
        <v>25</v>
      </c>
      <c r="AAK98">
        <v>0</v>
      </c>
      <c r="AAL98">
        <v>0</v>
      </c>
      <c r="AAM98">
        <v>0</v>
      </c>
      <c r="AAN98">
        <v>0</v>
      </c>
      <c r="AAO98">
        <v>0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0</v>
      </c>
      <c r="AAW98">
        <v>0</v>
      </c>
      <c r="AAX98">
        <v>4</v>
      </c>
      <c r="AAY98">
        <v>4</v>
      </c>
      <c r="AAZ98">
        <v>237</v>
      </c>
      <c r="ABA98">
        <v>0</v>
      </c>
      <c r="ABB98">
        <v>0</v>
      </c>
      <c r="ABC98">
        <v>0</v>
      </c>
      <c r="ABD98">
        <v>0</v>
      </c>
      <c r="ABE98">
        <v>0</v>
      </c>
      <c r="ABF98">
        <v>0</v>
      </c>
      <c r="ABG98">
        <v>0</v>
      </c>
      <c r="ABH98">
        <v>0</v>
      </c>
      <c r="ABI98">
        <v>0</v>
      </c>
      <c r="ABJ98">
        <v>1</v>
      </c>
      <c r="ABK98">
        <v>1</v>
      </c>
      <c r="ABL98">
        <v>1279</v>
      </c>
      <c r="ABM98">
        <v>0</v>
      </c>
      <c r="ABN98">
        <v>3</v>
      </c>
      <c r="ABO98">
        <v>3</v>
      </c>
      <c r="ABP98">
        <v>114</v>
      </c>
      <c r="ABQ98">
        <v>4</v>
      </c>
      <c r="ABR98">
        <v>0</v>
      </c>
      <c r="ABS98">
        <v>0</v>
      </c>
      <c r="ABT98">
        <v>0</v>
      </c>
      <c r="ABU98">
        <v>0</v>
      </c>
      <c r="ABV98">
        <v>0</v>
      </c>
      <c r="ABW98">
        <v>0</v>
      </c>
      <c r="ABX98">
        <v>0</v>
      </c>
      <c r="ABY98">
        <v>0</v>
      </c>
      <c r="ABZ98">
        <v>11</v>
      </c>
      <c r="ACA98">
        <v>11</v>
      </c>
      <c r="ACB98">
        <v>902</v>
      </c>
      <c r="ACC98">
        <v>119</v>
      </c>
      <c r="ACD98">
        <v>2</v>
      </c>
      <c r="ACE98">
        <v>2</v>
      </c>
      <c r="ACF98">
        <v>26</v>
      </c>
      <c r="ACG98">
        <v>3</v>
      </c>
      <c r="ACH98">
        <v>0</v>
      </c>
      <c r="ACI98">
        <v>0</v>
      </c>
      <c r="ACJ98">
        <v>0</v>
      </c>
      <c r="ACK98">
        <v>0</v>
      </c>
      <c r="ACL98">
        <v>0</v>
      </c>
      <c r="ACM98">
        <v>0</v>
      </c>
      <c r="ACN98">
        <v>0</v>
      </c>
      <c r="ACO98">
        <v>0</v>
      </c>
      <c r="ACP98">
        <v>3</v>
      </c>
      <c r="ACQ98">
        <v>3</v>
      </c>
      <c r="ACR98">
        <v>1216</v>
      </c>
      <c r="ACS98">
        <v>36</v>
      </c>
      <c r="ACT98">
        <v>3</v>
      </c>
      <c r="ACU98">
        <v>3</v>
      </c>
      <c r="ACV98">
        <v>52</v>
      </c>
      <c r="ACW98">
        <v>6</v>
      </c>
      <c r="ACX98">
        <v>0</v>
      </c>
      <c r="ACY98">
        <v>0</v>
      </c>
      <c r="ACZ98">
        <v>0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5</v>
      </c>
      <c r="ADG98">
        <v>5</v>
      </c>
      <c r="ADH98">
        <v>455</v>
      </c>
      <c r="ADI98">
        <v>52</v>
      </c>
      <c r="ADJ98">
        <v>1</v>
      </c>
      <c r="ADK98">
        <v>1</v>
      </c>
      <c r="ADL98">
        <v>95</v>
      </c>
      <c r="ADM98">
        <v>0</v>
      </c>
      <c r="ADN98">
        <v>0</v>
      </c>
      <c r="ADO98">
        <v>0</v>
      </c>
      <c r="ADP98">
        <v>0</v>
      </c>
      <c r="ADQ98">
        <v>0</v>
      </c>
      <c r="ADR98">
        <v>0</v>
      </c>
      <c r="ADS98">
        <v>0</v>
      </c>
      <c r="ADT98">
        <v>0</v>
      </c>
      <c r="ADU98">
        <v>0</v>
      </c>
      <c r="ADV98">
        <v>6</v>
      </c>
      <c r="ADW98">
        <v>6</v>
      </c>
      <c r="ADX98">
        <v>42</v>
      </c>
      <c r="ADY98">
        <v>3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0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0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10</v>
      </c>
      <c r="AFC98">
        <v>10</v>
      </c>
      <c r="AFD98">
        <v>108</v>
      </c>
      <c r="AFE98">
        <v>27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0</v>
      </c>
      <c r="AFR98">
        <v>2</v>
      </c>
      <c r="AFS98">
        <v>2</v>
      </c>
      <c r="AFT98">
        <v>1412</v>
      </c>
      <c r="AFU98">
        <v>87</v>
      </c>
      <c r="AFV98">
        <v>2</v>
      </c>
      <c r="AFW98">
        <v>2</v>
      </c>
      <c r="AFX98">
        <v>85</v>
      </c>
      <c r="AFY98">
        <v>29</v>
      </c>
      <c r="AFZ98">
        <v>0</v>
      </c>
      <c r="AGA98">
        <v>0</v>
      </c>
      <c r="AGB98">
        <v>0</v>
      </c>
      <c r="AGC98">
        <v>0</v>
      </c>
      <c r="AGD98">
        <v>0</v>
      </c>
      <c r="AGE98">
        <v>0</v>
      </c>
      <c r="AGF98">
        <v>0</v>
      </c>
      <c r="AGG98">
        <v>0</v>
      </c>
      <c r="AGH98">
        <v>650</v>
      </c>
      <c r="AGI98">
        <v>650</v>
      </c>
      <c r="AGJ98">
        <v>97377</v>
      </c>
      <c r="AGK98">
        <v>7305</v>
      </c>
      <c r="AGL98">
        <v>515</v>
      </c>
      <c r="AGM98">
        <v>515</v>
      </c>
      <c r="AGN98">
        <v>25770</v>
      </c>
      <c r="AGO98">
        <v>888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0</v>
      </c>
      <c r="AGW98">
        <v>0</v>
      </c>
    </row>
    <row r="99" spans="1:881" x14ac:dyDescent="0.15">
      <c r="A99" s="127" t="s">
        <v>213</v>
      </c>
      <c r="B99">
        <v>1</v>
      </c>
      <c r="C99">
        <v>1</v>
      </c>
      <c r="D99">
        <v>172</v>
      </c>
      <c r="E99">
        <v>19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9</v>
      </c>
      <c r="S99">
        <v>9</v>
      </c>
      <c r="T99">
        <v>4188</v>
      </c>
      <c r="U99">
        <v>137</v>
      </c>
      <c r="V99">
        <v>14</v>
      </c>
      <c r="W99">
        <v>14</v>
      </c>
      <c r="X99">
        <v>836</v>
      </c>
      <c r="Y99">
        <v>29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131</v>
      </c>
      <c r="AI99">
        <v>131</v>
      </c>
      <c r="AJ99">
        <v>10914</v>
      </c>
      <c r="AK99">
        <v>572</v>
      </c>
      <c r="AL99">
        <v>28</v>
      </c>
      <c r="AM99">
        <v>28</v>
      </c>
      <c r="AN99">
        <v>900</v>
      </c>
      <c r="AO99">
        <v>45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2</v>
      </c>
      <c r="BC99">
        <v>2</v>
      </c>
      <c r="BD99">
        <v>30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3</v>
      </c>
      <c r="BO99">
        <v>3</v>
      </c>
      <c r="BP99">
        <v>258</v>
      </c>
      <c r="BQ99">
        <v>9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2</v>
      </c>
      <c r="CE99">
        <v>2</v>
      </c>
      <c r="CF99">
        <v>77</v>
      </c>
      <c r="CG99">
        <v>37</v>
      </c>
      <c r="CH99">
        <v>1</v>
      </c>
      <c r="CI99">
        <v>1</v>
      </c>
      <c r="CJ99">
        <v>6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44</v>
      </c>
      <c r="CU99">
        <v>44</v>
      </c>
      <c r="CV99">
        <v>18352</v>
      </c>
      <c r="CW99">
        <v>775</v>
      </c>
      <c r="CX99">
        <v>43</v>
      </c>
      <c r="CY99">
        <v>43</v>
      </c>
      <c r="CZ99">
        <v>3154</v>
      </c>
      <c r="DA99">
        <v>139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11</v>
      </c>
      <c r="DO99">
        <v>11</v>
      </c>
      <c r="DP99">
        <v>895</v>
      </c>
      <c r="DQ99">
        <v>13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9</v>
      </c>
      <c r="EA99">
        <v>9</v>
      </c>
      <c r="EB99">
        <v>3255</v>
      </c>
      <c r="EC99">
        <v>122</v>
      </c>
      <c r="ED99">
        <v>12</v>
      </c>
      <c r="EE99">
        <v>12</v>
      </c>
      <c r="EF99">
        <v>1303</v>
      </c>
      <c r="EG99">
        <v>31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10</v>
      </c>
      <c r="EQ99">
        <v>10</v>
      </c>
      <c r="ER99">
        <v>53</v>
      </c>
      <c r="ES99">
        <v>1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6</v>
      </c>
      <c r="FW99">
        <v>6</v>
      </c>
      <c r="FX99">
        <v>691</v>
      </c>
      <c r="FY99">
        <v>9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7</v>
      </c>
      <c r="GM99">
        <v>7</v>
      </c>
      <c r="GN99">
        <v>165</v>
      </c>
      <c r="GO99">
        <v>7</v>
      </c>
      <c r="GP99">
        <v>1</v>
      </c>
      <c r="GQ99">
        <v>1</v>
      </c>
      <c r="GR99">
        <v>15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15</v>
      </c>
      <c r="HC99">
        <v>15</v>
      </c>
      <c r="HD99">
        <v>388</v>
      </c>
      <c r="HE99">
        <v>24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1</v>
      </c>
      <c r="IY99">
        <v>1</v>
      </c>
      <c r="IZ99">
        <v>54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51</v>
      </c>
      <c r="JO99">
        <v>51</v>
      </c>
      <c r="JP99">
        <v>2817</v>
      </c>
      <c r="JQ99">
        <v>108</v>
      </c>
      <c r="JR99">
        <v>27</v>
      </c>
      <c r="JS99">
        <v>27</v>
      </c>
      <c r="JT99">
        <v>574</v>
      </c>
      <c r="JU99">
        <v>27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1</v>
      </c>
      <c r="KE99">
        <v>1</v>
      </c>
      <c r="KF99">
        <v>69</v>
      </c>
      <c r="KG99">
        <v>0</v>
      </c>
      <c r="KH99">
        <v>1</v>
      </c>
      <c r="KI99">
        <v>1</v>
      </c>
      <c r="KJ99">
        <v>9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27</v>
      </c>
      <c r="KU99">
        <v>27</v>
      </c>
      <c r="KV99">
        <v>2179</v>
      </c>
      <c r="KW99">
        <v>86</v>
      </c>
      <c r="KX99">
        <v>20</v>
      </c>
      <c r="KY99">
        <v>20</v>
      </c>
      <c r="KZ99">
        <v>299</v>
      </c>
      <c r="LA99">
        <v>18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1</v>
      </c>
      <c r="LK99">
        <v>1</v>
      </c>
      <c r="LL99">
        <v>42</v>
      </c>
      <c r="LM99">
        <v>5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3</v>
      </c>
      <c r="MA99">
        <v>3</v>
      </c>
      <c r="MB99">
        <v>397</v>
      </c>
      <c r="MC99">
        <v>44</v>
      </c>
      <c r="MD99">
        <v>2</v>
      </c>
      <c r="ME99">
        <v>2</v>
      </c>
      <c r="MF99">
        <v>33</v>
      </c>
      <c r="MG99">
        <v>2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1</v>
      </c>
      <c r="MU99">
        <v>1</v>
      </c>
      <c r="MV99">
        <v>4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1</v>
      </c>
      <c r="NG99">
        <v>1</v>
      </c>
      <c r="NH99">
        <v>116</v>
      </c>
      <c r="NI99">
        <v>13</v>
      </c>
      <c r="NJ99">
        <v>1</v>
      </c>
      <c r="NK99">
        <v>1</v>
      </c>
      <c r="NL99">
        <v>91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5</v>
      </c>
      <c r="OA99">
        <v>5</v>
      </c>
      <c r="OB99">
        <v>149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14</v>
      </c>
      <c r="OM99">
        <v>14</v>
      </c>
      <c r="ON99">
        <v>2660</v>
      </c>
      <c r="OO99">
        <v>164</v>
      </c>
      <c r="OP99">
        <v>86</v>
      </c>
      <c r="OQ99">
        <v>86</v>
      </c>
      <c r="OR99">
        <v>2904</v>
      </c>
      <c r="OS99">
        <v>69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1</v>
      </c>
      <c r="PC99">
        <v>1</v>
      </c>
      <c r="PD99">
        <v>277</v>
      </c>
      <c r="PE99">
        <v>0</v>
      </c>
      <c r="PF99">
        <v>1</v>
      </c>
      <c r="PG99">
        <v>1</v>
      </c>
      <c r="PH99">
        <v>8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1</v>
      </c>
      <c r="PS99">
        <v>1</v>
      </c>
      <c r="PT99">
        <v>321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1</v>
      </c>
      <c r="RS99">
        <v>1</v>
      </c>
      <c r="RT99">
        <v>155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1</v>
      </c>
      <c r="UU99">
        <v>1</v>
      </c>
      <c r="UV99">
        <v>17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3</v>
      </c>
      <c r="VG99">
        <v>3</v>
      </c>
      <c r="VH99">
        <v>751</v>
      </c>
      <c r="VI99">
        <v>19</v>
      </c>
      <c r="VJ99">
        <v>4</v>
      </c>
      <c r="VK99">
        <v>4</v>
      </c>
      <c r="VL99">
        <v>146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2</v>
      </c>
      <c r="VW99">
        <v>2</v>
      </c>
      <c r="VX99">
        <v>757</v>
      </c>
      <c r="VY99">
        <v>0</v>
      </c>
      <c r="VZ99">
        <v>5</v>
      </c>
      <c r="WA99">
        <v>5</v>
      </c>
      <c r="WB99">
        <v>175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1</v>
      </c>
      <c r="WM99">
        <v>1</v>
      </c>
      <c r="WN99">
        <v>301</v>
      </c>
      <c r="WO99">
        <v>0</v>
      </c>
      <c r="WP99">
        <v>1</v>
      </c>
      <c r="WQ99">
        <v>1</v>
      </c>
      <c r="WR99">
        <v>48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3</v>
      </c>
      <c r="XG99">
        <v>3</v>
      </c>
      <c r="XH99">
        <v>663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0</v>
      </c>
      <c r="XT99">
        <v>0</v>
      </c>
      <c r="XU99">
        <v>0</v>
      </c>
      <c r="XV99">
        <v>7</v>
      </c>
      <c r="XW99">
        <v>7</v>
      </c>
      <c r="XX99">
        <v>597</v>
      </c>
      <c r="XY99">
        <v>9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1</v>
      </c>
      <c r="YI99">
        <v>1</v>
      </c>
      <c r="YJ99">
        <v>514</v>
      </c>
      <c r="YK99">
        <v>0</v>
      </c>
      <c r="YL99">
        <v>15</v>
      </c>
      <c r="YM99">
        <v>15</v>
      </c>
      <c r="YN99">
        <v>1081</v>
      </c>
      <c r="YO99">
        <v>15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1</v>
      </c>
      <c r="YY99">
        <v>1</v>
      </c>
      <c r="YZ99">
        <v>692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2</v>
      </c>
      <c r="ABO99">
        <v>2</v>
      </c>
      <c r="ABP99">
        <v>216</v>
      </c>
      <c r="ABQ99">
        <v>0</v>
      </c>
      <c r="ABR99">
        <v>0</v>
      </c>
      <c r="ABS99">
        <v>0</v>
      </c>
      <c r="ABT99">
        <v>0</v>
      </c>
      <c r="ABU99">
        <v>0</v>
      </c>
      <c r="ABV99">
        <v>0</v>
      </c>
      <c r="ABW99">
        <v>0</v>
      </c>
      <c r="ABX99">
        <v>0</v>
      </c>
      <c r="ABY99">
        <v>0</v>
      </c>
      <c r="ABZ99">
        <v>16</v>
      </c>
      <c r="ACA99">
        <v>16</v>
      </c>
      <c r="ACB99">
        <v>1272</v>
      </c>
      <c r="ACC99">
        <v>36</v>
      </c>
      <c r="ACD99">
        <v>3</v>
      </c>
      <c r="ACE99">
        <v>3</v>
      </c>
      <c r="ACF99">
        <v>95</v>
      </c>
      <c r="ACG99">
        <v>11</v>
      </c>
      <c r="ACH99">
        <v>0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0</v>
      </c>
      <c r="ACO99">
        <v>0</v>
      </c>
      <c r="ACP99">
        <v>4</v>
      </c>
      <c r="ACQ99">
        <v>4</v>
      </c>
      <c r="ACR99">
        <v>1489</v>
      </c>
      <c r="ACS99">
        <v>37</v>
      </c>
      <c r="ACT99">
        <v>1</v>
      </c>
      <c r="ACU99">
        <v>1</v>
      </c>
      <c r="ACV99">
        <v>44</v>
      </c>
      <c r="ACW99">
        <v>5</v>
      </c>
      <c r="ACX99">
        <v>0</v>
      </c>
      <c r="ACY99">
        <v>0</v>
      </c>
      <c r="ACZ99">
        <v>0</v>
      </c>
      <c r="ADA99">
        <v>0</v>
      </c>
      <c r="ADB99">
        <v>0</v>
      </c>
      <c r="ADC99">
        <v>0</v>
      </c>
      <c r="ADD99">
        <v>0</v>
      </c>
      <c r="ADE99">
        <v>0</v>
      </c>
      <c r="ADF99">
        <v>7</v>
      </c>
      <c r="ADG99">
        <v>7</v>
      </c>
      <c r="ADH99">
        <v>998</v>
      </c>
      <c r="ADI99">
        <v>11</v>
      </c>
      <c r="ADJ99">
        <v>0</v>
      </c>
      <c r="ADK99">
        <v>0</v>
      </c>
      <c r="ADL99">
        <v>0</v>
      </c>
      <c r="ADM99">
        <v>0</v>
      </c>
      <c r="ADN99">
        <v>0</v>
      </c>
      <c r="ADO99">
        <v>0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0</v>
      </c>
      <c r="ADV99">
        <v>0</v>
      </c>
      <c r="ADW99">
        <v>0</v>
      </c>
      <c r="ADX99">
        <v>0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0</v>
      </c>
      <c r="AEE99">
        <v>0</v>
      </c>
      <c r="AEF99">
        <v>0</v>
      </c>
      <c r="AEG99">
        <v>0</v>
      </c>
      <c r="AEH99">
        <v>0</v>
      </c>
      <c r="AEI99">
        <v>0</v>
      </c>
      <c r="AEJ99">
        <v>0</v>
      </c>
      <c r="AEK99">
        <v>0</v>
      </c>
      <c r="AEL99">
        <v>0</v>
      </c>
      <c r="AEM99">
        <v>0</v>
      </c>
      <c r="AEN99">
        <v>0</v>
      </c>
      <c r="AEO99">
        <v>0</v>
      </c>
      <c r="AEP99">
        <v>0</v>
      </c>
      <c r="AEQ99">
        <v>0</v>
      </c>
      <c r="AER99">
        <v>0</v>
      </c>
      <c r="AES99">
        <v>0</v>
      </c>
      <c r="AET99">
        <v>0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6</v>
      </c>
      <c r="AFC99">
        <v>6</v>
      </c>
      <c r="AFD99">
        <v>78</v>
      </c>
      <c r="AFE99">
        <v>2</v>
      </c>
      <c r="AFF99">
        <v>2</v>
      </c>
      <c r="AFG99">
        <v>2</v>
      </c>
      <c r="AFH99">
        <v>8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0</v>
      </c>
      <c r="AFQ99">
        <v>0</v>
      </c>
      <c r="AFR99">
        <v>1</v>
      </c>
      <c r="AFS99">
        <v>1</v>
      </c>
      <c r="AFT99">
        <v>574</v>
      </c>
      <c r="AFU99">
        <v>0</v>
      </c>
      <c r="AFV99">
        <v>3</v>
      </c>
      <c r="AFW99">
        <v>3</v>
      </c>
      <c r="AFX99">
        <v>41</v>
      </c>
      <c r="AFY99">
        <v>0</v>
      </c>
      <c r="AFZ99">
        <v>0</v>
      </c>
      <c r="AGA99">
        <v>0</v>
      </c>
      <c r="AGB99">
        <v>0</v>
      </c>
      <c r="AGC99">
        <v>0</v>
      </c>
      <c r="AGD99">
        <v>0</v>
      </c>
      <c r="AGE99">
        <v>0</v>
      </c>
      <c r="AGF99">
        <v>0</v>
      </c>
      <c r="AGG99">
        <v>0</v>
      </c>
      <c r="AGH99">
        <v>380</v>
      </c>
      <c r="AGI99">
        <v>380</v>
      </c>
      <c r="AGJ99">
        <v>54871</v>
      </c>
      <c r="AGK99">
        <v>2237</v>
      </c>
      <c r="AGL99">
        <v>304</v>
      </c>
      <c r="AGM99">
        <v>304</v>
      </c>
      <c r="AGN99">
        <v>14496</v>
      </c>
      <c r="AGO99">
        <v>413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</row>
    <row r="100" spans="1:881" x14ac:dyDescent="0.15">
      <c r="A100" s="127" t="s">
        <v>214</v>
      </c>
      <c r="B100">
        <v>11</v>
      </c>
      <c r="C100">
        <v>11</v>
      </c>
      <c r="D100">
        <v>2151</v>
      </c>
      <c r="E100">
        <v>92</v>
      </c>
      <c r="F100">
        <v>3</v>
      </c>
      <c r="G100">
        <v>3</v>
      </c>
      <c r="H100">
        <v>706</v>
      </c>
      <c r="I100">
        <v>78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44</v>
      </c>
      <c r="S100">
        <v>44</v>
      </c>
      <c r="T100">
        <v>29033</v>
      </c>
      <c r="U100">
        <v>417</v>
      </c>
      <c r="V100">
        <v>79</v>
      </c>
      <c r="W100">
        <v>79</v>
      </c>
      <c r="X100">
        <v>20368</v>
      </c>
      <c r="Y100">
        <v>455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61</v>
      </c>
      <c r="AI100">
        <v>60</v>
      </c>
      <c r="AJ100">
        <v>5114</v>
      </c>
      <c r="AK100">
        <v>186</v>
      </c>
      <c r="AL100">
        <v>28</v>
      </c>
      <c r="AM100">
        <v>27</v>
      </c>
      <c r="AN100">
        <v>1088</v>
      </c>
      <c r="AO100">
        <v>40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7</v>
      </c>
      <c r="AY100">
        <v>7</v>
      </c>
      <c r="AZ100">
        <v>1006</v>
      </c>
      <c r="BA100">
        <v>66</v>
      </c>
      <c r="BB100">
        <v>7</v>
      </c>
      <c r="BC100">
        <v>7</v>
      </c>
      <c r="BD100">
        <v>135</v>
      </c>
      <c r="BE100">
        <v>5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1</v>
      </c>
      <c r="BO100">
        <v>1</v>
      </c>
      <c r="BP100">
        <v>34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2</v>
      </c>
      <c r="CE100">
        <v>3</v>
      </c>
      <c r="CF100">
        <v>286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23</v>
      </c>
      <c r="CU100">
        <v>20</v>
      </c>
      <c r="CV100">
        <v>11437</v>
      </c>
      <c r="CW100">
        <v>93</v>
      </c>
      <c r="CX100">
        <v>46</v>
      </c>
      <c r="CY100">
        <v>47</v>
      </c>
      <c r="CZ100">
        <v>5854</v>
      </c>
      <c r="DA100">
        <v>115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3</v>
      </c>
      <c r="DK100">
        <v>2</v>
      </c>
      <c r="DL100">
        <v>1772</v>
      </c>
      <c r="DM100">
        <v>37</v>
      </c>
      <c r="DN100">
        <v>14</v>
      </c>
      <c r="DO100">
        <v>14</v>
      </c>
      <c r="DP100">
        <v>1186</v>
      </c>
      <c r="DQ100">
        <v>29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42</v>
      </c>
      <c r="EA100">
        <v>40</v>
      </c>
      <c r="EB100">
        <v>15594</v>
      </c>
      <c r="EC100">
        <v>389</v>
      </c>
      <c r="ED100">
        <v>67</v>
      </c>
      <c r="EE100">
        <v>65</v>
      </c>
      <c r="EF100">
        <v>10043</v>
      </c>
      <c r="EG100">
        <v>305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61</v>
      </c>
      <c r="EQ100">
        <v>61</v>
      </c>
      <c r="ER100">
        <v>319</v>
      </c>
      <c r="ES100">
        <v>55</v>
      </c>
      <c r="ET100">
        <v>3</v>
      </c>
      <c r="EU100">
        <v>3</v>
      </c>
      <c r="EV100">
        <v>8</v>
      </c>
      <c r="EW100">
        <v>4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1</v>
      </c>
      <c r="FG100">
        <v>1</v>
      </c>
      <c r="FH100">
        <v>79</v>
      </c>
      <c r="FI100">
        <v>9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7</v>
      </c>
      <c r="FW100">
        <v>7</v>
      </c>
      <c r="FX100">
        <v>603</v>
      </c>
      <c r="FY100">
        <v>9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13</v>
      </c>
      <c r="GM100">
        <v>13</v>
      </c>
      <c r="GN100">
        <v>286</v>
      </c>
      <c r="GO100">
        <v>17</v>
      </c>
      <c r="GP100">
        <v>1</v>
      </c>
      <c r="GQ100">
        <v>1</v>
      </c>
      <c r="GR100">
        <v>4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26</v>
      </c>
      <c r="HC100">
        <v>26</v>
      </c>
      <c r="HD100">
        <v>710</v>
      </c>
      <c r="HE100">
        <v>43</v>
      </c>
      <c r="HF100">
        <v>1</v>
      </c>
      <c r="HG100">
        <v>1</v>
      </c>
      <c r="HH100">
        <v>28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1</v>
      </c>
      <c r="II100">
        <v>1</v>
      </c>
      <c r="IJ100">
        <v>15</v>
      </c>
      <c r="IK100">
        <v>2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4</v>
      </c>
      <c r="IY100">
        <v>4</v>
      </c>
      <c r="IZ100">
        <v>173</v>
      </c>
      <c r="JA100">
        <v>5</v>
      </c>
      <c r="JB100">
        <v>1</v>
      </c>
      <c r="JC100">
        <v>1</v>
      </c>
      <c r="JD100">
        <v>2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146</v>
      </c>
      <c r="JO100">
        <v>145</v>
      </c>
      <c r="JP100">
        <v>8139</v>
      </c>
      <c r="JQ100">
        <v>254</v>
      </c>
      <c r="JR100">
        <v>37</v>
      </c>
      <c r="JS100">
        <v>37</v>
      </c>
      <c r="JT100">
        <v>816</v>
      </c>
      <c r="JU100">
        <v>34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6</v>
      </c>
      <c r="KE100">
        <v>6</v>
      </c>
      <c r="KF100">
        <v>450</v>
      </c>
      <c r="KG100">
        <v>15</v>
      </c>
      <c r="KH100">
        <v>3</v>
      </c>
      <c r="KI100">
        <v>3</v>
      </c>
      <c r="KJ100">
        <v>86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96</v>
      </c>
      <c r="KU100">
        <v>95</v>
      </c>
      <c r="KV100">
        <v>7439</v>
      </c>
      <c r="KW100">
        <v>390</v>
      </c>
      <c r="KX100">
        <v>65</v>
      </c>
      <c r="KY100">
        <v>63</v>
      </c>
      <c r="KZ100">
        <v>1304</v>
      </c>
      <c r="LA100">
        <v>74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2</v>
      </c>
      <c r="ME100">
        <v>2</v>
      </c>
      <c r="MF100">
        <v>28</v>
      </c>
      <c r="MG100">
        <v>3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2</v>
      </c>
      <c r="OA100">
        <v>2</v>
      </c>
      <c r="OB100">
        <v>56</v>
      </c>
      <c r="OC100">
        <v>3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58</v>
      </c>
      <c r="OM100">
        <v>58</v>
      </c>
      <c r="ON100">
        <v>13299</v>
      </c>
      <c r="OO100">
        <v>406</v>
      </c>
      <c r="OP100">
        <v>235</v>
      </c>
      <c r="OQ100">
        <v>234</v>
      </c>
      <c r="OR100">
        <v>11750</v>
      </c>
      <c r="OS100">
        <v>295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3</v>
      </c>
      <c r="PG100">
        <v>3</v>
      </c>
      <c r="PH100">
        <v>403</v>
      </c>
      <c r="PI100">
        <v>32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1</v>
      </c>
      <c r="PS100">
        <v>1</v>
      </c>
      <c r="PT100">
        <v>257</v>
      </c>
      <c r="PU100">
        <v>29</v>
      </c>
      <c r="PV100">
        <v>2</v>
      </c>
      <c r="PW100">
        <v>2</v>
      </c>
      <c r="PX100">
        <v>24</v>
      </c>
      <c r="PY100">
        <v>1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1</v>
      </c>
      <c r="QI100">
        <v>2</v>
      </c>
      <c r="QJ100">
        <v>584</v>
      </c>
      <c r="QK100">
        <v>37</v>
      </c>
      <c r="QL100">
        <v>12</v>
      </c>
      <c r="QM100">
        <v>12</v>
      </c>
      <c r="QN100">
        <v>675</v>
      </c>
      <c r="QO100">
        <v>1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3</v>
      </c>
      <c r="SY100">
        <v>3</v>
      </c>
      <c r="SZ100">
        <v>131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1</v>
      </c>
      <c r="TO100">
        <v>1</v>
      </c>
      <c r="TP100">
        <v>95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21</v>
      </c>
      <c r="UQ100">
        <v>18</v>
      </c>
      <c r="UR100">
        <v>4001</v>
      </c>
      <c r="US100">
        <v>139</v>
      </c>
      <c r="UT100">
        <v>25</v>
      </c>
      <c r="UU100">
        <v>24</v>
      </c>
      <c r="UV100">
        <v>1224</v>
      </c>
      <c r="UW100">
        <v>24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12</v>
      </c>
      <c r="VG100">
        <v>12</v>
      </c>
      <c r="VH100">
        <v>3707</v>
      </c>
      <c r="VI100">
        <v>109</v>
      </c>
      <c r="VJ100">
        <v>13</v>
      </c>
      <c r="VK100">
        <v>13</v>
      </c>
      <c r="VL100">
        <v>1167</v>
      </c>
      <c r="VM100">
        <v>17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20</v>
      </c>
      <c r="VW100">
        <v>18</v>
      </c>
      <c r="VX100">
        <v>6555</v>
      </c>
      <c r="VY100">
        <v>82</v>
      </c>
      <c r="VZ100">
        <v>26</v>
      </c>
      <c r="WA100">
        <v>26</v>
      </c>
      <c r="WB100">
        <v>2100</v>
      </c>
      <c r="WC100">
        <v>61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24</v>
      </c>
      <c r="WM100">
        <v>25</v>
      </c>
      <c r="WN100">
        <v>9937</v>
      </c>
      <c r="WO100">
        <v>361</v>
      </c>
      <c r="WP100">
        <v>38</v>
      </c>
      <c r="WQ100">
        <v>37</v>
      </c>
      <c r="WR100">
        <v>2031</v>
      </c>
      <c r="WS100">
        <v>33</v>
      </c>
      <c r="WT100">
        <v>0</v>
      </c>
      <c r="WU100">
        <v>0</v>
      </c>
      <c r="WV100">
        <v>0</v>
      </c>
      <c r="WW100">
        <v>0</v>
      </c>
      <c r="WX100">
        <v>0</v>
      </c>
      <c r="WY100">
        <v>0</v>
      </c>
      <c r="WZ100">
        <v>0</v>
      </c>
      <c r="XA100">
        <v>0</v>
      </c>
      <c r="XB100">
        <v>1</v>
      </c>
      <c r="XC100">
        <v>1</v>
      </c>
      <c r="XD100">
        <v>571</v>
      </c>
      <c r="XE100">
        <v>0</v>
      </c>
      <c r="XF100">
        <v>15</v>
      </c>
      <c r="XG100">
        <v>15</v>
      </c>
      <c r="XH100">
        <v>893</v>
      </c>
      <c r="XI100">
        <v>7</v>
      </c>
      <c r="XJ100">
        <v>0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0</v>
      </c>
      <c r="XR100">
        <v>2</v>
      </c>
      <c r="XS100">
        <v>2</v>
      </c>
      <c r="XT100">
        <v>1026</v>
      </c>
      <c r="XU100">
        <v>37</v>
      </c>
      <c r="XV100">
        <v>11</v>
      </c>
      <c r="XW100">
        <v>11</v>
      </c>
      <c r="XX100">
        <v>1112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17</v>
      </c>
      <c r="YI100">
        <v>16</v>
      </c>
      <c r="YJ100">
        <v>8551</v>
      </c>
      <c r="YK100">
        <v>155</v>
      </c>
      <c r="YL100">
        <v>63</v>
      </c>
      <c r="YM100">
        <v>63</v>
      </c>
      <c r="YN100">
        <v>5073</v>
      </c>
      <c r="YO100">
        <v>92</v>
      </c>
      <c r="YP100">
        <v>0</v>
      </c>
      <c r="YQ100">
        <v>0</v>
      </c>
      <c r="YR100">
        <v>0</v>
      </c>
      <c r="YS100">
        <v>0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0</v>
      </c>
      <c r="ZM100">
        <v>0</v>
      </c>
      <c r="ZN100">
        <v>0</v>
      </c>
      <c r="ZO100">
        <v>0</v>
      </c>
      <c r="ZP100">
        <v>0</v>
      </c>
      <c r="ZQ100">
        <v>0</v>
      </c>
      <c r="ZR100">
        <v>9</v>
      </c>
      <c r="ZS100">
        <v>9</v>
      </c>
      <c r="ZT100">
        <v>763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0</v>
      </c>
      <c r="AAC100">
        <v>0</v>
      </c>
      <c r="AAD100">
        <v>1</v>
      </c>
      <c r="AAE100">
        <v>1</v>
      </c>
      <c r="AAF100">
        <v>80</v>
      </c>
      <c r="AAG100">
        <v>0</v>
      </c>
      <c r="AAH100">
        <v>7</v>
      </c>
      <c r="AAI100">
        <v>7</v>
      </c>
      <c r="AAJ100">
        <v>397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  <c r="AAS100">
        <v>0</v>
      </c>
      <c r="AAT100">
        <v>2</v>
      </c>
      <c r="AAU100">
        <v>2</v>
      </c>
      <c r="AAV100">
        <v>1299</v>
      </c>
      <c r="AAW100">
        <v>37</v>
      </c>
      <c r="AAX100">
        <v>7</v>
      </c>
      <c r="AAY100">
        <v>7</v>
      </c>
      <c r="AAZ100">
        <v>964</v>
      </c>
      <c r="ABA100">
        <v>0</v>
      </c>
      <c r="ABB100">
        <v>0</v>
      </c>
      <c r="ABC100">
        <v>0</v>
      </c>
      <c r="ABD100">
        <v>0</v>
      </c>
      <c r="ABE100">
        <v>0</v>
      </c>
      <c r="ABF100">
        <v>0</v>
      </c>
      <c r="ABG100">
        <v>0</v>
      </c>
      <c r="ABH100">
        <v>0</v>
      </c>
      <c r="ABI100">
        <v>0</v>
      </c>
      <c r="ABJ100">
        <v>0</v>
      </c>
      <c r="ABK100">
        <v>0</v>
      </c>
      <c r="ABL100">
        <v>0</v>
      </c>
      <c r="ABM100">
        <v>0</v>
      </c>
      <c r="ABN100">
        <v>11</v>
      </c>
      <c r="ABO100">
        <v>11</v>
      </c>
      <c r="ABP100">
        <v>593</v>
      </c>
      <c r="ABQ100">
        <v>0</v>
      </c>
      <c r="ABR100">
        <v>0</v>
      </c>
      <c r="ABS100">
        <v>0</v>
      </c>
      <c r="ABT100">
        <v>0</v>
      </c>
      <c r="ABU100">
        <v>0</v>
      </c>
      <c r="ABV100">
        <v>0</v>
      </c>
      <c r="ABW100">
        <v>0</v>
      </c>
      <c r="ABX100">
        <v>0</v>
      </c>
      <c r="ABY100">
        <v>0</v>
      </c>
      <c r="ABZ100">
        <v>23</v>
      </c>
      <c r="ACA100">
        <v>21</v>
      </c>
      <c r="ACB100">
        <v>1549</v>
      </c>
      <c r="ACC100">
        <v>15</v>
      </c>
      <c r="ACD100">
        <v>13</v>
      </c>
      <c r="ACE100">
        <v>13</v>
      </c>
      <c r="ACF100">
        <v>459</v>
      </c>
      <c r="ACG100">
        <v>21</v>
      </c>
      <c r="ACH100">
        <v>0</v>
      </c>
      <c r="ACI100">
        <v>0</v>
      </c>
      <c r="ACJ100">
        <v>0</v>
      </c>
      <c r="ACK100">
        <v>0</v>
      </c>
      <c r="ACL100">
        <v>0</v>
      </c>
      <c r="ACM100">
        <v>0</v>
      </c>
      <c r="ACN100">
        <v>0</v>
      </c>
      <c r="ACO100">
        <v>0</v>
      </c>
      <c r="ACP100">
        <v>0</v>
      </c>
      <c r="ACQ100">
        <v>0</v>
      </c>
      <c r="ACR100">
        <v>0</v>
      </c>
      <c r="ACS100">
        <v>0</v>
      </c>
      <c r="ACT100">
        <v>0</v>
      </c>
      <c r="ACU100">
        <v>0</v>
      </c>
      <c r="ACV100">
        <v>0</v>
      </c>
      <c r="ACW100">
        <v>0</v>
      </c>
      <c r="ACX100">
        <v>0</v>
      </c>
      <c r="ACY100">
        <v>0</v>
      </c>
      <c r="ACZ100">
        <v>0</v>
      </c>
      <c r="ADA100">
        <v>0</v>
      </c>
      <c r="ADB100">
        <v>0</v>
      </c>
      <c r="ADC100">
        <v>0</v>
      </c>
      <c r="ADD100">
        <v>0</v>
      </c>
      <c r="ADE100">
        <v>0</v>
      </c>
      <c r="ADF100">
        <v>19</v>
      </c>
      <c r="ADG100">
        <v>19</v>
      </c>
      <c r="ADH100">
        <v>1072</v>
      </c>
      <c r="ADI100">
        <v>31</v>
      </c>
      <c r="ADJ100">
        <v>4</v>
      </c>
      <c r="ADK100">
        <v>4</v>
      </c>
      <c r="ADL100">
        <v>160</v>
      </c>
      <c r="ADM100">
        <v>3</v>
      </c>
      <c r="ADN100">
        <v>0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0</v>
      </c>
      <c r="ADV100">
        <v>15</v>
      </c>
      <c r="ADW100">
        <v>15</v>
      </c>
      <c r="ADX100">
        <v>111</v>
      </c>
      <c r="ADY100">
        <v>2</v>
      </c>
      <c r="ADZ100">
        <v>0</v>
      </c>
      <c r="AEA100">
        <v>0</v>
      </c>
      <c r="AEB100">
        <v>0</v>
      </c>
      <c r="AEC100">
        <v>0</v>
      </c>
      <c r="AED100">
        <v>0</v>
      </c>
      <c r="AEE100">
        <v>0</v>
      </c>
      <c r="AEF100">
        <v>0</v>
      </c>
      <c r="AEG100">
        <v>0</v>
      </c>
      <c r="AEH100">
        <v>0</v>
      </c>
      <c r="AEI100">
        <v>0</v>
      </c>
      <c r="AEJ100">
        <v>0</v>
      </c>
      <c r="AEK100">
        <v>0</v>
      </c>
      <c r="AEL100">
        <v>0</v>
      </c>
      <c r="AEM100">
        <v>0</v>
      </c>
      <c r="AEN100">
        <v>0</v>
      </c>
      <c r="AEO100">
        <v>0</v>
      </c>
      <c r="AEP100">
        <v>0</v>
      </c>
      <c r="AEQ100">
        <v>0</v>
      </c>
      <c r="AER100">
        <v>0</v>
      </c>
      <c r="AES100">
        <v>0</v>
      </c>
      <c r="AET100">
        <v>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27</v>
      </c>
      <c r="AFC100">
        <v>27</v>
      </c>
      <c r="AFD100">
        <v>271</v>
      </c>
      <c r="AFE100">
        <v>17</v>
      </c>
      <c r="AFF100">
        <v>6</v>
      </c>
      <c r="AFG100">
        <v>6</v>
      </c>
      <c r="AFH100">
        <v>10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0</v>
      </c>
      <c r="AFP100">
        <v>0</v>
      </c>
      <c r="AFQ100">
        <v>0</v>
      </c>
      <c r="AFR100">
        <v>6</v>
      </c>
      <c r="AFS100">
        <v>6</v>
      </c>
      <c r="AFT100">
        <v>3140</v>
      </c>
      <c r="AFU100">
        <v>37</v>
      </c>
      <c r="AFV100">
        <v>7</v>
      </c>
      <c r="AFW100">
        <v>7</v>
      </c>
      <c r="AFX100">
        <v>231</v>
      </c>
      <c r="AFY100">
        <v>11</v>
      </c>
      <c r="AFZ100">
        <v>0</v>
      </c>
      <c r="AGA100">
        <v>0</v>
      </c>
      <c r="AGB100">
        <v>0</v>
      </c>
      <c r="AGC100">
        <v>0</v>
      </c>
      <c r="AGD100">
        <v>0</v>
      </c>
      <c r="AGE100">
        <v>0</v>
      </c>
      <c r="AGF100">
        <v>0</v>
      </c>
      <c r="AGG100">
        <v>0</v>
      </c>
      <c r="AGH100">
        <v>805</v>
      </c>
      <c r="AGI100">
        <v>791</v>
      </c>
      <c r="AGJ100">
        <v>140650</v>
      </c>
      <c r="AGK100">
        <v>3573</v>
      </c>
      <c r="AGL100">
        <v>870</v>
      </c>
      <c r="AGM100">
        <v>863</v>
      </c>
      <c r="AGN100">
        <v>71967</v>
      </c>
      <c r="AGO100">
        <v>1743</v>
      </c>
      <c r="AGP100">
        <v>0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</row>
    <row r="101" spans="1:881" x14ac:dyDescent="0.15">
      <c r="A101" s="127" t="s">
        <v>215</v>
      </c>
      <c r="B101">
        <v>4</v>
      </c>
      <c r="C101">
        <v>4</v>
      </c>
      <c r="D101">
        <v>1203</v>
      </c>
      <c r="E101">
        <v>106</v>
      </c>
      <c r="F101">
        <v>3</v>
      </c>
      <c r="G101">
        <v>3</v>
      </c>
      <c r="H101">
        <v>71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38</v>
      </c>
      <c r="S101">
        <v>38</v>
      </c>
      <c r="T101">
        <v>20673</v>
      </c>
      <c r="U101">
        <v>448</v>
      </c>
      <c r="V101">
        <v>75</v>
      </c>
      <c r="W101">
        <v>75</v>
      </c>
      <c r="X101">
        <v>13234</v>
      </c>
      <c r="Y101">
        <v>573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96</v>
      </c>
      <c r="AI101">
        <v>96</v>
      </c>
      <c r="AJ101">
        <v>7644</v>
      </c>
      <c r="AK101">
        <v>411</v>
      </c>
      <c r="AL101">
        <v>58</v>
      </c>
      <c r="AM101">
        <v>58</v>
      </c>
      <c r="AN101">
        <v>1333</v>
      </c>
      <c r="AO101">
        <v>56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10</v>
      </c>
      <c r="AY101">
        <v>10</v>
      </c>
      <c r="AZ101">
        <v>997</v>
      </c>
      <c r="BA101">
        <v>57</v>
      </c>
      <c r="BB101">
        <v>10</v>
      </c>
      <c r="BC101">
        <v>10</v>
      </c>
      <c r="BD101">
        <v>129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3</v>
      </c>
      <c r="BO101">
        <v>3</v>
      </c>
      <c r="BP101">
        <v>161</v>
      </c>
      <c r="BQ101">
        <v>0</v>
      </c>
      <c r="BR101">
        <v>2</v>
      </c>
      <c r="BS101">
        <v>2</v>
      </c>
      <c r="BT101">
        <v>16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1</v>
      </c>
      <c r="CE101">
        <v>1</v>
      </c>
      <c r="CF101">
        <v>327</v>
      </c>
      <c r="CG101">
        <v>0</v>
      </c>
      <c r="CH101">
        <v>2</v>
      </c>
      <c r="CI101">
        <v>2</v>
      </c>
      <c r="CJ101">
        <v>5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19</v>
      </c>
      <c r="CU101">
        <v>19</v>
      </c>
      <c r="CV101">
        <v>7875</v>
      </c>
      <c r="CW101">
        <v>324</v>
      </c>
      <c r="CX101">
        <v>20</v>
      </c>
      <c r="CY101">
        <v>20</v>
      </c>
      <c r="CZ101">
        <v>2853</v>
      </c>
      <c r="DA101">
        <v>202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68</v>
      </c>
      <c r="EA101">
        <v>68</v>
      </c>
      <c r="EB101">
        <v>26433</v>
      </c>
      <c r="EC101">
        <v>1406</v>
      </c>
      <c r="ED101">
        <v>75</v>
      </c>
      <c r="EE101">
        <v>75</v>
      </c>
      <c r="EF101">
        <v>8410</v>
      </c>
      <c r="EG101">
        <v>325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102</v>
      </c>
      <c r="EQ101">
        <v>102</v>
      </c>
      <c r="ER101">
        <v>589</v>
      </c>
      <c r="ES101">
        <v>18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16</v>
      </c>
      <c r="FW101">
        <v>16</v>
      </c>
      <c r="FX101">
        <v>1365</v>
      </c>
      <c r="FY101">
        <v>35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10</v>
      </c>
      <c r="GM101">
        <v>10</v>
      </c>
      <c r="GN101">
        <v>272</v>
      </c>
      <c r="GO101">
        <v>5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33</v>
      </c>
      <c r="HC101">
        <v>33</v>
      </c>
      <c r="HD101">
        <v>819</v>
      </c>
      <c r="HE101">
        <v>34</v>
      </c>
      <c r="HF101">
        <v>8</v>
      </c>
      <c r="HG101">
        <v>8</v>
      </c>
      <c r="HH101">
        <v>162</v>
      </c>
      <c r="HI101">
        <v>11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2</v>
      </c>
      <c r="HS101">
        <v>2</v>
      </c>
      <c r="HT101">
        <v>45</v>
      </c>
      <c r="HU101">
        <v>2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2</v>
      </c>
      <c r="II101">
        <v>2</v>
      </c>
      <c r="IJ101">
        <v>34</v>
      </c>
      <c r="IK101">
        <v>2</v>
      </c>
      <c r="IL101">
        <v>1</v>
      </c>
      <c r="IM101">
        <v>1</v>
      </c>
      <c r="IN101">
        <v>13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4</v>
      </c>
      <c r="IY101">
        <v>4</v>
      </c>
      <c r="IZ101">
        <v>204</v>
      </c>
      <c r="JA101">
        <v>17</v>
      </c>
      <c r="JB101">
        <v>1</v>
      </c>
      <c r="JC101">
        <v>1</v>
      </c>
      <c r="JD101">
        <v>0</v>
      </c>
      <c r="JE101">
        <v>27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118</v>
      </c>
      <c r="JO101">
        <v>118</v>
      </c>
      <c r="JP101">
        <v>6744</v>
      </c>
      <c r="JQ101">
        <v>306</v>
      </c>
      <c r="JR101">
        <v>44</v>
      </c>
      <c r="JS101">
        <v>44</v>
      </c>
      <c r="JT101">
        <v>1072</v>
      </c>
      <c r="JU101">
        <v>70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6</v>
      </c>
      <c r="KE101">
        <v>6</v>
      </c>
      <c r="KF101">
        <v>393</v>
      </c>
      <c r="KG101">
        <v>21</v>
      </c>
      <c r="KH101">
        <v>4</v>
      </c>
      <c r="KI101">
        <v>4</v>
      </c>
      <c r="KJ101">
        <v>51</v>
      </c>
      <c r="KK101">
        <v>2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137</v>
      </c>
      <c r="KU101">
        <v>137</v>
      </c>
      <c r="KV101">
        <v>10492</v>
      </c>
      <c r="KW101">
        <v>538</v>
      </c>
      <c r="KX101">
        <v>121</v>
      </c>
      <c r="KY101">
        <v>121</v>
      </c>
      <c r="KZ101">
        <v>2290</v>
      </c>
      <c r="LA101">
        <v>120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3</v>
      </c>
      <c r="MA101">
        <v>3</v>
      </c>
      <c r="MB101">
        <v>396</v>
      </c>
      <c r="MC101">
        <v>45</v>
      </c>
      <c r="MD101">
        <v>3</v>
      </c>
      <c r="ME101">
        <v>3</v>
      </c>
      <c r="MF101">
        <v>96</v>
      </c>
      <c r="MG101">
        <v>6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1</v>
      </c>
      <c r="NK101">
        <v>1</v>
      </c>
      <c r="NL101">
        <v>60</v>
      </c>
      <c r="NM101">
        <v>7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18</v>
      </c>
      <c r="OA101">
        <v>18</v>
      </c>
      <c r="OB101">
        <v>498</v>
      </c>
      <c r="OC101">
        <v>32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72</v>
      </c>
      <c r="OM101">
        <v>72</v>
      </c>
      <c r="ON101">
        <v>17153</v>
      </c>
      <c r="OO101">
        <v>896</v>
      </c>
      <c r="OP101">
        <v>347</v>
      </c>
      <c r="OQ101">
        <v>347</v>
      </c>
      <c r="OR101">
        <v>17913</v>
      </c>
      <c r="OS101">
        <v>675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1</v>
      </c>
      <c r="PC101">
        <v>1</v>
      </c>
      <c r="PD101">
        <v>446</v>
      </c>
      <c r="PE101">
        <v>37</v>
      </c>
      <c r="PF101">
        <v>3</v>
      </c>
      <c r="PG101">
        <v>3</v>
      </c>
      <c r="PH101">
        <v>297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2</v>
      </c>
      <c r="PS101">
        <v>2</v>
      </c>
      <c r="PT101">
        <v>659</v>
      </c>
      <c r="PU101">
        <v>0</v>
      </c>
      <c r="PV101">
        <v>4</v>
      </c>
      <c r="PW101">
        <v>4</v>
      </c>
      <c r="PX101">
        <v>359</v>
      </c>
      <c r="PY101">
        <v>4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4</v>
      </c>
      <c r="QI101">
        <v>4</v>
      </c>
      <c r="QJ101">
        <v>3399</v>
      </c>
      <c r="QK101">
        <v>37</v>
      </c>
      <c r="QL101">
        <v>11</v>
      </c>
      <c r="QM101">
        <v>11</v>
      </c>
      <c r="QN101">
        <v>769</v>
      </c>
      <c r="QO101">
        <v>11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1</v>
      </c>
      <c r="RC101">
        <v>1</v>
      </c>
      <c r="RD101">
        <v>56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1</v>
      </c>
      <c r="SU101">
        <v>1</v>
      </c>
      <c r="SV101">
        <v>177</v>
      </c>
      <c r="SW101">
        <v>0</v>
      </c>
      <c r="SX101">
        <v>4</v>
      </c>
      <c r="SY101">
        <v>4</v>
      </c>
      <c r="SZ101">
        <v>181</v>
      </c>
      <c r="TA101">
        <v>12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2</v>
      </c>
      <c r="UE101">
        <v>2</v>
      </c>
      <c r="UF101">
        <v>27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24</v>
      </c>
      <c r="UQ101">
        <v>24</v>
      </c>
      <c r="UR101">
        <v>5852</v>
      </c>
      <c r="US101">
        <v>309</v>
      </c>
      <c r="UT101">
        <v>38</v>
      </c>
      <c r="UU101">
        <v>38</v>
      </c>
      <c r="UV101">
        <v>2510</v>
      </c>
      <c r="UW101">
        <v>76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6</v>
      </c>
      <c r="VG101">
        <v>6</v>
      </c>
      <c r="VH101">
        <v>2110</v>
      </c>
      <c r="VI101">
        <v>28</v>
      </c>
      <c r="VJ101">
        <v>9</v>
      </c>
      <c r="VK101">
        <v>9</v>
      </c>
      <c r="VL101">
        <v>490</v>
      </c>
      <c r="VM101">
        <v>31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39</v>
      </c>
      <c r="VW101">
        <v>39</v>
      </c>
      <c r="VX101">
        <v>14346</v>
      </c>
      <c r="VY101">
        <v>618</v>
      </c>
      <c r="VZ101">
        <v>66</v>
      </c>
      <c r="WA101">
        <v>66</v>
      </c>
      <c r="WB101">
        <v>6278</v>
      </c>
      <c r="WC101">
        <v>287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38</v>
      </c>
      <c r="WM101">
        <v>38</v>
      </c>
      <c r="WN101">
        <v>17839</v>
      </c>
      <c r="WO101">
        <v>601</v>
      </c>
      <c r="WP101">
        <v>77</v>
      </c>
      <c r="WQ101">
        <v>77</v>
      </c>
      <c r="WR101">
        <v>6102</v>
      </c>
      <c r="WS101">
        <v>59</v>
      </c>
      <c r="WT101">
        <v>0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2</v>
      </c>
      <c r="XC101">
        <v>2</v>
      </c>
      <c r="XD101">
        <v>983</v>
      </c>
      <c r="XE101">
        <v>0</v>
      </c>
      <c r="XF101">
        <v>1</v>
      </c>
      <c r="XG101">
        <v>1</v>
      </c>
      <c r="XH101">
        <v>14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0</v>
      </c>
      <c r="XO101">
        <v>0</v>
      </c>
      <c r="XP101">
        <v>0</v>
      </c>
      <c r="XQ101">
        <v>0</v>
      </c>
      <c r="XR101">
        <v>4</v>
      </c>
      <c r="XS101">
        <v>4</v>
      </c>
      <c r="XT101">
        <v>2249</v>
      </c>
      <c r="XU101">
        <v>0</v>
      </c>
      <c r="XV101">
        <v>18</v>
      </c>
      <c r="XW101">
        <v>18</v>
      </c>
      <c r="XX101">
        <v>1565</v>
      </c>
      <c r="XY101">
        <v>22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25</v>
      </c>
      <c r="YI101">
        <v>25</v>
      </c>
      <c r="YJ101">
        <v>15000</v>
      </c>
      <c r="YK101">
        <v>260</v>
      </c>
      <c r="YL101">
        <v>92</v>
      </c>
      <c r="YM101">
        <v>92</v>
      </c>
      <c r="YN101">
        <v>6446</v>
      </c>
      <c r="YO101">
        <v>132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5</v>
      </c>
      <c r="ZC101">
        <v>5</v>
      </c>
      <c r="ZD101">
        <v>497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</v>
      </c>
      <c r="ZQ101">
        <v>0</v>
      </c>
      <c r="ZR101">
        <v>6</v>
      </c>
      <c r="ZS101">
        <v>6</v>
      </c>
      <c r="ZT101">
        <v>822</v>
      </c>
      <c r="ZU101">
        <v>13</v>
      </c>
      <c r="ZV101">
        <v>0</v>
      </c>
      <c r="ZW101">
        <v>0</v>
      </c>
      <c r="ZX101">
        <v>0</v>
      </c>
      <c r="ZY101">
        <v>0</v>
      </c>
      <c r="ZZ101">
        <v>0</v>
      </c>
      <c r="AAA101">
        <v>0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2</v>
      </c>
      <c r="AAI101">
        <v>2</v>
      </c>
      <c r="AAJ101">
        <v>189</v>
      </c>
      <c r="AAK101">
        <v>19</v>
      </c>
      <c r="AAL101">
        <v>0</v>
      </c>
      <c r="AAM101">
        <v>0</v>
      </c>
      <c r="AAN101">
        <v>0</v>
      </c>
      <c r="AAO101">
        <v>0</v>
      </c>
      <c r="AAP101">
        <v>0</v>
      </c>
      <c r="AAQ101">
        <v>0</v>
      </c>
      <c r="AAR101">
        <v>0</v>
      </c>
      <c r="AAS101">
        <v>0</v>
      </c>
      <c r="AAT101">
        <v>0</v>
      </c>
      <c r="AAU101">
        <v>0</v>
      </c>
      <c r="AAV101">
        <v>0</v>
      </c>
      <c r="AAW101">
        <v>0</v>
      </c>
      <c r="AAX101">
        <v>13</v>
      </c>
      <c r="AAY101">
        <v>13</v>
      </c>
      <c r="AAZ101">
        <v>1197</v>
      </c>
      <c r="ABA101">
        <v>18</v>
      </c>
      <c r="ABB101">
        <v>0</v>
      </c>
      <c r="ABC101">
        <v>0</v>
      </c>
      <c r="ABD101">
        <v>0</v>
      </c>
      <c r="ABE101">
        <v>0</v>
      </c>
      <c r="ABF101">
        <v>0</v>
      </c>
      <c r="ABG101">
        <v>0</v>
      </c>
      <c r="ABH101">
        <v>0</v>
      </c>
      <c r="ABI101">
        <v>0</v>
      </c>
      <c r="ABJ101">
        <v>4</v>
      </c>
      <c r="ABK101">
        <v>4</v>
      </c>
      <c r="ABL101">
        <v>6533</v>
      </c>
      <c r="ABM101">
        <v>74</v>
      </c>
      <c r="ABN101">
        <v>13</v>
      </c>
      <c r="ABO101">
        <v>13</v>
      </c>
      <c r="ABP101">
        <v>1892</v>
      </c>
      <c r="ABQ101">
        <v>0</v>
      </c>
      <c r="ABR101">
        <v>0</v>
      </c>
      <c r="ABS101">
        <v>0</v>
      </c>
      <c r="ABT101">
        <v>0</v>
      </c>
      <c r="ABU101">
        <v>0</v>
      </c>
      <c r="ABV101">
        <v>0</v>
      </c>
      <c r="ABW101">
        <v>0</v>
      </c>
      <c r="ABX101">
        <v>0</v>
      </c>
      <c r="ABY101">
        <v>0</v>
      </c>
      <c r="ABZ101">
        <v>34</v>
      </c>
      <c r="ACA101">
        <v>34</v>
      </c>
      <c r="ACB101">
        <v>2631</v>
      </c>
      <c r="ACC101">
        <v>203</v>
      </c>
      <c r="ACD101">
        <v>10</v>
      </c>
      <c r="ACE101">
        <v>10</v>
      </c>
      <c r="ACF101">
        <v>719</v>
      </c>
      <c r="ACG101">
        <v>57</v>
      </c>
      <c r="ACH101">
        <v>0</v>
      </c>
      <c r="ACI101">
        <v>0</v>
      </c>
      <c r="ACJ101">
        <v>0</v>
      </c>
      <c r="ACK101">
        <v>0</v>
      </c>
      <c r="ACL101">
        <v>0</v>
      </c>
      <c r="ACM101">
        <v>0</v>
      </c>
      <c r="ACN101">
        <v>0</v>
      </c>
      <c r="ACO101">
        <v>0</v>
      </c>
      <c r="ACP101">
        <v>1</v>
      </c>
      <c r="ACQ101">
        <v>1</v>
      </c>
      <c r="ACR101">
        <v>26</v>
      </c>
      <c r="ACS101">
        <v>3</v>
      </c>
      <c r="ACT101">
        <v>1</v>
      </c>
      <c r="ACU101">
        <v>1</v>
      </c>
      <c r="ACV101">
        <v>27</v>
      </c>
      <c r="ACW101">
        <v>3</v>
      </c>
      <c r="ACX101">
        <v>0</v>
      </c>
      <c r="ACY101">
        <v>0</v>
      </c>
      <c r="ACZ101">
        <v>0</v>
      </c>
      <c r="ADA101">
        <v>0</v>
      </c>
      <c r="ADB101">
        <v>0</v>
      </c>
      <c r="ADC101">
        <v>0</v>
      </c>
      <c r="ADD101">
        <v>0</v>
      </c>
      <c r="ADE101">
        <v>0</v>
      </c>
      <c r="ADF101">
        <v>32</v>
      </c>
      <c r="ADG101">
        <v>32</v>
      </c>
      <c r="ADH101">
        <v>2096</v>
      </c>
      <c r="ADI101">
        <v>124</v>
      </c>
      <c r="ADJ101">
        <v>9</v>
      </c>
      <c r="ADK101">
        <v>9</v>
      </c>
      <c r="ADL101">
        <v>198</v>
      </c>
      <c r="ADM101">
        <v>5</v>
      </c>
      <c r="ADN101">
        <v>1</v>
      </c>
      <c r="ADO101">
        <v>1</v>
      </c>
      <c r="ADP101">
        <v>7</v>
      </c>
      <c r="ADQ101">
        <v>1</v>
      </c>
      <c r="ADR101">
        <v>0</v>
      </c>
      <c r="ADS101">
        <v>0</v>
      </c>
      <c r="ADT101">
        <v>0</v>
      </c>
      <c r="ADU101">
        <v>0</v>
      </c>
      <c r="ADV101">
        <v>33</v>
      </c>
      <c r="ADW101">
        <v>33</v>
      </c>
      <c r="ADX101">
        <v>547</v>
      </c>
      <c r="ADY101">
        <v>17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0</v>
      </c>
      <c r="AEH101">
        <v>0</v>
      </c>
      <c r="AEI101">
        <v>0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34</v>
      </c>
      <c r="AFC101">
        <v>34</v>
      </c>
      <c r="AFD101">
        <v>305</v>
      </c>
      <c r="AFE101">
        <v>13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0</v>
      </c>
      <c r="AFR101">
        <v>4</v>
      </c>
      <c r="AFS101">
        <v>4</v>
      </c>
      <c r="AFT101">
        <v>2592</v>
      </c>
      <c r="AFU101">
        <v>111</v>
      </c>
      <c r="AFV101">
        <v>3</v>
      </c>
      <c r="AFW101">
        <v>3</v>
      </c>
      <c r="AFX101">
        <v>328</v>
      </c>
      <c r="AFY101">
        <v>0</v>
      </c>
      <c r="AFZ101">
        <v>0</v>
      </c>
      <c r="AGA101">
        <v>0</v>
      </c>
      <c r="AGB101">
        <v>0</v>
      </c>
      <c r="AGC101">
        <v>0</v>
      </c>
      <c r="AGD101">
        <v>0</v>
      </c>
      <c r="AGE101">
        <v>0</v>
      </c>
      <c r="AGF101">
        <v>0</v>
      </c>
      <c r="AGG101">
        <v>0</v>
      </c>
      <c r="AGH101">
        <v>1032</v>
      </c>
      <c r="AGI101">
        <v>1032</v>
      </c>
      <c r="AGJ101">
        <v>181609</v>
      </c>
      <c r="AGK101">
        <v>7106</v>
      </c>
      <c r="AGL101">
        <v>1181</v>
      </c>
      <c r="AGM101">
        <v>1181</v>
      </c>
      <c r="AGN101">
        <v>79169</v>
      </c>
      <c r="AGO101">
        <v>2855</v>
      </c>
      <c r="AGP101">
        <v>1</v>
      </c>
      <c r="AGQ101">
        <v>1</v>
      </c>
      <c r="AGR101">
        <v>7</v>
      </c>
      <c r="AGS101">
        <v>1</v>
      </c>
      <c r="AGT101">
        <v>0</v>
      </c>
      <c r="AGU101">
        <v>0</v>
      </c>
      <c r="AGV101">
        <v>0</v>
      </c>
      <c r="AGW101">
        <v>0</v>
      </c>
    </row>
    <row r="102" spans="1:881" x14ac:dyDescent="0.15">
      <c r="A102" s="127" t="s">
        <v>216</v>
      </c>
      <c r="B102">
        <v>3</v>
      </c>
      <c r="C102">
        <v>3</v>
      </c>
      <c r="D102">
        <v>1752</v>
      </c>
      <c r="E102">
        <v>55</v>
      </c>
      <c r="F102">
        <v>3</v>
      </c>
      <c r="G102">
        <v>3</v>
      </c>
      <c r="H102">
        <v>228</v>
      </c>
      <c r="I102">
        <v>19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14</v>
      </c>
      <c r="S102">
        <v>14</v>
      </c>
      <c r="T102">
        <v>7014</v>
      </c>
      <c r="U102">
        <v>112</v>
      </c>
      <c r="V102">
        <v>19</v>
      </c>
      <c r="W102">
        <v>19</v>
      </c>
      <c r="X102">
        <v>2516</v>
      </c>
      <c r="Y102">
        <v>57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43</v>
      </c>
      <c r="AI102">
        <v>43</v>
      </c>
      <c r="AJ102">
        <v>3254</v>
      </c>
      <c r="AK102">
        <v>141</v>
      </c>
      <c r="AL102">
        <v>15</v>
      </c>
      <c r="AM102">
        <v>15</v>
      </c>
      <c r="AN102">
        <v>316</v>
      </c>
      <c r="AO102">
        <v>23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4</v>
      </c>
      <c r="AY102">
        <v>4</v>
      </c>
      <c r="AZ102">
        <v>476</v>
      </c>
      <c r="BA102">
        <v>15</v>
      </c>
      <c r="BB102">
        <v>3</v>
      </c>
      <c r="BC102">
        <v>3</v>
      </c>
      <c r="BD102">
        <v>60</v>
      </c>
      <c r="BE102">
        <v>7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1</v>
      </c>
      <c r="CF102">
        <v>56</v>
      </c>
      <c r="CG102">
        <v>6</v>
      </c>
      <c r="CH102">
        <v>1</v>
      </c>
      <c r="CI102">
        <v>1</v>
      </c>
      <c r="CJ102">
        <v>78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15</v>
      </c>
      <c r="CU102">
        <v>15</v>
      </c>
      <c r="CV102">
        <v>7732</v>
      </c>
      <c r="CW102">
        <v>102</v>
      </c>
      <c r="CX102">
        <v>25</v>
      </c>
      <c r="CY102">
        <v>25</v>
      </c>
      <c r="CZ102">
        <v>2362</v>
      </c>
      <c r="DA102">
        <v>51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1</v>
      </c>
      <c r="DK102">
        <v>1</v>
      </c>
      <c r="DL102">
        <v>769</v>
      </c>
      <c r="DM102">
        <v>37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19</v>
      </c>
      <c r="EA102">
        <v>19</v>
      </c>
      <c r="EB102">
        <v>7093</v>
      </c>
      <c r="EC102">
        <v>100</v>
      </c>
      <c r="ED102">
        <v>21</v>
      </c>
      <c r="EE102">
        <v>21</v>
      </c>
      <c r="EF102">
        <v>2722</v>
      </c>
      <c r="EG102">
        <v>160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16</v>
      </c>
      <c r="EQ102">
        <v>16</v>
      </c>
      <c r="ER102">
        <v>99</v>
      </c>
      <c r="ES102">
        <v>4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3</v>
      </c>
      <c r="FW102">
        <v>3</v>
      </c>
      <c r="FX102">
        <v>245</v>
      </c>
      <c r="FY102">
        <v>17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7</v>
      </c>
      <c r="GM102">
        <v>7</v>
      </c>
      <c r="GN102">
        <v>192</v>
      </c>
      <c r="GO102">
        <v>10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10</v>
      </c>
      <c r="HC102">
        <v>10</v>
      </c>
      <c r="HD102">
        <v>237</v>
      </c>
      <c r="HE102">
        <v>9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1</v>
      </c>
      <c r="IY102">
        <v>1</v>
      </c>
      <c r="IZ102">
        <v>44</v>
      </c>
      <c r="JA102">
        <v>0</v>
      </c>
      <c r="JB102">
        <v>1</v>
      </c>
      <c r="JC102">
        <v>1</v>
      </c>
      <c r="JD102">
        <v>8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59</v>
      </c>
      <c r="JO102">
        <v>59</v>
      </c>
      <c r="JP102">
        <v>3225</v>
      </c>
      <c r="JQ102">
        <v>94</v>
      </c>
      <c r="JR102">
        <v>26</v>
      </c>
      <c r="JS102">
        <v>26</v>
      </c>
      <c r="JT102">
        <v>756</v>
      </c>
      <c r="JU102">
        <v>27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1</v>
      </c>
      <c r="KE102">
        <v>1</v>
      </c>
      <c r="KF102">
        <v>53</v>
      </c>
      <c r="KG102">
        <v>6</v>
      </c>
      <c r="KH102">
        <v>2</v>
      </c>
      <c r="KI102">
        <v>2</v>
      </c>
      <c r="KJ102">
        <v>20</v>
      </c>
      <c r="KK102">
        <v>1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52</v>
      </c>
      <c r="KU102">
        <v>52</v>
      </c>
      <c r="KV102">
        <v>4217</v>
      </c>
      <c r="KW102">
        <v>181</v>
      </c>
      <c r="KX102">
        <v>33</v>
      </c>
      <c r="KY102">
        <v>33</v>
      </c>
      <c r="KZ102">
        <v>570</v>
      </c>
      <c r="LA102">
        <v>23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1</v>
      </c>
      <c r="ME102">
        <v>1</v>
      </c>
      <c r="MF102">
        <v>40</v>
      </c>
      <c r="MG102">
        <v>4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2</v>
      </c>
      <c r="OA102">
        <v>2</v>
      </c>
      <c r="OB102">
        <v>53</v>
      </c>
      <c r="OC102">
        <v>6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26</v>
      </c>
      <c r="OM102">
        <v>26</v>
      </c>
      <c r="ON102">
        <v>6438</v>
      </c>
      <c r="OO102">
        <v>401</v>
      </c>
      <c r="OP102">
        <v>112</v>
      </c>
      <c r="OQ102">
        <v>112</v>
      </c>
      <c r="OR102">
        <v>5511</v>
      </c>
      <c r="OS102">
        <v>202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1</v>
      </c>
      <c r="PG102">
        <v>1</v>
      </c>
      <c r="PH102">
        <v>49</v>
      </c>
      <c r="PI102">
        <v>5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3</v>
      </c>
      <c r="PS102">
        <v>3</v>
      </c>
      <c r="PT102">
        <v>1186</v>
      </c>
      <c r="PU102">
        <v>74</v>
      </c>
      <c r="PV102">
        <v>2</v>
      </c>
      <c r="PW102">
        <v>2</v>
      </c>
      <c r="PX102">
        <v>105</v>
      </c>
      <c r="PY102">
        <v>12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2</v>
      </c>
      <c r="QM102">
        <v>2</v>
      </c>
      <c r="QN102">
        <v>46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1</v>
      </c>
      <c r="SU102">
        <v>1</v>
      </c>
      <c r="SV102">
        <v>232</v>
      </c>
      <c r="SW102">
        <v>26</v>
      </c>
      <c r="SX102">
        <v>1</v>
      </c>
      <c r="SY102">
        <v>1</v>
      </c>
      <c r="SZ102">
        <v>53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1</v>
      </c>
      <c r="UE102">
        <v>1</v>
      </c>
      <c r="UF102">
        <v>6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8</v>
      </c>
      <c r="UQ102">
        <v>8</v>
      </c>
      <c r="UR102">
        <v>1718</v>
      </c>
      <c r="US102">
        <v>50</v>
      </c>
      <c r="UT102">
        <v>16</v>
      </c>
      <c r="UU102">
        <v>16</v>
      </c>
      <c r="UV102">
        <v>827</v>
      </c>
      <c r="UW102">
        <v>7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4</v>
      </c>
      <c r="VG102">
        <v>4</v>
      </c>
      <c r="VH102">
        <v>805</v>
      </c>
      <c r="VI102">
        <v>75</v>
      </c>
      <c r="VJ102">
        <v>5</v>
      </c>
      <c r="VK102">
        <v>5</v>
      </c>
      <c r="VL102">
        <v>142</v>
      </c>
      <c r="VM102">
        <v>2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7</v>
      </c>
      <c r="VW102">
        <v>7</v>
      </c>
      <c r="VX102">
        <v>2818</v>
      </c>
      <c r="VY102">
        <v>111</v>
      </c>
      <c r="VZ102">
        <v>12</v>
      </c>
      <c r="WA102">
        <v>12</v>
      </c>
      <c r="WB102">
        <v>1025</v>
      </c>
      <c r="WC102">
        <v>32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9</v>
      </c>
      <c r="WM102">
        <v>9</v>
      </c>
      <c r="WN102">
        <v>3589</v>
      </c>
      <c r="WO102">
        <v>179</v>
      </c>
      <c r="WP102">
        <v>17</v>
      </c>
      <c r="WQ102">
        <v>17</v>
      </c>
      <c r="WR102">
        <v>732</v>
      </c>
      <c r="WS102">
        <v>30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1</v>
      </c>
      <c r="XG102">
        <v>1</v>
      </c>
      <c r="XH102">
        <v>80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0</v>
      </c>
      <c r="XR102">
        <v>1</v>
      </c>
      <c r="XS102">
        <v>1</v>
      </c>
      <c r="XT102">
        <v>473</v>
      </c>
      <c r="XU102">
        <v>0</v>
      </c>
      <c r="XV102">
        <v>1</v>
      </c>
      <c r="XW102">
        <v>1</v>
      </c>
      <c r="XX102">
        <v>80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3</v>
      </c>
      <c r="YI102">
        <v>3</v>
      </c>
      <c r="YJ102">
        <v>1753</v>
      </c>
      <c r="YK102">
        <v>37</v>
      </c>
      <c r="YL102">
        <v>18</v>
      </c>
      <c r="YM102">
        <v>18</v>
      </c>
      <c r="YN102">
        <v>1175</v>
      </c>
      <c r="YO102">
        <v>16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1</v>
      </c>
      <c r="ZC102">
        <v>1</v>
      </c>
      <c r="ZD102">
        <v>219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0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0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2</v>
      </c>
      <c r="AAI102">
        <v>2</v>
      </c>
      <c r="AAJ102">
        <v>118</v>
      </c>
      <c r="AAK102">
        <v>0</v>
      </c>
      <c r="AAL102">
        <v>0</v>
      </c>
      <c r="AAM102">
        <v>0</v>
      </c>
      <c r="AAN102">
        <v>0</v>
      </c>
      <c r="AAO102">
        <v>0</v>
      </c>
      <c r="AAP102">
        <v>0</v>
      </c>
      <c r="AAQ102">
        <v>0</v>
      </c>
      <c r="AAR102">
        <v>0</v>
      </c>
      <c r="AAS102">
        <v>0</v>
      </c>
      <c r="AAT102">
        <v>0</v>
      </c>
      <c r="AAU102">
        <v>0</v>
      </c>
      <c r="AAV102">
        <v>0</v>
      </c>
      <c r="AAW102">
        <v>0</v>
      </c>
      <c r="AAX102">
        <v>3</v>
      </c>
      <c r="AAY102">
        <v>3</v>
      </c>
      <c r="AAZ102">
        <v>394</v>
      </c>
      <c r="ABA102">
        <v>3</v>
      </c>
      <c r="ABB102">
        <v>0</v>
      </c>
      <c r="ABC102">
        <v>0</v>
      </c>
      <c r="ABD102">
        <v>0</v>
      </c>
      <c r="ABE102">
        <v>0</v>
      </c>
      <c r="ABF102">
        <v>0</v>
      </c>
      <c r="ABG102">
        <v>0</v>
      </c>
      <c r="ABH102">
        <v>0</v>
      </c>
      <c r="ABI102">
        <v>0</v>
      </c>
      <c r="ABJ102">
        <v>1</v>
      </c>
      <c r="ABK102">
        <v>1</v>
      </c>
      <c r="ABL102">
        <v>1389</v>
      </c>
      <c r="ABM102">
        <v>37</v>
      </c>
      <c r="ABN102">
        <v>3</v>
      </c>
      <c r="ABO102">
        <v>3</v>
      </c>
      <c r="ABP102">
        <v>72</v>
      </c>
      <c r="ABQ102">
        <v>7</v>
      </c>
      <c r="ABR102">
        <v>0</v>
      </c>
      <c r="ABS102">
        <v>0</v>
      </c>
      <c r="ABT102">
        <v>0</v>
      </c>
      <c r="ABU102">
        <v>0</v>
      </c>
      <c r="ABV102">
        <v>0</v>
      </c>
      <c r="ABW102">
        <v>0</v>
      </c>
      <c r="ABX102">
        <v>0</v>
      </c>
      <c r="ABY102">
        <v>0</v>
      </c>
      <c r="ABZ102">
        <v>19</v>
      </c>
      <c r="ACA102">
        <v>19</v>
      </c>
      <c r="ACB102">
        <v>1382</v>
      </c>
      <c r="ACC102">
        <v>28</v>
      </c>
      <c r="ACD102">
        <v>8</v>
      </c>
      <c r="ACE102">
        <v>8</v>
      </c>
      <c r="ACF102">
        <v>449</v>
      </c>
      <c r="ACG102">
        <v>14</v>
      </c>
      <c r="ACH102">
        <v>0</v>
      </c>
      <c r="ACI102">
        <v>0</v>
      </c>
      <c r="ACJ102">
        <v>0</v>
      </c>
      <c r="ACK102">
        <v>0</v>
      </c>
      <c r="ACL102">
        <v>0</v>
      </c>
      <c r="ACM102">
        <v>0</v>
      </c>
      <c r="ACN102">
        <v>0</v>
      </c>
      <c r="ACO102">
        <v>0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0</v>
      </c>
      <c r="ACV102">
        <v>0</v>
      </c>
      <c r="ACW102">
        <v>0</v>
      </c>
      <c r="ACX102">
        <v>0</v>
      </c>
      <c r="ACY102">
        <v>0</v>
      </c>
      <c r="ACZ102">
        <v>0</v>
      </c>
      <c r="ADA102">
        <v>0</v>
      </c>
      <c r="ADB102">
        <v>0</v>
      </c>
      <c r="ADC102">
        <v>0</v>
      </c>
      <c r="ADD102">
        <v>0</v>
      </c>
      <c r="ADE102">
        <v>0</v>
      </c>
      <c r="ADF102">
        <v>11</v>
      </c>
      <c r="ADG102">
        <v>11</v>
      </c>
      <c r="ADH102">
        <v>636</v>
      </c>
      <c r="ADI102">
        <v>13</v>
      </c>
      <c r="ADJ102">
        <v>1</v>
      </c>
      <c r="ADK102">
        <v>1</v>
      </c>
      <c r="ADL102">
        <v>42</v>
      </c>
      <c r="ADM102">
        <v>0</v>
      </c>
      <c r="ADN102">
        <v>0</v>
      </c>
      <c r="ADO102">
        <v>0</v>
      </c>
      <c r="ADP102">
        <v>0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18</v>
      </c>
      <c r="ADW102">
        <v>18</v>
      </c>
      <c r="ADX102">
        <v>132</v>
      </c>
      <c r="ADY102">
        <v>3</v>
      </c>
      <c r="ADZ102">
        <v>6</v>
      </c>
      <c r="AEA102">
        <v>6</v>
      </c>
      <c r="AEB102">
        <v>42</v>
      </c>
      <c r="AEC102">
        <v>1</v>
      </c>
      <c r="AED102">
        <v>0</v>
      </c>
      <c r="AEE102">
        <v>0</v>
      </c>
      <c r="AEF102">
        <v>0</v>
      </c>
      <c r="AEG102">
        <v>0</v>
      </c>
      <c r="AEH102">
        <v>0</v>
      </c>
      <c r="AEI102">
        <v>0</v>
      </c>
      <c r="AEJ102">
        <v>0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0</v>
      </c>
      <c r="AEW102">
        <v>0</v>
      </c>
      <c r="AEX102">
        <v>0</v>
      </c>
      <c r="AEY102">
        <v>0</v>
      </c>
      <c r="AEZ102">
        <v>0</v>
      </c>
      <c r="AFA102">
        <v>0</v>
      </c>
      <c r="AFB102">
        <v>19</v>
      </c>
      <c r="AFC102">
        <v>19</v>
      </c>
      <c r="AFD102">
        <v>150</v>
      </c>
      <c r="AFE102">
        <v>7</v>
      </c>
      <c r="AFF102">
        <v>0</v>
      </c>
      <c r="AFG102">
        <v>0</v>
      </c>
      <c r="AFH102">
        <v>0</v>
      </c>
      <c r="AFI102">
        <v>0</v>
      </c>
      <c r="AFJ102">
        <v>0</v>
      </c>
      <c r="AFK102">
        <v>0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0</v>
      </c>
      <c r="AFR102">
        <v>3</v>
      </c>
      <c r="AFS102">
        <v>2</v>
      </c>
      <c r="AFT102">
        <v>1429</v>
      </c>
      <c r="AFU102">
        <v>74</v>
      </c>
      <c r="AFV102">
        <v>0</v>
      </c>
      <c r="AFW102">
        <v>0</v>
      </c>
      <c r="AFX102">
        <v>0</v>
      </c>
      <c r="AFY102">
        <v>0</v>
      </c>
      <c r="AFZ102">
        <v>0</v>
      </c>
      <c r="AGA102">
        <v>0</v>
      </c>
      <c r="AGB102">
        <v>0</v>
      </c>
      <c r="AGC102">
        <v>0</v>
      </c>
      <c r="AGD102">
        <v>0</v>
      </c>
      <c r="AGE102">
        <v>0</v>
      </c>
      <c r="AGF102">
        <v>0</v>
      </c>
      <c r="AGG102">
        <v>0</v>
      </c>
      <c r="AGH102">
        <v>382</v>
      </c>
      <c r="AGI102">
        <v>381</v>
      </c>
      <c r="AGJ102">
        <v>60588</v>
      </c>
      <c r="AGK102">
        <v>2004</v>
      </c>
      <c r="AGL102">
        <v>365</v>
      </c>
      <c r="AGM102">
        <v>365</v>
      </c>
      <c r="AGN102">
        <v>20896</v>
      </c>
      <c r="AGO102">
        <v>709</v>
      </c>
      <c r="AGP102">
        <v>0</v>
      </c>
      <c r="AGQ102">
        <v>0</v>
      </c>
      <c r="AGR102">
        <v>0</v>
      </c>
      <c r="AGS102">
        <v>0</v>
      </c>
      <c r="AGT102">
        <v>0</v>
      </c>
      <c r="AGU102">
        <v>0</v>
      </c>
      <c r="AGV102">
        <v>0</v>
      </c>
      <c r="AGW102">
        <v>0</v>
      </c>
    </row>
    <row r="103" spans="1:881" x14ac:dyDescent="0.15">
      <c r="A103" s="127" t="s">
        <v>217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1</v>
      </c>
      <c r="H103">
        <v>91</v>
      </c>
      <c r="I103">
        <v>10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8</v>
      </c>
      <c r="S103">
        <v>8</v>
      </c>
      <c r="T103">
        <v>3724</v>
      </c>
      <c r="U103">
        <v>24</v>
      </c>
      <c r="V103">
        <v>18</v>
      </c>
      <c r="W103">
        <v>18</v>
      </c>
      <c r="X103">
        <v>2985</v>
      </c>
      <c r="Y103">
        <v>97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18</v>
      </c>
      <c r="AI103">
        <v>18</v>
      </c>
      <c r="AJ103">
        <v>1770</v>
      </c>
      <c r="AK103">
        <v>35</v>
      </c>
      <c r="AL103">
        <v>9</v>
      </c>
      <c r="AM103">
        <v>9</v>
      </c>
      <c r="AN103">
        <v>402</v>
      </c>
      <c r="AO103">
        <v>10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</v>
      </c>
      <c r="AY103">
        <v>1</v>
      </c>
      <c r="AZ103">
        <v>276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</v>
      </c>
      <c r="CE103">
        <v>1</v>
      </c>
      <c r="CF103">
        <v>208</v>
      </c>
      <c r="CG103">
        <v>23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5</v>
      </c>
      <c r="CU103">
        <v>5</v>
      </c>
      <c r="CV103">
        <v>2565</v>
      </c>
      <c r="CW103">
        <v>94</v>
      </c>
      <c r="CX103">
        <v>15</v>
      </c>
      <c r="CY103">
        <v>15</v>
      </c>
      <c r="CZ103">
        <v>2014</v>
      </c>
      <c r="DA103">
        <v>7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6</v>
      </c>
      <c r="DO103">
        <v>6</v>
      </c>
      <c r="DP103">
        <v>893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9</v>
      </c>
      <c r="EA103">
        <v>9</v>
      </c>
      <c r="EB103">
        <v>3441</v>
      </c>
      <c r="EC103">
        <v>109</v>
      </c>
      <c r="ED103">
        <v>4</v>
      </c>
      <c r="EE103">
        <v>4</v>
      </c>
      <c r="EF103">
        <v>947</v>
      </c>
      <c r="EG103">
        <v>37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23</v>
      </c>
      <c r="EQ103">
        <v>23</v>
      </c>
      <c r="ER103">
        <v>132</v>
      </c>
      <c r="ES103">
        <v>6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5</v>
      </c>
      <c r="FW103">
        <v>5</v>
      </c>
      <c r="FX103">
        <v>429</v>
      </c>
      <c r="FY103">
        <v>9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3</v>
      </c>
      <c r="GM103">
        <v>3</v>
      </c>
      <c r="GN103">
        <v>81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9</v>
      </c>
      <c r="HC103">
        <v>9</v>
      </c>
      <c r="HD103">
        <v>203</v>
      </c>
      <c r="HE103">
        <v>18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1</v>
      </c>
      <c r="IM103">
        <v>1</v>
      </c>
      <c r="IN103">
        <v>44</v>
      </c>
      <c r="IO103">
        <v>5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2</v>
      </c>
      <c r="IY103">
        <v>2</v>
      </c>
      <c r="IZ103">
        <v>82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31</v>
      </c>
      <c r="JO103">
        <v>31</v>
      </c>
      <c r="JP103">
        <v>1623</v>
      </c>
      <c r="JQ103">
        <v>43</v>
      </c>
      <c r="JR103">
        <v>4</v>
      </c>
      <c r="JS103">
        <v>4</v>
      </c>
      <c r="JT103">
        <v>104</v>
      </c>
      <c r="JU103">
        <v>2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1</v>
      </c>
      <c r="KE103">
        <v>1</v>
      </c>
      <c r="KF103">
        <v>59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20</v>
      </c>
      <c r="KU103">
        <v>20</v>
      </c>
      <c r="KV103">
        <v>1657</v>
      </c>
      <c r="KW103">
        <v>48</v>
      </c>
      <c r="KX103">
        <v>10</v>
      </c>
      <c r="KY103">
        <v>10</v>
      </c>
      <c r="KZ103">
        <v>179</v>
      </c>
      <c r="LA103">
        <v>9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1</v>
      </c>
      <c r="MA103">
        <v>1</v>
      </c>
      <c r="MB103">
        <v>195</v>
      </c>
      <c r="MC103">
        <v>22</v>
      </c>
      <c r="MD103">
        <v>13</v>
      </c>
      <c r="ME103">
        <v>13</v>
      </c>
      <c r="MF103">
        <v>563</v>
      </c>
      <c r="MG103">
        <v>16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15</v>
      </c>
      <c r="OM103">
        <v>15</v>
      </c>
      <c r="ON103">
        <v>3437</v>
      </c>
      <c r="OO103">
        <v>88</v>
      </c>
      <c r="OP103">
        <v>45</v>
      </c>
      <c r="OQ103">
        <v>45</v>
      </c>
      <c r="OR103">
        <v>2227</v>
      </c>
      <c r="OS103">
        <v>105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1</v>
      </c>
      <c r="PS103">
        <v>1</v>
      </c>
      <c r="PT103">
        <v>385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3</v>
      </c>
      <c r="RC103">
        <v>3</v>
      </c>
      <c r="RD103">
        <v>60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3</v>
      </c>
      <c r="RS103">
        <v>3</v>
      </c>
      <c r="RT103">
        <v>369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1</v>
      </c>
      <c r="SE103">
        <v>1</v>
      </c>
      <c r="SF103">
        <v>339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2</v>
      </c>
      <c r="SY103">
        <v>2</v>
      </c>
      <c r="SZ103">
        <v>31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4</v>
      </c>
      <c r="UQ103">
        <v>4</v>
      </c>
      <c r="UR103">
        <v>802</v>
      </c>
      <c r="US103">
        <v>28</v>
      </c>
      <c r="UT103">
        <v>12</v>
      </c>
      <c r="UU103">
        <v>12</v>
      </c>
      <c r="UV103">
        <v>469</v>
      </c>
      <c r="UW103">
        <v>12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1</v>
      </c>
      <c r="VG103">
        <v>1</v>
      </c>
      <c r="VH103">
        <v>249</v>
      </c>
      <c r="VI103">
        <v>28</v>
      </c>
      <c r="VJ103">
        <v>2</v>
      </c>
      <c r="VK103">
        <v>2</v>
      </c>
      <c r="VL103">
        <v>55</v>
      </c>
      <c r="VM103">
        <v>2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2</v>
      </c>
      <c r="VW103">
        <v>2</v>
      </c>
      <c r="VX103">
        <v>724</v>
      </c>
      <c r="VY103">
        <v>0</v>
      </c>
      <c r="VZ103">
        <v>2</v>
      </c>
      <c r="WA103">
        <v>2</v>
      </c>
      <c r="WB103">
        <v>18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3</v>
      </c>
      <c r="WM103">
        <v>3</v>
      </c>
      <c r="WN103">
        <v>990</v>
      </c>
      <c r="WO103">
        <v>28</v>
      </c>
      <c r="WP103">
        <v>5</v>
      </c>
      <c r="WQ103">
        <v>5</v>
      </c>
      <c r="WR103">
        <v>378</v>
      </c>
      <c r="WS103">
        <v>30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1</v>
      </c>
      <c r="XG103">
        <v>1</v>
      </c>
      <c r="XH103">
        <v>36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0</v>
      </c>
      <c r="XR103">
        <v>1</v>
      </c>
      <c r="XS103">
        <v>1</v>
      </c>
      <c r="XT103">
        <v>614</v>
      </c>
      <c r="XU103">
        <v>0</v>
      </c>
      <c r="XV103">
        <v>3</v>
      </c>
      <c r="XW103">
        <v>3</v>
      </c>
      <c r="XX103">
        <v>279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4</v>
      </c>
      <c r="YI103">
        <v>4</v>
      </c>
      <c r="YJ103">
        <v>2204</v>
      </c>
      <c r="YK103">
        <v>37</v>
      </c>
      <c r="YL103">
        <v>26</v>
      </c>
      <c r="YM103">
        <v>26</v>
      </c>
      <c r="YN103">
        <v>1631</v>
      </c>
      <c r="YO103">
        <v>19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1</v>
      </c>
      <c r="ZC103">
        <v>1</v>
      </c>
      <c r="ZD103">
        <v>14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1</v>
      </c>
      <c r="ZO103">
        <v>1</v>
      </c>
      <c r="ZP103">
        <v>8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</v>
      </c>
      <c r="AAQ103">
        <v>0</v>
      </c>
      <c r="AAR103">
        <v>0</v>
      </c>
      <c r="AAS103">
        <v>0</v>
      </c>
      <c r="AAT103">
        <v>1</v>
      </c>
      <c r="AAU103">
        <v>1</v>
      </c>
      <c r="AAV103">
        <v>1098</v>
      </c>
      <c r="AAW103">
        <v>0</v>
      </c>
      <c r="AAX103">
        <v>1</v>
      </c>
      <c r="AAY103">
        <v>1</v>
      </c>
      <c r="AAZ103">
        <v>9</v>
      </c>
      <c r="ABA103">
        <v>0</v>
      </c>
      <c r="ABB103">
        <v>0</v>
      </c>
      <c r="ABC103">
        <v>0</v>
      </c>
      <c r="ABD103">
        <v>0</v>
      </c>
      <c r="ABE103">
        <v>0</v>
      </c>
      <c r="ABF103">
        <v>0</v>
      </c>
      <c r="ABG103">
        <v>0</v>
      </c>
      <c r="ABH103">
        <v>0</v>
      </c>
      <c r="ABI103">
        <v>0</v>
      </c>
      <c r="ABJ103">
        <v>1</v>
      </c>
      <c r="ABK103">
        <v>1</v>
      </c>
      <c r="ABL103">
        <v>657</v>
      </c>
      <c r="ABM103">
        <v>37</v>
      </c>
      <c r="ABN103">
        <v>4</v>
      </c>
      <c r="ABO103">
        <v>4</v>
      </c>
      <c r="ABP103">
        <v>352</v>
      </c>
      <c r="ABQ103">
        <v>0</v>
      </c>
      <c r="ABR103">
        <v>0</v>
      </c>
      <c r="ABS103">
        <v>0</v>
      </c>
      <c r="ABT103">
        <v>0</v>
      </c>
      <c r="ABU103">
        <v>0</v>
      </c>
      <c r="ABV103">
        <v>0</v>
      </c>
      <c r="ABW103">
        <v>0</v>
      </c>
      <c r="ABX103">
        <v>0</v>
      </c>
      <c r="ABY103">
        <v>0</v>
      </c>
      <c r="ABZ103">
        <v>4</v>
      </c>
      <c r="ACA103">
        <v>4</v>
      </c>
      <c r="ACB103">
        <v>275</v>
      </c>
      <c r="ACC103">
        <v>22</v>
      </c>
      <c r="ACD103">
        <v>1</v>
      </c>
      <c r="ACE103">
        <v>1</v>
      </c>
      <c r="ACF103">
        <v>44</v>
      </c>
      <c r="ACG103">
        <v>5</v>
      </c>
      <c r="ACH103">
        <v>0</v>
      </c>
      <c r="ACI103">
        <v>0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0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0</v>
      </c>
      <c r="ACY103">
        <v>0</v>
      </c>
      <c r="ACZ103">
        <v>0</v>
      </c>
      <c r="ADA103">
        <v>0</v>
      </c>
      <c r="ADB103">
        <v>0</v>
      </c>
      <c r="ADC103">
        <v>0</v>
      </c>
      <c r="ADD103">
        <v>0</v>
      </c>
      <c r="ADE103">
        <v>0</v>
      </c>
      <c r="ADF103">
        <v>3</v>
      </c>
      <c r="ADG103">
        <v>3</v>
      </c>
      <c r="ADH103">
        <v>75</v>
      </c>
      <c r="ADI103">
        <v>6</v>
      </c>
      <c r="ADJ103">
        <v>2</v>
      </c>
      <c r="ADK103">
        <v>2</v>
      </c>
      <c r="ADL103">
        <v>34</v>
      </c>
      <c r="ADM103">
        <v>0</v>
      </c>
      <c r="ADN103">
        <v>0</v>
      </c>
      <c r="ADO103">
        <v>0</v>
      </c>
      <c r="ADP103">
        <v>0</v>
      </c>
      <c r="ADQ103">
        <v>0</v>
      </c>
      <c r="ADR103">
        <v>0</v>
      </c>
      <c r="ADS103">
        <v>0</v>
      </c>
      <c r="ADT103">
        <v>0</v>
      </c>
      <c r="ADU103">
        <v>0</v>
      </c>
      <c r="ADV103">
        <v>3</v>
      </c>
      <c r="ADW103">
        <v>3</v>
      </c>
      <c r="ADX103">
        <v>21</v>
      </c>
      <c r="ADY103">
        <v>2</v>
      </c>
      <c r="ADZ103">
        <v>0</v>
      </c>
      <c r="AEA103">
        <v>0</v>
      </c>
      <c r="AEB103">
        <v>0</v>
      </c>
      <c r="AEC103">
        <v>0</v>
      </c>
      <c r="AED103">
        <v>0</v>
      </c>
      <c r="AEE103">
        <v>0</v>
      </c>
      <c r="AEF103">
        <v>0</v>
      </c>
      <c r="AEG103">
        <v>0</v>
      </c>
      <c r="AEH103">
        <v>0</v>
      </c>
      <c r="AEI103">
        <v>0</v>
      </c>
      <c r="AEJ103">
        <v>0</v>
      </c>
      <c r="AEK103">
        <v>0</v>
      </c>
      <c r="AEL103">
        <v>0</v>
      </c>
      <c r="AEM103">
        <v>0</v>
      </c>
      <c r="AEN103">
        <v>0</v>
      </c>
      <c r="AEO103">
        <v>0</v>
      </c>
      <c r="AEP103">
        <v>0</v>
      </c>
      <c r="AEQ103">
        <v>0</v>
      </c>
      <c r="AER103">
        <v>0</v>
      </c>
      <c r="AES103">
        <v>0</v>
      </c>
      <c r="AET103">
        <v>0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11</v>
      </c>
      <c r="AFC103">
        <v>11</v>
      </c>
      <c r="AFD103">
        <v>138</v>
      </c>
      <c r="AFE103">
        <v>7</v>
      </c>
      <c r="AFF103">
        <v>0</v>
      </c>
      <c r="AFG103">
        <v>0</v>
      </c>
      <c r="AFH103">
        <v>0</v>
      </c>
      <c r="AFI103">
        <v>0</v>
      </c>
      <c r="AFJ103">
        <v>0</v>
      </c>
      <c r="AFK103">
        <v>0</v>
      </c>
      <c r="AFL103">
        <v>0</v>
      </c>
      <c r="AFM103">
        <v>0</v>
      </c>
      <c r="AFN103">
        <v>0</v>
      </c>
      <c r="AFO103">
        <v>0</v>
      </c>
      <c r="AFP103">
        <v>0</v>
      </c>
      <c r="AFQ103">
        <v>0</v>
      </c>
      <c r="AFR103">
        <v>2</v>
      </c>
      <c r="AFS103">
        <v>2</v>
      </c>
      <c r="AFT103">
        <v>1140</v>
      </c>
      <c r="AFU103">
        <v>37</v>
      </c>
      <c r="AFV103">
        <v>1</v>
      </c>
      <c r="AFW103">
        <v>1</v>
      </c>
      <c r="AFX103">
        <v>69</v>
      </c>
      <c r="AFY103">
        <v>8</v>
      </c>
      <c r="AFZ103">
        <v>0</v>
      </c>
      <c r="AGA103">
        <v>0</v>
      </c>
      <c r="AGB103">
        <v>0</v>
      </c>
      <c r="AGC103">
        <v>0</v>
      </c>
      <c r="AGD103">
        <v>0</v>
      </c>
      <c r="AGE103">
        <v>0</v>
      </c>
      <c r="AGF103">
        <v>0</v>
      </c>
      <c r="AGG103">
        <v>0</v>
      </c>
      <c r="AGH103">
        <v>195</v>
      </c>
      <c r="AGI103">
        <v>195</v>
      </c>
      <c r="AGJ103">
        <v>29601</v>
      </c>
      <c r="AGK103">
        <v>751</v>
      </c>
      <c r="AGL103">
        <v>195</v>
      </c>
      <c r="AGM103">
        <v>195</v>
      </c>
      <c r="AGN103">
        <v>14297</v>
      </c>
      <c r="AGO103">
        <v>374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</row>
    <row r="104" spans="1:881" x14ac:dyDescent="0.15">
      <c r="A104" s="127" t="s">
        <v>218</v>
      </c>
      <c r="B104">
        <v>6</v>
      </c>
      <c r="C104">
        <v>6</v>
      </c>
      <c r="D104">
        <v>1216</v>
      </c>
      <c r="E104">
        <v>26</v>
      </c>
      <c r="F104">
        <v>14</v>
      </c>
      <c r="G104">
        <v>14</v>
      </c>
      <c r="H104">
        <v>2887</v>
      </c>
      <c r="I104">
        <v>108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28</v>
      </c>
      <c r="S104">
        <v>29</v>
      </c>
      <c r="T104">
        <v>14573</v>
      </c>
      <c r="U104">
        <v>447</v>
      </c>
      <c r="V104">
        <v>72</v>
      </c>
      <c r="W104">
        <v>75</v>
      </c>
      <c r="X104">
        <v>19643</v>
      </c>
      <c r="Y104">
        <v>809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139</v>
      </c>
      <c r="AI104">
        <v>138</v>
      </c>
      <c r="AJ104">
        <v>14027</v>
      </c>
      <c r="AK104">
        <v>702</v>
      </c>
      <c r="AL104">
        <v>74</v>
      </c>
      <c r="AM104">
        <v>75</v>
      </c>
      <c r="AN104">
        <v>1625</v>
      </c>
      <c r="AO104">
        <v>50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7</v>
      </c>
      <c r="AY104">
        <v>7</v>
      </c>
      <c r="AZ104">
        <v>671</v>
      </c>
      <c r="BA104">
        <v>24</v>
      </c>
      <c r="BB104">
        <v>11</v>
      </c>
      <c r="BC104">
        <v>11</v>
      </c>
      <c r="BD104">
        <v>235</v>
      </c>
      <c r="BE104">
        <v>7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7</v>
      </c>
      <c r="BO104">
        <v>7</v>
      </c>
      <c r="BP104">
        <v>614</v>
      </c>
      <c r="BQ104">
        <v>29</v>
      </c>
      <c r="BR104">
        <v>2</v>
      </c>
      <c r="BS104">
        <v>2</v>
      </c>
      <c r="BT104">
        <v>32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3</v>
      </c>
      <c r="CE104">
        <v>4</v>
      </c>
      <c r="CF104">
        <v>128</v>
      </c>
      <c r="CG104">
        <v>4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19</v>
      </c>
      <c r="CU104">
        <v>17</v>
      </c>
      <c r="CV104">
        <v>8789</v>
      </c>
      <c r="CW104">
        <v>223</v>
      </c>
      <c r="CX104">
        <v>36</v>
      </c>
      <c r="CY104">
        <v>35</v>
      </c>
      <c r="CZ104">
        <v>2699</v>
      </c>
      <c r="DA104">
        <v>36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7</v>
      </c>
      <c r="DK104">
        <v>7</v>
      </c>
      <c r="DL104">
        <v>9398</v>
      </c>
      <c r="DM104">
        <v>112</v>
      </c>
      <c r="DN104">
        <v>17</v>
      </c>
      <c r="DO104">
        <v>17</v>
      </c>
      <c r="DP104">
        <v>1436</v>
      </c>
      <c r="DQ104">
        <v>24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43</v>
      </c>
      <c r="EA104">
        <v>43</v>
      </c>
      <c r="EB104">
        <v>17310</v>
      </c>
      <c r="EC104">
        <v>1930</v>
      </c>
      <c r="ED104">
        <v>45</v>
      </c>
      <c r="EE104">
        <v>44</v>
      </c>
      <c r="EF104">
        <v>6642</v>
      </c>
      <c r="EG104">
        <v>182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62</v>
      </c>
      <c r="EQ104">
        <v>63</v>
      </c>
      <c r="ER104">
        <v>285</v>
      </c>
      <c r="ES104">
        <v>27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4</v>
      </c>
      <c r="FW104">
        <v>4</v>
      </c>
      <c r="FX104">
        <v>341</v>
      </c>
      <c r="FY104">
        <v>9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21</v>
      </c>
      <c r="GM104">
        <v>22</v>
      </c>
      <c r="GN104">
        <v>504</v>
      </c>
      <c r="GO104">
        <v>100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22</v>
      </c>
      <c r="HC104">
        <v>22</v>
      </c>
      <c r="HD104">
        <v>551</v>
      </c>
      <c r="HE104">
        <v>108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1</v>
      </c>
      <c r="II104">
        <v>1</v>
      </c>
      <c r="IJ104">
        <v>17</v>
      </c>
      <c r="IK104">
        <v>2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10</v>
      </c>
      <c r="IY104">
        <v>9</v>
      </c>
      <c r="IZ104">
        <v>408</v>
      </c>
      <c r="JA104">
        <v>18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193</v>
      </c>
      <c r="JO104">
        <v>199</v>
      </c>
      <c r="JP104">
        <v>10649</v>
      </c>
      <c r="JQ104">
        <v>398</v>
      </c>
      <c r="JR104">
        <v>84</v>
      </c>
      <c r="JS104">
        <v>83</v>
      </c>
      <c r="JT104">
        <v>2002</v>
      </c>
      <c r="JU104">
        <v>94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12</v>
      </c>
      <c r="KE104">
        <v>14</v>
      </c>
      <c r="KF104">
        <v>881</v>
      </c>
      <c r="KG104">
        <v>23</v>
      </c>
      <c r="KH104">
        <v>3</v>
      </c>
      <c r="KI104">
        <v>3</v>
      </c>
      <c r="KJ104">
        <v>86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109</v>
      </c>
      <c r="KU104">
        <v>111</v>
      </c>
      <c r="KV104">
        <v>9369</v>
      </c>
      <c r="KW104">
        <v>361</v>
      </c>
      <c r="KX104">
        <v>100</v>
      </c>
      <c r="KY104">
        <v>102</v>
      </c>
      <c r="KZ104">
        <v>2546</v>
      </c>
      <c r="LA104">
        <v>129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3</v>
      </c>
      <c r="LK104">
        <v>3</v>
      </c>
      <c r="LL104">
        <v>263</v>
      </c>
      <c r="LM104">
        <v>29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5</v>
      </c>
      <c r="MA104">
        <v>5</v>
      </c>
      <c r="MB104">
        <v>793</v>
      </c>
      <c r="MC104">
        <v>88</v>
      </c>
      <c r="MD104">
        <v>2</v>
      </c>
      <c r="ME104">
        <v>2</v>
      </c>
      <c r="MF104">
        <v>99</v>
      </c>
      <c r="MG104">
        <v>11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10</v>
      </c>
      <c r="OA104">
        <v>10</v>
      </c>
      <c r="OB104">
        <v>266</v>
      </c>
      <c r="OC104">
        <v>26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100</v>
      </c>
      <c r="OM104">
        <v>100</v>
      </c>
      <c r="ON104">
        <v>22525</v>
      </c>
      <c r="OO104">
        <v>1061</v>
      </c>
      <c r="OP104">
        <v>249</v>
      </c>
      <c r="OQ104">
        <v>252</v>
      </c>
      <c r="OR104">
        <v>12056</v>
      </c>
      <c r="OS104">
        <v>250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1</v>
      </c>
      <c r="PC104">
        <v>1</v>
      </c>
      <c r="PD104">
        <v>257</v>
      </c>
      <c r="PE104">
        <v>0</v>
      </c>
      <c r="PF104">
        <v>6</v>
      </c>
      <c r="PG104">
        <v>6</v>
      </c>
      <c r="PH104">
        <v>259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2</v>
      </c>
      <c r="PS104">
        <v>2</v>
      </c>
      <c r="PT104">
        <v>866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4</v>
      </c>
      <c r="QI104">
        <v>4</v>
      </c>
      <c r="QJ104">
        <v>1432</v>
      </c>
      <c r="QK104">
        <v>112</v>
      </c>
      <c r="QL104">
        <v>3</v>
      </c>
      <c r="QM104">
        <v>3</v>
      </c>
      <c r="QN104">
        <v>63</v>
      </c>
      <c r="QO104">
        <v>5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1</v>
      </c>
      <c r="SY104">
        <v>1</v>
      </c>
      <c r="SZ104">
        <v>41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1</v>
      </c>
      <c r="UA104">
        <v>1</v>
      </c>
      <c r="UB104">
        <v>254</v>
      </c>
      <c r="UC104">
        <v>0</v>
      </c>
      <c r="UD104">
        <v>3</v>
      </c>
      <c r="UE104">
        <v>3</v>
      </c>
      <c r="UF104">
        <v>142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17</v>
      </c>
      <c r="UQ104">
        <v>17</v>
      </c>
      <c r="UR104">
        <v>3653</v>
      </c>
      <c r="US104">
        <v>59</v>
      </c>
      <c r="UT104">
        <v>28</v>
      </c>
      <c r="UU104">
        <v>28</v>
      </c>
      <c r="UV104">
        <v>1524</v>
      </c>
      <c r="UW104">
        <v>13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15</v>
      </c>
      <c r="VG104">
        <v>15</v>
      </c>
      <c r="VH104">
        <v>4468</v>
      </c>
      <c r="VI104">
        <v>96</v>
      </c>
      <c r="VJ104">
        <v>17</v>
      </c>
      <c r="VK104">
        <v>17</v>
      </c>
      <c r="VL104">
        <v>938</v>
      </c>
      <c r="VM104">
        <v>39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10</v>
      </c>
      <c r="VW104">
        <v>10</v>
      </c>
      <c r="VX104">
        <v>2424</v>
      </c>
      <c r="VY104">
        <v>129</v>
      </c>
      <c r="VZ104">
        <v>10</v>
      </c>
      <c r="WA104">
        <v>10</v>
      </c>
      <c r="WB104">
        <v>406</v>
      </c>
      <c r="WC104">
        <v>19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33</v>
      </c>
      <c r="WM104">
        <v>34</v>
      </c>
      <c r="WN104">
        <v>12816</v>
      </c>
      <c r="WO104">
        <v>286</v>
      </c>
      <c r="WP104">
        <v>16</v>
      </c>
      <c r="WQ104">
        <v>16</v>
      </c>
      <c r="WR104">
        <v>729</v>
      </c>
      <c r="WS104">
        <v>18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6</v>
      </c>
      <c r="XG104">
        <v>6</v>
      </c>
      <c r="XH104">
        <v>560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0</v>
      </c>
      <c r="XQ104">
        <v>0</v>
      </c>
      <c r="XR104">
        <v>2</v>
      </c>
      <c r="XS104">
        <v>2</v>
      </c>
      <c r="XT104">
        <v>886</v>
      </c>
      <c r="XU104">
        <v>0</v>
      </c>
      <c r="XV104">
        <v>16</v>
      </c>
      <c r="XW104">
        <v>18</v>
      </c>
      <c r="XX104">
        <v>1273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15</v>
      </c>
      <c r="YI104">
        <v>15</v>
      </c>
      <c r="YJ104">
        <v>8195</v>
      </c>
      <c r="YK104">
        <v>256</v>
      </c>
      <c r="YL104">
        <v>64</v>
      </c>
      <c r="YM104">
        <v>66</v>
      </c>
      <c r="YN104">
        <v>4697</v>
      </c>
      <c r="YO104">
        <v>109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1</v>
      </c>
      <c r="YZ104">
        <v>677</v>
      </c>
      <c r="ZA104">
        <v>0</v>
      </c>
      <c r="ZB104">
        <v>2</v>
      </c>
      <c r="ZC104">
        <v>2</v>
      </c>
      <c r="ZD104">
        <v>176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1</v>
      </c>
      <c r="AAE104">
        <v>1</v>
      </c>
      <c r="AAF104">
        <v>895</v>
      </c>
      <c r="AAG104">
        <v>37</v>
      </c>
      <c r="AAH104">
        <v>8</v>
      </c>
      <c r="AAI104">
        <v>8</v>
      </c>
      <c r="AAJ104">
        <v>692</v>
      </c>
      <c r="AAK104">
        <v>39</v>
      </c>
      <c r="AAL104">
        <v>0</v>
      </c>
      <c r="AAM104">
        <v>0</v>
      </c>
      <c r="AAN104">
        <v>0</v>
      </c>
      <c r="AAO104">
        <v>0</v>
      </c>
      <c r="AAP104">
        <v>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2</v>
      </c>
      <c r="ABK104">
        <v>2</v>
      </c>
      <c r="ABL104">
        <v>2658</v>
      </c>
      <c r="ABM104">
        <v>0</v>
      </c>
      <c r="ABN104">
        <v>11</v>
      </c>
      <c r="ABO104">
        <v>11</v>
      </c>
      <c r="ABP104">
        <v>776</v>
      </c>
      <c r="ABQ104">
        <v>5</v>
      </c>
      <c r="ABR104">
        <v>0</v>
      </c>
      <c r="ABS104">
        <v>0</v>
      </c>
      <c r="ABT104">
        <v>0</v>
      </c>
      <c r="ABU104">
        <v>0</v>
      </c>
      <c r="ABV104">
        <v>0</v>
      </c>
      <c r="ABW104">
        <v>0</v>
      </c>
      <c r="ABX104">
        <v>0</v>
      </c>
      <c r="ABY104">
        <v>0</v>
      </c>
      <c r="ABZ104">
        <v>23</v>
      </c>
      <c r="ACA104">
        <v>25</v>
      </c>
      <c r="ACB104">
        <v>2430</v>
      </c>
      <c r="ACC104">
        <v>74</v>
      </c>
      <c r="ACD104">
        <v>11</v>
      </c>
      <c r="ACE104">
        <v>11</v>
      </c>
      <c r="ACF104">
        <v>254</v>
      </c>
      <c r="ACG104">
        <v>25</v>
      </c>
      <c r="ACH104">
        <v>0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0</v>
      </c>
      <c r="ACS104">
        <v>0</v>
      </c>
      <c r="ACT104">
        <v>2</v>
      </c>
      <c r="ACU104">
        <v>2</v>
      </c>
      <c r="ACV104">
        <v>233</v>
      </c>
      <c r="ACW104">
        <v>26</v>
      </c>
      <c r="ACX104">
        <v>0</v>
      </c>
      <c r="ACY104">
        <v>0</v>
      </c>
      <c r="ACZ104">
        <v>0</v>
      </c>
      <c r="ADA104">
        <v>0</v>
      </c>
      <c r="ADB104">
        <v>0</v>
      </c>
      <c r="ADC104">
        <v>0</v>
      </c>
      <c r="ADD104">
        <v>0</v>
      </c>
      <c r="ADE104">
        <v>0</v>
      </c>
      <c r="ADF104">
        <v>18</v>
      </c>
      <c r="ADG104">
        <v>18</v>
      </c>
      <c r="ADH104">
        <v>996</v>
      </c>
      <c r="ADI104">
        <v>88</v>
      </c>
      <c r="ADJ104">
        <v>7</v>
      </c>
      <c r="ADK104">
        <v>7</v>
      </c>
      <c r="ADL104">
        <v>231</v>
      </c>
      <c r="ADM104">
        <v>0</v>
      </c>
      <c r="ADN104">
        <v>0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21</v>
      </c>
      <c r="ADW104">
        <v>19</v>
      </c>
      <c r="ADX104">
        <v>142</v>
      </c>
      <c r="ADY104">
        <v>1</v>
      </c>
      <c r="ADZ104">
        <v>0</v>
      </c>
      <c r="AEA104">
        <v>0</v>
      </c>
      <c r="AEB104">
        <v>0</v>
      </c>
      <c r="AEC104">
        <v>0</v>
      </c>
      <c r="AED104">
        <v>0</v>
      </c>
      <c r="AEE104">
        <v>0</v>
      </c>
      <c r="AEF104">
        <v>0</v>
      </c>
      <c r="AEG104">
        <v>0</v>
      </c>
      <c r="AEH104">
        <v>0</v>
      </c>
      <c r="AEI104">
        <v>0</v>
      </c>
      <c r="AEJ104">
        <v>0</v>
      </c>
      <c r="AEK104">
        <v>0</v>
      </c>
      <c r="AEL104">
        <v>0</v>
      </c>
      <c r="AEM104">
        <v>0</v>
      </c>
      <c r="AEN104">
        <v>0</v>
      </c>
      <c r="AEO104">
        <v>0</v>
      </c>
      <c r="AEP104">
        <v>0</v>
      </c>
      <c r="AEQ104">
        <v>0</v>
      </c>
      <c r="AER104">
        <v>0</v>
      </c>
      <c r="AES104">
        <v>0</v>
      </c>
      <c r="AET104">
        <v>0</v>
      </c>
      <c r="AEU104">
        <v>0</v>
      </c>
      <c r="AEV104">
        <v>0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23</v>
      </c>
      <c r="AFC104">
        <v>26</v>
      </c>
      <c r="AFD104">
        <v>246</v>
      </c>
      <c r="AFE104">
        <v>32</v>
      </c>
      <c r="AFF104">
        <v>2</v>
      </c>
      <c r="AFG104">
        <v>2</v>
      </c>
      <c r="AFH104">
        <v>7</v>
      </c>
      <c r="AFI104">
        <v>0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0</v>
      </c>
      <c r="AFR104">
        <v>7</v>
      </c>
      <c r="AFS104">
        <v>7</v>
      </c>
      <c r="AFT104">
        <v>4978</v>
      </c>
      <c r="AFU104">
        <v>149</v>
      </c>
      <c r="AFV104">
        <v>3</v>
      </c>
      <c r="AFW104">
        <v>3</v>
      </c>
      <c r="AFX104">
        <v>141</v>
      </c>
      <c r="AFY104">
        <v>9</v>
      </c>
      <c r="AFZ104">
        <v>0</v>
      </c>
      <c r="AGA104">
        <v>0</v>
      </c>
      <c r="AGB104">
        <v>0</v>
      </c>
      <c r="AGC104">
        <v>0</v>
      </c>
      <c r="AGD104">
        <v>0</v>
      </c>
      <c r="AGE104">
        <v>0</v>
      </c>
      <c r="AGF104">
        <v>0</v>
      </c>
      <c r="AGG104">
        <v>0</v>
      </c>
      <c r="AGH104">
        <v>996</v>
      </c>
      <c r="AGI104">
        <v>1011</v>
      </c>
      <c r="AGJ104">
        <v>161585</v>
      </c>
      <c r="AGK104">
        <v>7040</v>
      </c>
      <c r="AGL104">
        <v>935</v>
      </c>
      <c r="AGM104">
        <v>945</v>
      </c>
      <c r="AGN104">
        <v>65396</v>
      </c>
      <c r="AGO104">
        <v>2033</v>
      </c>
      <c r="AGP104">
        <v>0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</row>
    <row r="105" spans="1:881" x14ac:dyDescent="0.15">
      <c r="A105" s="127" t="s">
        <v>219</v>
      </c>
      <c r="B105">
        <v>1</v>
      </c>
      <c r="C105">
        <v>0</v>
      </c>
      <c r="D105">
        <v>0</v>
      </c>
      <c r="E105">
        <v>0</v>
      </c>
      <c r="F105">
        <v>2</v>
      </c>
      <c r="G105">
        <v>2</v>
      </c>
      <c r="H105">
        <v>31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7</v>
      </c>
      <c r="S105">
        <v>7</v>
      </c>
      <c r="T105">
        <v>3222</v>
      </c>
      <c r="U105">
        <v>0</v>
      </c>
      <c r="V105">
        <v>24</v>
      </c>
      <c r="W105">
        <v>24</v>
      </c>
      <c r="X105">
        <v>7785</v>
      </c>
      <c r="Y105">
        <v>140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111</v>
      </c>
      <c r="AI105">
        <v>111</v>
      </c>
      <c r="AJ105">
        <v>9238</v>
      </c>
      <c r="AK105">
        <v>207</v>
      </c>
      <c r="AL105">
        <v>25</v>
      </c>
      <c r="AM105">
        <v>25</v>
      </c>
      <c r="AN105">
        <v>329</v>
      </c>
      <c r="AO105">
        <v>7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25</v>
      </c>
      <c r="AY105">
        <v>33</v>
      </c>
      <c r="AZ105">
        <v>2113</v>
      </c>
      <c r="BA105">
        <v>27</v>
      </c>
      <c r="BB105">
        <v>34</v>
      </c>
      <c r="BC105">
        <v>34</v>
      </c>
      <c r="BD105">
        <v>304</v>
      </c>
      <c r="BE105">
        <v>6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1</v>
      </c>
      <c r="BO105">
        <v>1</v>
      </c>
      <c r="BP105">
        <v>102</v>
      </c>
      <c r="BQ105">
        <v>0</v>
      </c>
      <c r="BR105">
        <v>1</v>
      </c>
      <c r="BS105">
        <v>1</v>
      </c>
      <c r="BT105">
        <v>16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1</v>
      </c>
      <c r="CE105">
        <v>2</v>
      </c>
      <c r="CF105">
        <v>426</v>
      </c>
      <c r="CG105">
        <v>22</v>
      </c>
      <c r="CH105">
        <v>1</v>
      </c>
      <c r="CI105">
        <v>1</v>
      </c>
      <c r="CJ105">
        <v>19</v>
      </c>
      <c r="CK105">
        <v>2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5</v>
      </c>
      <c r="CY105">
        <v>5</v>
      </c>
      <c r="CZ105">
        <v>424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1</v>
      </c>
      <c r="DK105">
        <v>1</v>
      </c>
      <c r="DL105">
        <v>438</v>
      </c>
      <c r="DM105">
        <v>37</v>
      </c>
      <c r="DN105">
        <v>1</v>
      </c>
      <c r="DO105">
        <v>1</v>
      </c>
      <c r="DP105">
        <v>57</v>
      </c>
      <c r="DQ105">
        <v>6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25</v>
      </c>
      <c r="EA105">
        <v>25</v>
      </c>
      <c r="EB105">
        <v>8139</v>
      </c>
      <c r="EC105">
        <v>395</v>
      </c>
      <c r="ED105">
        <v>21</v>
      </c>
      <c r="EE105">
        <v>21</v>
      </c>
      <c r="EF105">
        <v>1281</v>
      </c>
      <c r="EG105">
        <v>42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21</v>
      </c>
      <c r="EQ105">
        <v>21</v>
      </c>
      <c r="ER105">
        <v>105</v>
      </c>
      <c r="ES105">
        <v>5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2</v>
      </c>
      <c r="FW105">
        <v>2</v>
      </c>
      <c r="FX105">
        <v>166</v>
      </c>
      <c r="FY105">
        <v>9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6</v>
      </c>
      <c r="GM105">
        <v>6</v>
      </c>
      <c r="GN105">
        <v>138</v>
      </c>
      <c r="GO105">
        <v>2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15</v>
      </c>
      <c r="HC105">
        <v>15</v>
      </c>
      <c r="HD105">
        <v>418</v>
      </c>
      <c r="HE105">
        <v>14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1</v>
      </c>
      <c r="II105">
        <v>1</v>
      </c>
      <c r="IJ105">
        <v>17</v>
      </c>
      <c r="IK105">
        <v>2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2</v>
      </c>
      <c r="IY105">
        <v>2</v>
      </c>
      <c r="IZ105">
        <v>98</v>
      </c>
      <c r="JA105">
        <v>0</v>
      </c>
      <c r="JB105">
        <v>1</v>
      </c>
      <c r="JC105">
        <v>1</v>
      </c>
      <c r="JD105">
        <v>10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90</v>
      </c>
      <c r="JO105">
        <v>90</v>
      </c>
      <c r="JP105">
        <v>5447</v>
      </c>
      <c r="JQ105">
        <v>234</v>
      </c>
      <c r="JR105">
        <v>29</v>
      </c>
      <c r="JS105">
        <v>29</v>
      </c>
      <c r="JT105">
        <v>594</v>
      </c>
      <c r="JU105">
        <v>16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2</v>
      </c>
      <c r="KE105">
        <v>2</v>
      </c>
      <c r="KF105">
        <v>121</v>
      </c>
      <c r="KG105">
        <v>7</v>
      </c>
      <c r="KH105">
        <v>1</v>
      </c>
      <c r="KI105">
        <v>1</v>
      </c>
      <c r="KJ105">
        <v>17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53</v>
      </c>
      <c r="KU105">
        <v>49</v>
      </c>
      <c r="KV105">
        <v>3879</v>
      </c>
      <c r="KW105">
        <v>113</v>
      </c>
      <c r="KX105">
        <v>25</v>
      </c>
      <c r="KY105">
        <v>25</v>
      </c>
      <c r="KZ105">
        <v>705</v>
      </c>
      <c r="LA105">
        <v>18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1</v>
      </c>
      <c r="LO105">
        <v>1</v>
      </c>
      <c r="LP105">
        <v>21</v>
      </c>
      <c r="LQ105">
        <v>2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2</v>
      </c>
      <c r="MA105">
        <v>1</v>
      </c>
      <c r="MB105">
        <v>132</v>
      </c>
      <c r="MC105">
        <v>15</v>
      </c>
      <c r="MD105">
        <v>1</v>
      </c>
      <c r="ME105">
        <v>1</v>
      </c>
      <c r="MF105">
        <v>34</v>
      </c>
      <c r="MG105">
        <v>4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1</v>
      </c>
      <c r="OA105">
        <v>1</v>
      </c>
      <c r="OB105">
        <v>30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31</v>
      </c>
      <c r="OM105">
        <v>29</v>
      </c>
      <c r="ON105">
        <v>6336</v>
      </c>
      <c r="OO105">
        <v>233</v>
      </c>
      <c r="OP105">
        <v>43</v>
      </c>
      <c r="OQ105">
        <v>42</v>
      </c>
      <c r="OR105">
        <v>1991</v>
      </c>
      <c r="OS105">
        <v>38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2</v>
      </c>
      <c r="PC105">
        <v>2</v>
      </c>
      <c r="PD105">
        <v>511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13</v>
      </c>
      <c r="UQ105">
        <v>12</v>
      </c>
      <c r="UR105">
        <v>2435</v>
      </c>
      <c r="US105">
        <v>88</v>
      </c>
      <c r="UT105">
        <v>16</v>
      </c>
      <c r="UU105">
        <v>15</v>
      </c>
      <c r="UV105">
        <v>341</v>
      </c>
      <c r="UW105">
        <v>7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2</v>
      </c>
      <c r="VG105">
        <v>2</v>
      </c>
      <c r="VH105">
        <v>589</v>
      </c>
      <c r="VI105">
        <v>37</v>
      </c>
      <c r="VJ105">
        <v>7</v>
      </c>
      <c r="VK105">
        <v>7</v>
      </c>
      <c r="VL105">
        <v>208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7</v>
      </c>
      <c r="VW105">
        <v>6</v>
      </c>
      <c r="VX105">
        <v>1831</v>
      </c>
      <c r="VY105">
        <v>35</v>
      </c>
      <c r="VZ105">
        <v>3</v>
      </c>
      <c r="WA105">
        <v>3</v>
      </c>
      <c r="WB105">
        <v>38</v>
      </c>
      <c r="WC105">
        <v>2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4</v>
      </c>
      <c r="WM105">
        <v>4</v>
      </c>
      <c r="WN105">
        <v>1319</v>
      </c>
      <c r="WO105">
        <v>37</v>
      </c>
      <c r="WP105">
        <v>8</v>
      </c>
      <c r="WQ105">
        <v>7</v>
      </c>
      <c r="WR105">
        <v>152</v>
      </c>
      <c r="WS105">
        <v>0</v>
      </c>
      <c r="WT105">
        <v>0</v>
      </c>
      <c r="WU105">
        <v>0</v>
      </c>
      <c r="WV105">
        <v>0</v>
      </c>
      <c r="WW105">
        <v>0</v>
      </c>
      <c r="WX105">
        <v>0</v>
      </c>
      <c r="WY105">
        <v>0</v>
      </c>
      <c r="WZ105">
        <v>0</v>
      </c>
      <c r="XA105">
        <v>0</v>
      </c>
      <c r="XB105">
        <v>0</v>
      </c>
      <c r="XC105">
        <v>0</v>
      </c>
      <c r="XD105">
        <v>0</v>
      </c>
      <c r="XE105">
        <v>0</v>
      </c>
      <c r="XF105">
        <v>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0</v>
      </c>
      <c r="XM105">
        <v>0</v>
      </c>
      <c r="XN105">
        <v>0</v>
      </c>
      <c r="XO105">
        <v>0</v>
      </c>
      <c r="XP105">
        <v>0</v>
      </c>
      <c r="XQ105">
        <v>0</v>
      </c>
      <c r="XR105">
        <v>1</v>
      </c>
      <c r="XS105">
        <v>0</v>
      </c>
      <c r="XT105">
        <v>0</v>
      </c>
      <c r="XU105">
        <v>0</v>
      </c>
      <c r="XV105">
        <v>4</v>
      </c>
      <c r="XW105">
        <v>4</v>
      </c>
      <c r="XX105">
        <v>134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0</v>
      </c>
      <c r="YE105">
        <v>0</v>
      </c>
      <c r="YF105">
        <v>0</v>
      </c>
      <c r="YG105">
        <v>0</v>
      </c>
      <c r="YH105">
        <v>5</v>
      </c>
      <c r="YI105">
        <v>4</v>
      </c>
      <c r="YJ105">
        <v>2477</v>
      </c>
      <c r="YK105">
        <v>37</v>
      </c>
      <c r="YL105">
        <v>22</v>
      </c>
      <c r="YM105">
        <v>22</v>
      </c>
      <c r="YN105">
        <v>1097</v>
      </c>
      <c r="YO105">
        <v>6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</v>
      </c>
      <c r="ZH105">
        <v>0</v>
      </c>
      <c r="ZI105">
        <v>0</v>
      </c>
      <c r="ZJ105">
        <v>0</v>
      </c>
      <c r="ZK105">
        <v>0</v>
      </c>
      <c r="ZL105">
        <v>0</v>
      </c>
      <c r="ZM105">
        <v>0</v>
      </c>
      <c r="ZN105">
        <v>0</v>
      </c>
      <c r="ZO105">
        <v>0</v>
      </c>
      <c r="ZP105">
        <v>0</v>
      </c>
      <c r="ZQ105">
        <v>0</v>
      </c>
      <c r="ZR105">
        <v>2</v>
      </c>
      <c r="ZS105">
        <v>2</v>
      </c>
      <c r="ZT105">
        <v>142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0</v>
      </c>
      <c r="AAA105">
        <v>0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>
        <v>0</v>
      </c>
      <c r="AAO105">
        <v>0</v>
      </c>
      <c r="AAP105">
        <v>0</v>
      </c>
      <c r="AAQ105">
        <v>0</v>
      </c>
      <c r="AAR105">
        <v>0</v>
      </c>
      <c r="AAS105">
        <v>0</v>
      </c>
      <c r="AAT105">
        <v>0</v>
      </c>
      <c r="AAU105">
        <v>0</v>
      </c>
      <c r="AAV105">
        <v>0</v>
      </c>
      <c r="AAW105">
        <v>0</v>
      </c>
      <c r="AAX105">
        <v>0</v>
      </c>
      <c r="AAY105">
        <v>0</v>
      </c>
      <c r="AAZ105">
        <v>0</v>
      </c>
      <c r="ABA105">
        <v>0</v>
      </c>
      <c r="ABB105">
        <v>0</v>
      </c>
      <c r="ABC105">
        <v>0</v>
      </c>
      <c r="ABD105">
        <v>0</v>
      </c>
      <c r="ABE105">
        <v>0</v>
      </c>
      <c r="ABF105">
        <v>0</v>
      </c>
      <c r="ABG105">
        <v>0</v>
      </c>
      <c r="ABH105">
        <v>0</v>
      </c>
      <c r="ABI105">
        <v>0</v>
      </c>
      <c r="ABJ105">
        <v>0</v>
      </c>
      <c r="ABK105">
        <v>0</v>
      </c>
      <c r="ABL105">
        <v>0</v>
      </c>
      <c r="ABM105">
        <v>0</v>
      </c>
      <c r="ABN105">
        <v>0</v>
      </c>
      <c r="ABO105">
        <v>0</v>
      </c>
      <c r="ABP105">
        <v>0</v>
      </c>
      <c r="ABQ105">
        <v>0</v>
      </c>
      <c r="ABR105">
        <v>0</v>
      </c>
      <c r="ABS105">
        <v>0</v>
      </c>
      <c r="ABT105">
        <v>0</v>
      </c>
      <c r="ABU105">
        <v>0</v>
      </c>
      <c r="ABV105">
        <v>0</v>
      </c>
      <c r="ABW105">
        <v>0</v>
      </c>
      <c r="ABX105">
        <v>0</v>
      </c>
      <c r="ABY105">
        <v>0</v>
      </c>
      <c r="ABZ105">
        <v>9</v>
      </c>
      <c r="ACA105">
        <v>9</v>
      </c>
      <c r="ACB105">
        <v>1326</v>
      </c>
      <c r="ACC105">
        <v>17</v>
      </c>
      <c r="ACD105">
        <v>2</v>
      </c>
      <c r="ACE105">
        <v>2</v>
      </c>
      <c r="ACF105">
        <v>64</v>
      </c>
      <c r="ACG105">
        <v>2</v>
      </c>
      <c r="ACH105">
        <v>0</v>
      </c>
      <c r="ACI105">
        <v>0</v>
      </c>
      <c r="ACJ105">
        <v>0</v>
      </c>
      <c r="ACK105">
        <v>0</v>
      </c>
      <c r="ACL105">
        <v>0</v>
      </c>
      <c r="ACM105">
        <v>0</v>
      </c>
      <c r="ACN105">
        <v>0</v>
      </c>
      <c r="ACO105">
        <v>0</v>
      </c>
      <c r="ACP105">
        <v>0</v>
      </c>
      <c r="ACQ105">
        <v>0</v>
      </c>
      <c r="ACR105">
        <v>0</v>
      </c>
      <c r="ACS105">
        <v>0</v>
      </c>
      <c r="ACT105">
        <v>0</v>
      </c>
      <c r="ACU105">
        <v>0</v>
      </c>
      <c r="ACV105">
        <v>0</v>
      </c>
      <c r="ACW105">
        <v>0</v>
      </c>
      <c r="ACX105">
        <v>0</v>
      </c>
      <c r="ACY105">
        <v>0</v>
      </c>
      <c r="ACZ105">
        <v>0</v>
      </c>
      <c r="ADA105">
        <v>0</v>
      </c>
      <c r="ADB105">
        <v>0</v>
      </c>
      <c r="ADC105">
        <v>0</v>
      </c>
      <c r="ADD105">
        <v>0</v>
      </c>
      <c r="ADE105">
        <v>0</v>
      </c>
      <c r="ADF105">
        <v>6</v>
      </c>
      <c r="ADG105">
        <v>6</v>
      </c>
      <c r="ADH105">
        <v>239</v>
      </c>
      <c r="ADI105">
        <v>0</v>
      </c>
      <c r="ADJ105">
        <v>2</v>
      </c>
      <c r="ADK105">
        <v>2</v>
      </c>
      <c r="ADL105">
        <v>45</v>
      </c>
      <c r="ADM105">
        <v>2</v>
      </c>
      <c r="ADN105">
        <v>0</v>
      </c>
      <c r="ADO105">
        <v>0</v>
      </c>
      <c r="ADP105">
        <v>0</v>
      </c>
      <c r="ADQ105">
        <v>0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0</v>
      </c>
      <c r="ADX105">
        <v>0</v>
      </c>
      <c r="ADY105">
        <v>0</v>
      </c>
      <c r="ADZ105">
        <v>0</v>
      </c>
      <c r="AEA105">
        <v>0</v>
      </c>
      <c r="AEB105">
        <v>0</v>
      </c>
      <c r="AEC105">
        <v>0</v>
      </c>
      <c r="AED105">
        <v>0</v>
      </c>
      <c r="AEE105">
        <v>0</v>
      </c>
      <c r="AEF105">
        <v>0</v>
      </c>
      <c r="AEG105">
        <v>0</v>
      </c>
      <c r="AEH105">
        <v>0</v>
      </c>
      <c r="AEI105">
        <v>0</v>
      </c>
      <c r="AEJ105">
        <v>0</v>
      </c>
      <c r="AEK105">
        <v>0</v>
      </c>
      <c r="AEL105">
        <v>0</v>
      </c>
      <c r="AEM105">
        <v>0</v>
      </c>
      <c r="AEN105">
        <v>0</v>
      </c>
      <c r="AEO105">
        <v>0</v>
      </c>
      <c r="AEP105">
        <v>0</v>
      </c>
      <c r="AEQ105">
        <v>0</v>
      </c>
      <c r="AER105">
        <v>0</v>
      </c>
      <c r="AES105">
        <v>0</v>
      </c>
      <c r="AET105">
        <v>0</v>
      </c>
      <c r="AEU105">
        <v>0</v>
      </c>
      <c r="AEV105">
        <v>0</v>
      </c>
      <c r="AEW105">
        <v>0</v>
      </c>
      <c r="AEX105">
        <v>0</v>
      </c>
      <c r="AEY105">
        <v>0</v>
      </c>
      <c r="AEZ105">
        <v>0</v>
      </c>
      <c r="AFA105">
        <v>0</v>
      </c>
      <c r="AFB105">
        <v>11</v>
      </c>
      <c r="AFC105">
        <v>11</v>
      </c>
      <c r="AFD105">
        <v>83</v>
      </c>
      <c r="AFE105">
        <v>2</v>
      </c>
      <c r="AFF105">
        <v>0</v>
      </c>
      <c r="AFG105">
        <v>0</v>
      </c>
      <c r="AFH105">
        <v>0</v>
      </c>
      <c r="AFI105">
        <v>0</v>
      </c>
      <c r="AFJ105">
        <v>0</v>
      </c>
      <c r="AFK105">
        <v>0</v>
      </c>
      <c r="AFL105">
        <v>0</v>
      </c>
      <c r="AFM105">
        <v>0</v>
      </c>
      <c r="AFN105">
        <v>0</v>
      </c>
      <c r="AFO105">
        <v>0</v>
      </c>
      <c r="AFP105">
        <v>0</v>
      </c>
      <c r="AFQ105">
        <v>0</v>
      </c>
      <c r="AFR105">
        <v>1</v>
      </c>
      <c r="AFS105">
        <v>1</v>
      </c>
      <c r="AFT105">
        <v>756</v>
      </c>
      <c r="AFU105">
        <v>0</v>
      </c>
      <c r="AFV105">
        <v>0</v>
      </c>
      <c r="AFW105">
        <v>0</v>
      </c>
      <c r="AFX105">
        <v>0</v>
      </c>
      <c r="AFY105">
        <v>0</v>
      </c>
      <c r="AFZ105">
        <v>0</v>
      </c>
      <c r="AGA105">
        <v>0</v>
      </c>
      <c r="AGB105">
        <v>0</v>
      </c>
      <c r="AGC105">
        <v>0</v>
      </c>
      <c r="AGD105">
        <v>0</v>
      </c>
      <c r="AGE105">
        <v>0</v>
      </c>
      <c r="AGF105">
        <v>0</v>
      </c>
      <c r="AGG105">
        <v>0</v>
      </c>
      <c r="AGH105">
        <v>458</v>
      </c>
      <c r="AGI105">
        <v>455</v>
      </c>
      <c r="AGJ105">
        <v>52101</v>
      </c>
      <c r="AGK105">
        <v>1575</v>
      </c>
      <c r="AGL105">
        <v>282</v>
      </c>
      <c r="AGM105">
        <v>279</v>
      </c>
      <c r="AGN105">
        <v>15869</v>
      </c>
      <c r="AGO105">
        <v>300</v>
      </c>
      <c r="AGP105">
        <v>0</v>
      </c>
      <c r="AGQ105">
        <v>0</v>
      </c>
      <c r="AGR105">
        <v>0</v>
      </c>
      <c r="AGS105">
        <v>0</v>
      </c>
      <c r="AGT105">
        <v>0</v>
      </c>
      <c r="AGU105">
        <v>0</v>
      </c>
      <c r="AGV105">
        <v>0</v>
      </c>
      <c r="AGW105">
        <v>0</v>
      </c>
    </row>
    <row r="106" spans="1:881" x14ac:dyDescent="0.15">
      <c r="A106" s="127" t="s">
        <v>220</v>
      </c>
      <c r="B106">
        <v>9</v>
      </c>
      <c r="C106">
        <v>7</v>
      </c>
      <c r="D106">
        <v>825</v>
      </c>
      <c r="E106">
        <v>0</v>
      </c>
      <c r="F106">
        <v>8</v>
      </c>
      <c r="G106">
        <v>7</v>
      </c>
      <c r="H106">
        <v>661</v>
      </c>
      <c r="I106">
        <v>55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27</v>
      </c>
      <c r="S106">
        <v>26</v>
      </c>
      <c r="T106">
        <v>12316</v>
      </c>
      <c r="U106">
        <v>303</v>
      </c>
      <c r="V106">
        <v>68</v>
      </c>
      <c r="W106">
        <v>68</v>
      </c>
      <c r="X106">
        <v>13059</v>
      </c>
      <c r="Y106">
        <v>142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55</v>
      </c>
      <c r="AI106">
        <v>55</v>
      </c>
      <c r="AJ106">
        <v>6576</v>
      </c>
      <c r="AK106">
        <v>201</v>
      </c>
      <c r="AL106">
        <v>43</v>
      </c>
      <c r="AM106">
        <v>43</v>
      </c>
      <c r="AN106">
        <v>2097</v>
      </c>
      <c r="AO106">
        <v>52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6</v>
      </c>
      <c r="AY106">
        <v>6</v>
      </c>
      <c r="AZ106">
        <v>767</v>
      </c>
      <c r="BA106">
        <v>36</v>
      </c>
      <c r="BB106">
        <v>5</v>
      </c>
      <c r="BC106">
        <v>5</v>
      </c>
      <c r="BD106">
        <v>59</v>
      </c>
      <c r="BE106">
        <v>1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12</v>
      </c>
      <c r="CU106">
        <v>12</v>
      </c>
      <c r="CV106">
        <v>5924</v>
      </c>
      <c r="CW106">
        <v>133</v>
      </c>
      <c r="CX106">
        <v>21</v>
      </c>
      <c r="CY106">
        <v>21</v>
      </c>
      <c r="CZ106">
        <v>1271</v>
      </c>
      <c r="DA106">
        <v>37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1</v>
      </c>
      <c r="DK106">
        <v>1</v>
      </c>
      <c r="DL106">
        <v>1451</v>
      </c>
      <c r="DM106">
        <v>0</v>
      </c>
      <c r="DN106">
        <v>7</v>
      </c>
      <c r="DO106">
        <v>7</v>
      </c>
      <c r="DP106">
        <v>547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27</v>
      </c>
      <c r="EA106">
        <v>26</v>
      </c>
      <c r="EB106">
        <v>11694</v>
      </c>
      <c r="EC106">
        <v>216</v>
      </c>
      <c r="ED106">
        <v>26</v>
      </c>
      <c r="EE106">
        <v>25</v>
      </c>
      <c r="EF106">
        <v>2730</v>
      </c>
      <c r="EG106">
        <v>47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38</v>
      </c>
      <c r="EQ106">
        <v>38</v>
      </c>
      <c r="ER106">
        <v>209</v>
      </c>
      <c r="ES106">
        <v>24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1</v>
      </c>
      <c r="FG106">
        <v>1</v>
      </c>
      <c r="FH106">
        <v>87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16</v>
      </c>
      <c r="FW106">
        <v>16</v>
      </c>
      <c r="FX106">
        <v>1583</v>
      </c>
      <c r="FY106">
        <v>166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8</v>
      </c>
      <c r="GM106">
        <v>8</v>
      </c>
      <c r="GN106">
        <v>186</v>
      </c>
      <c r="GO106">
        <v>30</v>
      </c>
      <c r="GP106">
        <v>2</v>
      </c>
      <c r="GQ106">
        <v>2</v>
      </c>
      <c r="GR106">
        <v>32</v>
      </c>
      <c r="GS106">
        <v>2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21</v>
      </c>
      <c r="HC106">
        <v>21</v>
      </c>
      <c r="HD106">
        <v>585</v>
      </c>
      <c r="HE106">
        <v>215</v>
      </c>
      <c r="HF106">
        <v>3</v>
      </c>
      <c r="HG106">
        <v>3</v>
      </c>
      <c r="HH106">
        <v>54</v>
      </c>
      <c r="HI106">
        <v>36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2</v>
      </c>
      <c r="II106">
        <v>2</v>
      </c>
      <c r="IJ106">
        <v>24</v>
      </c>
      <c r="IK106">
        <v>1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18</v>
      </c>
      <c r="IY106">
        <v>18</v>
      </c>
      <c r="IZ106">
        <v>795</v>
      </c>
      <c r="JA106">
        <v>23</v>
      </c>
      <c r="JB106">
        <v>2</v>
      </c>
      <c r="JC106">
        <v>2</v>
      </c>
      <c r="JD106">
        <v>38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299</v>
      </c>
      <c r="JO106">
        <v>297</v>
      </c>
      <c r="JP106">
        <v>16208</v>
      </c>
      <c r="JQ106">
        <v>651</v>
      </c>
      <c r="JR106">
        <v>71</v>
      </c>
      <c r="JS106">
        <v>71</v>
      </c>
      <c r="JT106">
        <v>1277</v>
      </c>
      <c r="JU106">
        <v>64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11</v>
      </c>
      <c r="KE106">
        <v>11</v>
      </c>
      <c r="KF106">
        <v>656</v>
      </c>
      <c r="KG106">
        <v>14</v>
      </c>
      <c r="KH106">
        <v>7</v>
      </c>
      <c r="KI106">
        <v>7</v>
      </c>
      <c r="KJ106">
        <v>83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153</v>
      </c>
      <c r="KU106">
        <v>153</v>
      </c>
      <c r="KV106">
        <v>11442</v>
      </c>
      <c r="KW106">
        <v>714</v>
      </c>
      <c r="KX106">
        <v>93</v>
      </c>
      <c r="KY106">
        <v>93</v>
      </c>
      <c r="KZ106">
        <v>1734</v>
      </c>
      <c r="LA106">
        <v>75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1</v>
      </c>
      <c r="LO106">
        <v>1</v>
      </c>
      <c r="LP106">
        <v>79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7</v>
      </c>
      <c r="MA106">
        <v>7</v>
      </c>
      <c r="MB106">
        <v>862</v>
      </c>
      <c r="MC106">
        <v>79</v>
      </c>
      <c r="MD106">
        <v>4</v>
      </c>
      <c r="ME106">
        <v>4</v>
      </c>
      <c r="MF106">
        <v>122</v>
      </c>
      <c r="MG106">
        <v>12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7</v>
      </c>
      <c r="NK106">
        <v>7</v>
      </c>
      <c r="NL106">
        <v>145</v>
      </c>
      <c r="NM106">
        <v>16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1</v>
      </c>
      <c r="OA106">
        <v>1</v>
      </c>
      <c r="OB106">
        <v>23</v>
      </c>
      <c r="OC106">
        <v>3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56</v>
      </c>
      <c r="OM106">
        <v>51</v>
      </c>
      <c r="ON106">
        <v>10196</v>
      </c>
      <c r="OO106">
        <v>992</v>
      </c>
      <c r="OP106">
        <v>158</v>
      </c>
      <c r="OQ106">
        <v>156</v>
      </c>
      <c r="OR106">
        <v>6454</v>
      </c>
      <c r="OS106">
        <v>201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2</v>
      </c>
      <c r="PC106">
        <v>2</v>
      </c>
      <c r="PD106">
        <v>583</v>
      </c>
      <c r="PE106">
        <v>0</v>
      </c>
      <c r="PF106">
        <v>1</v>
      </c>
      <c r="PG106">
        <v>1</v>
      </c>
      <c r="PH106">
        <v>78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2</v>
      </c>
      <c r="QI106">
        <v>2</v>
      </c>
      <c r="QJ106">
        <v>814</v>
      </c>
      <c r="QK106">
        <v>37</v>
      </c>
      <c r="QL106">
        <v>2</v>
      </c>
      <c r="QM106">
        <v>2</v>
      </c>
      <c r="QN106">
        <v>91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5</v>
      </c>
      <c r="UQ106">
        <v>5</v>
      </c>
      <c r="UR106">
        <v>1133</v>
      </c>
      <c r="US106">
        <v>23</v>
      </c>
      <c r="UT106">
        <v>2</v>
      </c>
      <c r="UU106">
        <v>2</v>
      </c>
      <c r="UV106">
        <v>111</v>
      </c>
      <c r="UW106">
        <v>7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2</v>
      </c>
      <c r="VG106">
        <v>2</v>
      </c>
      <c r="VH106">
        <v>605</v>
      </c>
      <c r="VI106">
        <v>30</v>
      </c>
      <c r="VJ106">
        <v>6</v>
      </c>
      <c r="VK106">
        <v>6</v>
      </c>
      <c r="VL106">
        <v>346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4</v>
      </c>
      <c r="VW106">
        <v>4</v>
      </c>
      <c r="VX106">
        <v>1255</v>
      </c>
      <c r="VY106">
        <v>101</v>
      </c>
      <c r="VZ106">
        <v>7</v>
      </c>
      <c r="WA106">
        <v>7</v>
      </c>
      <c r="WB106">
        <v>341</v>
      </c>
      <c r="WC106">
        <v>22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16</v>
      </c>
      <c r="WM106">
        <v>16</v>
      </c>
      <c r="WN106">
        <v>5904</v>
      </c>
      <c r="WO106">
        <v>304</v>
      </c>
      <c r="WP106">
        <v>8</v>
      </c>
      <c r="WQ106">
        <v>8</v>
      </c>
      <c r="WR106">
        <v>228</v>
      </c>
      <c r="WS106">
        <v>7</v>
      </c>
      <c r="WT106">
        <v>0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9</v>
      </c>
      <c r="XG106">
        <v>9</v>
      </c>
      <c r="XH106">
        <v>337</v>
      </c>
      <c r="XI106">
        <v>13</v>
      </c>
      <c r="XJ106">
        <v>0</v>
      </c>
      <c r="XK106">
        <v>0</v>
      </c>
      <c r="XL106">
        <v>0</v>
      </c>
      <c r="XM106">
        <v>0</v>
      </c>
      <c r="XN106">
        <v>0</v>
      </c>
      <c r="XO106">
        <v>0</v>
      </c>
      <c r="XP106">
        <v>0</v>
      </c>
      <c r="XQ106">
        <v>0</v>
      </c>
      <c r="XR106">
        <v>0</v>
      </c>
      <c r="XS106">
        <v>0</v>
      </c>
      <c r="XT106">
        <v>0</v>
      </c>
      <c r="XU106">
        <v>0</v>
      </c>
      <c r="XV106">
        <v>3</v>
      </c>
      <c r="XW106">
        <v>3</v>
      </c>
      <c r="XX106">
        <v>98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5</v>
      </c>
      <c r="YI106">
        <v>5</v>
      </c>
      <c r="YJ106">
        <v>2580</v>
      </c>
      <c r="YK106">
        <v>37</v>
      </c>
      <c r="YL106">
        <v>36</v>
      </c>
      <c r="YM106">
        <v>36</v>
      </c>
      <c r="YN106">
        <v>2462</v>
      </c>
      <c r="YO106">
        <v>24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1</v>
      </c>
      <c r="YY106">
        <v>1</v>
      </c>
      <c r="YZ106">
        <v>545</v>
      </c>
      <c r="ZA106">
        <v>0</v>
      </c>
      <c r="ZB106">
        <v>15</v>
      </c>
      <c r="ZC106">
        <v>15</v>
      </c>
      <c r="ZD106">
        <v>856</v>
      </c>
      <c r="ZE106">
        <v>6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0</v>
      </c>
      <c r="ZM106">
        <v>0</v>
      </c>
      <c r="ZN106">
        <v>0</v>
      </c>
      <c r="ZO106">
        <v>0</v>
      </c>
      <c r="ZP106">
        <v>0</v>
      </c>
      <c r="ZQ106">
        <v>0</v>
      </c>
      <c r="ZR106">
        <v>4</v>
      </c>
      <c r="ZS106">
        <v>4</v>
      </c>
      <c r="ZT106">
        <v>144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0</v>
      </c>
      <c r="AAP106">
        <v>0</v>
      </c>
      <c r="AAQ106">
        <v>0</v>
      </c>
      <c r="AAR106">
        <v>0</v>
      </c>
      <c r="AAS106">
        <v>0</v>
      </c>
      <c r="AAT106">
        <v>1</v>
      </c>
      <c r="AAU106">
        <v>1</v>
      </c>
      <c r="AAV106">
        <v>698</v>
      </c>
      <c r="AAW106">
        <v>2</v>
      </c>
      <c r="AAX106">
        <v>0</v>
      </c>
      <c r="AAY106">
        <v>0</v>
      </c>
      <c r="AAZ106">
        <v>0</v>
      </c>
      <c r="ABA106">
        <v>0</v>
      </c>
      <c r="ABB106">
        <v>0</v>
      </c>
      <c r="ABC106">
        <v>0</v>
      </c>
      <c r="ABD106">
        <v>0</v>
      </c>
      <c r="ABE106">
        <v>0</v>
      </c>
      <c r="ABF106">
        <v>0</v>
      </c>
      <c r="ABG106">
        <v>0</v>
      </c>
      <c r="ABH106">
        <v>0</v>
      </c>
      <c r="ABI106">
        <v>0</v>
      </c>
      <c r="ABJ106">
        <v>1</v>
      </c>
      <c r="ABK106">
        <v>1</v>
      </c>
      <c r="ABL106">
        <v>1336</v>
      </c>
      <c r="ABM106">
        <v>0</v>
      </c>
      <c r="ABN106">
        <v>3</v>
      </c>
      <c r="ABO106">
        <v>3</v>
      </c>
      <c r="ABP106">
        <v>178</v>
      </c>
      <c r="ABQ106">
        <v>0</v>
      </c>
      <c r="ABR106">
        <v>0</v>
      </c>
      <c r="ABS106">
        <v>0</v>
      </c>
      <c r="ABT106">
        <v>0</v>
      </c>
      <c r="ABU106">
        <v>0</v>
      </c>
      <c r="ABV106">
        <v>0</v>
      </c>
      <c r="ABW106">
        <v>0</v>
      </c>
      <c r="ABX106">
        <v>0</v>
      </c>
      <c r="ABY106">
        <v>0</v>
      </c>
      <c r="ABZ106">
        <v>10</v>
      </c>
      <c r="ACA106">
        <v>10</v>
      </c>
      <c r="ACB106">
        <v>859</v>
      </c>
      <c r="ACC106">
        <v>7</v>
      </c>
      <c r="ACD106">
        <v>2</v>
      </c>
      <c r="ACE106">
        <v>1</v>
      </c>
      <c r="ACF106">
        <v>94</v>
      </c>
      <c r="ACG106">
        <v>0</v>
      </c>
      <c r="ACH106">
        <v>0</v>
      </c>
      <c r="ACI106">
        <v>0</v>
      </c>
      <c r="ACJ106">
        <v>0</v>
      </c>
      <c r="ACK106">
        <v>0</v>
      </c>
      <c r="ACL106">
        <v>0</v>
      </c>
      <c r="ACM106">
        <v>0</v>
      </c>
      <c r="ACN106">
        <v>0</v>
      </c>
      <c r="ACO106">
        <v>0</v>
      </c>
      <c r="ACP106">
        <v>1</v>
      </c>
      <c r="ACQ106">
        <v>1</v>
      </c>
      <c r="ACR106">
        <v>244</v>
      </c>
      <c r="ACS106">
        <v>0</v>
      </c>
      <c r="ACT106">
        <v>1</v>
      </c>
      <c r="ACU106">
        <v>1</v>
      </c>
      <c r="ACV106">
        <v>83</v>
      </c>
      <c r="ACW106">
        <v>0</v>
      </c>
      <c r="ACX106">
        <v>0</v>
      </c>
      <c r="ACY106">
        <v>0</v>
      </c>
      <c r="ACZ106">
        <v>0</v>
      </c>
      <c r="ADA106">
        <v>0</v>
      </c>
      <c r="ADB106">
        <v>0</v>
      </c>
      <c r="ADC106">
        <v>0</v>
      </c>
      <c r="ADD106">
        <v>0</v>
      </c>
      <c r="ADE106">
        <v>0</v>
      </c>
      <c r="ADF106">
        <v>17</v>
      </c>
      <c r="ADG106">
        <v>17</v>
      </c>
      <c r="ADH106">
        <v>773</v>
      </c>
      <c r="ADI106">
        <v>179</v>
      </c>
      <c r="ADJ106">
        <v>3</v>
      </c>
      <c r="ADK106">
        <v>3</v>
      </c>
      <c r="ADL106">
        <v>123</v>
      </c>
      <c r="ADM106">
        <v>0</v>
      </c>
      <c r="ADN106">
        <v>0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0</v>
      </c>
      <c r="ADU106">
        <v>0</v>
      </c>
      <c r="ADV106">
        <v>0</v>
      </c>
      <c r="ADW106">
        <v>0</v>
      </c>
      <c r="ADX106">
        <v>0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0</v>
      </c>
      <c r="AEH106">
        <v>0</v>
      </c>
      <c r="AEI106">
        <v>0</v>
      </c>
      <c r="AEJ106">
        <v>0</v>
      </c>
      <c r="AEK106">
        <v>0</v>
      </c>
      <c r="AEL106">
        <v>0</v>
      </c>
      <c r="AEM106">
        <v>0</v>
      </c>
      <c r="AEN106">
        <v>0</v>
      </c>
      <c r="AEO106">
        <v>0</v>
      </c>
      <c r="AEP106">
        <v>0</v>
      </c>
      <c r="AEQ106">
        <v>0</v>
      </c>
      <c r="AER106">
        <v>0</v>
      </c>
      <c r="AES106">
        <v>0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15</v>
      </c>
      <c r="AFC106">
        <v>15</v>
      </c>
      <c r="AFD106">
        <v>126</v>
      </c>
      <c r="AFE106">
        <v>19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0</v>
      </c>
      <c r="AFR106">
        <v>5</v>
      </c>
      <c r="AFS106">
        <v>5</v>
      </c>
      <c r="AFT106">
        <v>2321</v>
      </c>
      <c r="AFU106">
        <v>72</v>
      </c>
      <c r="AFV106">
        <v>1</v>
      </c>
      <c r="AFW106">
        <v>1</v>
      </c>
      <c r="AFX106">
        <v>41</v>
      </c>
      <c r="AFY106">
        <v>0</v>
      </c>
      <c r="AFZ106">
        <v>0</v>
      </c>
      <c r="AGA106">
        <v>0</v>
      </c>
      <c r="AGB106">
        <v>0</v>
      </c>
      <c r="AGC106">
        <v>0</v>
      </c>
      <c r="AGD106">
        <v>0</v>
      </c>
      <c r="AGE106">
        <v>0</v>
      </c>
      <c r="AGF106">
        <v>0</v>
      </c>
      <c r="AGG106">
        <v>0</v>
      </c>
      <c r="AGH106">
        <v>854</v>
      </c>
      <c r="AGI106">
        <v>843</v>
      </c>
      <c r="AGJ106">
        <v>102162</v>
      </c>
      <c r="AGK106">
        <v>4609</v>
      </c>
      <c r="AGL106">
        <v>630</v>
      </c>
      <c r="AGM106">
        <v>625</v>
      </c>
      <c r="AGN106">
        <v>36076</v>
      </c>
      <c r="AGO106">
        <v>822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0</v>
      </c>
    </row>
    <row r="107" spans="1:881" x14ac:dyDescent="0.15">
      <c r="A107" s="127" t="s">
        <v>221</v>
      </c>
      <c r="B107">
        <v>3</v>
      </c>
      <c r="C107">
        <v>3</v>
      </c>
      <c r="D107">
        <v>409</v>
      </c>
      <c r="E107">
        <v>69</v>
      </c>
      <c r="F107">
        <v>1</v>
      </c>
      <c r="G107">
        <v>1</v>
      </c>
      <c r="H107">
        <v>121</v>
      </c>
      <c r="I107">
        <v>13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26</v>
      </c>
      <c r="S107">
        <v>25</v>
      </c>
      <c r="T107">
        <v>16760</v>
      </c>
      <c r="U107">
        <v>312</v>
      </c>
      <c r="V107">
        <v>23</v>
      </c>
      <c r="W107">
        <v>23</v>
      </c>
      <c r="X107">
        <v>3897</v>
      </c>
      <c r="Y107">
        <v>704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45</v>
      </c>
      <c r="AI107">
        <v>44</v>
      </c>
      <c r="AJ107">
        <v>3521</v>
      </c>
      <c r="AK107">
        <v>104</v>
      </c>
      <c r="AL107">
        <v>23</v>
      </c>
      <c r="AM107">
        <v>23</v>
      </c>
      <c r="AN107">
        <v>301</v>
      </c>
      <c r="AO107">
        <v>9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9</v>
      </c>
      <c r="AY107">
        <v>9</v>
      </c>
      <c r="AZ107">
        <v>1062</v>
      </c>
      <c r="BA107">
        <v>0</v>
      </c>
      <c r="BB107">
        <v>3</v>
      </c>
      <c r="BC107">
        <v>3</v>
      </c>
      <c r="BD107">
        <v>28</v>
      </c>
      <c r="BE107">
        <v>2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1</v>
      </c>
      <c r="BO107">
        <v>1</v>
      </c>
      <c r="BP107">
        <v>94</v>
      </c>
      <c r="BQ107">
        <v>3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3</v>
      </c>
      <c r="CE107">
        <v>3</v>
      </c>
      <c r="CF107">
        <v>1267</v>
      </c>
      <c r="CG107">
        <v>74</v>
      </c>
      <c r="CH107">
        <v>1</v>
      </c>
      <c r="CI107">
        <v>1</v>
      </c>
      <c r="CJ107">
        <v>11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26</v>
      </c>
      <c r="CU107">
        <v>25</v>
      </c>
      <c r="CV107">
        <v>12247</v>
      </c>
      <c r="CW107">
        <v>372</v>
      </c>
      <c r="CX107">
        <v>21</v>
      </c>
      <c r="CY107">
        <v>21</v>
      </c>
      <c r="CZ107">
        <v>1293</v>
      </c>
      <c r="DA107">
        <v>9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6</v>
      </c>
      <c r="DK107">
        <v>6</v>
      </c>
      <c r="DL107">
        <v>6185</v>
      </c>
      <c r="DM107">
        <v>112</v>
      </c>
      <c r="DN107">
        <v>18</v>
      </c>
      <c r="DO107">
        <v>18</v>
      </c>
      <c r="DP107">
        <v>985</v>
      </c>
      <c r="DQ107">
        <v>6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11</v>
      </c>
      <c r="EA107">
        <v>11</v>
      </c>
      <c r="EB107">
        <v>3858</v>
      </c>
      <c r="EC107">
        <v>154</v>
      </c>
      <c r="ED107">
        <v>8</v>
      </c>
      <c r="EE107">
        <v>8</v>
      </c>
      <c r="EF107">
        <v>648</v>
      </c>
      <c r="EG107">
        <v>6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21</v>
      </c>
      <c r="EQ107">
        <v>21</v>
      </c>
      <c r="ER107">
        <v>97</v>
      </c>
      <c r="ES107">
        <v>6</v>
      </c>
      <c r="ET107">
        <v>1</v>
      </c>
      <c r="EU107">
        <v>1</v>
      </c>
      <c r="EV107">
        <v>1</v>
      </c>
      <c r="EW107">
        <v>3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4</v>
      </c>
      <c r="FW107">
        <v>4</v>
      </c>
      <c r="FX107">
        <v>437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5</v>
      </c>
      <c r="GM107">
        <v>5</v>
      </c>
      <c r="GN107">
        <v>103</v>
      </c>
      <c r="GO107">
        <v>83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12</v>
      </c>
      <c r="HC107">
        <v>12</v>
      </c>
      <c r="HD107">
        <v>322</v>
      </c>
      <c r="HE107">
        <v>95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1</v>
      </c>
      <c r="II107">
        <v>1</v>
      </c>
      <c r="IJ107">
        <v>33</v>
      </c>
      <c r="IK107">
        <v>4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11</v>
      </c>
      <c r="IY107">
        <v>11</v>
      </c>
      <c r="IZ107">
        <v>592</v>
      </c>
      <c r="JA107">
        <v>5</v>
      </c>
      <c r="JB107">
        <v>3</v>
      </c>
      <c r="JC107">
        <v>3</v>
      </c>
      <c r="JD107">
        <v>12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153</v>
      </c>
      <c r="JO107">
        <v>153</v>
      </c>
      <c r="JP107">
        <v>7715</v>
      </c>
      <c r="JQ107">
        <v>321</v>
      </c>
      <c r="JR107">
        <v>51</v>
      </c>
      <c r="JS107">
        <v>51</v>
      </c>
      <c r="JT107">
        <v>944</v>
      </c>
      <c r="JU107">
        <v>32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4</v>
      </c>
      <c r="KE107">
        <v>4</v>
      </c>
      <c r="KF107">
        <v>239</v>
      </c>
      <c r="KG107">
        <v>6</v>
      </c>
      <c r="KH107">
        <v>7</v>
      </c>
      <c r="KI107">
        <v>7</v>
      </c>
      <c r="KJ107">
        <v>75</v>
      </c>
      <c r="KK107">
        <v>2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66</v>
      </c>
      <c r="KU107">
        <v>66</v>
      </c>
      <c r="KV107">
        <v>4949</v>
      </c>
      <c r="KW107">
        <v>319</v>
      </c>
      <c r="KX107">
        <v>23</v>
      </c>
      <c r="KY107">
        <v>23</v>
      </c>
      <c r="KZ107">
        <v>664</v>
      </c>
      <c r="LA107">
        <v>22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3</v>
      </c>
      <c r="MA107">
        <v>3</v>
      </c>
      <c r="MB107">
        <v>398</v>
      </c>
      <c r="MC107">
        <v>44</v>
      </c>
      <c r="MD107">
        <v>2</v>
      </c>
      <c r="ME107">
        <v>2</v>
      </c>
      <c r="MF107">
        <v>54</v>
      </c>
      <c r="MG107">
        <v>6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6</v>
      </c>
      <c r="OA107">
        <v>6</v>
      </c>
      <c r="OB107">
        <v>169</v>
      </c>
      <c r="OC107">
        <v>9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45</v>
      </c>
      <c r="OM107">
        <v>45</v>
      </c>
      <c r="ON107">
        <v>9909</v>
      </c>
      <c r="OO107">
        <v>330</v>
      </c>
      <c r="OP107">
        <v>166</v>
      </c>
      <c r="OQ107">
        <v>166</v>
      </c>
      <c r="OR107">
        <v>6667</v>
      </c>
      <c r="OS107">
        <v>136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1</v>
      </c>
      <c r="PC107">
        <v>1</v>
      </c>
      <c r="PD107">
        <v>331</v>
      </c>
      <c r="PE107">
        <v>0</v>
      </c>
      <c r="PF107">
        <v>6</v>
      </c>
      <c r="PG107">
        <v>6</v>
      </c>
      <c r="PH107">
        <v>164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1</v>
      </c>
      <c r="PS107">
        <v>1</v>
      </c>
      <c r="PT107">
        <v>370</v>
      </c>
      <c r="PU107">
        <v>0</v>
      </c>
      <c r="PV107">
        <v>5</v>
      </c>
      <c r="PW107">
        <v>5</v>
      </c>
      <c r="PX107">
        <v>109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4</v>
      </c>
      <c r="QI107">
        <v>4</v>
      </c>
      <c r="QJ107">
        <v>1565</v>
      </c>
      <c r="QK107">
        <v>37</v>
      </c>
      <c r="QL107">
        <v>5</v>
      </c>
      <c r="QM107">
        <v>5</v>
      </c>
      <c r="QN107">
        <v>146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2</v>
      </c>
      <c r="SU107">
        <v>2</v>
      </c>
      <c r="SV107">
        <v>419</v>
      </c>
      <c r="SW107">
        <v>0</v>
      </c>
      <c r="SX107">
        <v>4</v>
      </c>
      <c r="SY107">
        <v>4</v>
      </c>
      <c r="SZ107">
        <v>189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2</v>
      </c>
      <c r="TO107">
        <v>2</v>
      </c>
      <c r="TP107">
        <v>88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6</v>
      </c>
      <c r="UQ107">
        <v>6</v>
      </c>
      <c r="UR107">
        <v>1484</v>
      </c>
      <c r="US107">
        <v>29</v>
      </c>
      <c r="UT107">
        <v>13</v>
      </c>
      <c r="UU107">
        <v>13</v>
      </c>
      <c r="UV107">
        <v>737</v>
      </c>
      <c r="UW107">
        <v>2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2</v>
      </c>
      <c r="VG107">
        <v>2</v>
      </c>
      <c r="VH107">
        <v>699</v>
      </c>
      <c r="VI107">
        <v>34</v>
      </c>
      <c r="VJ107">
        <v>6</v>
      </c>
      <c r="VK107">
        <v>6</v>
      </c>
      <c r="VL107">
        <v>399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4</v>
      </c>
      <c r="VW107">
        <v>4</v>
      </c>
      <c r="VX107">
        <v>1375</v>
      </c>
      <c r="VY107">
        <v>5</v>
      </c>
      <c r="VZ107">
        <v>6</v>
      </c>
      <c r="WA107">
        <v>6</v>
      </c>
      <c r="WB107">
        <v>228</v>
      </c>
      <c r="WC107">
        <v>6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10</v>
      </c>
      <c r="WM107">
        <v>10</v>
      </c>
      <c r="WN107">
        <v>3875</v>
      </c>
      <c r="WO107">
        <v>112</v>
      </c>
      <c r="WP107">
        <v>5</v>
      </c>
      <c r="WQ107">
        <v>5</v>
      </c>
      <c r="WR107">
        <v>123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11</v>
      </c>
      <c r="XG107">
        <v>11</v>
      </c>
      <c r="XH107">
        <v>761</v>
      </c>
      <c r="XI107">
        <v>21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1</v>
      </c>
      <c r="XS107">
        <v>1</v>
      </c>
      <c r="XT107">
        <v>513</v>
      </c>
      <c r="XU107">
        <v>37</v>
      </c>
      <c r="XV107">
        <v>4</v>
      </c>
      <c r="XW107">
        <v>4</v>
      </c>
      <c r="XX107">
        <v>293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7</v>
      </c>
      <c r="YI107">
        <v>7</v>
      </c>
      <c r="YJ107">
        <v>4217</v>
      </c>
      <c r="YK107">
        <v>74</v>
      </c>
      <c r="YL107">
        <v>30</v>
      </c>
      <c r="YM107">
        <v>30</v>
      </c>
      <c r="YN107">
        <v>1984</v>
      </c>
      <c r="YO107">
        <v>48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3</v>
      </c>
      <c r="YY107">
        <v>3</v>
      </c>
      <c r="YZ107">
        <v>1942</v>
      </c>
      <c r="ZA107">
        <v>37</v>
      </c>
      <c r="ZB107">
        <v>4</v>
      </c>
      <c r="ZC107">
        <v>4</v>
      </c>
      <c r="ZD107">
        <v>88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1</v>
      </c>
      <c r="ZS107">
        <v>1</v>
      </c>
      <c r="ZT107">
        <v>172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0</v>
      </c>
      <c r="AAW107">
        <v>0</v>
      </c>
      <c r="AAX107">
        <v>3</v>
      </c>
      <c r="AAY107">
        <v>3</v>
      </c>
      <c r="AAZ107">
        <v>123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2</v>
      </c>
      <c r="ABK107">
        <v>2</v>
      </c>
      <c r="ABL107">
        <v>3305</v>
      </c>
      <c r="ABM107">
        <v>0</v>
      </c>
      <c r="ABN107">
        <v>8</v>
      </c>
      <c r="ABO107">
        <v>8</v>
      </c>
      <c r="ABP107">
        <v>409</v>
      </c>
      <c r="ABQ107">
        <v>0</v>
      </c>
      <c r="ABR107">
        <v>0</v>
      </c>
      <c r="ABS107">
        <v>0</v>
      </c>
      <c r="ABT107">
        <v>0</v>
      </c>
      <c r="ABU107">
        <v>0</v>
      </c>
      <c r="ABV107">
        <v>0</v>
      </c>
      <c r="ABW107">
        <v>0</v>
      </c>
      <c r="ABX107">
        <v>0</v>
      </c>
      <c r="ABY107">
        <v>0</v>
      </c>
      <c r="ABZ107">
        <v>10</v>
      </c>
      <c r="ACA107">
        <v>10</v>
      </c>
      <c r="ACB107">
        <v>701</v>
      </c>
      <c r="ACC107">
        <v>19</v>
      </c>
      <c r="ACD107">
        <v>2</v>
      </c>
      <c r="ACE107">
        <v>2</v>
      </c>
      <c r="ACF107">
        <v>131</v>
      </c>
      <c r="ACG107">
        <v>3</v>
      </c>
      <c r="ACH107">
        <v>0</v>
      </c>
      <c r="ACI107">
        <v>0</v>
      </c>
      <c r="ACJ107">
        <v>0</v>
      </c>
      <c r="ACK107">
        <v>0</v>
      </c>
      <c r="ACL107">
        <v>0</v>
      </c>
      <c r="ACM107">
        <v>0</v>
      </c>
      <c r="ACN107">
        <v>0</v>
      </c>
      <c r="ACO107">
        <v>0</v>
      </c>
      <c r="ACP107">
        <v>0</v>
      </c>
      <c r="ACQ107">
        <v>0</v>
      </c>
      <c r="ACR107">
        <v>0</v>
      </c>
      <c r="ACS107">
        <v>0</v>
      </c>
      <c r="ACT107">
        <v>0</v>
      </c>
      <c r="ACU107">
        <v>0</v>
      </c>
      <c r="ACV107">
        <v>0</v>
      </c>
      <c r="ACW107">
        <v>0</v>
      </c>
      <c r="ACX107">
        <v>0</v>
      </c>
      <c r="ACY107">
        <v>0</v>
      </c>
      <c r="ACZ107">
        <v>0</v>
      </c>
      <c r="ADA107">
        <v>0</v>
      </c>
      <c r="ADB107">
        <v>0</v>
      </c>
      <c r="ADC107">
        <v>0</v>
      </c>
      <c r="ADD107">
        <v>0</v>
      </c>
      <c r="ADE107">
        <v>0</v>
      </c>
      <c r="ADF107">
        <v>16</v>
      </c>
      <c r="ADG107">
        <v>16</v>
      </c>
      <c r="ADH107">
        <v>689</v>
      </c>
      <c r="ADI107">
        <v>76</v>
      </c>
      <c r="ADJ107">
        <v>2</v>
      </c>
      <c r="ADK107">
        <v>2</v>
      </c>
      <c r="ADL107">
        <v>16</v>
      </c>
      <c r="ADM107">
        <v>0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0</v>
      </c>
      <c r="ADT107">
        <v>0</v>
      </c>
      <c r="ADU107">
        <v>0</v>
      </c>
      <c r="ADV107">
        <v>6</v>
      </c>
      <c r="ADW107">
        <v>6</v>
      </c>
      <c r="ADX107">
        <v>44</v>
      </c>
      <c r="ADY107">
        <v>1</v>
      </c>
      <c r="ADZ107">
        <v>0</v>
      </c>
      <c r="AEA107">
        <v>0</v>
      </c>
      <c r="AEB107">
        <v>0</v>
      </c>
      <c r="AEC107">
        <v>0</v>
      </c>
      <c r="AED107">
        <v>0</v>
      </c>
      <c r="AEE107">
        <v>0</v>
      </c>
      <c r="AEF107">
        <v>0</v>
      </c>
      <c r="AEG107">
        <v>0</v>
      </c>
      <c r="AEH107">
        <v>0</v>
      </c>
      <c r="AEI107">
        <v>0</v>
      </c>
      <c r="AEJ107">
        <v>0</v>
      </c>
      <c r="AEK107">
        <v>0</v>
      </c>
      <c r="AEL107">
        <v>0</v>
      </c>
      <c r="AEM107">
        <v>0</v>
      </c>
      <c r="AEN107">
        <v>0</v>
      </c>
      <c r="AEO107">
        <v>0</v>
      </c>
      <c r="AEP107">
        <v>0</v>
      </c>
      <c r="AEQ107">
        <v>0</v>
      </c>
      <c r="AER107">
        <v>0</v>
      </c>
      <c r="AES107">
        <v>0</v>
      </c>
      <c r="AET107">
        <v>0</v>
      </c>
      <c r="AEU107">
        <v>0</v>
      </c>
      <c r="AEV107">
        <v>0</v>
      </c>
      <c r="AEW107">
        <v>0</v>
      </c>
      <c r="AEX107">
        <v>0</v>
      </c>
      <c r="AEY107">
        <v>0</v>
      </c>
      <c r="AEZ107">
        <v>0</v>
      </c>
      <c r="AFA107">
        <v>0</v>
      </c>
      <c r="AFB107">
        <v>17</v>
      </c>
      <c r="AFC107">
        <v>16</v>
      </c>
      <c r="AFD107">
        <v>118</v>
      </c>
      <c r="AFE107">
        <v>12</v>
      </c>
      <c r="AFF107">
        <v>0</v>
      </c>
      <c r="AFG107">
        <v>0</v>
      </c>
      <c r="AFH107">
        <v>0</v>
      </c>
      <c r="AFI107">
        <v>0</v>
      </c>
      <c r="AFJ107">
        <v>0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0</v>
      </c>
      <c r="AFR107">
        <v>3</v>
      </c>
      <c r="AFS107">
        <v>3</v>
      </c>
      <c r="AFT107">
        <v>2058</v>
      </c>
      <c r="AFU107">
        <v>112</v>
      </c>
      <c r="AFV107">
        <v>0</v>
      </c>
      <c r="AFW107">
        <v>0</v>
      </c>
      <c r="AFX107">
        <v>0</v>
      </c>
      <c r="AFY107">
        <v>0</v>
      </c>
      <c r="AFZ107">
        <v>0</v>
      </c>
      <c r="AGA107">
        <v>0</v>
      </c>
      <c r="AGB107">
        <v>0</v>
      </c>
      <c r="AGC107">
        <v>0</v>
      </c>
      <c r="AGD107">
        <v>0</v>
      </c>
      <c r="AGE107">
        <v>0</v>
      </c>
      <c r="AGF107">
        <v>0</v>
      </c>
      <c r="AGG107">
        <v>0</v>
      </c>
      <c r="AGH107">
        <v>550</v>
      </c>
      <c r="AGI107">
        <v>546</v>
      </c>
      <c r="AGJ107">
        <v>93902</v>
      </c>
      <c r="AGK107">
        <v>2998</v>
      </c>
      <c r="AGL107">
        <v>474</v>
      </c>
      <c r="AGM107">
        <v>474</v>
      </c>
      <c r="AGN107">
        <v>22030</v>
      </c>
      <c r="AGO107">
        <v>1039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</row>
    <row r="108" spans="1:881" x14ac:dyDescent="0.15">
      <c r="A108" s="127" t="s">
        <v>222</v>
      </c>
      <c r="B108">
        <v>4</v>
      </c>
      <c r="C108">
        <v>4</v>
      </c>
      <c r="D108">
        <v>469</v>
      </c>
      <c r="E108">
        <v>7</v>
      </c>
      <c r="F108">
        <v>3</v>
      </c>
      <c r="G108">
        <v>3</v>
      </c>
      <c r="H108">
        <v>35</v>
      </c>
      <c r="I108">
        <v>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19</v>
      </c>
      <c r="S108">
        <v>19</v>
      </c>
      <c r="T108">
        <v>11586</v>
      </c>
      <c r="U108">
        <v>150</v>
      </c>
      <c r="V108">
        <v>22</v>
      </c>
      <c r="W108">
        <v>22</v>
      </c>
      <c r="X108">
        <v>3676</v>
      </c>
      <c r="Y108">
        <v>159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47</v>
      </c>
      <c r="AI108">
        <v>47</v>
      </c>
      <c r="AJ108">
        <v>4245</v>
      </c>
      <c r="AK108">
        <v>304</v>
      </c>
      <c r="AL108">
        <v>47</v>
      </c>
      <c r="AM108">
        <v>47</v>
      </c>
      <c r="AN108">
        <v>715</v>
      </c>
      <c r="AO108">
        <v>11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5</v>
      </c>
      <c r="AY108">
        <v>5</v>
      </c>
      <c r="AZ108">
        <v>622</v>
      </c>
      <c r="BA108">
        <v>14</v>
      </c>
      <c r="BB108">
        <v>3</v>
      </c>
      <c r="BC108">
        <v>3</v>
      </c>
      <c r="BD108">
        <v>11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21</v>
      </c>
      <c r="CU108">
        <v>21</v>
      </c>
      <c r="CV108">
        <v>9786</v>
      </c>
      <c r="CW108">
        <v>219</v>
      </c>
      <c r="CX108">
        <v>26</v>
      </c>
      <c r="CY108">
        <v>26</v>
      </c>
      <c r="CZ108">
        <v>1282</v>
      </c>
      <c r="DA108">
        <v>23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4</v>
      </c>
      <c r="DK108">
        <v>4</v>
      </c>
      <c r="DL108">
        <v>6765</v>
      </c>
      <c r="DM108">
        <v>37</v>
      </c>
      <c r="DN108">
        <v>14</v>
      </c>
      <c r="DO108">
        <v>14</v>
      </c>
      <c r="DP108">
        <v>1325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12</v>
      </c>
      <c r="EA108">
        <v>12</v>
      </c>
      <c r="EB108">
        <v>6151</v>
      </c>
      <c r="EC108">
        <v>37</v>
      </c>
      <c r="ED108">
        <v>23</v>
      </c>
      <c r="EE108">
        <v>23</v>
      </c>
      <c r="EF108">
        <v>969</v>
      </c>
      <c r="EG108">
        <v>14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30</v>
      </c>
      <c r="EQ108">
        <v>30</v>
      </c>
      <c r="ER108">
        <v>138</v>
      </c>
      <c r="ES108">
        <v>6</v>
      </c>
      <c r="ET108">
        <v>1</v>
      </c>
      <c r="EU108">
        <v>1</v>
      </c>
      <c r="EV108">
        <v>3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11</v>
      </c>
      <c r="FW108">
        <v>11</v>
      </c>
      <c r="FX108">
        <v>953</v>
      </c>
      <c r="FY108">
        <v>9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6</v>
      </c>
      <c r="GM108">
        <v>6</v>
      </c>
      <c r="GN108">
        <v>139</v>
      </c>
      <c r="GO108">
        <v>11</v>
      </c>
      <c r="GP108">
        <v>1</v>
      </c>
      <c r="GQ108">
        <v>1</v>
      </c>
      <c r="GR108">
        <v>18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25</v>
      </c>
      <c r="HC108">
        <v>25</v>
      </c>
      <c r="HD108">
        <v>712</v>
      </c>
      <c r="HE108">
        <v>31</v>
      </c>
      <c r="HF108">
        <v>2</v>
      </c>
      <c r="HG108">
        <v>2</v>
      </c>
      <c r="HH108">
        <v>37</v>
      </c>
      <c r="HI108">
        <v>4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2</v>
      </c>
      <c r="II108">
        <v>2</v>
      </c>
      <c r="IJ108">
        <v>19</v>
      </c>
      <c r="IK108">
        <v>2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3</v>
      </c>
      <c r="IY108">
        <v>3</v>
      </c>
      <c r="IZ108">
        <v>134</v>
      </c>
      <c r="JA108">
        <v>5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83</v>
      </c>
      <c r="JO108">
        <v>83</v>
      </c>
      <c r="JP108">
        <v>4180</v>
      </c>
      <c r="JQ108">
        <v>167</v>
      </c>
      <c r="JR108">
        <v>36</v>
      </c>
      <c r="JS108">
        <v>36</v>
      </c>
      <c r="JT108">
        <v>613</v>
      </c>
      <c r="JU108">
        <v>30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2</v>
      </c>
      <c r="KE108">
        <v>2</v>
      </c>
      <c r="KF108">
        <v>130</v>
      </c>
      <c r="KG108">
        <v>0</v>
      </c>
      <c r="KH108">
        <v>1</v>
      </c>
      <c r="KI108">
        <v>1</v>
      </c>
      <c r="KJ108">
        <v>9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71</v>
      </c>
      <c r="KU108">
        <v>70</v>
      </c>
      <c r="KV108">
        <v>5388</v>
      </c>
      <c r="KW108">
        <v>231</v>
      </c>
      <c r="KX108">
        <v>52</v>
      </c>
      <c r="KY108">
        <v>52</v>
      </c>
      <c r="KZ108">
        <v>882</v>
      </c>
      <c r="LA108">
        <v>38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29</v>
      </c>
      <c r="OM108">
        <v>29</v>
      </c>
      <c r="ON108">
        <v>6241</v>
      </c>
      <c r="OO108">
        <v>378</v>
      </c>
      <c r="OP108">
        <v>141</v>
      </c>
      <c r="OQ108">
        <v>141</v>
      </c>
      <c r="OR108">
        <v>6141</v>
      </c>
      <c r="OS108">
        <v>109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8</v>
      </c>
      <c r="PG108">
        <v>8</v>
      </c>
      <c r="PH108">
        <v>298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1</v>
      </c>
      <c r="PS108">
        <v>1</v>
      </c>
      <c r="PT108">
        <v>356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1</v>
      </c>
      <c r="QI108">
        <v>1</v>
      </c>
      <c r="QJ108">
        <v>447</v>
      </c>
      <c r="QK108">
        <v>0</v>
      </c>
      <c r="QL108">
        <v>4</v>
      </c>
      <c r="QM108">
        <v>4</v>
      </c>
      <c r="QN108">
        <v>247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2</v>
      </c>
      <c r="SU108">
        <v>2</v>
      </c>
      <c r="SV108">
        <v>492</v>
      </c>
      <c r="SW108">
        <v>0</v>
      </c>
      <c r="SX108">
        <v>3</v>
      </c>
      <c r="SY108">
        <v>3</v>
      </c>
      <c r="SZ108">
        <v>88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9</v>
      </c>
      <c r="UQ108">
        <v>9</v>
      </c>
      <c r="UR108">
        <v>1657</v>
      </c>
      <c r="US108">
        <v>44</v>
      </c>
      <c r="UT108">
        <v>7</v>
      </c>
      <c r="UU108">
        <v>7</v>
      </c>
      <c r="UV108">
        <v>292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2</v>
      </c>
      <c r="VG108">
        <v>2</v>
      </c>
      <c r="VH108">
        <v>596</v>
      </c>
      <c r="VI108">
        <v>27</v>
      </c>
      <c r="VJ108">
        <v>10</v>
      </c>
      <c r="VK108">
        <v>10</v>
      </c>
      <c r="VL108">
        <v>245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5</v>
      </c>
      <c r="VW108">
        <v>5</v>
      </c>
      <c r="VX108">
        <v>1535</v>
      </c>
      <c r="VY108">
        <v>94</v>
      </c>
      <c r="VZ108">
        <v>6</v>
      </c>
      <c r="WA108">
        <v>6</v>
      </c>
      <c r="WB108">
        <v>287</v>
      </c>
      <c r="WC108">
        <v>2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10</v>
      </c>
      <c r="WM108">
        <v>10</v>
      </c>
      <c r="WN108">
        <v>4071</v>
      </c>
      <c r="WO108">
        <v>37</v>
      </c>
      <c r="WP108">
        <v>9</v>
      </c>
      <c r="WQ108">
        <v>9</v>
      </c>
      <c r="WR108">
        <v>331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0</v>
      </c>
      <c r="XP108">
        <v>0</v>
      </c>
      <c r="XQ108">
        <v>0</v>
      </c>
      <c r="XR108">
        <v>1</v>
      </c>
      <c r="XS108">
        <v>1</v>
      </c>
      <c r="XT108">
        <v>552</v>
      </c>
      <c r="XU108">
        <v>0</v>
      </c>
      <c r="XV108">
        <v>15</v>
      </c>
      <c r="XW108">
        <v>15</v>
      </c>
      <c r="XX108">
        <v>978</v>
      </c>
      <c r="XY108">
        <v>13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2</v>
      </c>
      <c r="YI108">
        <v>2</v>
      </c>
      <c r="YJ108">
        <v>1260</v>
      </c>
      <c r="YK108">
        <v>37</v>
      </c>
      <c r="YL108">
        <v>31</v>
      </c>
      <c r="YM108">
        <v>31</v>
      </c>
      <c r="YN108">
        <v>1878</v>
      </c>
      <c r="YO108">
        <v>30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1</v>
      </c>
      <c r="ZO108">
        <v>1</v>
      </c>
      <c r="ZP108">
        <v>625</v>
      </c>
      <c r="ZQ108">
        <v>0</v>
      </c>
      <c r="ZR108">
        <v>5</v>
      </c>
      <c r="ZS108">
        <v>5</v>
      </c>
      <c r="ZT108">
        <v>279</v>
      </c>
      <c r="ZU108">
        <v>7</v>
      </c>
      <c r="ZV108">
        <v>0</v>
      </c>
      <c r="ZW108">
        <v>0</v>
      </c>
      <c r="ZX108">
        <v>0</v>
      </c>
      <c r="ZY108">
        <v>0</v>
      </c>
      <c r="ZZ108">
        <v>0</v>
      </c>
      <c r="AAA108">
        <v>0</v>
      </c>
      <c r="AAB108">
        <v>0</v>
      </c>
      <c r="AAC108">
        <v>0</v>
      </c>
      <c r="AAD108">
        <v>1</v>
      </c>
      <c r="AAE108">
        <v>1</v>
      </c>
      <c r="AAF108">
        <v>912</v>
      </c>
      <c r="AAG108">
        <v>37</v>
      </c>
      <c r="AAH108">
        <v>1</v>
      </c>
      <c r="AAI108">
        <v>1</v>
      </c>
      <c r="AAJ108">
        <v>105</v>
      </c>
      <c r="AAK108">
        <v>0</v>
      </c>
      <c r="AAL108">
        <v>0</v>
      </c>
      <c r="AAM108">
        <v>0</v>
      </c>
      <c r="AAN108">
        <v>0</v>
      </c>
      <c r="AAO108">
        <v>0</v>
      </c>
      <c r="AAP108">
        <v>0</v>
      </c>
      <c r="AAQ108">
        <v>0</v>
      </c>
      <c r="AAR108">
        <v>0</v>
      </c>
      <c r="AAS108">
        <v>0</v>
      </c>
      <c r="AAT108">
        <v>0</v>
      </c>
      <c r="AAU108">
        <v>0</v>
      </c>
      <c r="AAV108">
        <v>0</v>
      </c>
      <c r="AAW108">
        <v>0</v>
      </c>
      <c r="AAX108">
        <v>3</v>
      </c>
      <c r="AAY108">
        <v>3</v>
      </c>
      <c r="AAZ108">
        <v>143</v>
      </c>
      <c r="ABA108">
        <v>0</v>
      </c>
      <c r="ABB108">
        <v>0</v>
      </c>
      <c r="ABC108">
        <v>0</v>
      </c>
      <c r="ABD108">
        <v>0</v>
      </c>
      <c r="ABE108">
        <v>0</v>
      </c>
      <c r="ABF108">
        <v>0</v>
      </c>
      <c r="ABG108">
        <v>0</v>
      </c>
      <c r="ABH108">
        <v>0</v>
      </c>
      <c r="ABI108">
        <v>0</v>
      </c>
      <c r="ABJ108">
        <v>1</v>
      </c>
      <c r="ABK108">
        <v>1</v>
      </c>
      <c r="ABL108">
        <v>1314</v>
      </c>
      <c r="ABM108">
        <v>0</v>
      </c>
      <c r="ABN108">
        <v>1</v>
      </c>
      <c r="ABO108">
        <v>1</v>
      </c>
      <c r="ABP108">
        <v>77</v>
      </c>
      <c r="ABQ108">
        <v>0</v>
      </c>
      <c r="ABR108">
        <v>0</v>
      </c>
      <c r="ABS108">
        <v>0</v>
      </c>
      <c r="ABT108">
        <v>0</v>
      </c>
      <c r="ABU108">
        <v>0</v>
      </c>
      <c r="ABV108">
        <v>0</v>
      </c>
      <c r="ABW108">
        <v>0</v>
      </c>
      <c r="ABX108">
        <v>0</v>
      </c>
      <c r="ABY108">
        <v>0</v>
      </c>
      <c r="ABZ108">
        <v>3</v>
      </c>
      <c r="ACA108">
        <v>3</v>
      </c>
      <c r="ACB108">
        <v>215</v>
      </c>
      <c r="ACC108">
        <v>7</v>
      </c>
      <c r="ACD108">
        <v>2</v>
      </c>
      <c r="ACE108">
        <v>2</v>
      </c>
      <c r="ACF108">
        <v>38</v>
      </c>
      <c r="ACG108">
        <v>4</v>
      </c>
      <c r="ACH108">
        <v>0</v>
      </c>
      <c r="ACI108">
        <v>0</v>
      </c>
      <c r="ACJ108">
        <v>0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0</v>
      </c>
      <c r="ACR108">
        <v>0</v>
      </c>
      <c r="ACS108">
        <v>0</v>
      </c>
      <c r="ACT108">
        <v>0</v>
      </c>
      <c r="ACU108">
        <v>0</v>
      </c>
      <c r="ACV108">
        <v>0</v>
      </c>
      <c r="ACW108">
        <v>0</v>
      </c>
      <c r="ACX108">
        <v>0</v>
      </c>
      <c r="ACY108">
        <v>0</v>
      </c>
      <c r="ACZ108">
        <v>0</v>
      </c>
      <c r="ADA108">
        <v>0</v>
      </c>
      <c r="ADB108">
        <v>0</v>
      </c>
      <c r="ADC108">
        <v>0</v>
      </c>
      <c r="ADD108">
        <v>0</v>
      </c>
      <c r="ADE108">
        <v>0</v>
      </c>
      <c r="ADF108">
        <v>5</v>
      </c>
      <c r="ADG108">
        <v>5</v>
      </c>
      <c r="ADH108">
        <v>231</v>
      </c>
      <c r="ADI108">
        <v>16</v>
      </c>
      <c r="ADJ108">
        <v>0</v>
      </c>
      <c r="ADK108">
        <v>0</v>
      </c>
      <c r="ADL108">
        <v>0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0</v>
      </c>
      <c r="ADT108">
        <v>0</v>
      </c>
      <c r="ADU108">
        <v>0</v>
      </c>
      <c r="ADV108">
        <v>3</v>
      </c>
      <c r="ADW108">
        <v>3</v>
      </c>
      <c r="ADX108">
        <v>22</v>
      </c>
      <c r="ADY108">
        <v>0</v>
      </c>
      <c r="ADZ108">
        <v>0</v>
      </c>
      <c r="AEA108">
        <v>0</v>
      </c>
      <c r="AEB108">
        <v>0</v>
      </c>
      <c r="AEC108">
        <v>0</v>
      </c>
      <c r="AED108">
        <v>0</v>
      </c>
      <c r="AEE108">
        <v>0</v>
      </c>
      <c r="AEF108">
        <v>0</v>
      </c>
      <c r="AEG108">
        <v>0</v>
      </c>
      <c r="AEH108">
        <v>0</v>
      </c>
      <c r="AEI108">
        <v>0</v>
      </c>
      <c r="AEJ108">
        <v>0</v>
      </c>
      <c r="AEK108">
        <v>0</v>
      </c>
      <c r="AEL108">
        <v>0</v>
      </c>
      <c r="AEM108">
        <v>0</v>
      </c>
      <c r="AEN108">
        <v>0</v>
      </c>
      <c r="AEO108">
        <v>0</v>
      </c>
      <c r="AEP108">
        <v>0</v>
      </c>
      <c r="AEQ108">
        <v>0</v>
      </c>
      <c r="AER108">
        <v>0</v>
      </c>
      <c r="AES108">
        <v>0</v>
      </c>
      <c r="AET108">
        <v>0</v>
      </c>
      <c r="AEU108">
        <v>0</v>
      </c>
      <c r="AEV108">
        <v>0</v>
      </c>
      <c r="AEW108">
        <v>0</v>
      </c>
      <c r="AEX108">
        <v>0</v>
      </c>
      <c r="AEY108">
        <v>0</v>
      </c>
      <c r="AEZ108">
        <v>0</v>
      </c>
      <c r="AFA108">
        <v>0</v>
      </c>
      <c r="AFB108">
        <v>13</v>
      </c>
      <c r="AFC108">
        <v>13</v>
      </c>
      <c r="AFD108">
        <v>75</v>
      </c>
      <c r="AFE108">
        <v>3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0</v>
      </c>
      <c r="AFP108">
        <v>0</v>
      </c>
      <c r="AFQ108">
        <v>0</v>
      </c>
      <c r="AFR108">
        <v>1</v>
      </c>
      <c r="AFS108">
        <v>1</v>
      </c>
      <c r="AFT108">
        <v>477</v>
      </c>
      <c r="AFU108">
        <v>0</v>
      </c>
      <c r="AFV108">
        <v>4</v>
      </c>
      <c r="AFW108">
        <v>4</v>
      </c>
      <c r="AFX108">
        <v>117</v>
      </c>
      <c r="AFY108">
        <v>0</v>
      </c>
      <c r="AFZ108">
        <v>0</v>
      </c>
      <c r="AGA108">
        <v>0</v>
      </c>
      <c r="AGB108">
        <v>0</v>
      </c>
      <c r="AGC108">
        <v>0</v>
      </c>
      <c r="AGD108">
        <v>0</v>
      </c>
      <c r="AGE108">
        <v>0</v>
      </c>
      <c r="AGF108">
        <v>0</v>
      </c>
      <c r="AGG108">
        <v>0</v>
      </c>
      <c r="AGH108">
        <v>435</v>
      </c>
      <c r="AGI108">
        <v>434</v>
      </c>
      <c r="AGJ108">
        <v>72495</v>
      </c>
      <c r="AGK108">
        <v>1910</v>
      </c>
      <c r="AGL108">
        <v>481</v>
      </c>
      <c r="AGM108">
        <v>481</v>
      </c>
      <c r="AGN108">
        <v>21119</v>
      </c>
      <c r="AGO108">
        <v>447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0</v>
      </c>
      <c r="AGV108">
        <v>0</v>
      </c>
      <c r="AGW108">
        <v>0</v>
      </c>
    </row>
    <row r="109" spans="1:881" x14ac:dyDescent="0.15">
      <c r="A109" s="127" t="s">
        <v>223</v>
      </c>
      <c r="B109">
        <v>6</v>
      </c>
      <c r="C109">
        <v>6</v>
      </c>
      <c r="D109">
        <v>1122</v>
      </c>
      <c r="E109">
        <v>88</v>
      </c>
      <c r="F109">
        <v>5</v>
      </c>
      <c r="G109">
        <v>5</v>
      </c>
      <c r="H109">
        <v>796</v>
      </c>
      <c r="I109">
        <v>32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34</v>
      </c>
      <c r="S109">
        <v>34</v>
      </c>
      <c r="T109">
        <v>17094</v>
      </c>
      <c r="U109">
        <v>320</v>
      </c>
      <c r="V109">
        <v>61</v>
      </c>
      <c r="W109">
        <v>61</v>
      </c>
      <c r="X109">
        <v>17712</v>
      </c>
      <c r="Y109">
        <v>407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33</v>
      </c>
      <c r="AI109">
        <v>33</v>
      </c>
      <c r="AJ109">
        <v>3609</v>
      </c>
      <c r="AK109">
        <v>135</v>
      </c>
      <c r="AL109">
        <v>16</v>
      </c>
      <c r="AM109">
        <v>16</v>
      </c>
      <c r="AN109">
        <v>278</v>
      </c>
      <c r="AO109">
        <v>10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6</v>
      </c>
      <c r="AY109">
        <v>7</v>
      </c>
      <c r="AZ109">
        <v>1108</v>
      </c>
      <c r="BA109">
        <v>29</v>
      </c>
      <c r="BB109">
        <v>1</v>
      </c>
      <c r="BC109">
        <v>1</v>
      </c>
      <c r="BD109">
        <v>11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1</v>
      </c>
      <c r="BO109">
        <v>1</v>
      </c>
      <c r="BP109">
        <v>97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10</v>
      </c>
      <c r="CU109">
        <v>10</v>
      </c>
      <c r="CV109">
        <v>5385</v>
      </c>
      <c r="CW109">
        <v>210</v>
      </c>
      <c r="CX109">
        <v>19</v>
      </c>
      <c r="CY109">
        <v>19</v>
      </c>
      <c r="CZ109">
        <v>1661</v>
      </c>
      <c r="DA109">
        <v>30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20</v>
      </c>
      <c r="EA109">
        <v>20</v>
      </c>
      <c r="EB109">
        <v>7109</v>
      </c>
      <c r="EC109">
        <v>334</v>
      </c>
      <c r="ED109">
        <v>18</v>
      </c>
      <c r="EE109">
        <v>18</v>
      </c>
      <c r="EF109">
        <v>2160</v>
      </c>
      <c r="EG109">
        <v>59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52</v>
      </c>
      <c r="EQ109">
        <v>52</v>
      </c>
      <c r="ER109">
        <v>232</v>
      </c>
      <c r="ES109">
        <v>20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6</v>
      </c>
      <c r="FW109">
        <v>6</v>
      </c>
      <c r="FX109">
        <v>612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7</v>
      </c>
      <c r="GM109">
        <v>7</v>
      </c>
      <c r="GN109">
        <v>153</v>
      </c>
      <c r="GO109">
        <v>24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24</v>
      </c>
      <c r="HC109">
        <v>24</v>
      </c>
      <c r="HD109">
        <v>628</v>
      </c>
      <c r="HE109">
        <v>168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1</v>
      </c>
      <c r="HS109">
        <v>1</v>
      </c>
      <c r="HT109">
        <v>32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5</v>
      </c>
      <c r="IY109">
        <v>5</v>
      </c>
      <c r="IZ109">
        <v>238</v>
      </c>
      <c r="JA109">
        <v>11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118</v>
      </c>
      <c r="JO109">
        <v>119</v>
      </c>
      <c r="JP109">
        <v>7402</v>
      </c>
      <c r="JQ109">
        <v>591</v>
      </c>
      <c r="JR109">
        <v>60</v>
      </c>
      <c r="JS109">
        <v>60</v>
      </c>
      <c r="JT109">
        <v>1114</v>
      </c>
      <c r="JU109">
        <v>35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5</v>
      </c>
      <c r="KE109">
        <v>5</v>
      </c>
      <c r="KF109">
        <v>288</v>
      </c>
      <c r="KG109">
        <v>11</v>
      </c>
      <c r="KH109">
        <v>3</v>
      </c>
      <c r="KI109">
        <v>3</v>
      </c>
      <c r="KJ109">
        <v>65</v>
      </c>
      <c r="KK109">
        <v>1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107</v>
      </c>
      <c r="KU109">
        <v>108</v>
      </c>
      <c r="KV109">
        <v>7595</v>
      </c>
      <c r="KW109">
        <v>195</v>
      </c>
      <c r="KX109">
        <v>68</v>
      </c>
      <c r="KY109">
        <v>68</v>
      </c>
      <c r="KZ109">
        <v>1188</v>
      </c>
      <c r="LA109">
        <v>45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2</v>
      </c>
      <c r="LK109">
        <v>2</v>
      </c>
      <c r="LL109">
        <v>188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13</v>
      </c>
      <c r="MA109">
        <v>13</v>
      </c>
      <c r="MB109">
        <v>2207</v>
      </c>
      <c r="MC109">
        <v>147</v>
      </c>
      <c r="MD109">
        <v>4</v>
      </c>
      <c r="ME109">
        <v>4</v>
      </c>
      <c r="MF109">
        <v>131</v>
      </c>
      <c r="MG109">
        <v>6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8</v>
      </c>
      <c r="OA109">
        <v>8</v>
      </c>
      <c r="OB109">
        <v>221</v>
      </c>
      <c r="OC109">
        <v>12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51</v>
      </c>
      <c r="OM109">
        <v>50</v>
      </c>
      <c r="ON109">
        <v>10871</v>
      </c>
      <c r="OO109">
        <v>352</v>
      </c>
      <c r="OP109">
        <v>114</v>
      </c>
      <c r="OQ109">
        <v>114</v>
      </c>
      <c r="OR109">
        <v>5279</v>
      </c>
      <c r="OS109">
        <v>223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1</v>
      </c>
      <c r="PC109">
        <v>1</v>
      </c>
      <c r="PD109">
        <v>321</v>
      </c>
      <c r="PE109">
        <v>0</v>
      </c>
      <c r="PF109">
        <v>3</v>
      </c>
      <c r="PG109">
        <v>3</v>
      </c>
      <c r="PH109">
        <v>187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1</v>
      </c>
      <c r="PS109">
        <v>1</v>
      </c>
      <c r="PT109">
        <v>292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4</v>
      </c>
      <c r="QI109">
        <v>4</v>
      </c>
      <c r="QJ109">
        <v>1274</v>
      </c>
      <c r="QK109">
        <v>0</v>
      </c>
      <c r="QL109">
        <v>1</v>
      </c>
      <c r="QM109">
        <v>1</v>
      </c>
      <c r="QN109">
        <v>19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1</v>
      </c>
      <c r="SE109">
        <v>1</v>
      </c>
      <c r="SF109">
        <v>194</v>
      </c>
      <c r="SG109">
        <v>0</v>
      </c>
      <c r="SH109">
        <v>1</v>
      </c>
      <c r="SI109">
        <v>1</v>
      </c>
      <c r="SJ109">
        <v>9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1</v>
      </c>
      <c r="SU109">
        <v>1</v>
      </c>
      <c r="SV109">
        <v>354</v>
      </c>
      <c r="SW109">
        <v>37</v>
      </c>
      <c r="SX109">
        <v>4</v>
      </c>
      <c r="SY109">
        <v>4</v>
      </c>
      <c r="SZ109">
        <v>170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0</v>
      </c>
      <c r="TH109">
        <v>0</v>
      </c>
      <c r="TI109">
        <v>0</v>
      </c>
      <c r="TJ109">
        <v>1</v>
      </c>
      <c r="TK109">
        <v>1</v>
      </c>
      <c r="TL109">
        <v>317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7</v>
      </c>
      <c r="UQ109">
        <v>8</v>
      </c>
      <c r="UR109">
        <v>1911</v>
      </c>
      <c r="US109">
        <v>77</v>
      </c>
      <c r="UT109">
        <v>8</v>
      </c>
      <c r="UU109">
        <v>8</v>
      </c>
      <c r="UV109">
        <v>429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8</v>
      </c>
      <c r="VG109">
        <v>8</v>
      </c>
      <c r="VH109">
        <v>2572</v>
      </c>
      <c r="VI109">
        <v>62</v>
      </c>
      <c r="VJ109">
        <v>6</v>
      </c>
      <c r="VK109">
        <v>6</v>
      </c>
      <c r="VL109">
        <v>411</v>
      </c>
      <c r="VM109">
        <v>25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3</v>
      </c>
      <c r="VW109">
        <v>3</v>
      </c>
      <c r="VX109">
        <v>1054</v>
      </c>
      <c r="VY109">
        <v>28</v>
      </c>
      <c r="VZ109">
        <v>6</v>
      </c>
      <c r="WA109">
        <v>6</v>
      </c>
      <c r="WB109">
        <v>431</v>
      </c>
      <c r="WC109">
        <v>40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16</v>
      </c>
      <c r="WM109">
        <v>16</v>
      </c>
      <c r="WN109">
        <v>5587</v>
      </c>
      <c r="WO109">
        <v>131</v>
      </c>
      <c r="WP109">
        <v>19</v>
      </c>
      <c r="WQ109">
        <v>19</v>
      </c>
      <c r="WR109">
        <v>1348</v>
      </c>
      <c r="WS109">
        <v>11</v>
      </c>
      <c r="WT109">
        <v>0</v>
      </c>
      <c r="WU109">
        <v>0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3</v>
      </c>
      <c r="XC109">
        <v>3</v>
      </c>
      <c r="XD109">
        <v>1608</v>
      </c>
      <c r="XE109">
        <v>0</v>
      </c>
      <c r="XF109">
        <v>11</v>
      </c>
      <c r="XG109">
        <v>11</v>
      </c>
      <c r="XH109">
        <v>623</v>
      </c>
      <c r="XI109">
        <v>2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0</v>
      </c>
      <c r="XQ109">
        <v>0</v>
      </c>
      <c r="XR109">
        <v>2</v>
      </c>
      <c r="XS109">
        <v>2</v>
      </c>
      <c r="XT109">
        <v>1754</v>
      </c>
      <c r="XU109">
        <v>0</v>
      </c>
      <c r="XV109">
        <v>10</v>
      </c>
      <c r="XW109">
        <v>10</v>
      </c>
      <c r="XX109">
        <v>522</v>
      </c>
      <c r="XY109">
        <v>34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4</v>
      </c>
      <c r="YI109">
        <v>4</v>
      </c>
      <c r="YJ109">
        <v>2359</v>
      </c>
      <c r="YK109">
        <v>37</v>
      </c>
      <c r="YL109">
        <v>8</v>
      </c>
      <c r="YM109">
        <v>8</v>
      </c>
      <c r="YN109">
        <v>587</v>
      </c>
      <c r="YO109">
        <v>18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2</v>
      </c>
      <c r="YY109">
        <v>2</v>
      </c>
      <c r="YZ109">
        <v>1215</v>
      </c>
      <c r="ZA109">
        <v>0</v>
      </c>
      <c r="ZB109">
        <v>2</v>
      </c>
      <c r="ZC109">
        <v>2</v>
      </c>
      <c r="ZD109">
        <v>100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1</v>
      </c>
      <c r="ZO109">
        <v>1</v>
      </c>
      <c r="ZP109">
        <v>640</v>
      </c>
      <c r="ZQ109">
        <v>0</v>
      </c>
      <c r="ZR109">
        <v>5</v>
      </c>
      <c r="ZS109">
        <v>5</v>
      </c>
      <c r="ZT109">
        <v>233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0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0</v>
      </c>
      <c r="AAW109">
        <v>0</v>
      </c>
      <c r="AAX109">
        <v>1</v>
      </c>
      <c r="AAY109">
        <v>1</v>
      </c>
      <c r="AAZ109">
        <v>46</v>
      </c>
      <c r="ABA109">
        <v>0</v>
      </c>
      <c r="ABB109">
        <v>0</v>
      </c>
      <c r="ABC109">
        <v>0</v>
      </c>
      <c r="ABD109">
        <v>0</v>
      </c>
      <c r="ABE109">
        <v>0</v>
      </c>
      <c r="ABF109">
        <v>0</v>
      </c>
      <c r="ABG109">
        <v>0</v>
      </c>
      <c r="ABH109">
        <v>0</v>
      </c>
      <c r="ABI109">
        <v>0</v>
      </c>
      <c r="ABJ109">
        <v>2</v>
      </c>
      <c r="ABK109">
        <v>2</v>
      </c>
      <c r="ABL109">
        <v>4113</v>
      </c>
      <c r="ABM109">
        <v>0</v>
      </c>
      <c r="ABN109">
        <v>4</v>
      </c>
      <c r="ABO109">
        <v>4</v>
      </c>
      <c r="ABP109">
        <v>361</v>
      </c>
      <c r="ABQ109">
        <v>25</v>
      </c>
      <c r="ABR109">
        <v>0</v>
      </c>
      <c r="ABS109">
        <v>0</v>
      </c>
      <c r="ABT109">
        <v>0</v>
      </c>
      <c r="ABU109">
        <v>0</v>
      </c>
      <c r="ABV109">
        <v>0</v>
      </c>
      <c r="ABW109">
        <v>0</v>
      </c>
      <c r="ABX109">
        <v>0</v>
      </c>
      <c r="ABY109">
        <v>0</v>
      </c>
      <c r="ABZ109">
        <v>12</v>
      </c>
      <c r="ACA109">
        <v>12</v>
      </c>
      <c r="ACB109">
        <v>888</v>
      </c>
      <c r="ACC109">
        <v>90</v>
      </c>
      <c r="ACD109">
        <v>10</v>
      </c>
      <c r="ACE109">
        <v>10</v>
      </c>
      <c r="ACF109">
        <v>297</v>
      </c>
      <c r="ACG109">
        <v>25</v>
      </c>
      <c r="ACH109">
        <v>0</v>
      </c>
      <c r="ACI109">
        <v>0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0</v>
      </c>
      <c r="ACU109">
        <v>0</v>
      </c>
      <c r="ACV109">
        <v>0</v>
      </c>
      <c r="ACW109">
        <v>0</v>
      </c>
      <c r="ACX109">
        <v>0</v>
      </c>
      <c r="ACY109">
        <v>0</v>
      </c>
      <c r="ACZ109">
        <v>0</v>
      </c>
      <c r="ADA109">
        <v>0</v>
      </c>
      <c r="ADB109">
        <v>0</v>
      </c>
      <c r="ADC109">
        <v>0</v>
      </c>
      <c r="ADD109">
        <v>0</v>
      </c>
      <c r="ADE109">
        <v>0</v>
      </c>
      <c r="ADF109">
        <v>13</v>
      </c>
      <c r="ADG109">
        <v>13</v>
      </c>
      <c r="ADH109">
        <v>696</v>
      </c>
      <c r="ADI109">
        <v>129</v>
      </c>
      <c r="ADJ109">
        <v>1</v>
      </c>
      <c r="ADK109">
        <v>1</v>
      </c>
      <c r="ADL109">
        <v>8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0</v>
      </c>
      <c r="ADT109">
        <v>0</v>
      </c>
      <c r="ADU109">
        <v>0</v>
      </c>
      <c r="ADV109">
        <v>0</v>
      </c>
      <c r="ADW109">
        <v>0</v>
      </c>
      <c r="ADX109">
        <v>0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0</v>
      </c>
      <c r="AEI109">
        <v>0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0</v>
      </c>
      <c r="AEP109">
        <v>0</v>
      </c>
      <c r="AEQ109">
        <v>0</v>
      </c>
      <c r="AER109">
        <v>0</v>
      </c>
      <c r="AES109">
        <v>0</v>
      </c>
      <c r="AET109">
        <v>0</v>
      </c>
      <c r="AEU109">
        <v>0</v>
      </c>
      <c r="AEV109">
        <v>0</v>
      </c>
      <c r="AEW109">
        <v>0</v>
      </c>
      <c r="AEX109">
        <v>0</v>
      </c>
      <c r="AEY109">
        <v>0</v>
      </c>
      <c r="AEZ109">
        <v>0</v>
      </c>
      <c r="AFA109">
        <v>0</v>
      </c>
      <c r="AFB109">
        <v>20</v>
      </c>
      <c r="AFC109">
        <v>20</v>
      </c>
      <c r="AFD109">
        <v>211</v>
      </c>
      <c r="AFE109">
        <v>9</v>
      </c>
      <c r="AFF109">
        <v>1</v>
      </c>
      <c r="AFG109">
        <v>1</v>
      </c>
      <c r="AFH109">
        <v>2</v>
      </c>
      <c r="AFI109">
        <v>0</v>
      </c>
      <c r="AFJ109">
        <v>0</v>
      </c>
      <c r="AFK109">
        <v>0</v>
      </c>
      <c r="AFL109">
        <v>0</v>
      </c>
      <c r="AFM109">
        <v>0</v>
      </c>
      <c r="AFN109">
        <v>0</v>
      </c>
      <c r="AFO109">
        <v>0</v>
      </c>
      <c r="AFP109">
        <v>0</v>
      </c>
      <c r="AFQ109">
        <v>0</v>
      </c>
      <c r="AFR109">
        <v>3</v>
      </c>
      <c r="AFS109">
        <v>3</v>
      </c>
      <c r="AFT109">
        <v>1399</v>
      </c>
      <c r="AFU109">
        <v>85</v>
      </c>
      <c r="AFV109">
        <v>0</v>
      </c>
      <c r="AFW109">
        <v>0</v>
      </c>
      <c r="AFX109">
        <v>0</v>
      </c>
      <c r="AFY109">
        <v>0</v>
      </c>
      <c r="AFZ109">
        <v>0</v>
      </c>
      <c r="AGA109">
        <v>0</v>
      </c>
      <c r="AGB109">
        <v>0</v>
      </c>
      <c r="AGC109">
        <v>0</v>
      </c>
      <c r="AGD109">
        <v>0</v>
      </c>
      <c r="AGE109">
        <v>0</v>
      </c>
      <c r="AGF109">
        <v>0</v>
      </c>
      <c r="AGG109">
        <v>0</v>
      </c>
      <c r="AGH109">
        <v>606</v>
      </c>
      <c r="AGI109">
        <v>609</v>
      </c>
      <c r="AGJ109">
        <v>94729</v>
      </c>
      <c r="AGK109">
        <v>3320</v>
      </c>
      <c r="AGL109">
        <v>478</v>
      </c>
      <c r="AGM109">
        <v>478</v>
      </c>
      <c r="AGN109">
        <v>36399</v>
      </c>
      <c r="AGO109">
        <v>1040</v>
      </c>
      <c r="AGP109">
        <v>0</v>
      </c>
      <c r="AGQ109">
        <v>0</v>
      </c>
      <c r="AGR109">
        <v>0</v>
      </c>
      <c r="AGS109">
        <v>0</v>
      </c>
      <c r="AGT109">
        <v>0</v>
      </c>
      <c r="AGU109">
        <v>0</v>
      </c>
      <c r="AGV109">
        <v>0</v>
      </c>
      <c r="AGW109">
        <v>0</v>
      </c>
    </row>
    <row r="110" spans="1:881" x14ac:dyDescent="0.15">
      <c r="A110" s="127" t="s">
        <v>224</v>
      </c>
      <c r="B110">
        <v>4</v>
      </c>
      <c r="C110">
        <v>4</v>
      </c>
      <c r="D110">
        <v>619</v>
      </c>
      <c r="E110">
        <v>0</v>
      </c>
      <c r="F110">
        <v>1</v>
      </c>
      <c r="G110">
        <v>1</v>
      </c>
      <c r="H110">
        <v>139</v>
      </c>
      <c r="I110">
        <v>15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7</v>
      </c>
      <c r="S110">
        <v>7</v>
      </c>
      <c r="T110">
        <v>3854</v>
      </c>
      <c r="U110">
        <v>74</v>
      </c>
      <c r="V110">
        <v>34</v>
      </c>
      <c r="W110">
        <v>34</v>
      </c>
      <c r="X110">
        <v>12753</v>
      </c>
      <c r="Y110">
        <v>391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32</v>
      </c>
      <c r="AI110">
        <v>32</v>
      </c>
      <c r="AJ110">
        <v>2928</v>
      </c>
      <c r="AK110">
        <v>87</v>
      </c>
      <c r="AL110">
        <v>6</v>
      </c>
      <c r="AM110">
        <v>6</v>
      </c>
      <c r="AN110">
        <v>190</v>
      </c>
      <c r="AO110">
        <v>8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2</v>
      </c>
      <c r="AY110">
        <v>2</v>
      </c>
      <c r="AZ110">
        <v>198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1</v>
      </c>
      <c r="CE110">
        <v>1</v>
      </c>
      <c r="CF110">
        <v>344</v>
      </c>
      <c r="CG110">
        <v>37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5</v>
      </c>
      <c r="CU110">
        <v>5</v>
      </c>
      <c r="CV110">
        <v>3320</v>
      </c>
      <c r="CW110">
        <v>67</v>
      </c>
      <c r="CX110">
        <v>17</v>
      </c>
      <c r="CY110">
        <v>17</v>
      </c>
      <c r="CZ110">
        <v>2470</v>
      </c>
      <c r="DA110">
        <v>13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2</v>
      </c>
      <c r="DK110">
        <v>2</v>
      </c>
      <c r="DL110">
        <v>2894</v>
      </c>
      <c r="DM110">
        <v>37</v>
      </c>
      <c r="DN110">
        <v>2</v>
      </c>
      <c r="DO110">
        <v>2</v>
      </c>
      <c r="DP110">
        <v>273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19</v>
      </c>
      <c r="EA110">
        <v>19</v>
      </c>
      <c r="EB110">
        <v>7135</v>
      </c>
      <c r="EC110">
        <v>215</v>
      </c>
      <c r="ED110">
        <v>9</v>
      </c>
      <c r="EE110">
        <v>9</v>
      </c>
      <c r="EF110">
        <v>1388</v>
      </c>
      <c r="EG110">
        <v>46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34</v>
      </c>
      <c r="EQ110">
        <v>34</v>
      </c>
      <c r="ER110">
        <v>187</v>
      </c>
      <c r="ES110">
        <v>5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4</v>
      </c>
      <c r="FW110">
        <v>4</v>
      </c>
      <c r="FX110">
        <v>595</v>
      </c>
      <c r="FY110">
        <v>18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3</v>
      </c>
      <c r="GM110">
        <v>3</v>
      </c>
      <c r="GN110">
        <v>62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15</v>
      </c>
      <c r="HC110">
        <v>15</v>
      </c>
      <c r="HD110">
        <v>374</v>
      </c>
      <c r="HE110">
        <v>10</v>
      </c>
      <c r="HF110">
        <v>1</v>
      </c>
      <c r="HG110">
        <v>1</v>
      </c>
      <c r="HH110">
        <v>9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4</v>
      </c>
      <c r="IY110">
        <v>4</v>
      </c>
      <c r="IZ110">
        <v>178</v>
      </c>
      <c r="JA110">
        <v>10</v>
      </c>
      <c r="JB110">
        <v>1</v>
      </c>
      <c r="JC110">
        <v>1</v>
      </c>
      <c r="JD110">
        <v>4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71</v>
      </c>
      <c r="JO110">
        <v>71</v>
      </c>
      <c r="JP110">
        <v>4045</v>
      </c>
      <c r="JQ110">
        <v>152</v>
      </c>
      <c r="JR110">
        <v>30</v>
      </c>
      <c r="JS110">
        <v>30</v>
      </c>
      <c r="JT110">
        <v>569</v>
      </c>
      <c r="JU110">
        <v>22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4</v>
      </c>
      <c r="KE110">
        <v>4</v>
      </c>
      <c r="KF110">
        <v>223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51</v>
      </c>
      <c r="KU110">
        <v>51</v>
      </c>
      <c r="KV110">
        <v>4696</v>
      </c>
      <c r="KW110">
        <v>185</v>
      </c>
      <c r="KX110">
        <v>37</v>
      </c>
      <c r="KY110">
        <v>37</v>
      </c>
      <c r="KZ110">
        <v>846</v>
      </c>
      <c r="LA110">
        <v>68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2</v>
      </c>
      <c r="MA110">
        <v>2</v>
      </c>
      <c r="MB110">
        <v>280</v>
      </c>
      <c r="MC110">
        <v>15</v>
      </c>
      <c r="MD110">
        <v>2</v>
      </c>
      <c r="ME110">
        <v>2</v>
      </c>
      <c r="MF110">
        <v>64</v>
      </c>
      <c r="MG110">
        <v>7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1</v>
      </c>
      <c r="MQ110">
        <v>1</v>
      </c>
      <c r="MR110">
        <v>297</v>
      </c>
      <c r="MS110">
        <v>33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1</v>
      </c>
      <c r="NK110">
        <v>1</v>
      </c>
      <c r="NL110">
        <v>25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8</v>
      </c>
      <c r="OA110">
        <v>8</v>
      </c>
      <c r="OB110">
        <v>229</v>
      </c>
      <c r="OC110">
        <v>12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48</v>
      </c>
      <c r="OM110">
        <v>48</v>
      </c>
      <c r="ON110">
        <v>10527</v>
      </c>
      <c r="OO110">
        <v>401</v>
      </c>
      <c r="OP110">
        <v>88</v>
      </c>
      <c r="OQ110">
        <v>88</v>
      </c>
      <c r="OR110">
        <v>4487</v>
      </c>
      <c r="OS110">
        <v>222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1</v>
      </c>
      <c r="PC110">
        <v>1</v>
      </c>
      <c r="PD110">
        <v>219</v>
      </c>
      <c r="PE110">
        <v>0</v>
      </c>
      <c r="PF110">
        <v>1</v>
      </c>
      <c r="PG110">
        <v>1</v>
      </c>
      <c r="PH110">
        <v>46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1</v>
      </c>
      <c r="PS110">
        <v>1</v>
      </c>
      <c r="PT110">
        <v>335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3</v>
      </c>
      <c r="QM110">
        <v>3</v>
      </c>
      <c r="QN110">
        <v>113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1</v>
      </c>
      <c r="SY110">
        <v>1</v>
      </c>
      <c r="SZ110">
        <v>204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1</v>
      </c>
      <c r="UE110">
        <v>1</v>
      </c>
      <c r="UF110">
        <v>36</v>
      </c>
      <c r="UG110">
        <v>0</v>
      </c>
      <c r="UH110">
        <v>0</v>
      </c>
      <c r="UI110">
        <v>0</v>
      </c>
      <c r="UJ110">
        <v>0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14</v>
      </c>
      <c r="UQ110">
        <v>14</v>
      </c>
      <c r="UR110">
        <v>3125</v>
      </c>
      <c r="US110">
        <v>223</v>
      </c>
      <c r="UT110">
        <v>4</v>
      </c>
      <c r="UU110">
        <v>4</v>
      </c>
      <c r="UV110">
        <v>80</v>
      </c>
      <c r="UW110">
        <v>3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6</v>
      </c>
      <c r="VG110">
        <v>6</v>
      </c>
      <c r="VH110">
        <v>1781</v>
      </c>
      <c r="VI110">
        <v>61</v>
      </c>
      <c r="VJ110">
        <v>6</v>
      </c>
      <c r="VK110">
        <v>6</v>
      </c>
      <c r="VL110">
        <v>191</v>
      </c>
      <c r="VM110">
        <v>3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2</v>
      </c>
      <c r="VW110">
        <v>2</v>
      </c>
      <c r="VX110">
        <v>726</v>
      </c>
      <c r="VY110">
        <v>34</v>
      </c>
      <c r="VZ110">
        <v>6</v>
      </c>
      <c r="WA110">
        <v>6</v>
      </c>
      <c r="WB110">
        <v>556</v>
      </c>
      <c r="WC110">
        <v>7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6</v>
      </c>
      <c r="WM110">
        <v>6</v>
      </c>
      <c r="WN110">
        <v>2329</v>
      </c>
      <c r="WO110">
        <v>72</v>
      </c>
      <c r="WP110">
        <v>11</v>
      </c>
      <c r="WQ110">
        <v>11</v>
      </c>
      <c r="WR110">
        <v>600</v>
      </c>
      <c r="WS110">
        <v>9</v>
      </c>
      <c r="WT110">
        <v>0</v>
      </c>
      <c r="WU110">
        <v>0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6</v>
      </c>
      <c r="XG110">
        <v>6</v>
      </c>
      <c r="XH110">
        <v>331</v>
      </c>
      <c r="XI110">
        <v>11</v>
      </c>
      <c r="XJ110">
        <v>0</v>
      </c>
      <c r="XK110">
        <v>0</v>
      </c>
      <c r="XL110">
        <v>0</v>
      </c>
      <c r="XM110">
        <v>0</v>
      </c>
      <c r="XN110">
        <v>0</v>
      </c>
      <c r="XO110">
        <v>0</v>
      </c>
      <c r="XP110">
        <v>0</v>
      </c>
      <c r="XQ110">
        <v>0</v>
      </c>
      <c r="XR110">
        <v>1</v>
      </c>
      <c r="XS110">
        <v>1</v>
      </c>
      <c r="XT110">
        <v>329</v>
      </c>
      <c r="XU110">
        <v>0</v>
      </c>
      <c r="XV110">
        <v>6</v>
      </c>
      <c r="XW110">
        <v>6</v>
      </c>
      <c r="XX110">
        <v>463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2</v>
      </c>
      <c r="YI110">
        <v>2</v>
      </c>
      <c r="YJ110">
        <v>1227</v>
      </c>
      <c r="YK110">
        <v>37</v>
      </c>
      <c r="YL110">
        <v>11</v>
      </c>
      <c r="YM110">
        <v>11</v>
      </c>
      <c r="YN110">
        <v>1028</v>
      </c>
      <c r="YO110">
        <v>26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0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1</v>
      </c>
      <c r="ZS110">
        <v>1</v>
      </c>
      <c r="ZT110">
        <v>115</v>
      </c>
      <c r="ZU110">
        <v>13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1</v>
      </c>
      <c r="AAE110">
        <v>1</v>
      </c>
      <c r="AAF110">
        <v>1076</v>
      </c>
      <c r="AAG110">
        <v>37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  <c r="AAS110">
        <v>0</v>
      </c>
      <c r="AAT110">
        <v>0</v>
      </c>
      <c r="AAU110">
        <v>0</v>
      </c>
      <c r="AAV110">
        <v>0</v>
      </c>
      <c r="AAW110">
        <v>0</v>
      </c>
      <c r="AAX110">
        <v>1</v>
      </c>
      <c r="AAY110">
        <v>1</v>
      </c>
      <c r="AAZ110">
        <v>49</v>
      </c>
      <c r="ABA110">
        <v>0</v>
      </c>
      <c r="ABB110">
        <v>0</v>
      </c>
      <c r="ABC110">
        <v>0</v>
      </c>
      <c r="ABD110">
        <v>0</v>
      </c>
      <c r="ABE110">
        <v>0</v>
      </c>
      <c r="ABF110">
        <v>0</v>
      </c>
      <c r="ABG110">
        <v>0</v>
      </c>
      <c r="ABH110">
        <v>0</v>
      </c>
      <c r="ABI110">
        <v>0</v>
      </c>
      <c r="ABJ110">
        <v>1</v>
      </c>
      <c r="ABK110">
        <v>1</v>
      </c>
      <c r="ABL110">
        <v>1347</v>
      </c>
      <c r="ABM110">
        <v>0</v>
      </c>
      <c r="ABN110">
        <v>5</v>
      </c>
      <c r="ABO110">
        <v>5</v>
      </c>
      <c r="ABP110">
        <v>876</v>
      </c>
      <c r="ABQ110">
        <v>0</v>
      </c>
      <c r="ABR110">
        <v>0</v>
      </c>
      <c r="ABS110">
        <v>0</v>
      </c>
      <c r="ABT110">
        <v>0</v>
      </c>
      <c r="ABU110">
        <v>0</v>
      </c>
      <c r="ABV110">
        <v>0</v>
      </c>
      <c r="ABW110">
        <v>0</v>
      </c>
      <c r="ABX110">
        <v>0</v>
      </c>
      <c r="ABY110">
        <v>0</v>
      </c>
      <c r="ABZ110">
        <v>7</v>
      </c>
      <c r="ACA110">
        <v>7</v>
      </c>
      <c r="ACB110">
        <v>517</v>
      </c>
      <c r="ACC110">
        <v>47</v>
      </c>
      <c r="ACD110">
        <v>7</v>
      </c>
      <c r="ACE110">
        <v>7</v>
      </c>
      <c r="ACF110">
        <v>213</v>
      </c>
      <c r="ACG110">
        <v>15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0</v>
      </c>
      <c r="ACO110">
        <v>0</v>
      </c>
      <c r="ACP110">
        <v>0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0</v>
      </c>
      <c r="ACY110">
        <v>0</v>
      </c>
      <c r="ACZ110">
        <v>0</v>
      </c>
      <c r="ADA110">
        <v>0</v>
      </c>
      <c r="ADB110">
        <v>0</v>
      </c>
      <c r="ADC110">
        <v>0</v>
      </c>
      <c r="ADD110">
        <v>0</v>
      </c>
      <c r="ADE110">
        <v>0</v>
      </c>
      <c r="ADF110">
        <v>7</v>
      </c>
      <c r="ADG110">
        <v>7</v>
      </c>
      <c r="ADH110">
        <v>396</v>
      </c>
      <c r="ADI110">
        <v>11</v>
      </c>
      <c r="ADJ110">
        <v>4</v>
      </c>
      <c r="ADK110">
        <v>4</v>
      </c>
      <c r="ADL110">
        <v>88</v>
      </c>
      <c r="ADM110">
        <v>1</v>
      </c>
      <c r="ADN110">
        <v>0</v>
      </c>
      <c r="ADO110">
        <v>0</v>
      </c>
      <c r="ADP110">
        <v>0</v>
      </c>
      <c r="ADQ110">
        <v>0</v>
      </c>
      <c r="ADR110">
        <v>0</v>
      </c>
      <c r="ADS110">
        <v>0</v>
      </c>
      <c r="ADT110">
        <v>0</v>
      </c>
      <c r="ADU110">
        <v>0</v>
      </c>
      <c r="ADV110">
        <v>0</v>
      </c>
      <c r="ADW110">
        <v>0</v>
      </c>
      <c r="ADX110">
        <v>0</v>
      </c>
      <c r="ADY110">
        <v>0</v>
      </c>
      <c r="ADZ110">
        <v>0</v>
      </c>
      <c r="AEA110">
        <v>0</v>
      </c>
      <c r="AEB110">
        <v>0</v>
      </c>
      <c r="AEC110">
        <v>0</v>
      </c>
      <c r="AED110">
        <v>0</v>
      </c>
      <c r="AEE110">
        <v>0</v>
      </c>
      <c r="AEF110">
        <v>0</v>
      </c>
      <c r="AEG110">
        <v>0</v>
      </c>
      <c r="AEH110">
        <v>0</v>
      </c>
      <c r="AEI110">
        <v>0</v>
      </c>
      <c r="AEJ110">
        <v>0</v>
      </c>
      <c r="AEK110">
        <v>0</v>
      </c>
      <c r="AEL110">
        <v>0</v>
      </c>
      <c r="AEM110">
        <v>0</v>
      </c>
      <c r="AEN110">
        <v>0</v>
      </c>
      <c r="AEO110">
        <v>0</v>
      </c>
      <c r="AEP110">
        <v>0</v>
      </c>
      <c r="AEQ110">
        <v>0</v>
      </c>
      <c r="AER110">
        <v>0</v>
      </c>
      <c r="AES110">
        <v>0</v>
      </c>
      <c r="AET110">
        <v>0</v>
      </c>
      <c r="AEU110">
        <v>0</v>
      </c>
      <c r="AEV110">
        <v>0</v>
      </c>
      <c r="AEW110">
        <v>0</v>
      </c>
      <c r="AEX110">
        <v>0</v>
      </c>
      <c r="AEY110">
        <v>0</v>
      </c>
      <c r="AEZ110">
        <v>0</v>
      </c>
      <c r="AFA110">
        <v>0</v>
      </c>
      <c r="AFB110">
        <v>6</v>
      </c>
      <c r="AFC110">
        <v>6</v>
      </c>
      <c r="AFD110">
        <v>72</v>
      </c>
      <c r="AFE110">
        <v>1</v>
      </c>
      <c r="AFF110">
        <v>2</v>
      </c>
      <c r="AFG110">
        <v>2</v>
      </c>
      <c r="AFH110">
        <v>4</v>
      </c>
      <c r="AFI110">
        <v>0</v>
      </c>
      <c r="AFJ110">
        <v>0</v>
      </c>
      <c r="AFK110">
        <v>0</v>
      </c>
      <c r="AFL110">
        <v>0</v>
      </c>
      <c r="AFM110">
        <v>0</v>
      </c>
      <c r="AFN110">
        <v>0</v>
      </c>
      <c r="AFO110">
        <v>0</v>
      </c>
      <c r="AFP110">
        <v>0</v>
      </c>
      <c r="AFQ110">
        <v>0</v>
      </c>
      <c r="AFR110">
        <v>1</v>
      </c>
      <c r="AFS110">
        <v>1</v>
      </c>
      <c r="AFT110">
        <v>499</v>
      </c>
      <c r="AFU110">
        <v>37</v>
      </c>
      <c r="AFV110">
        <v>0</v>
      </c>
      <c r="AFW110">
        <v>0</v>
      </c>
      <c r="AFX110">
        <v>0</v>
      </c>
      <c r="AFY110">
        <v>0</v>
      </c>
      <c r="AFZ110">
        <v>0</v>
      </c>
      <c r="AGA110">
        <v>0</v>
      </c>
      <c r="AGB110">
        <v>0</v>
      </c>
      <c r="AGC110">
        <v>0</v>
      </c>
      <c r="AGD110">
        <v>0</v>
      </c>
      <c r="AGE110">
        <v>0</v>
      </c>
      <c r="AGF110">
        <v>0</v>
      </c>
      <c r="AGG110">
        <v>0</v>
      </c>
      <c r="AGH110">
        <v>365</v>
      </c>
      <c r="AGI110">
        <v>365</v>
      </c>
      <c r="AGJ110">
        <v>56734</v>
      </c>
      <c r="AGK110">
        <v>1906</v>
      </c>
      <c r="AGL110">
        <v>313</v>
      </c>
      <c r="AGM110">
        <v>313</v>
      </c>
      <c r="AGN110">
        <v>28439</v>
      </c>
      <c r="AGO110">
        <v>892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</row>
    <row r="111" spans="1:881" x14ac:dyDescent="0.15">
      <c r="A111" s="127" t="s">
        <v>225</v>
      </c>
      <c r="B111">
        <v>7</v>
      </c>
      <c r="C111">
        <v>7</v>
      </c>
      <c r="D111">
        <v>1302</v>
      </c>
      <c r="E111">
        <v>45</v>
      </c>
      <c r="F111">
        <v>1</v>
      </c>
      <c r="G111">
        <v>1</v>
      </c>
      <c r="H111">
        <v>6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20</v>
      </c>
      <c r="S111">
        <v>20</v>
      </c>
      <c r="T111">
        <v>8895</v>
      </c>
      <c r="U111">
        <v>196</v>
      </c>
      <c r="V111">
        <v>20</v>
      </c>
      <c r="W111">
        <v>20</v>
      </c>
      <c r="X111">
        <v>4555</v>
      </c>
      <c r="Y111">
        <v>236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106</v>
      </c>
      <c r="AI111">
        <v>104</v>
      </c>
      <c r="AJ111">
        <v>11344</v>
      </c>
      <c r="AK111">
        <v>445</v>
      </c>
      <c r="AL111">
        <v>27</v>
      </c>
      <c r="AM111">
        <v>27</v>
      </c>
      <c r="AN111">
        <v>453</v>
      </c>
      <c r="AO111">
        <v>11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24</v>
      </c>
      <c r="AY111">
        <v>22</v>
      </c>
      <c r="AZ111">
        <v>2709</v>
      </c>
      <c r="BA111">
        <v>155</v>
      </c>
      <c r="BB111">
        <v>13</v>
      </c>
      <c r="BC111">
        <v>12</v>
      </c>
      <c r="BD111">
        <v>192</v>
      </c>
      <c r="BE111">
        <v>10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13</v>
      </c>
      <c r="BO111">
        <v>12</v>
      </c>
      <c r="BP111">
        <v>1235</v>
      </c>
      <c r="BQ111">
        <v>76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3</v>
      </c>
      <c r="CE111">
        <v>3</v>
      </c>
      <c r="CF111">
        <v>111</v>
      </c>
      <c r="CG111">
        <v>4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6</v>
      </c>
      <c r="CU111">
        <v>6</v>
      </c>
      <c r="CV111">
        <v>2546</v>
      </c>
      <c r="CW111">
        <v>39</v>
      </c>
      <c r="CX111">
        <v>7</v>
      </c>
      <c r="CY111">
        <v>7</v>
      </c>
      <c r="CZ111">
        <v>972</v>
      </c>
      <c r="DA111">
        <v>9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5</v>
      </c>
      <c r="DO111">
        <v>5</v>
      </c>
      <c r="DP111">
        <v>744</v>
      </c>
      <c r="DQ111">
        <v>10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3</v>
      </c>
      <c r="EA111">
        <v>2</v>
      </c>
      <c r="EB111">
        <v>880</v>
      </c>
      <c r="EC111">
        <v>74</v>
      </c>
      <c r="ED111">
        <v>1</v>
      </c>
      <c r="EE111">
        <v>1</v>
      </c>
      <c r="EF111">
        <v>37</v>
      </c>
      <c r="EG111">
        <v>4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33</v>
      </c>
      <c r="EQ111">
        <v>33</v>
      </c>
      <c r="ER111">
        <v>176</v>
      </c>
      <c r="ES111">
        <v>22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1</v>
      </c>
      <c r="FW111">
        <v>1</v>
      </c>
      <c r="FX111">
        <v>87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8</v>
      </c>
      <c r="GM111">
        <v>8</v>
      </c>
      <c r="GN111">
        <v>189</v>
      </c>
      <c r="GO111">
        <v>7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50</v>
      </c>
      <c r="HC111">
        <v>52</v>
      </c>
      <c r="HD111">
        <v>1510</v>
      </c>
      <c r="HE111">
        <v>276</v>
      </c>
      <c r="HF111">
        <v>1</v>
      </c>
      <c r="HG111">
        <v>1</v>
      </c>
      <c r="HH111">
        <v>12</v>
      </c>
      <c r="HI111">
        <v>1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4</v>
      </c>
      <c r="II111">
        <v>4</v>
      </c>
      <c r="IJ111">
        <v>43</v>
      </c>
      <c r="IK111">
        <v>1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7</v>
      </c>
      <c r="IY111">
        <v>7</v>
      </c>
      <c r="IZ111">
        <v>342</v>
      </c>
      <c r="JA111">
        <v>4</v>
      </c>
      <c r="JB111">
        <v>2</v>
      </c>
      <c r="JC111">
        <v>2</v>
      </c>
      <c r="JD111">
        <v>33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55</v>
      </c>
      <c r="JO111">
        <v>57</v>
      </c>
      <c r="JP111">
        <v>3108</v>
      </c>
      <c r="JQ111">
        <v>101</v>
      </c>
      <c r="JR111">
        <v>28</v>
      </c>
      <c r="JS111">
        <v>29</v>
      </c>
      <c r="JT111">
        <v>626</v>
      </c>
      <c r="JU111">
        <v>21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</v>
      </c>
      <c r="KE111">
        <v>6</v>
      </c>
      <c r="KF111">
        <v>396</v>
      </c>
      <c r="KG111">
        <v>7</v>
      </c>
      <c r="KH111">
        <v>6</v>
      </c>
      <c r="KI111">
        <v>6</v>
      </c>
      <c r="KJ111">
        <v>44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45</v>
      </c>
      <c r="KU111">
        <v>47</v>
      </c>
      <c r="KV111">
        <v>3744</v>
      </c>
      <c r="KW111">
        <v>109</v>
      </c>
      <c r="KX111">
        <v>14</v>
      </c>
      <c r="KY111">
        <v>14</v>
      </c>
      <c r="KZ111">
        <v>321</v>
      </c>
      <c r="LA111">
        <v>11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1</v>
      </c>
      <c r="LK111">
        <v>1</v>
      </c>
      <c r="LL111">
        <v>97</v>
      </c>
      <c r="LM111">
        <v>11</v>
      </c>
      <c r="LN111">
        <v>1</v>
      </c>
      <c r="LO111">
        <v>1</v>
      </c>
      <c r="LP111">
        <v>9</v>
      </c>
      <c r="LQ111">
        <v>1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2</v>
      </c>
      <c r="MA111">
        <v>2</v>
      </c>
      <c r="MB111">
        <v>185</v>
      </c>
      <c r="MC111">
        <v>100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1</v>
      </c>
      <c r="MQ111">
        <v>1</v>
      </c>
      <c r="MR111">
        <v>33</v>
      </c>
      <c r="MS111">
        <v>1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1</v>
      </c>
      <c r="OA111">
        <v>1</v>
      </c>
      <c r="OB111">
        <v>170</v>
      </c>
      <c r="OC111">
        <v>56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28</v>
      </c>
      <c r="OM111">
        <v>27</v>
      </c>
      <c r="ON111">
        <v>5642</v>
      </c>
      <c r="OO111">
        <v>262</v>
      </c>
      <c r="OP111">
        <v>108</v>
      </c>
      <c r="OQ111">
        <v>110</v>
      </c>
      <c r="OR111">
        <v>5029</v>
      </c>
      <c r="OS111">
        <v>95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1</v>
      </c>
      <c r="PD111">
        <v>311</v>
      </c>
      <c r="PE111">
        <v>0</v>
      </c>
      <c r="PF111">
        <v>3</v>
      </c>
      <c r="PG111">
        <v>3</v>
      </c>
      <c r="PH111">
        <v>97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1</v>
      </c>
      <c r="PS111">
        <v>1</v>
      </c>
      <c r="PT111">
        <v>317</v>
      </c>
      <c r="PU111">
        <v>35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1</v>
      </c>
      <c r="QI111">
        <v>1</v>
      </c>
      <c r="QJ111">
        <v>338</v>
      </c>
      <c r="QK111">
        <v>0</v>
      </c>
      <c r="QL111">
        <v>3</v>
      </c>
      <c r="QM111">
        <v>4</v>
      </c>
      <c r="QN111">
        <v>139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1</v>
      </c>
      <c r="QY111">
        <v>1</v>
      </c>
      <c r="QZ111">
        <v>94</v>
      </c>
      <c r="RA111">
        <v>10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</v>
      </c>
      <c r="TE111">
        <v>0</v>
      </c>
      <c r="TF111">
        <v>0</v>
      </c>
      <c r="TG111">
        <v>0</v>
      </c>
      <c r="TH111">
        <v>0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0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0</v>
      </c>
      <c r="UC111">
        <v>0</v>
      </c>
      <c r="UD111">
        <v>1</v>
      </c>
      <c r="UE111">
        <v>1</v>
      </c>
      <c r="UF111">
        <v>28</v>
      </c>
      <c r="UG111">
        <v>0</v>
      </c>
      <c r="UH111">
        <v>0</v>
      </c>
      <c r="UI111">
        <v>0</v>
      </c>
      <c r="UJ111">
        <v>0</v>
      </c>
      <c r="UK111">
        <v>0</v>
      </c>
      <c r="UL111">
        <v>0</v>
      </c>
      <c r="UM111">
        <v>0</v>
      </c>
      <c r="UN111">
        <v>0</v>
      </c>
      <c r="UO111">
        <v>0</v>
      </c>
      <c r="UP111">
        <v>5</v>
      </c>
      <c r="UQ111">
        <v>5</v>
      </c>
      <c r="UR111">
        <v>1273</v>
      </c>
      <c r="US111">
        <v>128</v>
      </c>
      <c r="UT111">
        <v>3</v>
      </c>
      <c r="UU111">
        <v>3</v>
      </c>
      <c r="UV111">
        <v>131</v>
      </c>
      <c r="UW111">
        <v>1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1</v>
      </c>
      <c r="VG111">
        <v>1</v>
      </c>
      <c r="VH111">
        <v>10</v>
      </c>
      <c r="VI111">
        <v>1</v>
      </c>
      <c r="VJ111">
        <v>5</v>
      </c>
      <c r="VK111">
        <v>5</v>
      </c>
      <c r="VL111">
        <v>122</v>
      </c>
      <c r="VM111">
        <v>2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0</v>
      </c>
      <c r="VT111">
        <v>0</v>
      </c>
      <c r="VU111">
        <v>0</v>
      </c>
      <c r="VV111">
        <v>6</v>
      </c>
      <c r="VW111">
        <v>7</v>
      </c>
      <c r="VX111">
        <v>2026</v>
      </c>
      <c r="VY111">
        <v>145</v>
      </c>
      <c r="VZ111">
        <v>6</v>
      </c>
      <c r="WA111">
        <v>6</v>
      </c>
      <c r="WB111">
        <v>190</v>
      </c>
      <c r="WC111">
        <v>1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12</v>
      </c>
      <c r="WM111">
        <v>12</v>
      </c>
      <c r="WN111">
        <v>4924</v>
      </c>
      <c r="WO111">
        <v>161</v>
      </c>
      <c r="WP111">
        <v>8</v>
      </c>
      <c r="WQ111">
        <v>8</v>
      </c>
      <c r="WR111">
        <v>350</v>
      </c>
      <c r="WS111">
        <v>10</v>
      </c>
      <c r="WT111">
        <v>0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2</v>
      </c>
      <c r="XC111">
        <v>1</v>
      </c>
      <c r="XD111">
        <v>157</v>
      </c>
      <c r="XE111">
        <v>0</v>
      </c>
      <c r="XF111">
        <v>12</v>
      </c>
      <c r="XG111">
        <v>13</v>
      </c>
      <c r="XH111">
        <v>763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0</v>
      </c>
      <c r="XO111">
        <v>0</v>
      </c>
      <c r="XP111">
        <v>0</v>
      </c>
      <c r="XQ111">
        <v>0</v>
      </c>
      <c r="XR111">
        <v>3</v>
      </c>
      <c r="XS111">
        <v>3</v>
      </c>
      <c r="XT111">
        <v>1813</v>
      </c>
      <c r="XU111">
        <v>0</v>
      </c>
      <c r="XV111">
        <v>12</v>
      </c>
      <c r="XW111">
        <v>12</v>
      </c>
      <c r="XX111">
        <v>780</v>
      </c>
      <c r="XY111">
        <v>1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3</v>
      </c>
      <c r="YI111">
        <v>3</v>
      </c>
      <c r="YJ111">
        <v>1587</v>
      </c>
      <c r="YK111">
        <v>112</v>
      </c>
      <c r="YL111">
        <v>18</v>
      </c>
      <c r="YM111">
        <v>17</v>
      </c>
      <c r="YN111">
        <v>898</v>
      </c>
      <c r="YO111">
        <v>15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1</v>
      </c>
      <c r="YY111">
        <v>1</v>
      </c>
      <c r="YZ111">
        <v>633</v>
      </c>
      <c r="ZA111">
        <v>0</v>
      </c>
      <c r="ZB111">
        <v>3</v>
      </c>
      <c r="ZC111">
        <v>3</v>
      </c>
      <c r="ZD111">
        <v>235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0</v>
      </c>
      <c r="ZM111">
        <v>0</v>
      </c>
      <c r="ZN111">
        <v>1</v>
      </c>
      <c r="ZO111">
        <v>1</v>
      </c>
      <c r="ZP111">
        <v>763</v>
      </c>
      <c r="ZQ111">
        <v>0</v>
      </c>
      <c r="ZR111">
        <v>1</v>
      </c>
      <c r="ZS111">
        <v>1</v>
      </c>
      <c r="ZT111">
        <v>166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0</v>
      </c>
      <c r="AAW111">
        <v>0</v>
      </c>
      <c r="AAX111">
        <v>3</v>
      </c>
      <c r="AAY111">
        <v>3</v>
      </c>
      <c r="AAZ111">
        <v>301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1</v>
      </c>
      <c r="ABK111">
        <v>0</v>
      </c>
      <c r="ABL111">
        <v>0</v>
      </c>
      <c r="ABM111">
        <v>0</v>
      </c>
      <c r="ABN111">
        <v>2</v>
      </c>
      <c r="ABO111">
        <v>2</v>
      </c>
      <c r="ABP111">
        <v>119</v>
      </c>
      <c r="ABQ111">
        <v>6</v>
      </c>
      <c r="ABR111">
        <v>0</v>
      </c>
      <c r="ABS111">
        <v>0</v>
      </c>
      <c r="ABT111">
        <v>0</v>
      </c>
      <c r="ABU111">
        <v>0</v>
      </c>
      <c r="ABV111">
        <v>0</v>
      </c>
      <c r="ABW111">
        <v>0</v>
      </c>
      <c r="ABX111">
        <v>0</v>
      </c>
      <c r="ABY111">
        <v>0</v>
      </c>
      <c r="ABZ111">
        <v>6</v>
      </c>
      <c r="ACA111">
        <v>6</v>
      </c>
      <c r="ACB111">
        <v>845</v>
      </c>
      <c r="ACC111">
        <v>50</v>
      </c>
      <c r="ACD111">
        <v>3</v>
      </c>
      <c r="ACE111">
        <v>3</v>
      </c>
      <c r="ACF111">
        <v>87</v>
      </c>
      <c r="ACG111">
        <v>5</v>
      </c>
      <c r="ACH111">
        <v>0</v>
      </c>
      <c r="ACI111">
        <v>0</v>
      </c>
      <c r="ACJ111">
        <v>0</v>
      </c>
      <c r="ACK111">
        <v>0</v>
      </c>
      <c r="ACL111">
        <v>0</v>
      </c>
      <c r="ACM111">
        <v>0</v>
      </c>
      <c r="ACN111">
        <v>0</v>
      </c>
      <c r="ACO111">
        <v>0</v>
      </c>
      <c r="ACP111">
        <v>1</v>
      </c>
      <c r="ACQ111">
        <v>0</v>
      </c>
      <c r="ACR111">
        <v>0</v>
      </c>
      <c r="ACS111">
        <v>0</v>
      </c>
      <c r="ACT111">
        <v>1</v>
      </c>
      <c r="ACU111">
        <v>1</v>
      </c>
      <c r="ACV111">
        <v>53</v>
      </c>
      <c r="ACW111">
        <v>0</v>
      </c>
      <c r="ACX111">
        <v>0</v>
      </c>
      <c r="ACY111">
        <v>0</v>
      </c>
      <c r="ACZ111">
        <v>0</v>
      </c>
      <c r="ADA111">
        <v>0</v>
      </c>
      <c r="ADB111">
        <v>0</v>
      </c>
      <c r="ADC111">
        <v>0</v>
      </c>
      <c r="ADD111">
        <v>0</v>
      </c>
      <c r="ADE111">
        <v>0</v>
      </c>
      <c r="ADF111">
        <v>7</v>
      </c>
      <c r="ADG111">
        <v>7</v>
      </c>
      <c r="ADH111">
        <v>394</v>
      </c>
      <c r="ADI111">
        <v>47</v>
      </c>
      <c r="ADJ111">
        <v>1</v>
      </c>
      <c r="ADK111">
        <v>1</v>
      </c>
      <c r="ADL111">
        <v>22</v>
      </c>
      <c r="ADM111">
        <v>0</v>
      </c>
      <c r="ADN111">
        <v>0</v>
      </c>
      <c r="ADO111">
        <v>0</v>
      </c>
      <c r="ADP111">
        <v>0</v>
      </c>
      <c r="ADQ111">
        <v>0</v>
      </c>
      <c r="ADR111">
        <v>0</v>
      </c>
      <c r="ADS111">
        <v>0</v>
      </c>
      <c r="ADT111">
        <v>0</v>
      </c>
      <c r="ADU111">
        <v>0</v>
      </c>
      <c r="ADV111">
        <v>0</v>
      </c>
      <c r="ADW111">
        <v>0</v>
      </c>
      <c r="ADX111">
        <v>0</v>
      </c>
      <c r="ADY111">
        <v>0</v>
      </c>
      <c r="ADZ111">
        <v>0</v>
      </c>
      <c r="AEA111">
        <v>0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0</v>
      </c>
      <c r="AEI111">
        <v>0</v>
      </c>
      <c r="AEJ111">
        <v>0</v>
      </c>
      <c r="AEK111">
        <v>0</v>
      </c>
      <c r="AEL111">
        <v>0</v>
      </c>
      <c r="AEM111">
        <v>0</v>
      </c>
      <c r="AEN111">
        <v>0</v>
      </c>
      <c r="AEO111">
        <v>0</v>
      </c>
      <c r="AEP111">
        <v>0</v>
      </c>
      <c r="AEQ111">
        <v>0</v>
      </c>
      <c r="AER111">
        <v>0</v>
      </c>
      <c r="AES111">
        <v>0</v>
      </c>
      <c r="AET111">
        <v>0</v>
      </c>
      <c r="AEU111">
        <v>0</v>
      </c>
      <c r="AEV111">
        <v>0</v>
      </c>
      <c r="AEW111">
        <v>0</v>
      </c>
      <c r="AEX111">
        <v>0</v>
      </c>
      <c r="AEY111">
        <v>0</v>
      </c>
      <c r="AEZ111">
        <v>0</v>
      </c>
      <c r="AFA111">
        <v>0</v>
      </c>
      <c r="AFB111">
        <v>12</v>
      </c>
      <c r="AFC111">
        <v>12</v>
      </c>
      <c r="AFD111">
        <v>89</v>
      </c>
      <c r="AFE111">
        <v>8</v>
      </c>
      <c r="AFF111">
        <v>2</v>
      </c>
      <c r="AFG111">
        <v>2</v>
      </c>
      <c r="AFH111">
        <v>3</v>
      </c>
      <c r="AFI111">
        <v>0</v>
      </c>
      <c r="AFJ111">
        <v>0</v>
      </c>
      <c r="AFK111">
        <v>0</v>
      </c>
      <c r="AFL111">
        <v>0</v>
      </c>
      <c r="AFM111">
        <v>0</v>
      </c>
      <c r="AFN111">
        <v>0</v>
      </c>
      <c r="AFO111">
        <v>0</v>
      </c>
      <c r="AFP111">
        <v>0</v>
      </c>
      <c r="AFQ111">
        <v>0</v>
      </c>
      <c r="AFR111">
        <v>1</v>
      </c>
      <c r="AFS111">
        <v>1</v>
      </c>
      <c r="AFT111">
        <v>593</v>
      </c>
      <c r="AFU111">
        <v>37</v>
      </c>
      <c r="AFV111">
        <v>0</v>
      </c>
      <c r="AFW111">
        <v>0</v>
      </c>
      <c r="AFX111">
        <v>0</v>
      </c>
      <c r="AFY111">
        <v>0</v>
      </c>
      <c r="AFZ111">
        <v>0</v>
      </c>
      <c r="AGA111">
        <v>0</v>
      </c>
      <c r="AGB111">
        <v>0</v>
      </c>
      <c r="AGC111">
        <v>0</v>
      </c>
      <c r="AGD111">
        <v>0</v>
      </c>
      <c r="AGE111">
        <v>0</v>
      </c>
      <c r="AGF111">
        <v>0</v>
      </c>
      <c r="AGG111">
        <v>0</v>
      </c>
      <c r="AGH111">
        <v>487</v>
      </c>
      <c r="AGI111">
        <v>486</v>
      </c>
      <c r="AGJ111">
        <v>60741</v>
      </c>
      <c r="AGK111">
        <v>2669</v>
      </c>
      <c r="AGL111">
        <v>322</v>
      </c>
      <c r="AGM111">
        <v>325</v>
      </c>
      <c r="AGN111">
        <v>17687</v>
      </c>
      <c r="AGO111">
        <v>506</v>
      </c>
      <c r="AGP111">
        <v>0</v>
      </c>
      <c r="AGQ111">
        <v>0</v>
      </c>
      <c r="AGR111">
        <v>0</v>
      </c>
      <c r="AGS111">
        <v>0</v>
      </c>
      <c r="AGT111">
        <v>0</v>
      </c>
      <c r="AGU111">
        <v>0</v>
      </c>
      <c r="AGV111">
        <v>0</v>
      </c>
      <c r="AGW111">
        <v>0</v>
      </c>
    </row>
    <row r="112" spans="1:881" x14ac:dyDescent="0.15">
      <c r="A112" s="127" t="s">
        <v>226</v>
      </c>
      <c r="B112">
        <v>4</v>
      </c>
      <c r="C112">
        <v>4</v>
      </c>
      <c r="D112">
        <v>374</v>
      </c>
      <c r="E112">
        <v>20</v>
      </c>
      <c r="F112">
        <v>1</v>
      </c>
      <c r="G112">
        <v>1</v>
      </c>
      <c r="H112">
        <v>4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6</v>
      </c>
      <c r="S112">
        <v>6</v>
      </c>
      <c r="T112">
        <v>4273</v>
      </c>
      <c r="U112">
        <v>105</v>
      </c>
      <c r="V112">
        <v>18</v>
      </c>
      <c r="W112">
        <v>18</v>
      </c>
      <c r="X112">
        <v>3093</v>
      </c>
      <c r="Y112">
        <v>137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159</v>
      </c>
      <c r="AI112">
        <v>159</v>
      </c>
      <c r="AJ112">
        <v>10951</v>
      </c>
      <c r="AK112">
        <v>596</v>
      </c>
      <c r="AL112">
        <v>45</v>
      </c>
      <c r="AM112">
        <v>45</v>
      </c>
      <c r="AN112">
        <v>640</v>
      </c>
      <c r="AO112">
        <v>22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73</v>
      </c>
      <c r="AY112">
        <v>73</v>
      </c>
      <c r="AZ112">
        <v>5878</v>
      </c>
      <c r="BA112">
        <v>153</v>
      </c>
      <c r="BB112">
        <v>30</v>
      </c>
      <c r="BC112">
        <v>30</v>
      </c>
      <c r="BD112">
        <v>302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13</v>
      </c>
      <c r="BO112">
        <v>13</v>
      </c>
      <c r="BP112">
        <v>1064</v>
      </c>
      <c r="BQ112">
        <v>89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2</v>
      </c>
      <c r="CE112">
        <v>2</v>
      </c>
      <c r="CF112">
        <v>369</v>
      </c>
      <c r="CG112">
        <v>0</v>
      </c>
      <c r="CH112">
        <v>1</v>
      </c>
      <c r="CI112">
        <v>1</v>
      </c>
      <c r="CJ112">
        <v>8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2</v>
      </c>
      <c r="CU112">
        <v>2</v>
      </c>
      <c r="CV112">
        <v>1414</v>
      </c>
      <c r="CW112">
        <v>37</v>
      </c>
      <c r="CX112">
        <v>7</v>
      </c>
      <c r="CY112">
        <v>7</v>
      </c>
      <c r="CZ112">
        <v>689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2</v>
      </c>
      <c r="DO112">
        <v>2</v>
      </c>
      <c r="DP112">
        <v>586</v>
      </c>
      <c r="DQ112">
        <v>19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6</v>
      </c>
      <c r="EA112">
        <v>6</v>
      </c>
      <c r="EB112">
        <v>2496</v>
      </c>
      <c r="EC112">
        <v>62</v>
      </c>
      <c r="ED112">
        <v>9</v>
      </c>
      <c r="EE112">
        <v>9</v>
      </c>
      <c r="EF112">
        <v>319</v>
      </c>
      <c r="EG112">
        <v>22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35</v>
      </c>
      <c r="EQ112">
        <v>35</v>
      </c>
      <c r="ER112">
        <v>189</v>
      </c>
      <c r="ES112">
        <v>6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8</v>
      </c>
      <c r="FW112">
        <v>8</v>
      </c>
      <c r="FX112">
        <v>665</v>
      </c>
      <c r="FY112">
        <v>35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19</v>
      </c>
      <c r="GM112">
        <v>19</v>
      </c>
      <c r="GN112">
        <v>403</v>
      </c>
      <c r="GO112">
        <v>14</v>
      </c>
      <c r="GP112">
        <v>1</v>
      </c>
      <c r="GQ112">
        <v>1</v>
      </c>
      <c r="GR112">
        <v>9</v>
      </c>
      <c r="GS112">
        <v>1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90</v>
      </c>
      <c r="HC112">
        <v>90</v>
      </c>
      <c r="HD112">
        <v>2688</v>
      </c>
      <c r="HE112">
        <v>89</v>
      </c>
      <c r="HF112">
        <v>2</v>
      </c>
      <c r="HG112">
        <v>2</v>
      </c>
      <c r="HH112">
        <v>23</v>
      </c>
      <c r="HI112">
        <v>2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14</v>
      </c>
      <c r="II112">
        <v>14</v>
      </c>
      <c r="IJ112">
        <v>180</v>
      </c>
      <c r="IK112">
        <v>6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3</v>
      </c>
      <c r="JC112">
        <v>3</v>
      </c>
      <c r="JD112">
        <v>9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37</v>
      </c>
      <c r="JO112">
        <v>37</v>
      </c>
      <c r="JP112">
        <v>2028</v>
      </c>
      <c r="JQ112">
        <v>63</v>
      </c>
      <c r="JR112">
        <v>21</v>
      </c>
      <c r="JS112">
        <v>21</v>
      </c>
      <c r="JT112">
        <v>425</v>
      </c>
      <c r="JU112">
        <v>12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3</v>
      </c>
      <c r="KE112">
        <v>3</v>
      </c>
      <c r="KF112">
        <v>185</v>
      </c>
      <c r="KG112">
        <v>6</v>
      </c>
      <c r="KH112">
        <v>5</v>
      </c>
      <c r="KI112">
        <v>5</v>
      </c>
      <c r="KJ112">
        <v>34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46</v>
      </c>
      <c r="KU112">
        <v>46</v>
      </c>
      <c r="KV112">
        <v>3593</v>
      </c>
      <c r="KW112">
        <v>139</v>
      </c>
      <c r="KX112">
        <v>32</v>
      </c>
      <c r="KY112">
        <v>32</v>
      </c>
      <c r="KZ112">
        <v>525</v>
      </c>
      <c r="LA112">
        <v>11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4</v>
      </c>
      <c r="MA112">
        <v>4</v>
      </c>
      <c r="MB112">
        <v>526</v>
      </c>
      <c r="MC112">
        <v>58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1</v>
      </c>
      <c r="NG112">
        <v>1</v>
      </c>
      <c r="NH112">
        <v>129</v>
      </c>
      <c r="NI112">
        <v>0</v>
      </c>
      <c r="NJ112">
        <v>1</v>
      </c>
      <c r="NK112">
        <v>1</v>
      </c>
      <c r="NL112">
        <v>67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1</v>
      </c>
      <c r="OA112">
        <v>1</v>
      </c>
      <c r="OB112">
        <v>27</v>
      </c>
      <c r="OC112">
        <v>3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20</v>
      </c>
      <c r="OM112">
        <v>20</v>
      </c>
      <c r="ON112">
        <v>4095</v>
      </c>
      <c r="OO112">
        <v>171</v>
      </c>
      <c r="OP112">
        <v>103</v>
      </c>
      <c r="OQ112">
        <v>103</v>
      </c>
      <c r="OR112">
        <v>3456</v>
      </c>
      <c r="OS112">
        <v>134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1</v>
      </c>
      <c r="PW112">
        <v>1</v>
      </c>
      <c r="PX112">
        <v>106</v>
      </c>
      <c r="PY112">
        <v>12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0</v>
      </c>
      <c r="UM112">
        <v>0</v>
      </c>
      <c r="UN112">
        <v>0</v>
      </c>
      <c r="UO112">
        <v>0</v>
      </c>
      <c r="UP112">
        <v>2</v>
      </c>
      <c r="UQ112">
        <v>2</v>
      </c>
      <c r="UR112">
        <v>602</v>
      </c>
      <c r="US112">
        <v>24</v>
      </c>
      <c r="UT112">
        <v>5</v>
      </c>
      <c r="UU112">
        <v>5</v>
      </c>
      <c r="UV112">
        <v>228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4</v>
      </c>
      <c r="VG112">
        <v>4</v>
      </c>
      <c r="VH112">
        <v>1007</v>
      </c>
      <c r="VI112">
        <v>0</v>
      </c>
      <c r="VJ112">
        <v>5</v>
      </c>
      <c r="VK112">
        <v>5</v>
      </c>
      <c r="VL112">
        <v>157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0</v>
      </c>
      <c r="VT112">
        <v>0</v>
      </c>
      <c r="VU112">
        <v>0</v>
      </c>
      <c r="VV112">
        <v>6</v>
      </c>
      <c r="VW112">
        <v>6</v>
      </c>
      <c r="VX112">
        <v>1820</v>
      </c>
      <c r="VY112">
        <v>94</v>
      </c>
      <c r="VZ112">
        <v>4</v>
      </c>
      <c r="WA112">
        <v>4</v>
      </c>
      <c r="WB112">
        <v>72</v>
      </c>
      <c r="WC112">
        <v>8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9</v>
      </c>
      <c r="WM112">
        <v>9</v>
      </c>
      <c r="WN112">
        <v>3822</v>
      </c>
      <c r="WO112">
        <v>128</v>
      </c>
      <c r="WP112">
        <v>14</v>
      </c>
      <c r="WQ112">
        <v>14</v>
      </c>
      <c r="WR112">
        <v>417</v>
      </c>
      <c r="WS112">
        <v>5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1</v>
      </c>
      <c r="XG112">
        <v>1</v>
      </c>
      <c r="XH112">
        <v>68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0</v>
      </c>
      <c r="XU112">
        <v>0</v>
      </c>
      <c r="XV112">
        <v>14</v>
      </c>
      <c r="XW112">
        <v>14</v>
      </c>
      <c r="XX112">
        <v>1454</v>
      </c>
      <c r="XY112">
        <v>13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0</v>
      </c>
      <c r="YF112">
        <v>0</v>
      </c>
      <c r="YG112">
        <v>0</v>
      </c>
      <c r="YH112">
        <v>5</v>
      </c>
      <c r="YI112">
        <v>5</v>
      </c>
      <c r="YJ112">
        <v>2971</v>
      </c>
      <c r="YK112">
        <v>37</v>
      </c>
      <c r="YL112">
        <v>38</v>
      </c>
      <c r="YM112">
        <v>38</v>
      </c>
      <c r="YN112">
        <v>1824</v>
      </c>
      <c r="YO112">
        <v>8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4</v>
      </c>
      <c r="ZS112">
        <v>4</v>
      </c>
      <c r="ZT112">
        <v>271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1</v>
      </c>
      <c r="AAY112">
        <v>1</v>
      </c>
      <c r="AAZ112">
        <v>61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0</v>
      </c>
      <c r="ABG112">
        <v>0</v>
      </c>
      <c r="ABH112">
        <v>0</v>
      </c>
      <c r="ABI112">
        <v>0</v>
      </c>
      <c r="ABJ112">
        <v>1</v>
      </c>
      <c r="ABK112">
        <v>1</v>
      </c>
      <c r="ABL112">
        <v>1368</v>
      </c>
      <c r="ABM112">
        <v>0</v>
      </c>
      <c r="ABN112">
        <v>6</v>
      </c>
      <c r="ABO112">
        <v>6</v>
      </c>
      <c r="ABP112">
        <v>317</v>
      </c>
      <c r="ABQ112">
        <v>10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  <c r="ACE112">
        <v>0</v>
      </c>
      <c r="ACF112">
        <v>0</v>
      </c>
      <c r="ACG112">
        <v>0</v>
      </c>
      <c r="ACH112">
        <v>0</v>
      </c>
      <c r="ACI112">
        <v>0</v>
      </c>
      <c r="ACJ112">
        <v>0</v>
      </c>
      <c r="ACK112">
        <v>0</v>
      </c>
      <c r="ACL112">
        <v>0</v>
      </c>
      <c r="ACM112">
        <v>0</v>
      </c>
      <c r="ACN112">
        <v>0</v>
      </c>
      <c r="ACO112">
        <v>0</v>
      </c>
      <c r="ACP112">
        <v>0</v>
      </c>
      <c r="ACQ112">
        <v>0</v>
      </c>
      <c r="ACR112">
        <v>0</v>
      </c>
      <c r="ACS112">
        <v>0</v>
      </c>
      <c r="ACT112">
        <v>0</v>
      </c>
      <c r="ACU112">
        <v>0</v>
      </c>
      <c r="ACV112">
        <v>0</v>
      </c>
      <c r="ACW112">
        <v>0</v>
      </c>
      <c r="ACX112">
        <v>0</v>
      </c>
      <c r="ACY112">
        <v>0</v>
      </c>
      <c r="ACZ112">
        <v>0</v>
      </c>
      <c r="ADA112">
        <v>0</v>
      </c>
      <c r="ADB112">
        <v>0</v>
      </c>
      <c r="ADC112">
        <v>0</v>
      </c>
      <c r="ADD112">
        <v>0</v>
      </c>
      <c r="ADE112">
        <v>0</v>
      </c>
      <c r="ADF112">
        <v>6</v>
      </c>
      <c r="ADG112">
        <v>6</v>
      </c>
      <c r="ADH112">
        <v>257</v>
      </c>
      <c r="ADI112">
        <v>11</v>
      </c>
      <c r="ADJ112">
        <v>0</v>
      </c>
      <c r="ADK112">
        <v>0</v>
      </c>
      <c r="ADL112">
        <v>0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0</v>
      </c>
      <c r="ADU112">
        <v>0</v>
      </c>
      <c r="ADV112">
        <v>0</v>
      </c>
      <c r="ADW112">
        <v>0</v>
      </c>
      <c r="ADX112">
        <v>0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0</v>
      </c>
      <c r="AEK112">
        <v>0</v>
      </c>
      <c r="AEL112">
        <v>0</v>
      </c>
      <c r="AEM112">
        <v>0</v>
      </c>
      <c r="AEN112">
        <v>0</v>
      </c>
      <c r="AEO112">
        <v>0</v>
      </c>
      <c r="AEP112">
        <v>0</v>
      </c>
      <c r="AEQ112">
        <v>0</v>
      </c>
      <c r="AER112">
        <v>0</v>
      </c>
      <c r="AES112">
        <v>0</v>
      </c>
      <c r="AET112">
        <v>0</v>
      </c>
      <c r="AEU112">
        <v>0</v>
      </c>
      <c r="AEV112">
        <v>0</v>
      </c>
      <c r="AEW112">
        <v>0</v>
      </c>
      <c r="AEX112">
        <v>0</v>
      </c>
      <c r="AEY112">
        <v>0</v>
      </c>
      <c r="AEZ112">
        <v>0</v>
      </c>
      <c r="AFA112">
        <v>0</v>
      </c>
      <c r="AFB112">
        <v>12</v>
      </c>
      <c r="AFC112">
        <v>12</v>
      </c>
      <c r="AFD112">
        <v>90</v>
      </c>
      <c r="AFE112">
        <v>4</v>
      </c>
      <c r="AFF112">
        <v>0</v>
      </c>
      <c r="AFG112">
        <v>0</v>
      </c>
      <c r="AFH112">
        <v>0</v>
      </c>
      <c r="AFI112">
        <v>0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0</v>
      </c>
      <c r="AFR112">
        <v>3</v>
      </c>
      <c r="AFS112">
        <v>3</v>
      </c>
      <c r="AFT112">
        <v>1455</v>
      </c>
      <c r="AFU112">
        <v>37</v>
      </c>
      <c r="AFV112">
        <v>6</v>
      </c>
      <c r="AFW112">
        <v>6</v>
      </c>
      <c r="AFX112">
        <v>133</v>
      </c>
      <c r="AFY112">
        <v>0</v>
      </c>
      <c r="AFZ112">
        <v>0</v>
      </c>
      <c r="AGA112">
        <v>0</v>
      </c>
      <c r="AGB112">
        <v>0</v>
      </c>
      <c r="AGC112">
        <v>0</v>
      </c>
      <c r="AGD112">
        <v>0</v>
      </c>
      <c r="AGE112">
        <v>0</v>
      </c>
      <c r="AGF112">
        <v>0</v>
      </c>
      <c r="AGG112">
        <v>0</v>
      </c>
      <c r="AGH112">
        <v>590</v>
      </c>
      <c r="AGI112">
        <v>590</v>
      </c>
      <c r="AGJ112">
        <v>54892</v>
      </c>
      <c r="AGK112">
        <v>1984</v>
      </c>
      <c r="AGL112">
        <v>381</v>
      </c>
      <c r="AGM112">
        <v>381</v>
      </c>
      <c r="AGN112">
        <v>15324</v>
      </c>
      <c r="AGO112">
        <v>420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</row>
    <row r="113" spans="1:881" x14ac:dyDescent="0.15">
      <c r="A113" s="127" t="s">
        <v>227</v>
      </c>
      <c r="B113">
        <v>34</v>
      </c>
      <c r="C113">
        <v>10</v>
      </c>
      <c r="D113">
        <v>1695</v>
      </c>
      <c r="E113">
        <v>110</v>
      </c>
      <c r="F113">
        <v>33</v>
      </c>
      <c r="G113">
        <v>14</v>
      </c>
      <c r="H113">
        <v>2423</v>
      </c>
      <c r="I113">
        <v>22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87</v>
      </c>
      <c r="S113">
        <v>67</v>
      </c>
      <c r="T113">
        <v>30624</v>
      </c>
      <c r="U113">
        <v>857</v>
      </c>
      <c r="V113">
        <v>171</v>
      </c>
      <c r="W113">
        <v>136</v>
      </c>
      <c r="X113">
        <v>34964</v>
      </c>
      <c r="Y113">
        <v>1132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772</v>
      </c>
      <c r="AI113">
        <v>618</v>
      </c>
      <c r="AJ113">
        <v>51552</v>
      </c>
      <c r="AK113">
        <v>2236</v>
      </c>
      <c r="AL113">
        <v>204</v>
      </c>
      <c r="AM113">
        <v>185</v>
      </c>
      <c r="AN113">
        <v>3867</v>
      </c>
      <c r="AO113">
        <v>109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103</v>
      </c>
      <c r="AY113">
        <v>77</v>
      </c>
      <c r="AZ113">
        <v>6663</v>
      </c>
      <c r="BA113">
        <v>256</v>
      </c>
      <c r="BB113">
        <v>23</v>
      </c>
      <c r="BC113">
        <v>22</v>
      </c>
      <c r="BD113">
        <v>304</v>
      </c>
      <c r="BE113">
        <v>16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25</v>
      </c>
      <c r="BO113">
        <v>23</v>
      </c>
      <c r="BP113">
        <v>1254</v>
      </c>
      <c r="BQ113">
        <v>53</v>
      </c>
      <c r="BR113">
        <v>1</v>
      </c>
      <c r="BS113">
        <v>1</v>
      </c>
      <c r="BT113">
        <v>15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12</v>
      </c>
      <c r="CE113">
        <v>9</v>
      </c>
      <c r="CF113">
        <v>458</v>
      </c>
      <c r="CG113">
        <v>3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56</v>
      </c>
      <c r="CU113">
        <v>50</v>
      </c>
      <c r="CV113">
        <v>18786</v>
      </c>
      <c r="CW113">
        <v>701</v>
      </c>
      <c r="CX113">
        <v>48</v>
      </c>
      <c r="CY113">
        <v>41</v>
      </c>
      <c r="CZ113">
        <v>2254</v>
      </c>
      <c r="DA113">
        <v>81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4</v>
      </c>
      <c r="DK113">
        <v>4</v>
      </c>
      <c r="DL113">
        <v>1465</v>
      </c>
      <c r="DM113">
        <v>21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108</v>
      </c>
      <c r="EA113">
        <v>85</v>
      </c>
      <c r="EB113">
        <v>24679</v>
      </c>
      <c r="EC113">
        <v>1088</v>
      </c>
      <c r="ED113">
        <v>43</v>
      </c>
      <c r="EE113">
        <v>35</v>
      </c>
      <c r="EF113">
        <v>2477</v>
      </c>
      <c r="EG113">
        <v>137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207</v>
      </c>
      <c r="EQ113">
        <v>162</v>
      </c>
      <c r="ER113">
        <v>822</v>
      </c>
      <c r="ES113">
        <v>67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18</v>
      </c>
      <c r="FW113">
        <v>9</v>
      </c>
      <c r="FX113">
        <v>901</v>
      </c>
      <c r="FY113">
        <v>61</v>
      </c>
      <c r="FZ113">
        <v>1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57</v>
      </c>
      <c r="GM113">
        <v>30</v>
      </c>
      <c r="GN113">
        <v>767</v>
      </c>
      <c r="GO113">
        <v>30</v>
      </c>
      <c r="GP113">
        <v>8</v>
      </c>
      <c r="GQ113">
        <v>4</v>
      </c>
      <c r="GR113">
        <v>46</v>
      </c>
      <c r="GS113">
        <v>4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84</v>
      </c>
      <c r="HC113">
        <v>71</v>
      </c>
      <c r="HD113">
        <v>1991</v>
      </c>
      <c r="HE113">
        <v>180</v>
      </c>
      <c r="HF113">
        <v>4</v>
      </c>
      <c r="HG113">
        <v>3</v>
      </c>
      <c r="HH113">
        <v>20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1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13</v>
      </c>
      <c r="II113">
        <v>9</v>
      </c>
      <c r="IJ113">
        <v>158</v>
      </c>
      <c r="IK113">
        <v>8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97</v>
      </c>
      <c r="IY113">
        <v>81</v>
      </c>
      <c r="IZ113">
        <v>3831</v>
      </c>
      <c r="JA113">
        <v>156</v>
      </c>
      <c r="JB113">
        <v>12</v>
      </c>
      <c r="JC113">
        <v>11</v>
      </c>
      <c r="JD113">
        <v>153</v>
      </c>
      <c r="JE113">
        <v>3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725</v>
      </c>
      <c r="JO113">
        <v>647</v>
      </c>
      <c r="JP113">
        <v>35148</v>
      </c>
      <c r="JQ113">
        <v>2445</v>
      </c>
      <c r="JR113">
        <v>201</v>
      </c>
      <c r="JS113">
        <v>169</v>
      </c>
      <c r="JT113">
        <v>4403</v>
      </c>
      <c r="JU113">
        <v>164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40</v>
      </c>
      <c r="KE113">
        <v>33</v>
      </c>
      <c r="KF113">
        <v>2143</v>
      </c>
      <c r="KG113">
        <v>78</v>
      </c>
      <c r="KH113">
        <v>16</v>
      </c>
      <c r="KI113">
        <v>13</v>
      </c>
      <c r="KJ113">
        <v>206</v>
      </c>
      <c r="KK113">
        <v>3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399</v>
      </c>
      <c r="KU113">
        <v>326</v>
      </c>
      <c r="KV113">
        <v>28481</v>
      </c>
      <c r="KW113">
        <v>1700</v>
      </c>
      <c r="KX113">
        <v>278</v>
      </c>
      <c r="KY113">
        <v>230</v>
      </c>
      <c r="KZ113">
        <v>5245</v>
      </c>
      <c r="LA113">
        <v>209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5</v>
      </c>
      <c r="LK113">
        <v>2</v>
      </c>
      <c r="LL113">
        <v>224</v>
      </c>
      <c r="LM113">
        <v>18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35</v>
      </c>
      <c r="MA113">
        <v>18</v>
      </c>
      <c r="MB113">
        <v>3010</v>
      </c>
      <c r="MC113">
        <v>321</v>
      </c>
      <c r="MD113">
        <v>30</v>
      </c>
      <c r="ME113">
        <v>22</v>
      </c>
      <c r="MF113">
        <v>1016</v>
      </c>
      <c r="MG113">
        <v>86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4</v>
      </c>
      <c r="MQ113">
        <v>3</v>
      </c>
      <c r="MR113">
        <v>176</v>
      </c>
      <c r="MS113">
        <v>19</v>
      </c>
      <c r="MT113">
        <v>2</v>
      </c>
      <c r="MU113">
        <v>2</v>
      </c>
      <c r="MV113">
        <v>75</v>
      </c>
      <c r="MW113">
        <v>2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2</v>
      </c>
      <c r="NG113">
        <v>2</v>
      </c>
      <c r="NH113">
        <v>245</v>
      </c>
      <c r="NI113">
        <v>13</v>
      </c>
      <c r="NJ113">
        <v>2</v>
      </c>
      <c r="NK113">
        <v>2</v>
      </c>
      <c r="NL113">
        <v>54</v>
      </c>
      <c r="NM113">
        <v>3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13</v>
      </c>
      <c r="OA113">
        <v>13</v>
      </c>
      <c r="OB113">
        <v>356</v>
      </c>
      <c r="OC113">
        <v>29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215</v>
      </c>
      <c r="OM113">
        <v>184</v>
      </c>
      <c r="ON113">
        <v>34146</v>
      </c>
      <c r="OO113">
        <v>1483</v>
      </c>
      <c r="OP113">
        <v>553</v>
      </c>
      <c r="OQ113">
        <v>415</v>
      </c>
      <c r="OR113">
        <v>15947</v>
      </c>
      <c r="OS113">
        <v>494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11</v>
      </c>
      <c r="PC113">
        <v>10</v>
      </c>
      <c r="PD113">
        <v>2384</v>
      </c>
      <c r="PE113">
        <v>31</v>
      </c>
      <c r="PF113">
        <v>25</v>
      </c>
      <c r="PG113">
        <v>21</v>
      </c>
      <c r="PH113">
        <v>528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7</v>
      </c>
      <c r="PS113">
        <v>7</v>
      </c>
      <c r="PT113">
        <v>2484</v>
      </c>
      <c r="PU113">
        <v>141</v>
      </c>
      <c r="PV113">
        <v>4</v>
      </c>
      <c r="PW113">
        <v>4</v>
      </c>
      <c r="PX113">
        <v>82</v>
      </c>
      <c r="PY113">
        <v>3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7</v>
      </c>
      <c r="QI113">
        <v>7</v>
      </c>
      <c r="QJ113">
        <v>2350</v>
      </c>
      <c r="QK113">
        <v>74</v>
      </c>
      <c r="QL113">
        <v>3</v>
      </c>
      <c r="QM113">
        <v>3</v>
      </c>
      <c r="QN113">
        <v>114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1</v>
      </c>
      <c r="RO113">
        <v>1</v>
      </c>
      <c r="RP113">
        <v>270</v>
      </c>
      <c r="RQ113">
        <v>30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2</v>
      </c>
      <c r="SU113">
        <v>2</v>
      </c>
      <c r="SV113">
        <v>398</v>
      </c>
      <c r="SW113">
        <v>0</v>
      </c>
      <c r="SX113">
        <v>4</v>
      </c>
      <c r="SY113">
        <v>4</v>
      </c>
      <c r="SZ113">
        <v>136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0</v>
      </c>
      <c r="UD113">
        <v>1</v>
      </c>
      <c r="UE113">
        <v>1</v>
      </c>
      <c r="UF113">
        <v>49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25</v>
      </c>
      <c r="UQ113">
        <v>22</v>
      </c>
      <c r="UR113">
        <v>4461</v>
      </c>
      <c r="US113">
        <v>149</v>
      </c>
      <c r="UT113">
        <v>27</v>
      </c>
      <c r="UU113">
        <v>21</v>
      </c>
      <c r="UV113">
        <v>998</v>
      </c>
      <c r="UW113">
        <v>2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36</v>
      </c>
      <c r="VG113">
        <v>29</v>
      </c>
      <c r="VH113">
        <v>8976</v>
      </c>
      <c r="VI113">
        <v>282</v>
      </c>
      <c r="VJ113">
        <v>33</v>
      </c>
      <c r="VK113">
        <v>29</v>
      </c>
      <c r="VL113">
        <v>612</v>
      </c>
      <c r="VM113">
        <v>4</v>
      </c>
      <c r="VN113">
        <v>0</v>
      </c>
      <c r="VO113">
        <v>0</v>
      </c>
      <c r="VP113">
        <v>0</v>
      </c>
      <c r="VQ113">
        <v>0</v>
      </c>
      <c r="VR113">
        <v>0</v>
      </c>
      <c r="VS113">
        <v>0</v>
      </c>
      <c r="VT113">
        <v>0</v>
      </c>
      <c r="VU113">
        <v>0</v>
      </c>
      <c r="VV113">
        <v>56</v>
      </c>
      <c r="VW113">
        <v>42</v>
      </c>
      <c r="VX113">
        <v>12277</v>
      </c>
      <c r="VY113">
        <v>614</v>
      </c>
      <c r="VZ113">
        <v>29</v>
      </c>
      <c r="WA113">
        <v>26</v>
      </c>
      <c r="WB113">
        <v>816</v>
      </c>
      <c r="WC113">
        <v>61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53</v>
      </c>
      <c r="WM113">
        <v>50</v>
      </c>
      <c r="WN113">
        <v>16830</v>
      </c>
      <c r="WO113">
        <v>565</v>
      </c>
      <c r="WP113">
        <v>20</v>
      </c>
      <c r="WQ113">
        <v>20</v>
      </c>
      <c r="WR113">
        <v>644</v>
      </c>
      <c r="WS113">
        <v>25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0</v>
      </c>
      <c r="WZ113">
        <v>0</v>
      </c>
      <c r="XA113">
        <v>0</v>
      </c>
      <c r="XB113">
        <v>2</v>
      </c>
      <c r="XC113">
        <v>1</v>
      </c>
      <c r="XD113">
        <v>1</v>
      </c>
      <c r="XE113">
        <v>1</v>
      </c>
      <c r="XF113">
        <v>30</v>
      </c>
      <c r="XG113">
        <v>28</v>
      </c>
      <c r="XH113">
        <v>1838</v>
      </c>
      <c r="XI113">
        <v>17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7</v>
      </c>
      <c r="XS113">
        <v>5</v>
      </c>
      <c r="XT113">
        <v>2079</v>
      </c>
      <c r="XU113">
        <v>1</v>
      </c>
      <c r="XV113">
        <v>37</v>
      </c>
      <c r="XW113">
        <v>32</v>
      </c>
      <c r="XX113">
        <v>2058</v>
      </c>
      <c r="XY113">
        <v>13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0</v>
      </c>
      <c r="YG113">
        <v>0</v>
      </c>
      <c r="YH113">
        <v>17</v>
      </c>
      <c r="YI113">
        <v>16</v>
      </c>
      <c r="YJ113">
        <v>8665</v>
      </c>
      <c r="YK113">
        <v>191</v>
      </c>
      <c r="YL113">
        <v>67</v>
      </c>
      <c r="YM113">
        <v>67</v>
      </c>
      <c r="YN113">
        <v>4387</v>
      </c>
      <c r="YO113">
        <v>81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2</v>
      </c>
      <c r="YY113">
        <v>1</v>
      </c>
      <c r="YZ113">
        <v>622</v>
      </c>
      <c r="ZA113">
        <v>37</v>
      </c>
      <c r="ZB113">
        <v>19</v>
      </c>
      <c r="ZC113">
        <v>9</v>
      </c>
      <c r="ZD113">
        <v>275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6</v>
      </c>
      <c r="ZS113">
        <v>5</v>
      </c>
      <c r="ZT113">
        <v>325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1</v>
      </c>
      <c r="AAI113">
        <v>1</v>
      </c>
      <c r="AAJ113">
        <v>144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  <c r="AAS113">
        <v>0</v>
      </c>
      <c r="AAT113">
        <v>1</v>
      </c>
      <c r="AAU113">
        <v>1</v>
      </c>
      <c r="AAV113">
        <v>1</v>
      </c>
      <c r="AAW113">
        <v>1</v>
      </c>
      <c r="AAX113">
        <v>2</v>
      </c>
      <c r="AAY113">
        <v>2</v>
      </c>
      <c r="AAZ113">
        <v>98</v>
      </c>
      <c r="ABA113">
        <v>0</v>
      </c>
      <c r="ABB113">
        <v>0</v>
      </c>
      <c r="ABC113">
        <v>0</v>
      </c>
      <c r="ABD113">
        <v>0</v>
      </c>
      <c r="ABE113">
        <v>0</v>
      </c>
      <c r="ABF113">
        <v>0</v>
      </c>
      <c r="ABG113">
        <v>0</v>
      </c>
      <c r="ABH113">
        <v>0</v>
      </c>
      <c r="ABI113">
        <v>0</v>
      </c>
      <c r="ABJ113">
        <v>2</v>
      </c>
      <c r="ABK113">
        <v>1</v>
      </c>
      <c r="ABL113">
        <v>1298</v>
      </c>
      <c r="ABM113">
        <v>0</v>
      </c>
      <c r="ABN113">
        <v>3</v>
      </c>
      <c r="ABO113">
        <v>1</v>
      </c>
      <c r="ABP113">
        <v>31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47</v>
      </c>
      <c r="ACA113">
        <v>37</v>
      </c>
      <c r="ACB113">
        <v>4093</v>
      </c>
      <c r="ACC113">
        <v>174</v>
      </c>
      <c r="ACD113">
        <v>5</v>
      </c>
      <c r="ACE113">
        <v>4</v>
      </c>
      <c r="ACF113">
        <v>196</v>
      </c>
      <c r="ACG113">
        <v>15</v>
      </c>
      <c r="ACH113">
        <v>0</v>
      </c>
      <c r="ACI113">
        <v>0</v>
      </c>
      <c r="ACJ113">
        <v>0</v>
      </c>
      <c r="ACK113">
        <v>0</v>
      </c>
      <c r="ACL113">
        <v>0</v>
      </c>
      <c r="ACM113">
        <v>0</v>
      </c>
      <c r="ACN113">
        <v>0</v>
      </c>
      <c r="ACO113">
        <v>0</v>
      </c>
      <c r="ACP113">
        <v>4</v>
      </c>
      <c r="ACQ113">
        <v>2</v>
      </c>
      <c r="ACR113">
        <v>572</v>
      </c>
      <c r="ACS113">
        <v>26</v>
      </c>
      <c r="ACT113">
        <v>0</v>
      </c>
      <c r="ACU113">
        <v>0</v>
      </c>
      <c r="ACV113">
        <v>0</v>
      </c>
      <c r="ACW113">
        <v>0</v>
      </c>
      <c r="ACX113">
        <v>0</v>
      </c>
      <c r="ACY113">
        <v>0</v>
      </c>
      <c r="ACZ113">
        <v>0</v>
      </c>
      <c r="ADA113">
        <v>0</v>
      </c>
      <c r="ADB113">
        <v>0</v>
      </c>
      <c r="ADC113">
        <v>0</v>
      </c>
      <c r="ADD113">
        <v>0</v>
      </c>
      <c r="ADE113">
        <v>0</v>
      </c>
      <c r="ADF113">
        <v>54</v>
      </c>
      <c r="ADG113">
        <v>43</v>
      </c>
      <c r="ADH113">
        <v>2640</v>
      </c>
      <c r="ADI113">
        <v>148</v>
      </c>
      <c r="ADJ113">
        <v>6</v>
      </c>
      <c r="ADK113">
        <v>6</v>
      </c>
      <c r="ADL113">
        <v>182</v>
      </c>
      <c r="ADM113">
        <v>17</v>
      </c>
      <c r="ADN113">
        <v>0</v>
      </c>
      <c r="ADO113">
        <v>0</v>
      </c>
      <c r="ADP113">
        <v>0</v>
      </c>
      <c r="ADQ113">
        <v>0</v>
      </c>
      <c r="ADR113">
        <v>0</v>
      </c>
      <c r="ADS113">
        <v>0</v>
      </c>
      <c r="ADT113">
        <v>0</v>
      </c>
      <c r="ADU113">
        <v>0</v>
      </c>
      <c r="ADV113">
        <v>0</v>
      </c>
      <c r="ADW113">
        <v>0</v>
      </c>
      <c r="ADX113">
        <v>0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0</v>
      </c>
      <c r="AEE113">
        <v>0</v>
      </c>
      <c r="AEF113">
        <v>0</v>
      </c>
      <c r="AEG113">
        <v>0</v>
      </c>
      <c r="AEH113">
        <v>0</v>
      </c>
      <c r="AEI113">
        <v>0</v>
      </c>
      <c r="AEJ113">
        <v>0</v>
      </c>
      <c r="AEK113">
        <v>0</v>
      </c>
      <c r="AEL113">
        <v>0</v>
      </c>
      <c r="AEM113">
        <v>0</v>
      </c>
      <c r="AEN113">
        <v>0</v>
      </c>
      <c r="AEO113">
        <v>0</v>
      </c>
      <c r="AEP113">
        <v>0</v>
      </c>
      <c r="AEQ113">
        <v>0</v>
      </c>
      <c r="AER113">
        <v>0</v>
      </c>
      <c r="AES113">
        <v>0</v>
      </c>
      <c r="AET113">
        <v>0</v>
      </c>
      <c r="AEU113">
        <v>0</v>
      </c>
      <c r="AEV113">
        <v>0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94</v>
      </c>
      <c r="AFC113">
        <v>61</v>
      </c>
      <c r="AFD113">
        <v>531</v>
      </c>
      <c r="AFE113">
        <v>21</v>
      </c>
      <c r="AFF113">
        <v>5</v>
      </c>
      <c r="AFG113">
        <v>5</v>
      </c>
      <c r="AFH113">
        <v>23</v>
      </c>
      <c r="AFI113">
        <v>1</v>
      </c>
      <c r="AFJ113">
        <v>0</v>
      </c>
      <c r="AFK113">
        <v>0</v>
      </c>
      <c r="AFL113">
        <v>0</v>
      </c>
      <c r="AFM113">
        <v>0</v>
      </c>
      <c r="AFN113">
        <v>0</v>
      </c>
      <c r="AFO113">
        <v>0</v>
      </c>
      <c r="AFP113">
        <v>0</v>
      </c>
      <c r="AFQ113">
        <v>0</v>
      </c>
      <c r="AFR113">
        <v>23</v>
      </c>
      <c r="AFS113">
        <v>20</v>
      </c>
      <c r="AFT113">
        <v>9310</v>
      </c>
      <c r="AFU113">
        <v>298</v>
      </c>
      <c r="AFV113">
        <v>7</v>
      </c>
      <c r="AFW113">
        <v>6</v>
      </c>
      <c r="AFX113">
        <v>193</v>
      </c>
      <c r="AFY113">
        <v>7</v>
      </c>
      <c r="AFZ113">
        <v>0</v>
      </c>
      <c r="AGA113">
        <v>0</v>
      </c>
      <c r="AGB113">
        <v>0</v>
      </c>
      <c r="AGC113">
        <v>0</v>
      </c>
      <c r="AGD113">
        <v>0</v>
      </c>
      <c r="AGE113">
        <v>0</v>
      </c>
      <c r="AGF113">
        <v>0</v>
      </c>
      <c r="AGG113">
        <v>0</v>
      </c>
      <c r="AGH113">
        <v>3554</v>
      </c>
      <c r="AGI113">
        <v>2878</v>
      </c>
      <c r="AGJ113">
        <v>329461</v>
      </c>
      <c r="AGK113">
        <v>14688</v>
      </c>
      <c r="AGL113">
        <v>1977</v>
      </c>
      <c r="AGM113">
        <v>1613</v>
      </c>
      <c r="AGN113">
        <v>87554</v>
      </c>
      <c r="AGO113">
        <v>2740</v>
      </c>
      <c r="AGP113">
        <v>0</v>
      </c>
      <c r="AGQ113">
        <v>0</v>
      </c>
      <c r="AGR113">
        <v>0</v>
      </c>
      <c r="AGS113">
        <v>0</v>
      </c>
      <c r="AGT113">
        <v>0</v>
      </c>
      <c r="AGU113">
        <v>0</v>
      </c>
      <c r="AGV113">
        <v>0</v>
      </c>
      <c r="AGW113">
        <v>0</v>
      </c>
    </row>
    <row r="114" spans="1:881" x14ac:dyDescent="0.15">
      <c r="A114" s="127" t="s">
        <v>228</v>
      </c>
      <c r="B114">
        <v>6</v>
      </c>
      <c r="C114">
        <v>6</v>
      </c>
      <c r="D114">
        <v>1008</v>
      </c>
      <c r="E114">
        <v>58</v>
      </c>
      <c r="F114">
        <v>2</v>
      </c>
      <c r="G114">
        <v>2</v>
      </c>
      <c r="H114">
        <v>241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28</v>
      </c>
      <c r="S114">
        <v>28</v>
      </c>
      <c r="T114">
        <v>10488</v>
      </c>
      <c r="U114">
        <v>193</v>
      </c>
      <c r="V114">
        <v>59</v>
      </c>
      <c r="W114">
        <v>59</v>
      </c>
      <c r="X114">
        <v>24820</v>
      </c>
      <c r="Y114">
        <v>671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369</v>
      </c>
      <c r="AI114">
        <v>363</v>
      </c>
      <c r="AJ114">
        <v>38620</v>
      </c>
      <c r="AK114">
        <v>1409</v>
      </c>
      <c r="AL114">
        <v>119</v>
      </c>
      <c r="AM114">
        <v>118</v>
      </c>
      <c r="AN114">
        <v>1961</v>
      </c>
      <c r="AO114">
        <v>49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41</v>
      </c>
      <c r="AY114">
        <v>41</v>
      </c>
      <c r="AZ114">
        <v>4897</v>
      </c>
      <c r="BA114">
        <v>128</v>
      </c>
      <c r="BB114">
        <v>19</v>
      </c>
      <c r="BC114">
        <v>19</v>
      </c>
      <c r="BD114">
        <v>357</v>
      </c>
      <c r="BE114">
        <v>6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17</v>
      </c>
      <c r="BO114">
        <v>17</v>
      </c>
      <c r="BP114">
        <v>1009</v>
      </c>
      <c r="BQ114">
        <v>30</v>
      </c>
      <c r="BR114">
        <v>2</v>
      </c>
      <c r="BS114">
        <v>2</v>
      </c>
      <c r="BT114">
        <v>15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7</v>
      </c>
      <c r="CE114">
        <v>7</v>
      </c>
      <c r="CF114">
        <v>637</v>
      </c>
      <c r="CG114">
        <v>16</v>
      </c>
      <c r="CH114">
        <v>2</v>
      </c>
      <c r="CI114">
        <v>2</v>
      </c>
      <c r="CJ114">
        <v>23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9</v>
      </c>
      <c r="CU114">
        <v>9</v>
      </c>
      <c r="CV114">
        <v>4664</v>
      </c>
      <c r="CW114">
        <v>37</v>
      </c>
      <c r="CX114">
        <v>12</v>
      </c>
      <c r="CY114">
        <v>12</v>
      </c>
      <c r="CZ114">
        <v>815</v>
      </c>
      <c r="DA114">
        <v>17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2</v>
      </c>
      <c r="DK114">
        <v>2</v>
      </c>
      <c r="DL114">
        <v>1604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64</v>
      </c>
      <c r="EA114">
        <v>62</v>
      </c>
      <c r="EB114">
        <v>17473</v>
      </c>
      <c r="EC114">
        <v>623</v>
      </c>
      <c r="ED114">
        <v>48</v>
      </c>
      <c r="EE114">
        <v>47</v>
      </c>
      <c r="EF114">
        <v>2509</v>
      </c>
      <c r="EG114">
        <v>107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118</v>
      </c>
      <c r="EQ114">
        <v>118</v>
      </c>
      <c r="ER114">
        <v>639</v>
      </c>
      <c r="ES114">
        <v>57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5</v>
      </c>
      <c r="FW114">
        <v>5</v>
      </c>
      <c r="FX114">
        <v>498</v>
      </c>
      <c r="FY114">
        <v>26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16</v>
      </c>
      <c r="GM114">
        <v>15</v>
      </c>
      <c r="GN114">
        <v>334</v>
      </c>
      <c r="GO114">
        <v>10</v>
      </c>
      <c r="GP114">
        <v>1</v>
      </c>
      <c r="GQ114">
        <v>1</v>
      </c>
      <c r="GR114">
        <v>8</v>
      </c>
      <c r="GS114">
        <v>1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62</v>
      </c>
      <c r="HC114">
        <v>60</v>
      </c>
      <c r="HD114">
        <v>1705</v>
      </c>
      <c r="HE114">
        <v>63</v>
      </c>
      <c r="HF114">
        <v>1</v>
      </c>
      <c r="HG114">
        <v>1</v>
      </c>
      <c r="HH114">
        <v>11</v>
      </c>
      <c r="HI114">
        <v>1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2</v>
      </c>
      <c r="II114">
        <v>2</v>
      </c>
      <c r="IJ114">
        <v>36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36</v>
      </c>
      <c r="IY114">
        <v>36</v>
      </c>
      <c r="IZ114">
        <v>1729</v>
      </c>
      <c r="JA114">
        <v>29</v>
      </c>
      <c r="JB114">
        <v>8</v>
      </c>
      <c r="JC114">
        <v>8</v>
      </c>
      <c r="JD114">
        <v>80</v>
      </c>
      <c r="JE114">
        <v>4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372</v>
      </c>
      <c r="JO114">
        <v>372</v>
      </c>
      <c r="JP114">
        <v>21223</v>
      </c>
      <c r="JQ114">
        <v>674</v>
      </c>
      <c r="JR114">
        <v>94</v>
      </c>
      <c r="JS114">
        <v>94</v>
      </c>
      <c r="JT114">
        <v>2301</v>
      </c>
      <c r="JU114">
        <v>76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13</v>
      </c>
      <c r="KE114">
        <v>13</v>
      </c>
      <c r="KF114">
        <v>847</v>
      </c>
      <c r="KG114">
        <v>14</v>
      </c>
      <c r="KH114">
        <v>3</v>
      </c>
      <c r="KI114">
        <v>3</v>
      </c>
      <c r="KJ114">
        <v>56</v>
      </c>
      <c r="KK114">
        <v>1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141</v>
      </c>
      <c r="KU114">
        <v>140</v>
      </c>
      <c r="KV114">
        <v>12987</v>
      </c>
      <c r="KW114">
        <v>467</v>
      </c>
      <c r="KX114">
        <v>141</v>
      </c>
      <c r="KY114">
        <v>141</v>
      </c>
      <c r="KZ114">
        <v>3491</v>
      </c>
      <c r="LA114">
        <v>169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15</v>
      </c>
      <c r="MA114">
        <v>14</v>
      </c>
      <c r="MB114">
        <v>2814</v>
      </c>
      <c r="MC114">
        <v>264</v>
      </c>
      <c r="MD114">
        <v>9</v>
      </c>
      <c r="ME114">
        <v>9</v>
      </c>
      <c r="MF114">
        <v>358</v>
      </c>
      <c r="MG114">
        <v>30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1</v>
      </c>
      <c r="MU114">
        <v>1</v>
      </c>
      <c r="MV114">
        <v>63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1</v>
      </c>
      <c r="NK114">
        <v>1</v>
      </c>
      <c r="NL114">
        <v>19</v>
      </c>
      <c r="NM114">
        <v>2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5</v>
      </c>
      <c r="OA114">
        <v>5</v>
      </c>
      <c r="OB114">
        <v>128</v>
      </c>
      <c r="OC114">
        <v>8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90</v>
      </c>
      <c r="OM114">
        <v>90</v>
      </c>
      <c r="ON114">
        <v>18664</v>
      </c>
      <c r="OO114">
        <v>880</v>
      </c>
      <c r="OP114">
        <v>296</v>
      </c>
      <c r="OQ114">
        <v>295</v>
      </c>
      <c r="OR114">
        <v>12390</v>
      </c>
      <c r="OS114">
        <v>353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2</v>
      </c>
      <c r="PC114">
        <v>2</v>
      </c>
      <c r="PD114">
        <v>694</v>
      </c>
      <c r="PE114">
        <v>0</v>
      </c>
      <c r="PF114">
        <v>6</v>
      </c>
      <c r="PG114">
        <v>5</v>
      </c>
      <c r="PH114">
        <v>48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2</v>
      </c>
      <c r="PS114">
        <v>2</v>
      </c>
      <c r="PT114">
        <v>753</v>
      </c>
      <c r="PU114">
        <v>0</v>
      </c>
      <c r="PV114">
        <v>5</v>
      </c>
      <c r="PW114">
        <v>5</v>
      </c>
      <c r="PX114">
        <v>121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1</v>
      </c>
      <c r="QI114">
        <v>1</v>
      </c>
      <c r="QJ114">
        <v>380</v>
      </c>
      <c r="QK114">
        <v>0</v>
      </c>
      <c r="QL114">
        <v>4</v>
      </c>
      <c r="QM114">
        <v>4</v>
      </c>
      <c r="QN114">
        <v>106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1</v>
      </c>
      <c r="SY114">
        <v>1</v>
      </c>
      <c r="SZ114">
        <v>5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0</v>
      </c>
      <c r="UC114">
        <v>0</v>
      </c>
      <c r="UD114">
        <v>0</v>
      </c>
      <c r="UE114">
        <v>0</v>
      </c>
      <c r="UF114">
        <v>0</v>
      </c>
      <c r="UG114">
        <v>0</v>
      </c>
      <c r="UH114">
        <v>0</v>
      </c>
      <c r="UI114">
        <v>0</v>
      </c>
      <c r="UJ114">
        <v>0</v>
      </c>
      <c r="UK114">
        <v>0</v>
      </c>
      <c r="UL114">
        <v>0</v>
      </c>
      <c r="UM114">
        <v>0</v>
      </c>
      <c r="UN114">
        <v>0</v>
      </c>
      <c r="UO114">
        <v>0</v>
      </c>
      <c r="UP114">
        <v>16</v>
      </c>
      <c r="UQ114">
        <v>16</v>
      </c>
      <c r="UR114">
        <v>3511</v>
      </c>
      <c r="US114">
        <v>71</v>
      </c>
      <c r="UT114">
        <v>28</v>
      </c>
      <c r="UU114">
        <v>27</v>
      </c>
      <c r="UV114">
        <v>818</v>
      </c>
      <c r="UW114">
        <v>2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21</v>
      </c>
      <c r="VG114">
        <v>20</v>
      </c>
      <c r="VH114">
        <v>6098</v>
      </c>
      <c r="VI114">
        <v>133</v>
      </c>
      <c r="VJ114">
        <v>29</v>
      </c>
      <c r="VK114">
        <v>29</v>
      </c>
      <c r="VL114">
        <v>858</v>
      </c>
      <c r="VM114">
        <v>18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17</v>
      </c>
      <c r="VW114">
        <v>17</v>
      </c>
      <c r="VX114">
        <v>5617</v>
      </c>
      <c r="VY114">
        <v>99</v>
      </c>
      <c r="VZ114">
        <v>27</v>
      </c>
      <c r="WA114">
        <v>27</v>
      </c>
      <c r="WB114">
        <v>1016</v>
      </c>
      <c r="WC114">
        <v>52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26</v>
      </c>
      <c r="WM114">
        <v>26</v>
      </c>
      <c r="WN114">
        <v>9317</v>
      </c>
      <c r="WO114">
        <v>110</v>
      </c>
      <c r="WP114">
        <v>33</v>
      </c>
      <c r="WQ114">
        <v>33</v>
      </c>
      <c r="WR114">
        <v>1522</v>
      </c>
      <c r="WS114">
        <v>50</v>
      </c>
      <c r="WT114">
        <v>0</v>
      </c>
      <c r="WU114">
        <v>0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8</v>
      </c>
      <c r="XG114">
        <v>8</v>
      </c>
      <c r="XH114">
        <v>300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4</v>
      </c>
      <c r="XS114">
        <v>4</v>
      </c>
      <c r="XT114">
        <v>2069</v>
      </c>
      <c r="XU114">
        <v>37</v>
      </c>
      <c r="XV114">
        <v>25</v>
      </c>
      <c r="XW114">
        <v>25</v>
      </c>
      <c r="XX114">
        <v>1528</v>
      </c>
      <c r="XY114">
        <v>31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24</v>
      </c>
      <c r="YI114">
        <v>24</v>
      </c>
      <c r="YJ114">
        <v>13079</v>
      </c>
      <c r="YK114">
        <v>276</v>
      </c>
      <c r="YL114">
        <v>92</v>
      </c>
      <c r="YM114">
        <v>92</v>
      </c>
      <c r="YN114">
        <v>4990</v>
      </c>
      <c r="YO114">
        <v>116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3</v>
      </c>
      <c r="ZC114">
        <v>3</v>
      </c>
      <c r="ZD114">
        <v>231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4</v>
      </c>
      <c r="ZS114">
        <v>4</v>
      </c>
      <c r="ZT114">
        <v>402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1</v>
      </c>
      <c r="AAI114">
        <v>1</v>
      </c>
      <c r="AAJ114">
        <v>57</v>
      </c>
      <c r="AAK114">
        <v>6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1</v>
      </c>
      <c r="AAU114">
        <v>1</v>
      </c>
      <c r="AAV114">
        <v>939</v>
      </c>
      <c r="AAW114">
        <v>0</v>
      </c>
      <c r="AAX114">
        <v>12</v>
      </c>
      <c r="AAY114">
        <v>12</v>
      </c>
      <c r="AAZ114">
        <v>739</v>
      </c>
      <c r="ABA114">
        <v>7</v>
      </c>
      <c r="ABB114">
        <v>0</v>
      </c>
      <c r="ABC114">
        <v>0</v>
      </c>
      <c r="ABD114">
        <v>0</v>
      </c>
      <c r="ABE114">
        <v>0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7</v>
      </c>
      <c r="ABO114">
        <v>7</v>
      </c>
      <c r="ABP114">
        <v>355</v>
      </c>
      <c r="ABQ114">
        <v>15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5</v>
      </c>
      <c r="ACA114">
        <v>4</v>
      </c>
      <c r="ACB114">
        <v>409</v>
      </c>
      <c r="ACC114">
        <v>21</v>
      </c>
      <c r="ACD114">
        <v>6</v>
      </c>
      <c r="ACE114">
        <v>6</v>
      </c>
      <c r="ACF114">
        <v>81</v>
      </c>
      <c r="ACG114">
        <v>8</v>
      </c>
      <c r="ACH114">
        <v>0</v>
      </c>
      <c r="ACI114">
        <v>0</v>
      </c>
      <c r="ACJ114">
        <v>0</v>
      </c>
      <c r="ACK114">
        <v>0</v>
      </c>
      <c r="ACL114">
        <v>0</v>
      </c>
      <c r="ACM114">
        <v>0</v>
      </c>
      <c r="ACN114">
        <v>0</v>
      </c>
      <c r="ACO114">
        <v>0</v>
      </c>
      <c r="ACP114">
        <v>0</v>
      </c>
      <c r="ACQ114">
        <v>0</v>
      </c>
      <c r="ACR114">
        <v>0</v>
      </c>
      <c r="ACS114">
        <v>0</v>
      </c>
      <c r="ACT114">
        <v>1</v>
      </c>
      <c r="ACU114">
        <v>1</v>
      </c>
      <c r="ACV114">
        <v>12</v>
      </c>
      <c r="ACW114">
        <v>1</v>
      </c>
      <c r="ACX114">
        <v>0</v>
      </c>
      <c r="ACY114">
        <v>0</v>
      </c>
      <c r="ACZ114">
        <v>0</v>
      </c>
      <c r="ADA114">
        <v>0</v>
      </c>
      <c r="ADB114">
        <v>0</v>
      </c>
      <c r="ADC114">
        <v>0</v>
      </c>
      <c r="ADD114">
        <v>0</v>
      </c>
      <c r="ADE114">
        <v>0</v>
      </c>
      <c r="ADF114">
        <v>20</v>
      </c>
      <c r="ADG114">
        <v>19</v>
      </c>
      <c r="ADH114">
        <v>935</v>
      </c>
      <c r="ADI114">
        <v>70</v>
      </c>
      <c r="ADJ114">
        <v>10</v>
      </c>
      <c r="ADK114">
        <v>9</v>
      </c>
      <c r="ADL114">
        <v>268</v>
      </c>
      <c r="ADM114">
        <v>20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0</v>
      </c>
      <c r="ADT114">
        <v>0</v>
      </c>
      <c r="ADU114">
        <v>0</v>
      </c>
      <c r="ADV114">
        <v>0</v>
      </c>
      <c r="ADW114">
        <v>0</v>
      </c>
      <c r="ADX114">
        <v>0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0</v>
      </c>
      <c r="AEF114">
        <v>0</v>
      </c>
      <c r="AEG114">
        <v>0</v>
      </c>
      <c r="AEH114">
        <v>0</v>
      </c>
      <c r="AEI114">
        <v>0</v>
      </c>
      <c r="AEJ114">
        <v>0</v>
      </c>
      <c r="AEK114">
        <v>0</v>
      </c>
      <c r="AEL114">
        <v>0</v>
      </c>
      <c r="AEM114">
        <v>0</v>
      </c>
      <c r="AEN114">
        <v>0</v>
      </c>
      <c r="AEO114">
        <v>0</v>
      </c>
      <c r="AEP114">
        <v>0</v>
      </c>
      <c r="AEQ114">
        <v>0</v>
      </c>
      <c r="AER114">
        <v>0</v>
      </c>
      <c r="AES114">
        <v>0</v>
      </c>
      <c r="AET114">
        <v>0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0</v>
      </c>
      <c r="AFA114">
        <v>0</v>
      </c>
      <c r="AFB114">
        <v>23</v>
      </c>
      <c r="AFC114">
        <v>23</v>
      </c>
      <c r="AFD114">
        <v>258</v>
      </c>
      <c r="AFE114">
        <v>6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0</v>
      </c>
      <c r="AFR114">
        <v>3</v>
      </c>
      <c r="AFS114">
        <v>3</v>
      </c>
      <c r="AFT114">
        <v>1802</v>
      </c>
      <c r="AFU114">
        <v>0</v>
      </c>
      <c r="AFV114">
        <v>7</v>
      </c>
      <c r="AFW114">
        <v>7</v>
      </c>
      <c r="AFX114">
        <v>397</v>
      </c>
      <c r="AFY114">
        <v>6</v>
      </c>
      <c r="AFZ114">
        <v>0</v>
      </c>
      <c r="AGA114">
        <v>0</v>
      </c>
      <c r="AGB114">
        <v>0</v>
      </c>
      <c r="AGC114">
        <v>0</v>
      </c>
      <c r="AGD114">
        <v>0</v>
      </c>
      <c r="AGE114">
        <v>0</v>
      </c>
      <c r="AGF114">
        <v>0</v>
      </c>
      <c r="AGG114">
        <v>0</v>
      </c>
      <c r="AGH114">
        <v>1578</v>
      </c>
      <c r="AGI114">
        <v>1562</v>
      </c>
      <c r="AGJ114">
        <v>187737</v>
      </c>
      <c r="AGK114">
        <v>5801</v>
      </c>
      <c r="AGL114">
        <v>1132</v>
      </c>
      <c r="AGM114">
        <v>1126</v>
      </c>
      <c r="AGN114">
        <v>63500</v>
      </c>
      <c r="AGO114">
        <v>1827</v>
      </c>
      <c r="AGP114">
        <v>0</v>
      </c>
      <c r="AGQ114">
        <v>0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</row>
    <row r="115" spans="1:881" x14ac:dyDescent="0.15">
      <c r="A115" s="127" t="s">
        <v>229</v>
      </c>
      <c r="B115">
        <v>1</v>
      </c>
      <c r="C115">
        <v>1</v>
      </c>
      <c r="D115">
        <v>106</v>
      </c>
      <c r="E115">
        <v>12</v>
      </c>
      <c r="F115">
        <v>2</v>
      </c>
      <c r="G115">
        <v>2</v>
      </c>
      <c r="H115">
        <v>220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13</v>
      </c>
      <c r="S115">
        <v>13</v>
      </c>
      <c r="T115">
        <v>5009</v>
      </c>
      <c r="U115">
        <v>72</v>
      </c>
      <c r="V115">
        <v>15</v>
      </c>
      <c r="W115">
        <v>15</v>
      </c>
      <c r="X115">
        <v>5156</v>
      </c>
      <c r="Y115">
        <v>192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80</v>
      </c>
      <c r="AI115">
        <v>80</v>
      </c>
      <c r="AJ115">
        <v>6126</v>
      </c>
      <c r="AK115">
        <v>292</v>
      </c>
      <c r="AL115">
        <v>17</v>
      </c>
      <c r="AM115">
        <v>17</v>
      </c>
      <c r="AN115">
        <v>332</v>
      </c>
      <c r="AO115">
        <v>5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9</v>
      </c>
      <c r="AY115">
        <v>9</v>
      </c>
      <c r="AZ115">
        <v>1106</v>
      </c>
      <c r="BA115">
        <v>65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4</v>
      </c>
      <c r="BO115">
        <v>4</v>
      </c>
      <c r="BP115">
        <v>129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4</v>
      </c>
      <c r="CU115">
        <v>4</v>
      </c>
      <c r="CV115">
        <v>1781</v>
      </c>
      <c r="CW115">
        <v>37</v>
      </c>
      <c r="CX115">
        <v>6</v>
      </c>
      <c r="CY115">
        <v>6</v>
      </c>
      <c r="CZ115">
        <v>160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16</v>
      </c>
      <c r="EA115">
        <v>15</v>
      </c>
      <c r="EB115">
        <v>5502</v>
      </c>
      <c r="EC115">
        <v>153</v>
      </c>
      <c r="ED115">
        <v>4</v>
      </c>
      <c r="EE115">
        <v>4</v>
      </c>
      <c r="EF115">
        <v>144</v>
      </c>
      <c r="EG115">
        <v>2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18</v>
      </c>
      <c r="EQ115">
        <v>18</v>
      </c>
      <c r="ER115">
        <v>94</v>
      </c>
      <c r="ES115">
        <v>4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1</v>
      </c>
      <c r="FW115">
        <v>1</v>
      </c>
      <c r="FX115">
        <v>87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11</v>
      </c>
      <c r="GM115">
        <v>11</v>
      </c>
      <c r="GN115">
        <v>332</v>
      </c>
      <c r="GO115">
        <v>7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9</v>
      </c>
      <c r="HC115">
        <v>9</v>
      </c>
      <c r="HD115">
        <v>302</v>
      </c>
      <c r="HE115">
        <v>13</v>
      </c>
      <c r="HF115">
        <v>1</v>
      </c>
      <c r="HG115">
        <v>1</v>
      </c>
      <c r="HH115">
        <v>28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4</v>
      </c>
      <c r="IY115">
        <v>4</v>
      </c>
      <c r="IZ115">
        <v>194</v>
      </c>
      <c r="JA115">
        <v>10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74</v>
      </c>
      <c r="JO115">
        <v>74</v>
      </c>
      <c r="JP115">
        <v>4142</v>
      </c>
      <c r="JQ115">
        <v>119</v>
      </c>
      <c r="JR115">
        <v>18</v>
      </c>
      <c r="JS115">
        <v>18</v>
      </c>
      <c r="JT115">
        <v>375</v>
      </c>
      <c r="JU115">
        <v>16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3</v>
      </c>
      <c r="KE115">
        <v>3</v>
      </c>
      <c r="KF115">
        <v>211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32</v>
      </c>
      <c r="KU115">
        <v>32</v>
      </c>
      <c r="KV115">
        <v>2996</v>
      </c>
      <c r="KW115">
        <v>62</v>
      </c>
      <c r="KX115">
        <v>36</v>
      </c>
      <c r="KY115">
        <v>36</v>
      </c>
      <c r="KZ115">
        <v>526</v>
      </c>
      <c r="LA115">
        <v>34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2</v>
      </c>
      <c r="MA115">
        <v>2</v>
      </c>
      <c r="MB115">
        <v>264</v>
      </c>
      <c r="MC115">
        <v>30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3</v>
      </c>
      <c r="OA115">
        <v>3</v>
      </c>
      <c r="OB115">
        <v>84</v>
      </c>
      <c r="OC115">
        <v>6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25</v>
      </c>
      <c r="OM115">
        <v>25</v>
      </c>
      <c r="ON115">
        <v>4902</v>
      </c>
      <c r="OO115">
        <v>219</v>
      </c>
      <c r="OP115">
        <v>55</v>
      </c>
      <c r="OQ115">
        <v>55</v>
      </c>
      <c r="OR115">
        <v>2529</v>
      </c>
      <c r="OS115">
        <v>54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1</v>
      </c>
      <c r="PG115">
        <v>1</v>
      </c>
      <c r="PH115">
        <v>50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1</v>
      </c>
      <c r="PS115">
        <v>1</v>
      </c>
      <c r="PT115">
        <v>339</v>
      </c>
      <c r="PU115">
        <v>37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1</v>
      </c>
      <c r="QI115">
        <v>0</v>
      </c>
      <c r="QJ115">
        <v>0</v>
      </c>
      <c r="QK115">
        <v>0</v>
      </c>
      <c r="QL115">
        <v>1</v>
      </c>
      <c r="QM115">
        <v>1</v>
      </c>
      <c r="QN115">
        <v>28</v>
      </c>
      <c r="QO115">
        <v>3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1</v>
      </c>
      <c r="SY115">
        <v>1</v>
      </c>
      <c r="SZ115">
        <v>81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0</v>
      </c>
      <c r="UM115">
        <v>0</v>
      </c>
      <c r="UN115">
        <v>0</v>
      </c>
      <c r="UO115">
        <v>0</v>
      </c>
      <c r="UP115">
        <v>4</v>
      </c>
      <c r="UQ115">
        <v>4</v>
      </c>
      <c r="UR115">
        <v>906</v>
      </c>
      <c r="US115">
        <v>46</v>
      </c>
      <c r="UT115">
        <v>2</v>
      </c>
      <c r="UU115">
        <v>2</v>
      </c>
      <c r="UV115">
        <v>19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1</v>
      </c>
      <c r="VK115">
        <v>1</v>
      </c>
      <c r="VL115">
        <v>11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4</v>
      </c>
      <c r="WA115">
        <v>4</v>
      </c>
      <c r="WB115">
        <v>152</v>
      </c>
      <c r="WC115">
        <v>1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6</v>
      </c>
      <c r="WQ115">
        <v>6</v>
      </c>
      <c r="WR115">
        <v>160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  <c r="WY115">
        <v>0</v>
      </c>
      <c r="WZ115">
        <v>0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5</v>
      </c>
      <c r="XG115">
        <v>5</v>
      </c>
      <c r="XH115">
        <v>303</v>
      </c>
      <c r="XI115">
        <v>4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1</v>
      </c>
      <c r="XS115">
        <v>0</v>
      </c>
      <c r="XT115">
        <v>0</v>
      </c>
      <c r="XU115">
        <v>0</v>
      </c>
      <c r="XV115">
        <v>3</v>
      </c>
      <c r="XW115">
        <v>3</v>
      </c>
      <c r="XX115">
        <v>141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5</v>
      </c>
      <c r="YI115">
        <v>5</v>
      </c>
      <c r="YJ115">
        <v>2499</v>
      </c>
      <c r="YK115">
        <v>185</v>
      </c>
      <c r="YL115">
        <v>11</v>
      </c>
      <c r="YM115">
        <v>11</v>
      </c>
      <c r="YN115">
        <v>759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1</v>
      </c>
      <c r="ABK115">
        <v>1</v>
      </c>
      <c r="ABL115">
        <v>1720</v>
      </c>
      <c r="ABM115">
        <v>37</v>
      </c>
      <c r="ABN115">
        <v>0</v>
      </c>
      <c r="ABO115">
        <v>0</v>
      </c>
      <c r="ABP115">
        <v>0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1</v>
      </c>
      <c r="ACA115">
        <v>1</v>
      </c>
      <c r="ACB115">
        <v>177</v>
      </c>
      <c r="ACC115">
        <v>20</v>
      </c>
      <c r="ACD115">
        <v>0</v>
      </c>
      <c r="ACE115">
        <v>0</v>
      </c>
      <c r="ACF115">
        <v>0</v>
      </c>
      <c r="ACG115">
        <v>0</v>
      </c>
      <c r="ACH115">
        <v>0</v>
      </c>
      <c r="ACI115">
        <v>0</v>
      </c>
      <c r="ACJ115">
        <v>0</v>
      </c>
      <c r="ACK115">
        <v>0</v>
      </c>
      <c r="ACL115">
        <v>0</v>
      </c>
      <c r="ACM115">
        <v>0</v>
      </c>
      <c r="ACN115">
        <v>0</v>
      </c>
      <c r="ACO115">
        <v>0</v>
      </c>
      <c r="ACP115">
        <v>0</v>
      </c>
      <c r="ACQ115">
        <v>0</v>
      </c>
      <c r="ACR115">
        <v>0</v>
      </c>
      <c r="ACS115">
        <v>0</v>
      </c>
      <c r="ACT115">
        <v>0</v>
      </c>
      <c r="ACU115">
        <v>0</v>
      </c>
      <c r="ACV115">
        <v>0</v>
      </c>
      <c r="ACW115">
        <v>0</v>
      </c>
      <c r="ACX115">
        <v>0</v>
      </c>
      <c r="ACY115">
        <v>0</v>
      </c>
      <c r="ACZ115">
        <v>0</v>
      </c>
      <c r="ADA115">
        <v>0</v>
      </c>
      <c r="ADB115">
        <v>0</v>
      </c>
      <c r="ADC115">
        <v>0</v>
      </c>
      <c r="ADD115">
        <v>0</v>
      </c>
      <c r="ADE115">
        <v>0</v>
      </c>
      <c r="ADF115">
        <v>6</v>
      </c>
      <c r="ADG115">
        <v>6</v>
      </c>
      <c r="ADH115">
        <v>515</v>
      </c>
      <c r="ADI115">
        <v>51</v>
      </c>
      <c r="ADJ115">
        <v>3</v>
      </c>
      <c r="ADK115">
        <v>3</v>
      </c>
      <c r="ADL115">
        <v>32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0</v>
      </c>
      <c r="ADT115">
        <v>0</v>
      </c>
      <c r="ADU115">
        <v>0</v>
      </c>
      <c r="ADV115">
        <v>0</v>
      </c>
      <c r="ADW115">
        <v>0</v>
      </c>
      <c r="ADX115">
        <v>0</v>
      </c>
      <c r="ADY115">
        <v>0</v>
      </c>
      <c r="ADZ115">
        <v>0</v>
      </c>
      <c r="AEA115">
        <v>0</v>
      </c>
      <c r="AEB115">
        <v>0</v>
      </c>
      <c r="AEC115">
        <v>0</v>
      </c>
      <c r="AED115">
        <v>0</v>
      </c>
      <c r="AEE115">
        <v>0</v>
      </c>
      <c r="AEF115">
        <v>0</v>
      </c>
      <c r="AEG115">
        <v>0</v>
      </c>
      <c r="AEH115">
        <v>0</v>
      </c>
      <c r="AEI115">
        <v>0</v>
      </c>
      <c r="AEJ115">
        <v>0</v>
      </c>
      <c r="AEK115">
        <v>0</v>
      </c>
      <c r="AEL115">
        <v>0</v>
      </c>
      <c r="AEM115">
        <v>0</v>
      </c>
      <c r="AEN115">
        <v>0</v>
      </c>
      <c r="AEO115">
        <v>0</v>
      </c>
      <c r="AEP115">
        <v>0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0</v>
      </c>
      <c r="AEY115">
        <v>0</v>
      </c>
      <c r="AEZ115">
        <v>0</v>
      </c>
      <c r="AFA115">
        <v>0</v>
      </c>
      <c r="AFB115">
        <v>10</v>
      </c>
      <c r="AFC115">
        <v>10</v>
      </c>
      <c r="AFD115">
        <v>95</v>
      </c>
      <c r="AFE115">
        <v>0</v>
      </c>
      <c r="AFF115">
        <v>0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0</v>
      </c>
      <c r="AFR115">
        <v>3</v>
      </c>
      <c r="AFS115">
        <v>3</v>
      </c>
      <c r="AFT115">
        <v>2106</v>
      </c>
      <c r="AFU115">
        <v>37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0</v>
      </c>
      <c r="AGB115">
        <v>0</v>
      </c>
      <c r="AGC115">
        <v>0</v>
      </c>
      <c r="AGD115">
        <v>0</v>
      </c>
      <c r="AGE115">
        <v>0</v>
      </c>
      <c r="AGF115">
        <v>0</v>
      </c>
      <c r="AGG115">
        <v>0</v>
      </c>
      <c r="AGH115">
        <v>339</v>
      </c>
      <c r="AGI115">
        <v>336</v>
      </c>
      <c r="AGJ115">
        <v>41640</v>
      </c>
      <c r="AGK115">
        <v>1508</v>
      </c>
      <c r="AGL115">
        <v>195</v>
      </c>
      <c r="AGM115">
        <v>195</v>
      </c>
      <c r="AGN115">
        <v>11290</v>
      </c>
      <c r="AGO115">
        <v>317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</row>
    <row r="116" spans="1:881" x14ac:dyDescent="0.15">
      <c r="A116" s="127" t="s">
        <v>230</v>
      </c>
      <c r="B116">
        <v>7</v>
      </c>
      <c r="C116">
        <v>7</v>
      </c>
      <c r="D116">
        <v>1245</v>
      </c>
      <c r="E116">
        <v>108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48</v>
      </c>
      <c r="S116">
        <v>48</v>
      </c>
      <c r="T116">
        <v>23750</v>
      </c>
      <c r="U116">
        <v>502</v>
      </c>
      <c r="V116">
        <v>57</v>
      </c>
      <c r="W116">
        <v>57</v>
      </c>
      <c r="X116">
        <v>17969</v>
      </c>
      <c r="Y116">
        <v>384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430</v>
      </c>
      <c r="AI116">
        <v>430</v>
      </c>
      <c r="AJ116">
        <v>33585</v>
      </c>
      <c r="AK116">
        <v>1384</v>
      </c>
      <c r="AL116">
        <v>92</v>
      </c>
      <c r="AM116">
        <v>92</v>
      </c>
      <c r="AN116">
        <v>1336</v>
      </c>
      <c r="AO116">
        <v>38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74</v>
      </c>
      <c r="AY116">
        <v>74</v>
      </c>
      <c r="AZ116">
        <v>5742</v>
      </c>
      <c r="BA116">
        <v>132</v>
      </c>
      <c r="BB116">
        <v>27</v>
      </c>
      <c r="BC116">
        <v>27</v>
      </c>
      <c r="BD116">
        <v>364</v>
      </c>
      <c r="BE116">
        <v>3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9</v>
      </c>
      <c r="BO116">
        <v>9</v>
      </c>
      <c r="BP116">
        <v>447</v>
      </c>
      <c r="BQ116">
        <v>17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7</v>
      </c>
      <c r="CE116">
        <v>7</v>
      </c>
      <c r="CF116">
        <v>457</v>
      </c>
      <c r="CG116">
        <v>11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17</v>
      </c>
      <c r="CU116">
        <v>17</v>
      </c>
      <c r="CV116">
        <v>7162</v>
      </c>
      <c r="CW116">
        <v>124</v>
      </c>
      <c r="CX116">
        <v>29</v>
      </c>
      <c r="CY116">
        <v>29</v>
      </c>
      <c r="CZ116">
        <v>1380</v>
      </c>
      <c r="DA116">
        <v>11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1</v>
      </c>
      <c r="DO116">
        <v>1</v>
      </c>
      <c r="DP116">
        <v>124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69</v>
      </c>
      <c r="EA116">
        <v>69</v>
      </c>
      <c r="EB116">
        <v>23129</v>
      </c>
      <c r="EC116">
        <v>757</v>
      </c>
      <c r="ED116">
        <v>45</v>
      </c>
      <c r="EE116">
        <v>45</v>
      </c>
      <c r="EF116">
        <v>1825</v>
      </c>
      <c r="EG116">
        <v>59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146</v>
      </c>
      <c r="EQ116">
        <v>146</v>
      </c>
      <c r="ER116">
        <v>776</v>
      </c>
      <c r="ES116">
        <v>22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7</v>
      </c>
      <c r="FW116">
        <v>7</v>
      </c>
      <c r="FX116">
        <v>586</v>
      </c>
      <c r="FY116">
        <v>26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23</v>
      </c>
      <c r="GM116">
        <v>23</v>
      </c>
      <c r="GN116">
        <v>525</v>
      </c>
      <c r="GO116">
        <v>17</v>
      </c>
      <c r="GP116">
        <v>3</v>
      </c>
      <c r="GQ116">
        <v>3</v>
      </c>
      <c r="GR116">
        <v>46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76</v>
      </c>
      <c r="HC116">
        <v>76</v>
      </c>
      <c r="HD116">
        <v>2126</v>
      </c>
      <c r="HE116">
        <v>95</v>
      </c>
      <c r="HF116">
        <v>4</v>
      </c>
      <c r="HG116">
        <v>4</v>
      </c>
      <c r="HH116">
        <v>39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7</v>
      </c>
      <c r="II116">
        <v>7</v>
      </c>
      <c r="IJ116">
        <v>119</v>
      </c>
      <c r="IK116">
        <v>7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67</v>
      </c>
      <c r="IY116">
        <v>67</v>
      </c>
      <c r="IZ116">
        <v>3497</v>
      </c>
      <c r="JA116">
        <v>94</v>
      </c>
      <c r="JB116">
        <v>17</v>
      </c>
      <c r="JC116">
        <v>17</v>
      </c>
      <c r="JD116">
        <v>302</v>
      </c>
      <c r="JE116">
        <v>6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260</v>
      </c>
      <c r="JO116">
        <v>260</v>
      </c>
      <c r="JP116">
        <v>14281</v>
      </c>
      <c r="JQ116">
        <v>483</v>
      </c>
      <c r="JR116">
        <v>65</v>
      </c>
      <c r="JS116">
        <v>65</v>
      </c>
      <c r="JT116">
        <v>1207</v>
      </c>
      <c r="JU116">
        <v>35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23</v>
      </c>
      <c r="KE116">
        <v>23</v>
      </c>
      <c r="KF116">
        <v>1814</v>
      </c>
      <c r="KG116">
        <v>30</v>
      </c>
      <c r="KH116">
        <v>13</v>
      </c>
      <c r="KI116">
        <v>13</v>
      </c>
      <c r="KJ116">
        <v>209</v>
      </c>
      <c r="KK116">
        <v>14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153</v>
      </c>
      <c r="KU116">
        <v>153</v>
      </c>
      <c r="KV116">
        <v>11737</v>
      </c>
      <c r="KW116">
        <v>373</v>
      </c>
      <c r="KX116">
        <v>77</v>
      </c>
      <c r="KY116">
        <v>77</v>
      </c>
      <c r="KZ116">
        <v>1191</v>
      </c>
      <c r="LA116">
        <v>44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3</v>
      </c>
      <c r="LK116">
        <v>3</v>
      </c>
      <c r="LL116">
        <v>410</v>
      </c>
      <c r="LM116">
        <v>29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9</v>
      </c>
      <c r="MA116">
        <v>9</v>
      </c>
      <c r="MB116">
        <v>1260</v>
      </c>
      <c r="MC116">
        <v>43</v>
      </c>
      <c r="MD116">
        <v>2</v>
      </c>
      <c r="ME116">
        <v>2</v>
      </c>
      <c r="MF116">
        <v>51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2</v>
      </c>
      <c r="MU116">
        <v>2</v>
      </c>
      <c r="MV116">
        <v>10</v>
      </c>
      <c r="MW116">
        <v>1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18</v>
      </c>
      <c r="NG116">
        <v>18</v>
      </c>
      <c r="NH116">
        <v>3502</v>
      </c>
      <c r="NI116">
        <v>120</v>
      </c>
      <c r="NJ116">
        <v>20</v>
      </c>
      <c r="NK116">
        <v>20</v>
      </c>
      <c r="NL116">
        <v>671</v>
      </c>
      <c r="NM116">
        <v>28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3</v>
      </c>
      <c r="OA116">
        <v>3</v>
      </c>
      <c r="OB116">
        <v>80</v>
      </c>
      <c r="OC116">
        <v>6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94</v>
      </c>
      <c r="OM116">
        <v>94</v>
      </c>
      <c r="ON116">
        <v>18456</v>
      </c>
      <c r="OO116">
        <v>657</v>
      </c>
      <c r="OP116">
        <v>201</v>
      </c>
      <c r="OQ116">
        <v>201</v>
      </c>
      <c r="OR116">
        <v>8035</v>
      </c>
      <c r="OS116">
        <v>248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3</v>
      </c>
      <c r="PC116">
        <v>3</v>
      </c>
      <c r="PD116">
        <v>876</v>
      </c>
      <c r="PE116">
        <v>0</v>
      </c>
      <c r="PF116">
        <v>3</v>
      </c>
      <c r="PG116">
        <v>3</v>
      </c>
      <c r="PH116">
        <v>61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1</v>
      </c>
      <c r="PS116">
        <v>1</v>
      </c>
      <c r="PT116">
        <v>394</v>
      </c>
      <c r="PU116">
        <v>37</v>
      </c>
      <c r="PV116">
        <v>2</v>
      </c>
      <c r="PW116">
        <v>2</v>
      </c>
      <c r="PX116">
        <v>36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4</v>
      </c>
      <c r="QI116">
        <v>4</v>
      </c>
      <c r="QJ116">
        <v>1258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13</v>
      </c>
      <c r="RO116">
        <v>13</v>
      </c>
      <c r="RP116">
        <v>3033</v>
      </c>
      <c r="RQ116">
        <v>132</v>
      </c>
      <c r="RR116">
        <v>5</v>
      </c>
      <c r="RS116">
        <v>5</v>
      </c>
      <c r="RT116">
        <v>170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1</v>
      </c>
      <c r="SY116">
        <v>1</v>
      </c>
      <c r="SZ116">
        <v>84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2</v>
      </c>
      <c r="TK116">
        <v>2</v>
      </c>
      <c r="TL116">
        <v>576</v>
      </c>
      <c r="TM116">
        <v>0</v>
      </c>
      <c r="TN116">
        <v>5</v>
      </c>
      <c r="TO116">
        <v>5</v>
      </c>
      <c r="TP116">
        <v>165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4</v>
      </c>
      <c r="UA116">
        <v>4</v>
      </c>
      <c r="UB116">
        <v>1188</v>
      </c>
      <c r="UC116">
        <v>56</v>
      </c>
      <c r="UD116">
        <v>2</v>
      </c>
      <c r="UE116">
        <v>2</v>
      </c>
      <c r="UF116">
        <v>30</v>
      </c>
      <c r="UG116">
        <v>0</v>
      </c>
      <c r="UH116">
        <v>0</v>
      </c>
      <c r="UI116">
        <v>0</v>
      </c>
      <c r="UJ116">
        <v>0</v>
      </c>
      <c r="UK116">
        <v>0</v>
      </c>
      <c r="UL116">
        <v>0</v>
      </c>
      <c r="UM116">
        <v>0</v>
      </c>
      <c r="UN116">
        <v>0</v>
      </c>
      <c r="UO116">
        <v>0</v>
      </c>
      <c r="UP116">
        <v>17</v>
      </c>
      <c r="UQ116">
        <v>17</v>
      </c>
      <c r="UR116">
        <v>3682</v>
      </c>
      <c r="US116">
        <v>187</v>
      </c>
      <c r="UT116">
        <v>19</v>
      </c>
      <c r="UU116">
        <v>19</v>
      </c>
      <c r="UV116">
        <v>607</v>
      </c>
      <c r="UW116">
        <v>15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21</v>
      </c>
      <c r="VG116">
        <v>21</v>
      </c>
      <c r="VH116">
        <v>6731</v>
      </c>
      <c r="VI116">
        <v>160</v>
      </c>
      <c r="VJ116">
        <v>17</v>
      </c>
      <c r="VK116">
        <v>17</v>
      </c>
      <c r="VL116">
        <v>638</v>
      </c>
      <c r="VM116">
        <v>41</v>
      </c>
      <c r="VN116">
        <v>0</v>
      </c>
      <c r="VO116">
        <v>0</v>
      </c>
      <c r="VP116">
        <v>0</v>
      </c>
      <c r="VQ116">
        <v>0</v>
      </c>
      <c r="VR116">
        <v>0</v>
      </c>
      <c r="VS116">
        <v>0</v>
      </c>
      <c r="VT116">
        <v>0</v>
      </c>
      <c r="VU116">
        <v>0</v>
      </c>
      <c r="VV116">
        <v>21</v>
      </c>
      <c r="VW116">
        <v>21</v>
      </c>
      <c r="VX116">
        <v>6818</v>
      </c>
      <c r="VY116">
        <v>339</v>
      </c>
      <c r="VZ116">
        <v>15</v>
      </c>
      <c r="WA116">
        <v>15</v>
      </c>
      <c r="WB116">
        <v>474</v>
      </c>
      <c r="WC116">
        <v>14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15</v>
      </c>
      <c r="WM116">
        <v>15</v>
      </c>
      <c r="WN116">
        <v>4992</v>
      </c>
      <c r="WO116">
        <v>98</v>
      </c>
      <c r="WP116">
        <v>19</v>
      </c>
      <c r="WQ116">
        <v>19</v>
      </c>
      <c r="WR116">
        <v>511</v>
      </c>
      <c r="WS116">
        <v>15</v>
      </c>
      <c r="WT116">
        <v>0</v>
      </c>
      <c r="WU116">
        <v>0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5</v>
      </c>
      <c r="XC116">
        <v>5</v>
      </c>
      <c r="XD116">
        <v>2531</v>
      </c>
      <c r="XE116">
        <v>74</v>
      </c>
      <c r="XF116">
        <v>9</v>
      </c>
      <c r="XG116">
        <v>9</v>
      </c>
      <c r="XH116">
        <v>339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2</v>
      </c>
      <c r="XS116">
        <v>2</v>
      </c>
      <c r="XT116">
        <v>911</v>
      </c>
      <c r="XU116">
        <v>0</v>
      </c>
      <c r="XV116">
        <v>16</v>
      </c>
      <c r="XW116">
        <v>16</v>
      </c>
      <c r="XX116">
        <v>648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13</v>
      </c>
      <c r="YI116">
        <v>13</v>
      </c>
      <c r="YJ116">
        <v>6156</v>
      </c>
      <c r="YK116">
        <v>74</v>
      </c>
      <c r="YL116">
        <v>61</v>
      </c>
      <c r="YM116">
        <v>61</v>
      </c>
      <c r="YN116">
        <v>4739</v>
      </c>
      <c r="YO116">
        <v>131</v>
      </c>
      <c r="YP116">
        <v>0</v>
      </c>
      <c r="YQ116">
        <v>0</v>
      </c>
      <c r="YR116">
        <v>0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6</v>
      </c>
      <c r="ZC116">
        <v>6</v>
      </c>
      <c r="ZD116">
        <v>327</v>
      </c>
      <c r="ZE116">
        <v>6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1</v>
      </c>
      <c r="ZO116">
        <v>1</v>
      </c>
      <c r="ZP116">
        <v>761</v>
      </c>
      <c r="ZQ116">
        <v>0</v>
      </c>
      <c r="ZR116">
        <v>5</v>
      </c>
      <c r="ZS116">
        <v>5</v>
      </c>
      <c r="ZT116">
        <v>286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2</v>
      </c>
      <c r="AAI116">
        <v>2</v>
      </c>
      <c r="AAJ116">
        <v>115</v>
      </c>
      <c r="AAK116">
        <v>5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8</v>
      </c>
      <c r="AAY116">
        <v>8</v>
      </c>
      <c r="AAZ116">
        <v>378</v>
      </c>
      <c r="ABA116">
        <v>30</v>
      </c>
      <c r="ABB116">
        <v>0</v>
      </c>
      <c r="ABC116">
        <v>0</v>
      </c>
      <c r="ABD116">
        <v>0</v>
      </c>
      <c r="ABE116">
        <v>0</v>
      </c>
      <c r="ABF116">
        <v>0</v>
      </c>
      <c r="ABG116">
        <v>0</v>
      </c>
      <c r="ABH116">
        <v>0</v>
      </c>
      <c r="ABI116">
        <v>0</v>
      </c>
      <c r="ABJ116">
        <v>6</v>
      </c>
      <c r="ABK116">
        <v>6</v>
      </c>
      <c r="ABL116">
        <v>1674</v>
      </c>
      <c r="ABM116">
        <v>79</v>
      </c>
      <c r="ABN116">
        <v>5</v>
      </c>
      <c r="ABO116">
        <v>5</v>
      </c>
      <c r="ABP116">
        <v>270</v>
      </c>
      <c r="ABQ116">
        <v>2</v>
      </c>
      <c r="ABR116">
        <v>0</v>
      </c>
      <c r="ABS116">
        <v>0</v>
      </c>
      <c r="ABT116">
        <v>0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16</v>
      </c>
      <c r="ACA116">
        <v>16</v>
      </c>
      <c r="ACB116">
        <v>1582</v>
      </c>
      <c r="ACC116">
        <v>56</v>
      </c>
      <c r="ACD116">
        <v>2</v>
      </c>
      <c r="ACE116">
        <v>2</v>
      </c>
      <c r="ACF116">
        <v>54</v>
      </c>
      <c r="ACG116">
        <v>6</v>
      </c>
      <c r="ACH116">
        <v>0</v>
      </c>
      <c r="ACI116">
        <v>0</v>
      </c>
      <c r="ACJ116">
        <v>0</v>
      </c>
      <c r="ACK116">
        <v>0</v>
      </c>
      <c r="ACL116">
        <v>0</v>
      </c>
      <c r="ACM116">
        <v>0</v>
      </c>
      <c r="ACN116">
        <v>0</v>
      </c>
      <c r="ACO116">
        <v>0</v>
      </c>
      <c r="ACP116">
        <v>2</v>
      </c>
      <c r="ACQ116">
        <v>2</v>
      </c>
      <c r="ACR116">
        <v>262</v>
      </c>
      <c r="ACS116">
        <v>1</v>
      </c>
      <c r="ACT116">
        <v>0</v>
      </c>
      <c r="ACU116">
        <v>0</v>
      </c>
      <c r="ACV116">
        <v>0</v>
      </c>
      <c r="ACW116">
        <v>0</v>
      </c>
      <c r="ACX116">
        <v>0</v>
      </c>
      <c r="ACY116">
        <v>0</v>
      </c>
      <c r="ACZ116">
        <v>0</v>
      </c>
      <c r="ADA116">
        <v>0</v>
      </c>
      <c r="ADB116">
        <v>0</v>
      </c>
      <c r="ADC116">
        <v>0</v>
      </c>
      <c r="ADD116">
        <v>0</v>
      </c>
      <c r="ADE116">
        <v>0</v>
      </c>
      <c r="ADF116">
        <v>22</v>
      </c>
      <c r="ADG116">
        <v>22</v>
      </c>
      <c r="ADH116">
        <v>801</v>
      </c>
      <c r="ADI116">
        <v>20</v>
      </c>
      <c r="ADJ116">
        <v>2</v>
      </c>
      <c r="ADK116">
        <v>2</v>
      </c>
      <c r="ADL116">
        <v>49</v>
      </c>
      <c r="ADM116">
        <v>4</v>
      </c>
      <c r="ADN116">
        <v>0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0</v>
      </c>
      <c r="ADV116">
        <v>2</v>
      </c>
      <c r="ADW116">
        <v>2</v>
      </c>
      <c r="ADX116">
        <v>14</v>
      </c>
      <c r="ADY116">
        <v>2</v>
      </c>
      <c r="ADZ116">
        <v>0</v>
      </c>
      <c r="AEA116">
        <v>0</v>
      </c>
      <c r="AEB116">
        <v>0</v>
      </c>
      <c r="AEC116">
        <v>0</v>
      </c>
      <c r="AED116">
        <v>0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0</v>
      </c>
      <c r="AEL116">
        <v>1</v>
      </c>
      <c r="AEM116">
        <v>1</v>
      </c>
      <c r="AEN116">
        <v>501</v>
      </c>
      <c r="AEO116">
        <v>37</v>
      </c>
      <c r="AEP116">
        <v>0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48</v>
      </c>
      <c r="AFC116">
        <v>48</v>
      </c>
      <c r="AFD116">
        <v>393</v>
      </c>
      <c r="AFE116">
        <v>13</v>
      </c>
      <c r="AFF116">
        <v>5</v>
      </c>
      <c r="AFG116">
        <v>5</v>
      </c>
      <c r="AFH116">
        <v>34</v>
      </c>
      <c r="AFI116">
        <v>3</v>
      </c>
      <c r="AFJ116">
        <v>0</v>
      </c>
      <c r="AFK116">
        <v>0</v>
      </c>
      <c r="AFL116">
        <v>0</v>
      </c>
      <c r="AFM116">
        <v>0</v>
      </c>
      <c r="AFN116">
        <v>0</v>
      </c>
      <c r="AFO116">
        <v>0</v>
      </c>
      <c r="AFP116">
        <v>0</v>
      </c>
      <c r="AFQ116">
        <v>0</v>
      </c>
      <c r="AFR116">
        <v>8</v>
      </c>
      <c r="AFS116">
        <v>8</v>
      </c>
      <c r="AFT116">
        <v>4763</v>
      </c>
      <c r="AFU116">
        <v>106</v>
      </c>
      <c r="AFV116">
        <v>2</v>
      </c>
      <c r="AFW116">
        <v>2</v>
      </c>
      <c r="AFX116">
        <v>52</v>
      </c>
      <c r="AFY116">
        <v>0</v>
      </c>
      <c r="AFZ116">
        <v>0</v>
      </c>
      <c r="AGA116">
        <v>0</v>
      </c>
      <c r="AGB116">
        <v>0</v>
      </c>
      <c r="AGC116">
        <v>0</v>
      </c>
      <c r="AGD116">
        <v>0</v>
      </c>
      <c r="AGE116">
        <v>0</v>
      </c>
      <c r="AGF116">
        <v>0</v>
      </c>
      <c r="AGG116">
        <v>0</v>
      </c>
      <c r="AGH116">
        <v>1774</v>
      </c>
      <c r="AGI116">
        <v>1774</v>
      </c>
      <c r="AGJ116">
        <v>204503</v>
      </c>
      <c r="AGK116">
        <v>6502</v>
      </c>
      <c r="AGL116">
        <v>869</v>
      </c>
      <c r="AGM116">
        <v>869</v>
      </c>
      <c r="AGN116">
        <v>44906</v>
      </c>
      <c r="AGO116">
        <v>1149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</row>
    <row r="117" spans="1:881" x14ac:dyDescent="0.15">
      <c r="A117" s="127" t="s">
        <v>231</v>
      </c>
      <c r="B117">
        <v>12</v>
      </c>
      <c r="C117">
        <v>10</v>
      </c>
      <c r="D117">
        <v>3179</v>
      </c>
      <c r="E117">
        <v>72</v>
      </c>
      <c r="F117">
        <v>4</v>
      </c>
      <c r="G117">
        <v>4</v>
      </c>
      <c r="H117">
        <v>392</v>
      </c>
      <c r="I117">
        <v>41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23</v>
      </c>
      <c r="S117">
        <v>23</v>
      </c>
      <c r="T117">
        <v>10195</v>
      </c>
      <c r="U117">
        <v>371</v>
      </c>
      <c r="V117">
        <v>42</v>
      </c>
      <c r="W117">
        <v>42</v>
      </c>
      <c r="X117">
        <v>10534</v>
      </c>
      <c r="Y117">
        <v>463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212</v>
      </c>
      <c r="AI117">
        <v>207</v>
      </c>
      <c r="AJ117">
        <v>18042</v>
      </c>
      <c r="AK117">
        <v>828</v>
      </c>
      <c r="AL117">
        <v>46</v>
      </c>
      <c r="AM117">
        <v>45</v>
      </c>
      <c r="AN117">
        <v>784</v>
      </c>
      <c r="AO117">
        <v>25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34</v>
      </c>
      <c r="AY117">
        <v>36</v>
      </c>
      <c r="AZ117">
        <v>3907</v>
      </c>
      <c r="BA117">
        <v>104</v>
      </c>
      <c r="BB117">
        <v>3</v>
      </c>
      <c r="BC117">
        <v>3</v>
      </c>
      <c r="BD117">
        <v>91</v>
      </c>
      <c r="BE117">
        <v>8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7</v>
      </c>
      <c r="BO117">
        <v>7</v>
      </c>
      <c r="BP117">
        <v>490</v>
      </c>
      <c r="BQ117">
        <v>34</v>
      </c>
      <c r="BR117">
        <v>1</v>
      </c>
      <c r="BS117">
        <v>1</v>
      </c>
      <c r="BT117">
        <v>5</v>
      </c>
      <c r="BU117">
        <v>1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5</v>
      </c>
      <c r="CE117">
        <v>5</v>
      </c>
      <c r="CF117">
        <v>567</v>
      </c>
      <c r="CG117">
        <v>54</v>
      </c>
      <c r="CH117">
        <v>3</v>
      </c>
      <c r="CI117">
        <v>3</v>
      </c>
      <c r="CJ117">
        <v>32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18</v>
      </c>
      <c r="CU117">
        <v>17</v>
      </c>
      <c r="CV117">
        <v>6221</v>
      </c>
      <c r="CW117">
        <v>269</v>
      </c>
      <c r="CX117">
        <v>22</v>
      </c>
      <c r="CY117">
        <v>22</v>
      </c>
      <c r="CZ117">
        <v>1528</v>
      </c>
      <c r="DA117">
        <v>86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1</v>
      </c>
      <c r="DK117">
        <v>0</v>
      </c>
      <c r="DL117">
        <v>0</v>
      </c>
      <c r="DM117">
        <v>0</v>
      </c>
      <c r="DN117">
        <v>3</v>
      </c>
      <c r="DO117">
        <v>3</v>
      </c>
      <c r="DP117">
        <v>210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29</v>
      </c>
      <c r="EA117">
        <v>26</v>
      </c>
      <c r="EB117">
        <v>7949</v>
      </c>
      <c r="EC117">
        <v>399</v>
      </c>
      <c r="ED117">
        <v>15</v>
      </c>
      <c r="EE117">
        <v>12</v>
      </c>
      <c r="EF117">
        <v>596</v>
      </c>
      <c r="EG117">
        <v>23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67</v>
      </c>
      <c r="EQ117">
        <v>67</v>
      </c>
      <c r="ER117">
        <v>387</v>
      </c>
      <c r="ES117">
        <v>22</v>
      </c>
      <c r="ET117">
        <v>1</v>
      </c>
      <c r="EU117">
        <v>1</v>
      </c>
      <c r="EV117">
        <v>5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2</v>
      </c>
      <c r="FW117">
        <v>2</v>
      </c>
      <c r="FX117">
        <v>109</v>
      </c>
      <c r="FY117">
        <v>2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6</v>
      </c>
      <c r="GM117">
        <v>5</v>
      </c>
      <c r="GN117">
        <v>124</v>
      </c>
      <c r="GO117">
        <v>5</v>
      </c>
      <c r="GP117">
        <v>1</v>
      </c>
      <c r="GQ117">
        <v>1</v>
      </c>
      <c r="GR117">
        <v>11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19</v>
      </c>
      <c r="HC117">
        <v>20</v>
      </c>
      <c r="HD117">
        <v>549</v>
      </c>
      <c r="HE117">
        <v>102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2</v>
      </c>
      <c r="IM117">
        <v>2</v>
      </c>
      <c r="IN117">
        <v>10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34</v>
      </c>
      <c r="IY117">
        <v>34</v>
      </c>
      <c r="IZ117">
        <v>2034</v>
      </c>
      <c r="JA117">
        <v>79</v>
      </c>
      <c r="JB117">
        <v>5</v>
      </c>
      <c r="JC117">
        <v>5</v>
      </c>
      <c r="JD117">
        <v>101</v>
      </c>
      <c r="JE117">
        <v>9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220</v>
      </c>
      <c r="JO117">
        <v>224</v>
      </c>
      <c r="JP117">
        <v>12400</v>
      </c>
      <c r="JQ117">
        <v>519</v>
      </c>
      <c r="JR117">
        <v>54</v>
      </c>
      <c r="JS117">
        <v>55</v>
      </c>
      <c r="JT117">
        <v>1073</v>
      </c>
      <c r="JU117">
        <v>62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14</v>
      </c>
      <c r="KE117">
        <v>14</v>
      </c>
      <c r="KF117">
        <v>1446</v>
      </c>
      <c r="KG117">
        <v>72</v>
      </c>
      <c r="KH117">
        <v>7</v>
      </c>
      <c r="KI117">
        <v>7</v>
      </c>
      <c r="KJ117">
        <v>160</v>
      </c>
      <c r="KK117">
        <v>12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91</v>
      </c>
      <c r="KU117">
        <v>90</v>
      </c>
      <c r="KV117">
        <v>6921</v>
      </c>
      <c r="KW117">
        <v>222</v>
      </c>
      <c r="KX117">
        <v>47</v>
      </c>
      <c r="KY117">
        <v>47</v>
      </c>
      <c r="KZ117">
        <v>850</v>
      </c>
      <c r="LA117">
        <v>41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1</v>
      </c>
      <c r="LK117">
        <v>2</v>
      </c>
      <c r="LL117">
        <v>264</v>
      </c>
      <c r="LM117">
        <v>19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1</v>
      </c>
      <c r="MA117">
        <v>1</v>
      </c>
      <c r="MB117">
        <v>132</v>
      </c>
      <c r="MC117">
        <v>15</v>
      </c>
      <c r="MD117">
        <v>3</v>
      </c>
      <c r="ME117">
        <v>3</v>
      </c>
      <c r="MF117">
        <v>72</v>
      </c>
      <c r="MG117">
        <v>8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1</v>
      </c>
      <c r="MU117">
        <v>1</v>
      </c>
      <c r="MV117">
        <v>4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6</v>
      </c>
      <c r="NG117">
        <v>6</v>
      </c>
      <c r="NH117">
        <v>1238</v>
      </c>
      <c r="NI117">
        <v>82</v>
      </c>
      <c r="NJ117">
        <v>15</v>
      </c>
      <c r="NK117">
        <v>15</v>
      </c>
      <c r="NL117">
        <v>623</v>
      </c>
      <c r="NM117">
        <v>9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1</v>
      </c>
      <c r="OA117">
        <v>1</v>
      </c>
      <c r="OB117">
        <v>30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64</v>
      </c>
      <c r="OM117">
        <v>63</v>
      </c>
      <c r="ON117">
        <v>13503</v>
      </c>
      <c r="OO117">
        <v>523</v>
      </c>
      <c r="OP117">
        <v>190</v>
      </c>
      <c r="OQ117">
        <v>190</v>
      </c>
      <c r="OR117">
        <v>8492</v>
      </c>
      <c r="OS117">
        <v>346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4</v>
      </c>
      <c r="PC117">
        <v>4</v>
      </c>
      <c r="PD117">
        <v>1123</v>
      </c>
      <c r="PE117">
        <v>74</v>
      </c>
      <c r="PF117">
        <v>8</v>
      </c>
      <c r="PG117">
        <v>8</v>
      </c>
      <c r="PH117">
        <v>258</v>
      </c>
      <c r="PI117">
        <v>1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1</v>
      </c>
      <c r="PS117">
        <v>3</v>
      </c>
      <c r="PT117">
        <v>845</v>
      </c>
      <c r="PU117">
        <v>36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1</v>
      </c>
      <c r="QI117">
        <v>1</v>
      </c>
      <c r="QJ117">
        <v>241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1</v>
      </c>
      <c r="RC117">
        <v>1</v>
      </c>
      <c r="RD117">
        <v>155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1</v>
      </c>
      <c r="SU117">
        <v>1</v>
      </c>
      <c r="SV117">
        <v>273</v>
      </c>
      <c r="SW117">
        <v>0</v>
      </c>
      <c r="SX117">
        <v>4</v>
      </c>
      <c r="SY117">
        <v>4</v>
      </c>
      <c r="SZ117">
        <v>170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0</v>
      </c>
      <c r="UO117">
        <v>0</v>
      </c>
      <c r="UP117">
        <v>10</v>
      </c>
      <c r="UQ117">
        <v>9</v>
      </c>
      <c r="UR117">
        <v>1824</v>
      </c>
      <c r="US117">
        <v>27</v>
      </c>
      <c r="UT117">
        <v>18</v>
      </c>
      <c r="UU117">
        <v>18</v>
      </c>
      <c r="UV117">
        <v>580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9</v>
      </c>
      <c r="VG117">
        <v>9</v>
      </c>
      <c r="VH117">
        <v>2625</v>
      </c>
      <c r="VI117">
        <v>71</v>
      </c>
      <c r="VJ117">
        <v>5</v>
      </c>
      <c r="VK117">
        <v>5</v>
      </c>
      <c r="VL117">
        <v>117</v>
      </c>
      <c r="VM117">
        <v>9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11</v>
      </c>
      <c r="VW117">
        <v>10</v>
      </c>
      <c r="VX117">
        <v>3125</v>
      </c>
      <c r="VY117">
        <v>159</v>
      </c>
      <c r="VZ117">
        <v>11</v>
      </c>
      <c r="WA117">
        <v>11</v>
      </c>
      <c r="WB117">
        <v>703</v>
      </c>
      <c r="WC117">
        <v>24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23</v>
      </c>
      <c r="WM117">
        <v>21</v>
      </c>
      <c r="WN117">
        <v>6912</v>
      </c>
      <c r="WO117">
        <v>173</v>
      </c>
      <c r="WP117">
        <v>24</v>
      </c>
      <c r="WQ117">
        <v>23</v>
      </c>
      <c r="WR117">
        <v>772</v>
      </c>
      <c r="WS117">
        <v>40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2</v>
      </c>
      <c r="XC117">
        <v>2</v>
      </c>
      <c r="XD117">
        <v>998</v>
      </c>
      <c r="XE117">
        <v>0</v>
      </c>
      <c r="XF117">
        <v>16</v>
      </c>
      <c r="XG117">
        <v>16</v>
      </c>
      <c r="XH117">
        <v>969</v>
      </c>
      <c r="XI117">
        <v>6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3</v>
      </c>
      <c r="XS117">
        <v>3</v>
      </c>
      <c r="XT117">
        <v>1427</v>
      </c>
      <c r="XU117">
        <v>0</v>
      </c>
      <c r="XV117">
        <v>15</v>
      </c>
      <c r="XW117">
        <v>15</v>
      </c>
      <c r="XX117">
        <v>858</v>
      </c>
      <c r="XY117">
        <v>6</v>
      </c>
      <c r="XZ117">
        <v>0</v>
      </c>
      <c r="YA117">
        <v>0</v>
      </c>
      <c r="YB117">
        <v>0</v>
      </c>
      <c r="YC117">
        <v>0</v>
      </c>
      <c r="YD117">
        <v>0</v>
      </c>
      <c r="YE117">
        <v>0</v>
      </c>
      <c r="YF117">
        <v>0</v>
      </c>
      <c r="YG117">
        <v>0</v>
      </c>
      <c r="YH117">
        <v>8</v>
      </c>
      <c r="YI117">
        <v>10</v>
      </c>
      <c r="YJ117">
        <v>5329</v>
      </c>
      <c r="YK117">
        <v>74</v>
      </c>
      <c r="YL117">
        <v>54</v>
      </c>
      <c r="YM117">
        <v>53</v>
      </c>
      <c r="YN117">
        <v>3827</v>
      </c>
      <c r="YO117">
        <v>62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1</v>
      </c>
      <c r="YY117">
        <v>1</v>
      </c>
      <c r="YZ117">
        <v>38</v>
      </c>
      <c r="ZA117">
        <v>0</v>
      </c>
      <c r="ZB117">
        <v>1</v>
      </c>
      <c r="ZC117">
        <v>1</v>
      </c>
      <c r="ZD117">
        <v>70</v>
      </c>
      <c r="ZE117">
        <v>8</v>
      </c>
      <c r="ZF117">
        <v>0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1</v>
      </c>
      <c r="ZO117">
        <v>1</v>
      </c>
      <c r="ZP117">
        <v>713</v>
      </c>
      <c r="ZQ117">
        <v>0</v>
      </c>
      <c r="ZR117">
        <v>8</v>
      </c>
      <c r="ZS117">
        <v>8</v>
      </c>
      <c r="ZT117">
        <v>813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5</v>
      </c>
      <c r="AAI117">
        <v>5</v>
      </c>
      <c r="AAJ117">
        <v>255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  <c r="AAS117">
        <v>0</v>
      </c>
      <c r="AAT117">
        <v>0</v>
      </c>
      <c r="AAU117">
        <v>0</v>
      </c>
      <c r="AAV117">
        <v>0</v>
      </c>
      <c r="AAW117">
        <v>0</v>
      </c>
      <c r="AAX117">
        <v>1</v>
      </c>
      <c r="AAY117">
        <v>1</v>
      </c>
      <c r="AAZ117">
        <v>70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0</v>
      </c>
      <c r="ABM117">
        <v>0</v>
      </c>
      <c r="ABN117">
        <v>8</v>
      </c>
      <c r="ABO117">
        <v>8</v>
      </c>
      <c r="ABP117">
        <v>442</v>
      </c>
      <c r="ABQ117">
        <v>3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8</v>
      </c>
      <c r="ACA117">
        <v>8</v>
      </c>
      <c r="ACB117">
        <v>1519</v>
      </c>
      <c r="ACC117">
        <v>61</v>
      </c>
      <c r="ACD117">
        <v>1</v>
      </c>
      <c r="ACE117">
        <v>1</v>
      </c>
      <c r="ACF117">
        <v>4</v>
      </c>
      <c r="ACG117">
        <v>0</v>
      </c>
      <c r="ACH117">
        <v>0</v>
      </c>
      <c r="ACI117">
        <v>0</v>
      </c>
      <c r="ACJ117">
        <v>0</v>
      </c>
      <c r="ACK117">
        <v>0</v>
      </c>
      <c r="ACL117">
        <v>0</v>
      </c>
      <c r="ACM117">
        <v>0</v>
      </c>
      <c r="ACN117">
        <v>0</v>
      </c>
      <c r="ACO117">
        <v>0</v>
      </c>
      <c r="ACP117">
        <v>0</v>
      </c>
      <c r="ACQ117">
        <v>0</v>
      </c>
      <c r="ACR117">
        <v>0</v>
      </c>
      <c r="ACS117">
        <v>0</v>
      </c>
      <c r="ACT117">
        <v>0</v>
      </c>
      <c r="ACU117">
        <v>0</v>
      </c>
      <c r="ACV117">
        <v>0</v>
      </c>
      <c r="ACW117">
        <v>0</v>
      </c>
      <c r="ACX117">
        <v>0</v>
      </c>
      <c r="ACY117">
        <v>0</v>
      </c>
      <c r="ACZ117">
        <v>0</v>
      </c>
      <c r="ADA117">
        <v>0</v>
      </c>
      <c r="ADB117">
        <v>0</v>
      </c>
      <c r="ADC117">
        <v>0</v>
      </c>
      <c r="ADD117">
        <v>0</v>
      </c>
      <c r="ADE117">
        <v>0</v>
      </c>
      <c r="ADF117">
        <v>16</v>
      </c>
      <c r="ADG117">
        <v>17</v>
      </c>
      <c r="ADH117">
        <v>615</v>
      </c>
      <c r="ADI117">
        <v>67</v>
      </c>
      <c r="ADJ117">
        <v>2</v>
      </c>
      <c r="ADK117">
        <v>2</v>
      </c>
      <c r="ADL117">
        <v>56</v>
      </c>
      <c r="ADM117">
        <v>6</v>
      </c>
      <c r="ADN117">
        <v>0</v>
      </c>
      <c r="ADO117">
        <v>0</v>
      </c>
      <c r="ADP117">
        <v>0</v>
      </c>
      <c r="ADQ117">
        <v>0</v>
      </c>
      <c r="ADR117">
        <v>0</v>
      </c>
      <c r="ADS117">
        <v>0</v>
      </c>
      <c r="ADT117">
        <v>0</v>
      </c>
      <c r="ADU117">
        <v>0</v>
      </c>
      <c r="ADV117">
        <v>0</v>
      </c>
      <c r="ADW117">
        <v>0</v>
      </c>
      <c r="ADX117">
        <v>0</v>
      </c>
      <c r="ADY117">
        <v>0</v>
      </c>
      <c r="ADZ117">
        <v>0</v>
      </c>
      <c r="AEA117">
        <v>0</v>
      </c>
      <c r="AEB117">
        <v>0</v>
      </c>
      <c r="AEC117">
        <v>0</v>
      </c>
      <c r="AED117">
        <v>0</v>
      </c>
      <c r="AEE117">
        <v>0</v>
      </c>
      <c r="AEF117">
        <v>0</v>
      </c>
      <c r="AEG117">
        <v>0</v>
      </c>
      <c r="AEH117">
        <v>0</v>
      </c>
      <c r="AEI117">
        <v>0</v>
      </c>
      <c r="AEJ117">
        <v>0</v>
      </c>
      <c r="AEK117">
        <v>0</v>
      </c>
      <c r="AEL117">
        <v>1</v>
      </c>
      <c r="AEM117">
        <v>1</v>
      </c>
      <c r="AEN117">
        <v>499</v>
      </c>
      <c r="AEO117">
        <v>0</v>
      </c>
      <c r="AEP117">
        <v>0</v>
      </c>
      <c r="AEQ117">
        <v>0</v>
      </c>
      <c r="AER117">
        <v>0</v>
      </c>
      <c r="AES117">
        <v>0</v>
      </c>
      <c r="AET117">
        <v>0</v>
      </c>
      <c r="AEU117">
        <v>0</v>
      </c>
      <c r="AEV117">
        <v>0</v>
      </c>
      <c r="AEW117">
        <v>0</v>
      </c>
      <c r="AEX117">
        <v>0</v>
      </c>
      <c r="AEY117">
        <v>0</v>
      </c>
      <c r="AEZ117">
        <v>0</v>
      </c>
      <c r="AFA117">
        <v>0</v>
      </c>
      <c r="AFB117">
        <v>28</v>
      </c>
      <c r="AFC117">
        <v>26</v>
      </c>
      <c r="AFD117">
        <v>214</v>
      </c>
      <c r="AFE117">
        <v>45</v>
      </c>
      <c r="AFF117">
        <v>1</v>
      </c>
      <c r="AFG117">
        <v>1</v>
      </c>
      <c r="AFH117">
        <v>6</v>
      </c>
      <c r="AFI117">
        <v>0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0</v>
      </c>
      <c r="AFR117">
        <v>1</v>
      </c>
      <c r="AFS117">
        <v>2</v>
      </c>
      <c r="AFT117">
        <v>1333</v>
      </c>
      <c r="AFU117">
        <v>0</v>
      </c>
      <c r="AFV117">
        <v>3</v>
      </c>
      <c r="AFW117">
        <v>3</v>
      </c>
      <c r="AFX117">
        <v>89</v>
      </c>
      <c r="AFY117">
        <v>3</v>
      </c>
      <c r="AFZ117">
        <v>0</v>
      </c>
      <c r="AGA117">
        <v>0</v>
      </c>
      <c r="AGB117">
        <v>0</v>
      </c>
      <c r="AGC117">
        <v>0</v>
      </c>
      <c r="AGD117">
        <v>0</v>
      </c>
      <c r="AGE117">
        <v>0</v>
      </c>
      <c r="AGF117">
        <v>0</v>
      </c>
      <c r="AGG117">
        <v>0</v>
      </c>
      <c r="AGH117">
        <v>995</v>
      </c>
      <c r="AGI117">
        <v>988</v>
      </c>
      <c r="AGJ117">
        <v>119310</v>
      </c>
      <c r="AGK117">
        <v>4580</v>
      </c>
      <c r="AGL117">
        <v>652</v>
      </c>
      <c r="AGM117">
        <v>647</v>
      </c>
      <c r="AGN117">
        <v>35817</v>
      </c>
      <c r="AGO117">
        <v>1302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</row>
    <row r="118" spans="1:881" x14ac:dyDescent="0.15">
      <c r="A118" s="127" t="s">
        <v>232</v>
      </c>
      <c r="B118">
        <v>5</v>
      </c>
      <c r="C118">
        <v>5</v>
      </c>
      <c r="D118">
        <v>540</v>
      </c>
      <c r="E118">
        <v>60</v>
      </c>
      <c r="F118">
        <v>2</v>
      </c>
      <c r="G118">
        <v>2</v>
      </c>
      <c r="H118">
        <v>265</v>
      </c>
      <c r="I118">
        <v>29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31</v>
      </c>
      <c r="S118">
        <v>31</v>
      </c>
      <c r="T118">
        <v>11842</v>
      </c>
      <c r="U118">
        <v>204</v>
      </c>
      <c r="V118">
        <v>34</v>
      </c>
      <c r="W118">
        <v>34</v>
      </c>
      <c r="X118">
        <v>5581</v>
      </c>
      <c r="Y118">
        <v>197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242</v>
      </c>
      <c r="AI118">
        <v>241</v>
      </c>
      <c r="AJ118">
        <v>19985</v>
      </c>
      <c r="AK118">
        <v>681</v>
      </c>
      <c r="AL118">
        <v>61</v>
      </c>
      <c r="AM118">
        <v>61</v>
      </c>
      <c r="AN118">
        <v>903</v>
      </c>
      <c r="AO118">
        <v>26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25</v>
      </c>
      <c r="AY118">
        <v>25</v>
      </c>
      <c r="AZ118">
        <v>3183</v>
      </c>
      <c r="BA118">
        <v>65</v>
      </c>
      <c r="BB118">
        <v>11</v>
      </c>
      <c r="BC118">
        <v>11</v>
      </c>
      <c r="BD118">
        <v>121</v>
      </c>
      <c r="BE118">
        <v>8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3</v>
      </c>
      <c r="BO118">
        <v>3</v>
      </c>
      <c r="BP118">
        <v>120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3</v>
      </c>
      <c r="CE118">
        <v>1</v>
      </c>
      <c r="CF118">
        <v>41</v>
      </c>
      <c r="CG118">
        <v>0</v>
      </c>
      <c r="CH118">
        <v>1</v>
      </c>
      <c r="CI118">
        <v>1</v>
      </c>
      <c r="CJ118">
        <v>6</v>
      </c>
      <c r="CK118">
        <v>1</v>
      </c>
      <c r="CL118">
        <v>2</v>
      </c>
      <c r="CM118">
        <v>2</v>
      </c>
      <c r="CN118">
        <v>114</v>
      </c>
      <c r="CO118">
        <v>3</v>
      </c>
      <c r="CP118">
        <v>0</v>
      </c>
      <c r="CQ118">
        <v>0</v>
      </c>
      <c r="CR118">
        <v>0</v>
      </c>
      <c r="CS118">
        <v>0</v>
      </c>
      <c r="CT118">
        <v>25</v>
      </c>
      <c r="CU118">
        <v>26</v>
      </c>
      <c r="CV118">
        <v>10211</v>
      </c>
      <c r="CW118">
        <v>209</v>
      </c>
      <c r="CX118">
        <v>25</v>
      </c>
      <c r="CY118">
        <v>25</v>
      </c>
      <c r="CZ118">
        <v>1505</v>
      </c>
      <c r="DA118">
        <v>34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12</v>
      </c>
      <c r="DO118">
        <v>12</v>
      </c>
      <c r="DP118">
        <v>698</v>
      </c>
      <c r="DQ118">
        <v>10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46</v>
      </c>
      <c r="EA118">
        <v>47</v>
      </c>
      <c r="EB118">
        <v>16567</v>
      </c>
      <c r="EC118">
        <v>522</v>
      </c>
      <c r="ED118">
        <v>29</v>
      </c>
      <c r="EE118">
        <v>28</v>
      </c>
      <c r="EF118">
        <v>2329</v>
      </c>
      <c r="EG118">
        <v>129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51</v>
      </c>
      <c r="EQ118">
        <v>50</v>
      </c>
      <c r="ER118">
        <v>232</v>
      </c>
      <c r="ES118">
        <v>24</v>
      </c>
      <c r="ET118">
        <v>3</v>
      </c>
      <c r="EU118">
        <v>3</v>
      </c>
      <c r="EV118">
        <v>14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1</v>
      </c>
      <c r="FW118">
        <v>1</v>
      </c>
      <c r="FX118">
        <v>87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14</v>
      </c>
      <c r="GM118">
        <v>14</v>
      </c>
      <c r="GN118">
        <v>356</v>
      </c>
      <c r="GO118">
        <v>22</v>
      </c>
      <c r="GP118">
        <v>1</v>
      </c>
      <c r="GQ118">
        <v>1</v>
      </c>
      <c r="GR118">
        <v>15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17</v>
      </c>
      <c r="HC118">
        <v>16</v>
      </c>
      <c r="HD118">
        <v>424</v>
      </c>
      <c r="HE118">
        <v>61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1</v>
      </c>
      <c r="HS118">
        <v>1</v>
      </c>
      <c r="HT118">
        <v>20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2</v>
      </c>
      <c r="II118">
        <v>2</v>
      </c>
      <c r="IJ118">
        <v>25</v>
      </c>
      <c r="IK118">
        <v>3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7</v>
      </c>
      <c r="IY118">
        <v>7</v>
      </c>
      <c r="IZ118">
        <v>331</v>
      </c>
      <c r="JA118">
        <v>10</v>
      </c>
      <c r="JB118">
        <v>7</v>
      </c>
      <c r="JC118">
        <v>7</v>
      </c>
      <c r="JD118">
        <v>91</v>
      </c>
      <c r="JE118">
        <v>3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273</v>
      </c>
      <c r="JO118">
        <v>269</v>
      </c>
      <c r="JP118">
        <v>15892</v>
      </c>
      <c r="JQ118">
        <v>562</v>
      </c>
      <c r="JR118">
        <v>76</v>
      </c>
      <c r="JS118">
        <v>76</v>
      </c>
      <c r="JT118">
        <v>1731</v>
      </c>
      <c r="JU118">
        <v>49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4</v>
      </c>
      <c r="KE118">
        <v>4</v>
      </c>
      <c r="KF118">
        <v>420</v>
      </c>
      <c r="KG118">
        <v>17</v>
      </c>
      <c r="KH118">
        <v>1</v>
      </c>
      <c r="KI118">
        <v>1</v>
      </c>
      <c r="KJ118">
        <v>32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102</v>
      </c>
      <c r="KU118">
        <v>100</v>
      </c>
      <c r="KV118">
        <v>8392</v>
      </c>
      <c r="KW118">
        <v>223</v>
      </c>
      <c r="KX118">
        <v>46</v>
      </c>
      <c r="KY118">
        <v>46</v>
      </c>
      <c r="KZ118">
        <v>1064</v>
      </c>
      <c r="LA118">
        <v>26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1</v>
      </c>
      <c r="LO118">
        <v>1</v>
      </c>
      <c r="LP118">
        <v>18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9</v>
      </c>
      <c r="MA118">
        <v>9</v>
      </c>
      <c r="MB118">
        <v>1406</v>
      </c>
      <c r="MC118">
        <v>236</v>
      </c>
      <c r="MD118">
        <v>3</v>
      </c>
      <c r="ME118">
        <v>3</v>
      </c>
      <c r="MF118">
        <v>127</v>
      </c>
      <c r="MG118">
        <v>10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1</v>
      </c>
      <c r="MQ118">
        <v>1</v>
      </c>
      <c r="MR118">
        <v>69</v>
      </c>
      <c r="MS118">
        <v>8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2</v>
      </c>
      <c r="NG118">
        <v>2</v>
      </c>
      <c r="NH118">
        <v>62</v>
      </c>
      <c r="NI118">
        <v>2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5</v>
      </c>
      <c r="OA118">
        <v>5</v>
      </c>
      <c r="OB118">
        <v>141</v>
      </c>
      <c r="OC118">
        <v>3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57</v>
      </c>
      <c r="OM118">
        <v>59</v>
      </c>
      <c r="ON118">
        <v>12445</v>
      </c>
      <c r="OO118">
        <v>509</v>
      </c>
      <c r="OP118">
        <v>149</v>
      </c>
      <c r="OQ118">
        <v>147</v>
      </c>
      <c r="OR118">
        <v>5408</v>
      </c>
      <c r="OS118">
        <v>112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4</v>
      </c>
      <c r="PC118">
        <v>4</v>
      </c>
      <c r="PD118">
        <v>255</v>
      </c>
      <c r="PE118">
        <v>6</v>
      </c>
      <c r="PF118">
        <v>4</v>
      </c>
      <c r="PG118">
        <v>4</v>
      </c>
      <c r="PH118">
        <v>98</v>
      </c>
      <c r="PI118">
        <v>3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1</v>
      </c>
      <c r="PS118">
        <v>1</v>
      </c>
      <c r="PT118">
        <v>299</v>
      </c>
      <c r="PU118">
        <v>29</v>
      </c>
      <c r="PV118">
        <v>1</v>
      </c>
      <c r="PW118">
        <v>1</v>
      </c>
      <c r="PX118">
        <v>20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6</v>
      </c>
      <c r="QI118">
        <v>6</v>
      </c>
      <c r="QJ118">
        <v>1208</v>
      </c>
      <c r="QK118">
        <v>67</v>
      </c>
      <c r="QL118">
        <v>7</v>
      </c>
      <c r="QM118">
        <v>7</v>
      </c>
      <c r="QN118">
        <v>123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1</v>
      </c>
      <c r="RC118">
        <v>1</v>
      </c>
      <c r="RD118">
        <v>132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2</v>
      </c>
      <c r="SU118">
        <v>2</v>
      </c>
      <c r="SV118">
        <v>376</v>
      </c>
      <c r="SW118">
        <v>0</v>
      </c>
      <c r="SX118">
        <v>1</v>
      </c>
      <c r="SY118">
        <v>1</v>
      </c>
      <c r="SZ118">
        <v>37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7</v>
      </c>
      <c r="UQ118">
        <v>8</v>
      </c>
      <c r="UR118">
        <v>1138</v>
      </c>
      <c r="US118">
        <v>96</v>
      </c>
      <c r="UT118">
        <v>10</v>
      </c>
      <c r="UU118">
        <v>10</v>
      </c>
      <c r="UV118">
        <v>195</v>
      </c>
      <c r="UW118">
        <v>3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1</v>
      </c>
      <c r="VG118">
        <v>1</v>
      </c>
      <c r="VH118">
        <v>249</v>
      </c>
      <c r="VI118">
        <v>28</v>
      </c>
      <c r="VJ118">
        <v>8</v>
      </c>
      <c r="VK118">
        <v>8</v>
      </c>
      <c r="VL118">
        <v>253</v>
      </c>
      <c r="VM118">
        <v>2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4</v>
      </c>
      <c r="VW118">
        <v>4</v>
      </c>
      <c r="VX118">
        <v>1020</v>
      </c>
      <c r="VY118">
        <v>0</v>
      </c>
      <c r="VZ118">
        <v>11</v>
      </c>
      <c r="WA118">
        <v>11</v>
      </c>
      <c r="WB118">
        <v>494</v>
      </c>
      <c r="WC118">
        <v>24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16</v>
      </c>
      <c r="WM118">
        <v>15</v>
      </c>
      <c r="WN118">
        <v>5050</v>
      </c>
      <c r="WO118">
        <v>119</v>
      </c>
      <c r="WP118">
        <v>1</v>
      </c>
      <c r="WQ118">
        <v>1</v>
      </c>
      <c r="WR118">
        <v>25</v>
      </c>
      <c r="WS118">
        <v>3</v>
      </c>
      <c r="WT118">
        <v>0</v>
      </c>
      <c r="WU118">
        <v>0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2</v>
      </c>
      <c r="XC118">
        <v>1</v>
      </c>
      <c r="XD118">
        <v>1131</v>
      </c>
      <c r="XE118">
        <v>0</v>
      </c>
      <c r="XF118">
        <v>3</v>
      </c>
      <c r="XG118">
        <v>3</v>
      </c>
      <c r="XH118">
        <v>215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2</v>
      </c>
      <c r="XS118">
        <v>2</v>
      </c>
      <c r="XT118">
        <v>487</v>
      </c>
      <c r="XU118">
        <v>0</v>
      </c>
      <c r="XV118">
        <v>12</v>
      </c>
      <c r="XW118">
        <v>12</v>
      </c>
      <c r="XX118">
        <v>695</v>
      </c>
      <c r="XY118">
        <v>11</v>
      </c>
      <c r="XZ118">
        <v>0</v>
      </c>
      <c r="YA118">
        <v>0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5</v>
      </c>
      <c r="YI118">
        <v>5</v>
      </c>
      <c r="YJ118">
        <v>2054</v>
      </c>
      <c r="YK118">
        <v>650</v>
      </c>
      <c r="YL118">
        <v>20</v>
      </c>
      <c r="YM118">
        <v>20</v>
      </c>
      <c r="YN118">
        <v>1103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2</v>
      </c>
      <c r="ZC118">
        <v>2</v>
      </c>
      <c r="ZD118">
        <v>161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2</v>
      </c>
      <c r="ZS118">
        <v>2</v>
      </c>
      <c r="ZT118">
        <v>121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1</v>
      </c>
      <c r="AAZ118">
        <v>778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2</v>
      </c>
      <c r="ABK118">
        <v>2</v>
      </c>
      <c r="ABL118">
        <v>1252</v>
      </c>
      <c r="ABM118">
        <v>0</v>
      </c>
      <c r="ABN118">
        <v>2</v>
      </c>
      <c r="ABO118">
        <v>2</v>
      </c>
      <c r="ABP118">
        <v>171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</v>
      </c>
      <c r="ABX118">
        <v>0</v>
      </c>
      <c r="ABY118">
        <v>0</v>
      </c>
      <c r="ABZ118">
        <v>12</v>
      </c>
      <c r="ACA118">
        <v>12</v>
      </c>
      <c r="ACB118">
        <v>1016</v>
      </c>
      <c r="ACC118">
        <v>57</v>
      </c>
      <c r="ACD118">
        <v>5</v>
      </c>
      <c r="ACE118">
        <v>5</v>
      </c>
      <c r="ACF118">
        <v>150</v>
      </c>
      <c r="ACG118">
        <v>11</v>
      </c>
      <c r="ACH118">
        <v>0</v>
      </c>
      <c r="ACI118">
        <v>0</v>
      </c>
      <c r="ACJ118">
        <v>0</v>
      </c>
      <c r="ACK118">
        <v>0</v>
      </c>
      <c r="ACL118">
        <v>0</v>
      </c>
      <c r="ACM118">
        <v>0</v>
      </c>
      <c r="ACN118">
        <v>0</v>
      </c>
      <c r="ACO118">
        <v>0</v>
      </c>
      <c r="ACP118">
        <v>2</v>
      </c>
      <c r="ACQ118">
        <v>4</v>
      </c>
      <c r="ACR118">
        <v>502</v>
      </c>
      <c r="ACS118">
        <v>6</v>
      </c>
      <c r="ACT118">
        <v>1</v>
      </c>
      <c r="ACU118">
        <v>1</v>
      </c>
      <c r="ACV118">
        <v>8</v>
      </c>
      <c r="ACW118">
        <v>1</v>
      </c>
      <c r="ACX118">
        <v>0</v>
      </c>
      <c r="ACY118">
        <v>0</v>
      </c>
      <c r="ACZ118">
        <v>0</v>
      </c>
      <c r="ADA118">
        <v>0</v>
      </c>
      <c r="ADB118">
        <v>0</v>
      </c>
      <c r="ADC118">
        <v>0</v>
      </c>
      <c r="ADD118">
        <v>0</v>
      </c>
      <c r="ADE118">
        <v>0</v>
      </c>
      <c r="ADF118">
        <v>8</v>
      </c>
      <c r="ADG118">
        <v>8</v>
      </c>
      <c r="ADH118">
        <v>372</v>
      </c>
      <c r="ADI118">
        <v>0</v>
      </c>
      <c r="ADJ118">
        <v>1</v>
      </c>
      <c r="ADK118">
        <v>1</v>
      </c>
      <c r="ADL118">
        <v>8</v>
      </c>
      <c r="ADM118">
        <v>0</v>
      </c>
      <c r="ADN118">
        <v>0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0</v>
      </c>
      <c r="ADU118">
        <v>0</v>
      </c>
      <c r="ADV118">
        <v>0</v>
      </c>
      <c r="ADW118">
        <v>0</v>
      </c>
      <c r="ADX118">
        <v>0</v>
      </c>
      <c r="ADY118">
        <v>0</v>
      </c>
      <c r="ADZ118">
        <v>0</v>
      </c>
      <c r="AEA118">
        <v>0</v>
      </c>
      <c r="AEB118">
        <v>0</v>
      </c>
      <c r="AEC118">
        <v>0</v>
      </c>
      <c r="AED118">
        <v>0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0</v>
      </c>
      <c r="AEL118">
        <v>0</v>
      </c>
      <c r="AEM118">
        <v>0</v>
      </c>
      <c r="AEN118">
        <v>0</v>
      </c>
      <c r="AEO118">
        <v>0</v>
      </c>
      <c r="AEP118">
        <v>0</v>
      </c>
      <c r="AEQ118">
        <v>0</v>
      </c>
      <c r="AER118">
        <v>0</v>
      </c>
      <c r="AES118">
        <v>0</v>
      </c>
      <c r="AET118">
        <v>0</v>
      </c>
      <c r="AEU118">
        <v>0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28</v>
      </c>
      <c r="AFC118">
        <v>28</v>
      </c>
      <c r="AFD118">
        <v>265</v>
      </c>
      <c r="AFE118">
        <v>21</v>
      </c>
      <c r="AFF118">
        <v>2</v>
      </c>
      <c r="AFG118">
        <v>1</v>
      </c>
      <c r="AFH118">
        <v>18</v>
      </c>
      <c r="AFI118">
        <v>0</v>
      </c>
      <c r="AFJ118">
        <v>0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0</v>
      </c>
      <c r="AFR118">
        <v>7</v>
      </c>
      <c r="AFS118">
        <v>6</v>
      </c>
      <c r="AFT118">
        <v>3621</v>
      </c>
      <c r="AFU118">
        <v>74</v>
      </c>
      <c r="AFV118">
        <v>3</v>
      </c>
      <c r="AFW118">
        <v>3</v>
      </c>
      <c r="AFX118">
        <v>51</v>
      </c>
      <c r="AFY118">
        <v>1</v>
      </c>
      <c r="AFZ118">
        <v>0</v>
      </c>
      <c r="AGA118">
        <v>0</v>
      </c>
      <c r="AGB118">
        <v>0</v>
      </c>
      <c r="AGC118">
        <v>0</v>
      </c>
      <c r="AGD118">
        <v>0</v>
      </c>
      <c r="AGE118">
        <v>0</v>
      </c>
      <c r="AGF118">
        <v>0</v>
      </c>
      <c r="AGG118">
        <v>0</v>
      </c>
      <c r="AGH118">
        <v>1030</v>
      </c>
      <c r="AGI118">
        <v>1023</v>
      </c>
      <c r="AGJ118">
        <v>122945</v>
      </c>
      <c r="AGK118">
        <v>4571</v>
      </c>
      <c r="AGL118">
        <v>564</v>
      </c>
      <c r="AGM118">
        <v>561</v>
      </c>
      <c r="AGN118">
        <v>24905</v>
      </c>
      <c r="AGO118">
        <v>696</v>
      </c>
      <c r="AGP118">
        <v>2</v>
      </c>
      <c r="AGQ118">
        <v>2</v>
      </c>
      <c r="AGR118">
        <v>114</v>
      </c>
      <c r="AGS118">
        <v>3</v>
      </c>
      <c r="AGT118">
        <v>0</v>
      </c>
      <c r="AGU118">
        <v>0</v>
      </c>
      <c r="AGV118">
        <v>0</v>
      </c>
      <c r="AGW118">
        <v>0</v>
      </c>
    </row>
    <row r="119" spans="1:881" x14ac:dyDescent="0.15">
      <c r="A119" s="127" t="s">
        <v>233</v>
      </c>
      <c r="B119">
        <v>2</v>
      </c>
      <c r="C119">
        <v>2</v>
      </c>
      <c r="D119">
        <v>408</v>
      </c>
      <c r="E119">
        <v>33</v>
      </c>
      <c r="F119">
        <v>2</v>
      </c>
      <c r="G119">
        <v>2</v>
      </c>
      <c r="H119">
        <v>161</v>
      </c>
      <c r="I119">
        <v>18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18</v>
      </c>
      <c r="S119">
        <v>17</v>
      </c>
      <c r="T119">
        <v>9790</v>
      </c>
      <c r="U119">
        <v>287</v>
      </c>
      <c r="V119">
        <v>30</v>
      </c>
      <c r="W119">
        <v>30</v>
      </c>
      <c r="X119">
        <v>3918</v>
      </c>
      <c r="Y119">
        <v>142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151</v>
      </c>
      <c r="AI119">
        <v>151</v>
      </c>
      <c r="AJ119">
        <v>14544</v>
      </c>
      <c r="AK119">
        <v>525</v>
      </c>
      <c r="AL119">
        <v>53</v>
      </c>
      <c r="AM119">
        <v>53</v>
      </c>
      <c r="AN119">
        <v>952</v>
      </c>
      <c r="AO119">
        <v>32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17</v>
      </c>
      <c r="AY119">
        <v>14</v>
      </c>
      <c r="AZ119">
        <v>1481</v>
      </c>
      <c r="BA119">
        <v>54</v>
      </c>
      <c r="BB119">
        <v>9</v>
      </c>
      <c r="BC119">
        <v>9</v>
      </c>
      <c r="BD119">
        <v>215</v>
      </c>
      <c r="BE119">
        <v>15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4</v>
      </c>
      <c r="CE119">
        <v>4</v>
      </c>
      <c r="CF119">
        <v>373</v>
      </c>
      <c r="CG119">
        <v>40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26</v>
      </c>
      <c r="EA119">
        <v>26</v>
      </c>
      <c r="EB119">
        <v>10508</v>
      </c>
      <c r="EC119">
        <v>196</v>
      </c>
      <c r="ED119">
        <v>20</v>
      </c>
      <c r="EE119">
        <v>20</v>
      </c>
      <c r="EF119">
        <v>1294</v>
      </c>
      <c r="EG119">
        <v>14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35</v>
      </c>
      <c r="EQ119">
        <v>35</v>
      </c>
      <c r="ER119">
        <v>890</v>
      </c>
      <c r="ES119">
        <v>37</v>
      </c>
      <c r="ET119">
        <v>2</v>
      </c>
      <c r="EU119">
        <v>2</v>
      </c>
      <c r="EV119">
        <v>18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24</v>
      </c>
      <c r="GM119">
        <v>24</v>
      </c>
      <c r="GN119">
        <v>515</v>
      </c>
      <c r="GO119">
        <v>12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24</v>
      </c>
      <c r="HC119">
        <v>24</v>
      </c>
      <c r="HD119">
        <v>706</v>
      </c>
      <c r="HE119">
        <v>38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1</v>
      </c>
      <c r="HS119">
        <v>1</v>
      </c>
      <c r="HT119">
        <v>17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6</v>
      </c>
      <c r="IY119">
        <v>4</v>
      </c>
      <c r="IZ119">
        <v>190</v>
      </c>
      <c r="JA119">
        <v>15</v>
      </c>
      <c r="JB119">
        <v>1</v>
      </c>
      <c r="JC119">
        <v>1</v>
      </c>
      <c r="JD119">
        <v>3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203</v>
      </c>
      <c r="JO119">
        <v>203</v>
      </c>
      <c r="JP119">
        <v>11606</v>
      </c>
      <c r="JQ119">
        <v>437</v>
      </c>
      <c r="JR119">
        <v>67</v>
      </c>
      <c r="JS119">
        <v>67</v>
      </c>
      <c r="JT119">
        <v>1718</v>
      </c>
      <c r="JU119">
        <v>82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3</v>
      </c>
      <c r="KE119">
        <v>3</v>
      </c>
      <c r="KF119">
        <v>220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71</v>
      </c>
      <c r="KU119">
        <v>69</v>
      </c>
      <c r="KV119">
        <v>6134</v>
      </c>
      <c r="KW119">
        <v>134</v>
      </c>
      <c r="KX119">
        <v>47</v>
      </c>
      <c r="KY119">
        <v>47</v>
      </c>
      <c r="KZ119">
        <v>1201</v>
      </c>
      <c r="LA119">
        <v>25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9</v>
      </c>
      <c r="MA119">
        <v>7</v>
      </c>
      <c r="MB119">
        <v>1345</v>
      </c>
      <c r="MC119">
        <v>117</v>
      </c>
      <c r="MD119">
        <v>3</v>
      </c>
      <c r="ME119">
        <v>3</v>
      </c>
      <c r="MF119">
        <v>136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1</v>
      </c>
      <c r="NK119">
        <v>1</v>
      </c>
      <c r="NL119">
        <v>86</v>
      </c>
      <c r="NM119">
        <v>10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32</v>
      </c>
      <c r="OM119">
        <v>32</v>
      </c>
      <c r="ON119">
        <v>6965</v>
      </c>
      <c r="OO119">
        <v>157</v>
      </c>
      <c r="OP119">
        <v>88</v>
      </c>
      <c r="OQ119">
        <v>88</v>
      </c>
      <c r="OR119">
        <v>2921</v>
      </c>
      <c r="OS119">
        <v>71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2</v>
      </c>
      <c r="PG119">
        <v>2</v>
      </c>
      <c r="PH119">
        <v>66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5</v>
      </c>
      <c r="PS119">
        <v>5</v>
      </c>
      <c r="PT119">
        <v>724</v>
      </c>
      <c r="PU119">
        <v>29</v>
      </c>
      <c r="PV119">
        <v>6</v>
      </c>
      <c r="PW119">
        <v>6</v>
      </c>
      <c r="PX119">
        <v>294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3</v>
      </c>
      <c r="QM119">
        <v>3</v>
      </c>
      <c r="QN119">
        <v>134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1</v>
      </c>
      <c r="SU119">
        <v>1</v>
      </c>
      <c r="SV119">
        <v>244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0</v>
      </c>
      <c r="UC119">
        <v>0</v>
      </c>
      <c r="UD119">
        <v>0</v>
      </c>
      <c r="UE119">
        <v>0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0</v>
      </c>
      <c r="UL119">
        <v>0</v>
      </c>
      <c r="UM119">
        <v>0</v>
      </c>
      <c r="UN119">
        <v>0</v>
      </c>
      <c r="UO119">
        <v>0</v>
      </c>
      <c r="UP119">
        <v>4</v>
      </c>
      <c r="UQ119">
        <v>4</v>
      </c>
      <c r="UR119">
        <v>694</v>
      </c>
      <c r="US119">
        <v>0</v>
      </c>
      <c r="UT119">
        <v>3</v>
      </c>
      <c r="UU119">
        <v>3</v>
      </c>
      <c r="UV119">
        <v>140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1</v>
      </c>
      <c r="VG119">
        <v>1</v>
      </c>
      <c r="VH119">
        <v>245</v>
      </c>
      <c r="VI119">
        <v>0</v>
      </c>
      <c r="VJ119">
        <v>4</v>
      </c>
      <c r="VK119">
        <v>4</v>
      </c>
      <c r="VL119">
        <v>184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0</v>
      </c>
      <c r="VV119">
        <v>6</v>
      </c>
      <c r="VW119">
        <v>5</v>
      </c>
      <c r="VX119">
        <v>1891</v>
      </c>
      <c r="VY119">
        <v>34</v>
      </c>
      <c r="VZ119">
        <v>3</v>
      </c>
      <c r="WA119">
        <v>3</v>
      </c>
      <c r="WB119">
        <v>168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4</v>
      </c>
      <c r="WM119">
        <v>4</v>
      </c>
      <c r="WN119">
        <v>1509</v>
      </c>
      <c r="WO119">
        <v>0</v>
      </c>
      <c r="WP119">
        <v>6</v>
      </c>
      <c r="WQ119">
        <v>6</v>
      </c>
      <c r="WR119">
        <v>235</v>
      </c>
      <c r="WS119">
        <v>4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2</v>
      </c>
      <c r="XS119">
        <v>1</v>
      </c>
      <c r="XT119">
        <v>577</v>
      </c>
      <c r="XU119">
        <v>0</v>
      </c>
      <c r="XV119">
        <v>21</v>
      </c>
      <c r="XW119">
        <v>21</v>
      </c>
      <c r="XX119">
        <v>1176</v>
      </c>
      <c r="XY119">
        <v>6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8</v>
      </c>
      <c r="YI119">
        <v>8</v>
      </c>
      <c r="YJ119">
        <v>4225</v>
      </c>
      <c r="YK119">
        <v>74</v>
      </c>
      <c r="YL119">
        <v>10</v>
      </c>
      <c r="YM119">
        <v>10</v>
      </c>
      <c r="YN119">
        <v>268</v>
      </c>
      <c r="YO119">
        <v>9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5</v>
      </c>
      <c r="ZS119">
        <v>5</v>
      </c>
      <c r="ZT119">
        <v>500</v>
      </c>
      <c r="ZU119">
        <v>31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0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1</v>
      </c>
      <c r="AAY119">
        <v>1</v>
      </c>
      <c r="AAZ119">
        <v>5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0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0</v>
      </c>
      <c r="ACH119">
        <v>0</v>
      </c>
      <c r="ACI119">
        <v>0</v>
      </c>
      <c r="ACJ119">
        <v>0</v>
      </c>
      <c r="ACK119">
        <v>0</v>
      </c>
      <c r="ACL119">
        <v>0</v>
      </c>
      <c r="ACM119">
        <v>0</v>
      </c>
      <c r="ACN119">
        <v>0</v>
      </c>
      <c r="ACO119">
        <v>0</v>
      </c>
      <c r="ACP119">
        <v>0</v>
      </c>
      <c r="ACQ119">
        <v>0</v>
      </c>
      <c r="ACR119">
        <v>0</v>
      </c>
      <c r="ACS119">
        <v>0</v>
      </c>
      <c r="ACT119">
        <v>0</v>
      </c>
      <c r="ACU119">
        <v>0</v>
      </c>
      <c r="ACV119">
        <v>0</v>
      </c>
      <c r="ACW119">
        <v>0</v>
      </c>
      <c r="ACX119">
        <v>0</v>
      </c>
      <c r="ACY119">
        <v>0</v>
      </c>
      <c r="ACZ119">
        <v>0</v>
      </c>
      <c r="ADA119">
        <v>0</v>
      </c>
      <c r="ADB119">
        <v>0</v>
      </c>
      <c r="ADC119">
        <v>0</v>
      </c>
      <c r="ADD119">
        <v>0</v>
      </c>
      <c r="ADE119">
        <v>0</v>
      </c>
      <c r="ADF119">
        <v>6</v>
      </c>
      <c r="ADG119">
        <v>6</v>
      </c>
      <c r="ADH119">
        <v>1595</v>
      </c>
      <c r="ADI119">
        <v>76</v>
      </c>
      <c r="ADJ119">
        <v>2</v>
      </c>
      <c r="ADK119">
        <v>2</v>
      </c>
      <c r="ADL119">
        <v>284</v>
      </c>
      <c r="ADM119">
        <v>30</v>
      </c>
      <c r="ADN119">
        <v>0</v>
      </c>
      <c r="ADO119">
        <v>0</v>
      </c>
      <c r="ADP119">
        <v>0</v>
      </c>
      <c r="ADQ119">
        <v>0</v>
      </c>
      <c r="ADR119">
        <v>0</v>
      </c>
      <c r="ADS119">
        <v>0</v>
      </c>
      <c r="ADT119">
        <v>0</v>
      </c>
      <c r="ADU119">
        <v>0</v>
      </c>
      <c r="ADV119">
        <v>0</v>
      </c>
      <c r="ADW119">
        <v>0</v>
      </c>
      <c r="ADX119">
        <v>0</v>
      </c>
      <c r="ADY119">
        <v>0</v>
      </c>
      <c r="ADZ119">
        <v>0</v>
      </c>
      <c r="AEA119">
        <v>0</v>
      </c>
      <c r="AEB119">
        <v>0</v>
      </c>
      <c r="AEC119">
        <v>0</v>
      </c>
      <c r="AED119">
        <v>0</v>
      </c>
      <c r="AEE119">
        <v>0</v>
      </c>
      <c r="AEF119">
        <v>0</v>
      </c>
      <c r="AEG119">
        <v>0</v>
      </c>
      <c r="AEH119">
        <v>0</v>
      </c>
      <c r="AEI119">
        <v>0</v>
      </c>
      <c r="AEJ119">
        <v>0</v>
      </c>
      <c r="AEK119">
        <v>0</v>
      </c>
      <c r="AEL119">
        <v>2</v>
      </c>
      <c r="AEM119">
        <v>2</v>
      </c>
      <c r="AEN119">
        <v>48</v>
      </c>
      <c r="AEO119">
        <v>0</v>
      </c>
      <c r="AEP119">
        <v>0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0</v>
      </c>
      <c r="AEX119">
        <v>0</v>
      </c>
      <c r="AEY119">
        <v>0</v>
      </c>
      <c r="AEZ119">
        <v>0</v>
      </c>
      <c r="AFA119">
        <v>0</v>
      </c>
      <c r="AFB119">
        <v>18</v>
      </c>
      <c r="AFC119">
        <v>18</v>
      </c>
      <c r="AFD119">
        <v>185</v>
      </c>
      <c r="AFE119">
        <v>3</v>
      </c>
      <c r="AFF119">
        <v>1</v>
      </c>
      <c r="AFG119">
        <v>1</v>
      </c>
      <c r="AFH119">
        <v>3</v>
      </c>
      <c r="AFI119">
        <v>0</v>
      </c>
      <c r="AFJ119">
        <v>0</v>
      </c>
      <c r="AFK119">
        <v>0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0</v>
      </c>
      <c r="AFR119">
        <v>7</v>
      </c>
      <c r="AFS119">
        <v>7</v>
      </c>
      <c r="AFT119">
        <v>4428</v>
      </c>
      <c r="AFU119">
        <v>149</v>
      </c>
      <c r="AFV119">
        <v>2</v>
      </c>
      <c r="AFW119">
        <v>2</v>
      </c>
      <c r="AFX119">
        <v>49</v>
      </c>
      <c r="AFY119">
        <v>0</v>
      </c>
      <c r="AFZ119">
        <v>0</v>
      </c>
      <c r="AGA119">
        <v>0</v>
      </c>
      <c r="AGB119">
        <v>0</v>
      </c>
      <c r="AGC119">
        <v>0</v>
      </c>
      <c r="AGD119">
        <v>0</v>
      </c>
      <c r="AGE119">
        <v>0</v>
      </c>
      <c r="AGF119">
        <v>0</v>
      </c>
      <c r="AGG119">
        <v>0</v>
      </c>
      <c r="AGH119">
        <v>690</v>
      </c>
      <c r="AGI119">
        <v>678</v>
      </c>
      <c r="AGJ119">
        <v>82057</v>
      </c>
      <c r="AGK119">
        <v>2447</v>
      </c>
      <c r="AGL119">
        <v>392</v>
      </c>
      <c r="AGM119">
        <v>392</v>
      </c>
      <c r="AGN119">
        <v>16129</v>
      </c>
      <c r="AGO119">
        <v>489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</row>
    <row r="120" spans="1:881" x14ac:dyDescent="0.15">
      <c r="A120" s="127" t="s">
        <v>234</v>
      </c>
      <c r="B120">
        <v>2</v>
      </c>
      <c r="C120">
        <v>2</v>
      </c>
      <c r="D120">
        <v>89</v>
      </c>
      <c r="E120">
        <v>10</v>
      </c>
      <c r="F120">
        <v>1</v>
      </c>
      <c r="G120">
        <v>1</v>
      </c>
      <c r="H120">
        <v>35</v>
      </c>
      <c r="I120">
        <v>4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4</v>
      </c>
      <c r="S120">
        <v>4</v>
      </c>
      <c r="T120">
        <v>1156</v>
      </c>
      <c r="U120">
        <v>30</v>
      </c>
      <c r="V120">
        <v>13</v>
      </c>
      <c r="W120">
        <v>13</v>
      </c>
      <c r="X120">
        <v>1345</v>
      </c>
      <c r="Y120">
        <v>49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53</v>
      </c>
      <c r="AI120">
        <v>53</v>
      </c>
      <c r="AJ120">
        <v>4924</v>
      </c>
      <c r="AK120">
        <v>110</v>
      </c>
      <c r="AL120">
        <v>36</v>
      </c>
      <c r="AM120">
        <v>36</v>
      </c>
      <c r="AN120">
        <v>501</v>
      </c>
      <c r="AO120">
        <v>6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13</v>
      </c>
      <c r="AY120">
        <v>13</v>
      </c>
      <c r="AZ120">
        <v>1968</v>
      </c>
      <c r="BA120">
        <v>79</v>
      </c>
      <c r="BB120">
        <v>3</v>
      </c>
      <c r="BC120">
        <v>3</v>
      </c>
      <c r="BD120">
        <v>52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1</v>
      </c>
      <c r="BS120">
        <v>1</v>
      </c>
      <c r="BT120">
        <v>14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1</v>
      </c>
      <c r="CE120">
        <v>1</v>
      </c>
      <c r="CF120">
        <v>36</v>
      </c>
      <c r="CG120">
        <v>4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36</v>
      </c>
      <c r="CU120">
        <v>36</v>
      </c>
      <c r="CV120">
        <v>11315</v>
      </c>
      <c r="CW120">
        <v>330</v>
      </c>
      <c r="CX120">
        <v>29</v>
      </c>
      <c r="CY120">
        <v>29</v>
      </c>
      <c r="CZ120">
        <v>1144</v>
      </c>
      <c r="DA120">
        <v>31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3</v>
      </c>
      <c r="DO120">
        <v>3</v>
      </c>
      <c r="DP120">
        <v>54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18</v>
      </c>
      <c r="EQ120">
        <v>18</v>
      </c>
      <c r="ER120">
        <v>92</v>
      </c>
      <c r="ES120">
        <v>3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12</v>
      </c>
      <c r="GM120">
        <v>12</v>
      </c>
      <c r="GN120">
        <v>334</v>
      </c>
      <c r="GO120">
        <v>20</v>
      </c>
      <c r="GP120">
        <v>1</v>
      </c>
      <c r="GQ120">
        <v>1</v>
      </c>
      <c r="GR120">
        <v>14</v>
      </c>
      <c r="GS120">
        <v>2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2</v>
      </c>
      <c r="II120">
        <v>2</v>
      </c>
      <c r="IJ120">
        <v>27</v>
      </c>
      <c r="IK120">
        <v>3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67</v>
      </c>
      <c r="JO120">
        <v>67</v>
      </c>
      <c r="JP120">
        <v>4019</v>
      </c>
      <c r="JQ120">
        <v>115</v>
      </c>
      <c r="JR120">
        <v>20</v>
      </c>
      <c r="JS120">
        <v>20</v>
      </c>
      <c r="JT120">
        <v>475</v>
      </c>
      <c r="JU120">
        <v>26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1</v>
      </c>
      <c r="KE120">
        <v>1</v>
      </c>
      <c r="KF120">
        <v>59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28</v>
      </c>
      <c r="KU120">
        <v>28</v>
      </c>
      <c r="KV120">
        <v>2756</v>
      </c>
      <c r="KW120">
        <v>93</v>
      </c>
      <c r="KX120">
        <v>13</v>
      </c>
      <c r="KY120">
        <v>13</v>
      </c>
      <c r="KZ120">
        <v>506</v>
      </c>
      <c r="LA120">
        <v>18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</v>
      </c>
      <c r="MA120">
        <v>4</v>
      </c>
      <c r="MB120">
        <v>574</v>
      </c>
      <c r="MC120">
        <v>15</v>
      </c>
      <c r="MD120">
        <v>2</v>
      </c>
      <c r="ME120">
        <v>2</v>
      </c>
      <c r="MF120">
        <v>55</v>
      </c>
      <c r="MG120">
        <v>4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1</v>
      </c>
      <c r="OA120">
        <v>1</v>
      </c>
      <c r="OB120">
        <v>27</v>
      </c>
      <c r="OC120">
        <v>3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20</v>
      </c>
      <c r="OM120">
        <v>20</v>
      </c>
      <c r="ON120">
        <v>4322</v>
      </c>
      <c r="OO120">
        <v>182</v>
      </c>
      <c r="OP120">
        <v>64</v>
      </c>
      <c r="OQ120">
        <v>64</v>
      </c>
      <c r="OR120">
        <v>3058</v>
      </c>
      <c r="OS120">
        <v>45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1</v>
      </c>
      <c r="PC120">
        <v>1</v>
      </c>
      <c r="PD120">
        <v>292</v>
      </c>
      <c r="PE120">
        <v>0</v>
      </c>
      <c r="PF120">
        <v>2</v>
      </c>
      <c r="PG120">
        <v>2</v>
      </c>
      <c r="PH120">
        <v>24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1</v>
      </c>
      <c r="QI120">
        <v>1</v>
      </c>
      <c r="QJ120">
        <v>421</v>
      </c>
      <c r="QK120">
        <v>0</v>
      </c>
      <c r="QL120">
        <v>1</v>
      </c>
      <c r="QM120">
        <v>1</v>
      </c>
      <c r="QN120">
        <v>12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1</v>
      </c>
      <c r="SY120">
        <v>1</v>
      </c>
      <c r="SZ120">
        <v>58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0</v>
      </c>
      <c r="UC120">
        <v>0</v>
      </c>
      <c r="UD120">
        <v>0</v>
      </c>
      <c r="UE120">
        <v>0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1</v>
      </c>
      <c r="UQ120">
        <v>1</v>
      </c>
      <c r="UR120">
        <v>60</v>
      </c>
      <c r="US120">
        <v>0</v>
      </c>
      <c r="UT120">
        <v>3</v>
      </c>
      <c r="UU120">
        <v>3</v>
      </c>
      <c r="UV120">
        <v>107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4</v>
      </c>
      <c r="VG120">
        <v>4</v>
      </c>
      <c r="VH120">
        <v>1147</v>
      </c>
      <c r="VI120">
        <v>66</v>
      </c>
      <c r="VJ120">
        <v>4</v>
      </c>
      <c r="VK120">
        <v>4</v>
      </c>
      <c r="VL120">
        <v>192</v>
      </c>
      <c r="VM120">
        <v>4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6</v>
      </c>
      <c r="VW120">
        <v>6</v>
      </c>
      <c r="VX120">
        <v>1967</v>
      </c>
      <c r="VY120">
        <v>141</v>
      </c>
      <c r="VZ120">
        <v>4</v>
      </c>
      <c r="WA120">
        <v>4</v>
      </c>
      <c r="WB120">
        <v>156</v>
      </c>
      <c r="WC120">
        <v>14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3</v>
      </c>
      <c r="WM120">
        <v>3</v>
      </c>
      <c r="WN120">
        <v>1056</v>
      </c>
      <c r="WO120">
        <v>108</v>
      </c>
      <c r="WP120">
        <v>7</v>
      </c>
      <c r="WQ120">
        <v>7</v>
      </c>
      <c r="WR120">
        <v>235</v>
      </c>
      <c r="WS120">
        <v>12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2</v>
      </c>
      <c r="XG120">
        <v>2</v>
      </c>
      <c r="XH120">
        <v>74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0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1</v>
      </c>
      <c r="XW120">
        <v>1</v>
      </c>
      <c r="XX120">
        <v>5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5</v>
      </c>
      <c r="YI120">
        <v>5</v>
      </c>
      <c r="YJ120">
        <v>2177</v>
      </c>
      <c r="YK120">
        <v>0</v>
      </c>
      <c r="YL120">
        <v>41</v>
      </c>
      <c r="YM120">
        <v>41</v>
      </c>
      <c r="YN120">
        <v>2515</v>
      </c>
      <c r="YO120">
        <v>38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1</v>
      </c>
      <c r="YY120">
        <v>1</v>
      </c>
      <c r="YZ120">
        <v>670</v>
      </c>
      <c r="ZA120">
        <v>0</v>
      </c>
      <c r="ZB120">
        <v>2</v>
      </c>
      <c r="ZC120">
        <v>2</v>
      </c>
      <c r="ZD120">
        <v>182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0</v>
      </c>
      <c r="AAG120">
        <v>0</v>
      </c>
      <c r="AAH120">
        <v>0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1</v>
      </c>
      <c r="AAY120">
        <v>1</v>
      </c>
      <c r="AAZ120">
        <v>68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0</v>
      </c>
      <c r="ABK120">
        <v>0</v>
      </c>
      <c r="ABL120">
        <v>0</v>
      </c>
      <c r="ABM120">
        <v>0</v>
      </c>
      <c r="ABN120">
        <v>6</v>
      </c>
      <c r="ABO120">
        <v>6</v>
      </c>
      <c r="ABP120">
        <v>311</v>
      </c>
      <c r="ABQ120">
        <v>0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  <c r="ACE120">
        <v>0</v>
      </c>
      <c r="ACF120">
        <v>0</v>
      </c>
      <c r="ACG120">
        <v>0</v>
      </c>
      <c r="ACH120">
        <v>0</v>
      </c>
      <c r="ACI120">
        <v>0</v>
      </c>
      <c r="ACJ120">
        <v>0</v>
      </c>
      <c r="ACK120">
        <v>0</v>
      </c>
      <c r="ACL120">
        <v>0</v>
      </c>
      <c r="ACM120">
        <v>0</v>
      </c>
      <c r="ACN120">
        <v>0</v>
      </c>
      <c r="ACO120">
        <v>0</v>
      </c>
      <c r="ACP120">
        <v>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0</v>
      </c>
      <c r="ACW120">
        <v>0</v>
      </c>
      <c r="ACX120">
        <v>0</v>
      </c>
      <c r="ACY120">
        <v>0</v>
      </c>
      <c r="ACZ120">
        <v>0</v>
      </c>
      <c r="ADA120">
        <v>0</v>
      </c>
      <c r="ADB120">
        <v>0</v>
      </c>
      <c r="ADC120">
        <v>0</v>
      </c>
      <c r="ADD120">
        <v>0</v>
      </c>
      <c r="ADE120">
        <v>0</v>
      </c>
      <c r="ADF120">
        <v>2</v>
      </c>
      <c r="ADG120">
        <v>2</v>
      </c>
      <c r="ADH120">
        <v>91</v>
      </c>
      <c r="ADI120">
        <v>0</v>
      </c>
      <c r="ADJ120">
        <v>0</v>
      </c>
      <c r="ADK120">
        <v>0</v>
      </c>
      <c r="ADL120">
        <v>0</v>
      </c>
      <c r="ADM120">
        <v>0</v>
      </c>
      <c r="ADN120">
        <v>0</v>
      </c>
      <c r="ADO120">
        <v>0</v>
      </c>
      <c r="ADP120">
        <v>0</v>
      </c>
      <c r="ADQ120">
        <v>0</v>
      </c>
      <c r="ADR120">
        <v>0</v>
      </c>
      <c r="ADS120">
        <v>0</v>
      </c>
      <c r="ADT120">
        <v>0</v>
      </c>
      <c r="ADU120">
        <v>0</v>
      </c>
      <c r="ADV120">
        <v>0</v>
      </c>
      <c r="ADW120">
        <v>0</v>
      </c>
      <c r="ADX120">
        <v>0</v>
      </c>
      <c r="ADY120">
        <v>0</v>
      </c>
      <c r="ADZ120">
        <v>0</v>
      </c>
      <c r="AEA120">
        <v>0</v>
      </c>
      <c r="AEB120">
        <v>0</v>
      </c>
      <c r="AEC120">
        <v>0</v>
      </c>
      <c r="AED120">
        <v>0</v>
      </c>
      <c r="AEE120">
        <v>0</v>
      </c>
      <c r="AEF120">
        <v>0</v>
      </c>
      <c r="AEG120">
        <v>0</v>
      </c>
      <c r="AEH120">
        <v>0</v>
      </c>
      <c r="AEI120">
        <v>0</v>
      </c>
      <c r="AEJ120">
        <v>0</v>
      </c>
      <c r="AEK120">
        <v>0</v>
      </c>
      <c r="AEL120">
        <v>0</v>
      </c>
      <c r="AEM120">
        <v>0</v>
      </c>
      <c r="AEN120">
        <v>0</v>
      </c>
      <c r="AEO120">
        <v>0</v>
      </c>
      <c r="AEP120">
        <v>0</v>
      </c>
      <c r="AEQ120">
        <v>0</v>
      </c>
      <c r="AER120">
        <v>0</v>
      </c>
      <c r="AES120">
        <v>0</v>
      </c>
      <c r="AET120">
        <v>0</v>
      </c>
      <c r="AEU120">
        <v>0</v>
      </c>
      <c r="AEV120">
        <v>0</v>
      </c>
      <c r="AEW120">
        <v>0</v>
      </c>
      <c r="AEX120">
        <v>0</v>
      </c>
      <c r="AEY120">
        <v>0</v>
      </c>
      <c r="AEZ120">
        <v>0</v>
      </c>
      <c r="AFA120">
        <v>0</v>
      </c>
      <c r="AFB120">
        <v>8</v>
      </c>
      <c r="AFC120">
        <v>8</v>
      </c>
      <c r="AFD120">
        <v>105</v>
      </c>
      <c r="AFE120">
        <v>6</v>
      </c>
      <c r="AFF120">
        <v>0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0</v>
      </c>
      <c r="AFR120">
        <v>0</v>
      </c>
      <c r="AFS120">
        <v>0</v>
      </c>
      <c r="AFT120">
        <v>0</v>
      </c>
      <c r="AFU120">
        <v>0</v>
      </c>
      <c r="AFV120">
        <v>0</v>
      </c>
      <c r="AFW120">
        <v>0</v>
      </c>
      <c r="AFX120">
        <v>0</v>
      </c>
      <c r="AFY120">
        <v>0</v>
      </c>
      <c r="AFZ120">
        <v>0</v>
      </c>
      <c r="AGA120">
        <v>0</v>
      </c>
      <c r="AGB120">
        <v>0</v>
      </c>
      <c r="AGC120">
        <v>0</v>
      </c>
      <c r="AGD120">
        <v>0</v>
      </c>
      <c r="AGE120">
        <v>0</v>
      </c>
      <c r="AGF120">
        <v>0</v>
      </c>
      <c r="AGG120">
        <v>0</v>
      </c>
      <c r="AGH120">
        <v>293</v>
      </c>
      <c r="AGI120">
        <v>293</v>
      </c>
      <c r="AGJ120">
        <v>39657</v>
      </c>
      <c r="AGK120">
        <v>1315</v>
      </c>
      <c r="AGL120">
        <v>262</v>
      </c>
      <c r="AGM120">
        <v>262</v>
      </c>
      <c r="AGN120">
        <v>11219</v>
      </c>
      <c r="AGO120">
        <v>256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</row>
    <row r="121" spans="1:881" x14ac:dyDescent="0.15">
      <c r="A121" s="127" t="s">
        <v>235</v>
      </c>
      <c r="B121">
        <v>8</v>
      </c>
      <c r="C121">
        <v>8</v>
      </c>
      <c r="D121">
        <v>1645</v>
      </c>
      <c r="E121">
        <v>89</v>
      </c>
      <c r="F121">
        <v>6</v>
      </c>
      <c r="G121">
        <v>4</v>
      </c>
      <c r="H121">
        <v>391</v>
      </c>
      <c r="I121">
        <v>38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61</v>
      </c>
      <c r="S121">
        <v>59</v>
      </c>
      <c r="T121">
        <v>27564</v>
      </c>
      <c r="U121">
        <v>840</v>
      </c>
      <c r="V121">
        <v>47</v>
      </c>
      <c r="W121">
        <v>47</v>
      </c>
      <c r="X121">
        <v>9042</v>
      </c>
      <c r="Y121">
        <v>351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264</v>
      </c>
      <c r="AI121">
        <v>251</v>
      </c>
      <c r="AJ121">
        <v>17835</v>
      </c>
      <c r="AK121">
        <v>799</v>
      </c>
      <c r="AL121">
        <v>32</v>
      </c>
      <c r="AM121">
        <v>30</v>
      </c>
      <c r="AN121">
        <v>414</v>
      </c>
      <c r="AO121">
        <v>7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181</v>
      </c>
      <c r="AY121">
        <v>170</v>
      </c>
      <c r="AZ121">
        <v>13140</v>
      </c>
      <c r="BA121">
        <v>972</v>
      </c>
      <c r="BB121">
        <v>9</v>
      </c>
      <c r="BC121">
        <v>8</v>
      </c>
      <c r="BD121">
        <v>188</v>
      </c>
      <c r="BE121">
        <v>7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1</v>
      </c>
      <c r="BO121">
        <v>1</v>
      </c>
      <c r="BP121">
        <v>20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3</v>
      </c>
      <c r="CE121">
        <v>3</v>
      </c>
      <c r="CF121">
        <v>254</v>
      </c>
      <c r="CG121">
        <v>26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26</v>
      </c>
      <c r="CU121">
        <v>21</v>
      </c>
      <c r="CV121">
        <v>8677</v>
      </c>
      <c r="CW121">
        <v>261</v>
      </c>
      <c r="CX121">
        <v>28</v>
      </c>
      <c r="CY121">
        <v>28</v>
      </c>
      <c r="CZ121">
        <v>3328</v>
      </c>
      <c r="DA121">
        <v>248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26</v>
      </c>
      <c r="EA121">
        <v>25</v>
      </c>
      <c r="EB121">
        <v>9494</v>
      </c>
      <c r="EC121">
        <v>219</v>
      </c>
      <c r="ED121">
        <v>21</v>
      </c>
      <c r="EE121">
        <v>18</v>
      </c>
      <c r="EF121">
        <v>2604</v>
      </c>
      <c r="EG121">
        <v>142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56</v>
      </c>
      <c r="EQ121">
        <v>56</v>
      </c>
      <c r="ER121">
        <v>290</v>
      </c>
      <c r="ES121">
        <v>14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1</v>
      </c>
      <c r="FW121">
        <v>1</v>
      </c>
      <c r="FX121">
        <v>87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18</v>
      </c>
      <c r="GM121">
        <v>18</v>
      </c>
      <c r="GN121">
        <v>458</v>
      </c>
      <c r="GO121">
        <v>18</v>
      </c>
      <c r="GP121">
        <v>1</v>
      </c>
      <c r="GQ121">
        <v>1</v>
      </c>
      <c r="GR121">
        <v>19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21</v>
      </c>
      <c r="HC121">
        <v>21</v>
      </c>
      <c r="HD121">
        <v>573</v>
      </c>
      <c r="HE121">
        <v>20</v>
      </c>
      <c r="HF121">
        <v>1</v>
      </c>
      <c r="HG121">
        <v>1</v>
      </c>
      <c r="HH121">
        <v>6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18</v>
      </c>
      <c r="IY121">
        <v>18</v>
      </c>
      <c r="IZ121">
        <v>904</v>
      </c>
      <c r="JA121">
        <v>20</v>
      </c>
      <c r="JB121">
        <v>2</v>
      </c>
      <c r="JC121">
        <v>2</v>
      </c>
      <c r="JD121">
        <v>21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303</v>
      </c>
      <c r="JO121">
        <v>299</v>
      </c>
      <c r="JP121">
        <v>16384</v>
      </c>
      <c r="JQ121">
        <v>589</v>
      </c>
      <c r="JR121">
        <v>116</v>
      </c>
      <c r="JS121">
        <v>113</v>
      </c>
      <c r="JT121">
        <v>2246</v>
      </c>
      <c r="JU121">
        <v>74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12</v>
      </c>
      <c r="KE121">
        <v>11</v>
      </c>
      <c r="KF121">
        <v>720</v>
      </c>
      <c r="KG121">
        <v>20</v>
      </c>
      <c r="KH121">
        <v>8</v>
      </c>
      <c r="KI121">
        <v>8</v>
      </c>
      <c r="KJ121">
        <v>91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194</v>
      </c>
      <c r="KU121">
        <v>185</v>
      </c>
      <c r="KV121">
        <v>14033</v>
      </c>
      <c r="KW121">
        <v>590</v>
      </c>
      <c r="KX121">
        <v>100</v>
      </c>
      <c r="KY121">
        <v>99</v>
      </c>
      <c r="KZ121">
        <v>1915</v>
      </c>
      <c r="LA121">
        <v>95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2</v>
      </c>
      <c r="MA121">
        <v>2</v>
      </c>
      <c r="MB121">
        <v>311</v>
      </c>
      <c r="MC121">
        <v>35</v>
      </c>
      <c r="MD121">
        <v>1</v>
      </c>
      <c r="ME121">
        <v>1</v>
      </c>
      <c r="MF121">
        <v>34</v>
      </c>
      <c r="MG121">
        <v>4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1</v>
      </c>
      <c r="NG121">
        <v>1</v>
      </c>
      <c r="NH121">
        <v>129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1</v>
      </c>
      <c r="OA121">
        <v>1</v>
      </c>
      <c r="OB121">
        <v>27</v>
      </c>
      <c r="OC121">
        <v>3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85</v>
      </c>
      <c r="OM121">
        <v>77</v>
      </c>
      <c r="ON121">
        <v>15628</v>
      </c>
      <c r="OO121">
        <v>540</v>
      </c>
      <c r="OP121">
        <v>218</v>
      </c>
      <c r="OQ121">
        <v>212</v>
      </c>
      <c r="OR121">
        <v>10359</v>
      </c>
      <c r="OS121">
        <v>245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7</v>
      </c>
      <c r="PC121">
        <v>6</v>
      </c>
      <c r="PD121">
        <v>1778</v>
      </c>
      <c r="PE121">
        <v>33</v>
      </c>
      <c r="PF121">
        <v>10</v>
      </c>
      <c r="PG121">
        <v>10</v>
      </c>
      <c r="PH121">
        <v>440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2</v>
      </c>
      <c r="PS121">
        <v>3</v>
      </c>
      <c r="PT121">
        <v>789</v>
      </c>
      <c r="PU121">
        <v>29</v>
      </c>
      <c r="PV121">
        <v>2</v>
      </c>
      <c r="PW121">
        <v>2</v>
      </c>
      <c r="PX121">
        <v>213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4</v>
      </c>
      <c r="QI121">
        <v>3</v>
      </c>
      <c r="QJ121">
        <v>1092</v>
      </c>
      <c r="QK121">
        <v>0</v>
      </c>
      <c r="QL121">
        <v>1</v>
      </c>
      <c r="QM121">
        <v>1</v>
      </c>
      <c r="QN121">
        <v>69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3</v>
      </c>
      <c r="SU121">
        <v>3</v>
      </c>
      <c r="SV121">
        <v>637</v>
      </c>
      <c r="SW121">
        <v>0</v>
      </c>
      <c r="SX121">
        <v>4</v>
      </c>
      <c r="SY121">
        <v>4</v>
      </c>
      <c r="SZ121">
        <v>183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2</v>
      </c>
      <c r="UA121">
        <v>2</v>
      </c>
      <c r="UB121">
        <v>474</v>
      </c>
      <c r="UC121">
        <v>0</v>
      </c>
      <c r="UD121">
        <v>1</v>
      </c>
      <c r="UE121">
        <v>1</v>
      </c>
      <c r="UF121">
        <v>23</v>
      </c>
      <c r="UG121">
        <v>0</v>
      </c>
      <c r="UH121">
        <v>0</v>
      </c>
      <c r="UI121">
        <v>0</v>
      </c>
      <c r="UJ121">
        <v>0</v>
      </c>
      <c r="UK121">
        <v>0</v>
      </c>
      <c r="UL121">
        <v>0</v>
      </c>
      <c r="UM121">
        <v>0</v>
      </c>
      <c r="UN121">
        <v>0</v>
      </c>
      <c r="UO121">
        <v>0</v>
      </c>
      <c r="UP121">
        <v>6</v>
      </c>
      <c r="UQ121">
        <v>6</v>
      </c>
      <c r="UR121">
        <v>1184</v>
      </c>
      <c r="US121">
        <v>0</v>
      </c>
      <c r="UT121">
        <v>8</v>
      </c>
      <c r="UU121">
        <v>8</v>
      </c>
      <c r="UV121">
        <v>440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10</v>
      </c>
      <c r="VG121">
        <v>8</v>
      </c>
      <c r="VH121">
        <v>2397</v>
      </c>
      <c r="VI121">
        <v>37</v>
      </c>
      <c r="VJ121">
        <v>6</v>
      </c>
      <c r="VK121">
        <v>6</v>
      </c>
      <c r="VL121">
        <v>250</v>
      </c>
      <c r="VM121">
        <v>0</v>
      </c>
      <c r="VN121">
        <v>0</v>
      </c>
      <c r="VO121">
        <v>0</v>
      </c>
      <c r="VP121">
        <v>0</v>
      </c>
      <c r="VQ121">
        <v>0</v>
      </c>
      <c r="VR121">
        <v>0</v>
      </c>
      <c r="VS121">
        <v>0</v>
      </c>
      <c r="VT121">
        <v>0</v>
      </c>
      <c r="VU121">
        <v>0</v>
      </c>
      <c r="VV121">
        <v>11</v>
      </c>
      <c r="VW121">
        <v>9</v>
      </c>
      <c r="VX121">
        <v>2658</v>
      </c>
      <c r="VY121">
        <v>163</v>
      </c>
      <c r="VZ121">
        <v>7</v>
      </c>
      <c r="WA121">
        <v>6</v>
      </c>
      <c r="WB121">
        <v>604</v>
      </c>
      <c r="WC121">
        <v>59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20</v>
      </c>
      <c r="WM121">
        <v>17</v>
      </c>
      <c r="WN121">
        <v>6099</v>
      </c>
      <c r="WO121">
        <v>222</v>
      </c>
      <c r="WP121">
        <v>13</v>
      </c>
      <c r="WQ121">
        <v>15</v>
      </c>
      <c r="WR121">
        <v>1203</v>
      </c>
      <c r="WS121">
        <v>92</v>
      </c>
      <c r="WT121">
        <v>0</v>
      </c>
      <c r="WU121">
        <v>0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4</v>
      </c>
      <c r="XC121">
        <v>1</v>
      </c>
      <c r="XD121">
        <v>532</v>
      </c>
      <c r="XE121">
        <v>37</v>
      </c>
      <c r="XF121">
        <v>9</v>
      </c>
      <c r="XG121">
        <v>4</v>
      </c>
      <c r="XH121">
        <v>193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0</v>
      </c>
      <c r="XO121">
        <v>0</v>
      </c>
      <c r="XP121">
        <v>0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12</v>
      </c>
      <c r="XW121">
        <v>12</v>
      </c>
      <c r="XX121">
        <v>825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9</v>
      </c>
      <c r="YI121">
        <v>9</v>
      </c>
      <c r="YJ121">
        <v>4476</v>
      </c>
      <c r="YK121">
        <v>74</v>
      </c>
      <c r="YL121">
        <v>24</v>
      </c>
      <c r="YM121">
        <v>23</v>
      </c>
      <c r="YN121">
        <v>2020</v>
      </c>
      <c r="YO121">
        <v>156</v>
      </c>
      <c r="YP121">
        <v>0</v>
      </c>
      <c r="YQ121">
        <v>0</v>
      </c>
      <c r="YR121">
        <v>0</v>
      </c>
      <c r="YS121">
        <v>0</v>
      </c>
      <c r="YT121">
        <v>0</v>
      </c>
      <c r="YU121">
        <v>0</v>
      </c>
      <c r="YV121">
        <v>0</v>
      </c>
      <c r="YW121">
        <v>0</v>
      </c>
      <c r="YX121">
        <v>0</v>
      </c>
      <c r="YY121">
        <v>0</v>
      </c>
      <c r="YZ121">
        <v>0</v>
      </c>
      <c r="ZA121">
        <v>0</v>
      </c>
      <c r="ZB121">
        <v>4</v>
      </c>
      <c r="ZC121">
        <v>4</v>
      </c>
      <c r="ZD121">
        <v>373</v>
      </c>
      <c r="ZE121">
        <v>0</v>
      </c>
      <c r="ZF121">
        <v>0</v>
      </c>
      <c r="ZG121">
        <v>0</v>
      </c>
      <c r="ZH121">
        <v>0</v>
      </c>
      <c r="ZI121">
        <v>0</v>
      </c>
      <c r="ZJ121">
        <v>0</v>
      </c>
      <c r="ZK121">
        <v>0</v>
      </c>
      <c r="ZL121">
        <v>0</v>
      </c>
      <c r="ZM121">
        <v>0</v>
      </c>
      <c r="ZN121">
        <v>0</v>
      </c>
      <c r="ZO121">
        <v>0</v>
      </c>
      <c r="ZP121">
        <v>0</v>
      </c>
      <c r="ZQ121">
        <v>0</v>
      </c>
      <c r="ZR121">
        <v>4</v>
      </c>
      <c r="ZS121">
        <v>3</v>
      </c>
      <c r="ZT121">
        <v>321</v>
      </c>
      <c r="ZU121">
        <v>0</v>
      </c>
      <c r="ZV121">
        <v>0</v>
      </c>
      <c r="ZW121">
        <v>0</v>
      </c>
      <c r="ZX121">
        <v>0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1</v>
      </c>
      <c r="AAE121">
        <v>1</v>
      </c>
      <c r="AAF121">
        <v>892</v>
      </c>
      <c r="AAG121">
        <v>0</v>
      </c>
      <c r="AAH121">
        <v>1</v>
      </c>
      <c r="AAI121">
        <v>0</v>
      </c>
      <c r="AAJ121">
        <v>0</v>
      </c>
      <c r="AAK121">
        <v>0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  <c r="AAS121">
        <v>0</v>
      </c>
      <c r="AAT121">
        <v>0</v>
      </c>
      <c r="AAU121">
        <v>0</v>
      </c>
      <c r="AAV121">
        <v>0</v>
      </c>
      <c r="AAW121">
        <v>0</v>
      </c>
      <c r="AAX121">
        <v>8</v>
      </c>
      <c r="AAY121">
        <v>8</v>
      </c>
      <c r="AAZ121">
        <v>518</v>
      </c>
      <c r="ABA121">
        <v>31</v>
      </c>
      <c r="ABB121">
        <v>0</v>
      </c>
      <c r="ABC121">
        <v>0</v>
      </c>
      <c r="ABD121">
        <v>0</v>
      </c>
      <c r="ABE121">
        <v>0</v>
      </c>
      <c r="ABF121">
        <v>0</v>
      </c>
      <c r="ABG121">
        <v>0</v>
      </c>
      <c r="ABH121">
        <v>0</v>
      </c>
      <c r="ABI121">
        <v>0</v>
      </c>
      <c r="ABJ121">
        <v>3</v>
      </c>
      <c r="ABK121">
        <v>3</v>
      </c>
      <c r="ABL121">
        <v>3990</v>
      </c>
      <c r="ABM121">
        <v>37</v>
      </c>
      <c r="ABN121">
        <v>4</v>
      </c>
      <c r="ABO121">
        <v>4</v>
      </c>
      <c r="ABP121">
        <v>302</v>
      </c>
      <c r="ABQ121">
        <v>7</v>
      </c>
      <c r="ABR121">
        <v>0</v>
      </c>
      <c r="ABS121">
        <v>0</v>
      </c>
      <c r="ABT121">
        <v>0</v>
      </c>
      <c r="ABU121">
        <v>0</v>
      </c>
      <c r="ABV121">
        <v>0</v>
      </c>
      <c r="ABW121">
        <v>0</v>
      </c>
      <c r="ABX121">
        <v>0</v>
      </c>
      <c r="ABY121">
        <v>0</v>
      </c>
      <c r="ABZ121">
        <v>10</v>
      </c>
      <c r="ACA121">
        <v>10</v>
      </c>
      <c r="ACB121">
        <v>745</v>
      </c>
      <c r="ACC121">
        <v>66</v>
      </c>
      <c r="ACD121">
        <v>1</v>
      </c>
      <c r="ACE121">
        <v>1</v>
      </c>
      <c r="ACF121">
        <v>71</v>
      </c>
      <c r="ACG121">
        <v>8</v>
      </c>
      <c r="ACH121">
        <v>0</v>
      </c>
      <c r="ACI121">
        <v>0</v>
      </c>
      <c r="ACJ121">
        <v>0</v>
      </c>
      <c r="ACK121">
        <v>0</v>
      </c>
      <c r="ACL121">
        <v>0</v>
      </c>
      <c r="ACM121">
        <v>0</v>
      </c>
      <c r="ACN121">
        <v>0</v>
      </c>
      <c r="ACO121">
        <v>0</v>
      </c>
      <c r="ACP121">
        <v>0</v>
      </c>
      <c r="ACQ121">
        <v>0</v>
      </c>
      <c r="ACR121">
        <v>0</v>
      </c>
      <c r="ACS121">
        <v>0</v>
      </c>
      <c r="ACT121">
        <v>0</v>
      </c>
      <c r="ACU121">
        <v>0</v>
      </c>
      <c r="ACV121">
        <v>0</v>
      </c>
      <c r="ACW121">
        <v>0</v>
      </c>
      <c r="ACX121">
        <v>0</v>
      </c>
      <c r="ACY121">
        <v>0</v>
      </c>
      <c r="ACZ121">
        <v>0</v>
      </c>
      <c r="ADA121">
        <v>0</v>
      </c>
      <c r="ADB121">
        <v>0</v>
      </c>
      <c r="ADC121">
        <v>0</v>
      </c>
      <c r="ADD121">
        <v>0</v>
      </c>
      <c r="ADE121">
        <v>0</v>
      </c>
      <c r="ADF121">
        <v>11</v>
      </c>
      <c r="ADG121">
        <v>9</v>
      </c>
      <c r="ADH121">
        <v>513</v>
      </c>
      <c r="ADI121">
        <v>19</v>
      </c>
      <c r="ADJ121">
        <v>2</v>
      </c>
      <c r="ADK121">
        <v>2</v>
      </c>
      <c r="ADL121">
        <v>20</v>
      </c>
      <c r="ADM121">
        <v>0</v>
      </c>
      <c r="ADN121">
        <v>0</v>
      </c>
      <c r="ADO121">
        <v>0</v>
      </c>
      <c r="ADP121">
        <v>0</v>
      </c>
      <c r="ADQ121">
        <v>0</v>
      </c>
      <c r="ADR121">
        <v>0</v>
      </c>
      <c r="ADS121">
        <v>0</v>
      </c>
      <c r="ADT121">
        <v>0</v>
      </c>
      <c r="ADU121">
        <v>0</v>
      </c>
      <c r="ADV121">
        <v>0</v>
      </c>
      <c r="ADW121">
        <v>0</v>
      </c>
      <c r="ADX121">
        <v>0</v>
      </c>
      <c r="ADY121">
        <v>0</v>
      </c>
      <c r="ADZ121">
        <v>0</v>
      </c>
      <c r="AEA121">
        <v>0</v>
      </c>
      <c r="AEB121">
        <v>0</v>
      </c>
      <c r="AEC121">
        <v>0</v>
      </c>
      <c r="AED121">
        <v>0</v>
      </c>
      <c r="AEE121">
        <v>0</v>
      </c>
      <c r="AEF121">
        <v>0</v>
      </c>
      <c r="AEG121">
        <v>0</v>
      </c>
      <c r="AEH121">
        <v>0</v>
      </c>
      <c r="AEI121">
        <v>0</v>
      </c>
      <c r="AEJ121">
        <v>0</v>
      </c>
      <c r="AEK121">
        <v>0</v>
      </c>
      <c r="AEL121">
        <v>0</v>
      </c>
      <c r="AEM121">
        <v>0</v>
      </c>
      <c r="AEN121">
        <v>0</v>
      </c>
      <c r="AEO121">
        <v>0</v>
      </c>
      <c r="AEP121">
        <v>0</v>
      </c>
      <c r="AEQ121">
        <v>0</v>
      </c>
      <c r="AER121">
        <v>0</v>
      </c>
      <c r="AES121">
        <v>0</v>
      </c>
      <c r="AET121">
        <v>0</v>
      </c>
      <c r="AEU121">
        <v>0</v>
      </c>
      <c r="AEV121">
        <v>0</v>
      </c>
      <c r="AEW121">
        <v>0</v>
      </c>
      <c r="AEX121">
        <v>0</v>
      </c>
      <c r="AEY121">
        <v>0</v>
      </c>
      <c r="AEZ121">
        <v>0</v>
      </c>
      <c r="AFA121">
        <v>0</v>
      </c>
      <c r="AFB121">
        <v>22</v>
      </c>
      <c r="AFC121">
        <v>22</v>
      </c>
      <c r="AFD121">
        <v>228</v>
      </c>
      <c r="AFE121">
        <v>7</v>
      </c>
      <c r="AFF121">
        <v>1</v>
      </c>
      <c r="AFG121">
        <v>1</v>
      </c>
      <c r="AFH121">
        <v>5</v>
      </c>
      <c r="AFI121">
        <v>0</v>
      </c>
      <c r="AFJ121">
        <v>0</v>
      </c>
      <c r="AFK121">
        <v>0</v>
      </c>
      <c r="AFL121">
        <v>0</v>
      </c>
      <c r="AFM121">
        <v>0</v>
      </c>
      <c r="AFN121">
        <v>0</v>
      </c>
      <c r="AFO121">
        <v>0</v>
      </c>
      <c r="AFP121">
        <v>0</v>
      </c>
      <c r="AFQ121">
        <v>0</v>
      </c>
      <c r="AFR121">
        <v>6</v>
      </c>
      <c r="AFS121">
        <v>5</v>
      </c>
      <c r="AFT121">
        <v>2748</v>
      </c>
      <c r="AFU121">
        <v>0</v>
      </c>
      <c r="AFV121">
        <v>2</v>
      </c>
      <c r="AFW121">
        <v>2</v>
      </c>
      <c r="AFX121">
        <v>32</v>
      </c>
      <c r="AFY121">
        <v>0</v>
      </c>
      <c r="AFZ121">
        <v>0</v>
      </c>
      <c r="AGA121">
        <v>0</v>
      </c>
      <c r="AGB121">
        <v>0</v>
      </c>
      <c r="AGC121">
        <v>0</v>
      </c>
      <c r="AGD121">
        <v>0</v>
      </c>
      <c r="AGE121">
        <v>0</v>
      </c>
      <c r="AGF121">
        <v>0</v>
      </c>
      <c r="AGG121">
        <v>0</v>
      </c>
      <c r="AGH121">
        <v>1412</v>
      </c>
      <c r="AGI121">
        <v>1344</v>
      </c>
      <c r="AGJ121">
        <v>159378</v>
      </c>
      <c r="AGK121">
        <v>5776</v>
      </c>
      <c r="AGL121">
        <v>715</v>
      </c>
      <c r="AGM121">
        <v>690</v>
      </c>
      <c r="AGN121">
        <v>38790</v>
      </c>
      <c r="AGO121">
        <v>1567</v>
      </c>
      <c r="AGP121">
        <v>0</v>
      </c>
      <c r="AGQ121">
        <v>0</v>
      </c>
      <c r="AGR121">
        <v>0</v>
      </c>
      <c r="AGS121">
        <v>0</v>
      </c>
      <c r="AGT121">
        <v>0</v>
      </c>
      <c r="AGU121">
        <v>0</v>
      </c>
      <c r="AGV121">
        <v>0</v>
      </c>
      <c r="AGW121">
        <v>0</v>
      </c>
    </row>
    <row r="122" spans="1:881" x14ac:dyDescent="0.15">
      <c r="A122" s="127" t="s">
        <v>236</v>
      </c>
      <c r="B122">
        <v>6</v>
      </c>
      <c r="C122">
        <v>6</v>
      </c>
      <c r="D122">
        <v>833</v>
      </c>
      <c r="E122">
        <v>46</v>
      </c>
      <c r="F122">
        <v>2</v>
      </c>
      <c r="G122">
        <v>2</v>
      </c>
      <c r="H122">
        <v>37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23</v>
      </c>
      <c r="S122">
        <v>23</v>
      </c>
      <c r="T122">
        <v>12124</v>
      </c>
      <c r="U122">
        <v>315</v>
      </c>
      <c r="V122">
        <v>32</v>
      </c>
      <c r="W122">
        <v>31</v>
      </c>
      <c r="X122">
        <v>8264</v>
      </c>
      <c r="Y122">
        <v>461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138</v>
      </c>
      <c r="AI122">
        <v>135</v>
      </c>
      <c r="AJ122">
        <v>10278</v>
      </c>
      <c r="AK122">
        <v>354</v>
      </c>
      <c r="AL122">
        <v>13</v>
      </c>
      <c r="AM122">
        <v>13</v>
      </c>
      <c r="AN122">
        <v>165</v>
      </c>
      <c r="AO122">
        <v>5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82</v>
      </c>
      <c r="AY122">
        <v>80</v>
      </c>
      <c r="AZ122">
        <v>8099</v>
      </c>
      <c r="BA122">
        <v>346</v>
      </c>
      <c r="BB122">
        <v>7</v>
      </c>
      <c r="BC122">
        <v>7</v>
      </c>
      <c r="BD122">
        <v>111</v>
      </c>
      <c r="BE122">
        <v>10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3</v>
      </c>
      <c r="BO122">
        <v>3</v>
      </c>
      <c r="BP122">
        <v>76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6</v>
      </c>
      <c r="CE122">
        <v>6</v>
      </c>
      <c r="CF122">
        <v>208</v>
      </c>
      <c r="CG122">
        <v>3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14</v>
      </c>
      <c r="CU122">
        <v>14</v>
      </c>
      <c r="CV122">
        <v>6447</v>
      </c>
      <c r="CW122">
        <v>77</v>
      </c>
      <c r="CX122">
        <v>7</v>
      </c>
      <c r="CY122">
        <v>7</v>
      </c>
      <c r="CZ122">
        <v>1030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19</v>
      </c>
      <c r="EA122">
        <v>19</v>
      </c>
      <c r="EB122">
        <v>7382</v>
      </c>
      <c r="EC122">
        <v>302</v>
      </c>
      <c r="ED122">
        <v>13</v>
      </c>
      <c r="EE122">
        <v>13</v>
      </c>
      <c r="EF122">
        <v>2097</v>
      </c>
      <c r="EG122">
        <v>142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67</v>
      </c>
      <c r="EQ122">
        <v>66</v>
      </c>
      <c r="ER122">
        <v>390</v>
      </c>
      <c r="ES122">
        <v>13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3</v>
      </c>
      <c r="FW122">
        <v>3</v>
      </c>
      <c r="FX122">
        <v>437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16</v>
      </c>
      <c r="GM122">
        <v>13</v>
      </c>
      <c r="GN122">
        <v>319</v>
      </c>
      <c r="GO122">
        <v>16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21</v>
      </c>
      <c r="HC122">
        <v>21</v>
      </c>
      <c r="HD122">
        <v>529</v>
      </c>
      <c r="HE122">
        <v>18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2</v>
      </c>
      <c r="II122">
        <v>2</v>
      </c>
      <c r="IJ122">
        <v>68</v>
      </c>
      <c r="IK122">
        <v>6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14</v>
      </c>
      <c r="IY122">
        <v>14</v>
      </c>
      <c r="IZ122">
        <v>698</v>
      </c>
      <c r="JA122">
        <v>32</v>
      </c>
      <c r="JB122">
        <v>3</v>
      </c>
      <c r="JC122">
        <v>3</v>
      </c>
      <c r="JD122">
        <v>39</v>
      </c>
      <c r="JE122">
        <v>2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169</v>
      </c>
      <c r="JO122">
        <v>164</v>
      </c>
      <c r="JP122">
        <v>8977</v>
      </c>
      <c r="JQ122">
        <v>359</v>
      </c>
      <c r="JR122">
        <v>59</v>
      </c>
      <c r="JS122">
        <v>57</v>
      </c>
      <c r="JT122">
        <v>1214</v>
      </c>
      <c r="JU122">
        <v>53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8</v>
      </c>
      <c r="KE122">
        <v>8</v>
      </c>
      <c r="KF122">
        <v>518</v>
      </c>
      <c r="KG122">
        <v>7</v>
      </c>
      <c r="KH122">
        <v>8</v>
      </c>
      <c r="KI122">
        <v>7</v>
      </c>
      <c r="KJ122">
        <v>125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87</v>
      </c>
      <c r="KU122">
        <v>83</v>
      </c>
      <c r="KV122">
        <v>6871</v>
      </c>
      <c r="KW122">
        <v>245</v>
      </c>
      <c r="KX122">
        <v>62</v>
      </c>
      <c r="KY122">
        <v>62</v>
      </c>
      <c r="KZ122">
        <v>1211</v>
      </c>
      <c r="LA122">
        <v>40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1</v>
      </c>
      <c r="MU122">
        <v>1</v>
      </c>
      <c r="MV122">
        <v>5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1</v>
      </c>
      <c r="OA122">
        <v>1</v>
      </c>
      <c r="OB122">
        <v>27</v>
      </c>
      <c r="OC122">
        <v>3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42</v>
      </c>
      <c r="OM122">
        <v>39</v>
      </c>
      <c r="ON122">
        <v>8000</v>
      </c>
      <c r="OO122">
        <v>343</v>
      </c>
      <c r="OP122">
        <v>163</v>
      </c>
      <c r="OQ122">
        <v>163</v>
      </c>
      <c r="OR122">
        <v>8036</v>
      </c>
      <c r="OS122">
        <v>259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4</v>
      </c>
      <c r="PC122">
        <v>4</v>
      </c>
      <c r="PD122">
        <v>1350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2</v>
      </c>
      <c r="PS122">
        <v>2</v>
      </c>
      <c r="PT122">
        <v>711</v>
      </c>
      <c r="PU122">
        <v>30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4</v>
      </c>
      <c r="QM122">
        <v>4</v>
      </c>
      <c r="QN122">
        <v>274</v>
      </c>
      <c r="QO122">
        <v>18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1</v>
      </c>
      <c r="SU122">
        <v>1</v>
      </c>
      <c r="SV122">
        <v>241</v>
      </c>
      <c r="SW122">
        <v>0</v>
      </c>
      <c r="SX122">
        <v>6</v>
      </c>
      <c r="SY122">
        <v>6</v>
      </c>
      <c r="SZ122">
        <v>416</v>
      </c>
      <c r="TA122">
        <v>21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1</v>
      </c>
      <c r="TO122">
        <v>1</v>
      </c>
      <c r="TP122">
        <v>124</v>
      </c>
      <c r="TQ122">
        <v>14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2</v>
      </c>
      <c r="UA122">
        <v>2</v>
      </c>
      <c r="UB122">
        <v>581</v>
      </c>
      <c r="UC122">
        <v>0</v>
      </c>
      <c r="UD122">
        <v>0</v>
      </c>
      <c r="UE122">
        <v>0</v>
      </c>
      <c r="UF122">
        <v>0</v>
      </c>
      <c r="UG122">
        <v>0</v>
      </c>
      <c r="UH122">
        <v>0</v>
      </c>
      <c r="UI122">
        <v>0</v>
      </c>
      <c r="UJ122">
        <v>0</v>
      </c>
      <c r="UK122">
        <v>0</v>
      </c>
      <c r="UL122">
        <v>0</v>
      </c>
      <c r="UM122">
        <v>0</v>
      </c>
      <c r="UN122">
        <v>0</v>
      </c>
      <c r="UO122">
        <v>0</v>
      </c>
      <c r="UP122">
        <v>5</v>
      </c>
      <c r="UQ122">
        <v>5</v>
      </c>
      <c r="UR122">
        <v>1262</v>
      </c>
      <c r="US122">
        <v>106</v>
      </c>
      <c r="UT122">
        <v>6</v>
      </c>
      <c r="UU122">
        <v>6</v>
      </c>
      <c r="UV122">
        <v>455</v>
      </c>
      <c r="UW122">
        <v>15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0</v>
      </c>
      <c r="VE122">
        <v>0</v>
      </c>
      <c r="VF122">
        <v>3</v>
      </c>
      <c r="VG122">
        <v>3</v>
      </c>
      <c r="VH122">
        <v>931</v>
      </c>
      <c r="VI122">
        <v>35</v>
      </c>
      <c r="VJ122">
        <v>3</v>
      </c>
      <c r="VK122">
        <v>3</v>
      </c>
      <c r="VL122">
        <v>124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17</v>
      </c>
      <c r="VW122">
        <v>17</v>
      </c>
      <c r="VX122">
        <v>5413</v>
      </c>
      <c r="VY122">
        <v>232</v>
      </c>
      <c r="VZ122">
        <v>8</v>
      </c>
      <c r="WA122">
        <v>8</v>
      </c>
      <c r="WB122">
        <v>922</v>
      </c>
      <c r="WC122">
        <v>55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13</v>
      </c>
      <c r="WM122">
        <v>13</v>
      </c>
      <c r="WN122">
        <v>4674</v>
      </c>
      <c r="WO122">
        <v>149</v>
      </c>
      <c r="WP122">
        <v>13</v>
      </c>
      <c r="WQ122">
        <v>12</v>
      </c>
      <c r="WR122">
        <v>942</v>
      </c>
      <c r="WS122">
        <v>59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0</v>
      </c>
      <c r="XA122">
        <v>0</v>
      </c>
      <c r="XB122">
        <v>1</v>
      </c>
      <c r="XC122">
        <v>0</v>
      </c>
      <c r="XD122">
        <v>0</v>
      </c>
      <c r="XE122">
        <v>0</v>
      </c>
      <c r="XF122">
        <v>3</v>
      </c>
      <c r="XG122">
        <v>3</v>
      </c>
      <c r="XH122">
        <v>288</v>
      </c>
      <c r="XI122">
        <v>0</v>
      </c>
      <c r="XJ122">
        <v>0</v>
      </c>
      <c r="XK122">
        <v>0</v>
      </c>
      <c r="XL122">
        <v>0</v>
      </c>
      <c r="XM122">
        <v>0</v>
      </c>
      <c r="XN122">
        <v>0</v>
      </c>
      <c r="XO122">
        <v>0</v>
      </c>
      <c r="XP122">
        <v>0</v>
      </c>
      <c r="XQ122">
        <v>0</v>
      </c>
      <c r="XR122">
        <v>3</v>
      </c>
      <c r="XS122">
        <v>3</v>
      </c>
      <c r="XT122">
        <v>1466</v>
      </c>
      <c r="XU122">
        <v>37</v>
      </c>
      <c r="XV122">
        <v>20</v>
      </c>
      <c r="XW122">
        <v>20</v>
      </c>
      <c r="XX122">
        <v>1167</v>
      </c>
      <c r="XY122">
        <v>5</v>
      </c>
      <c r="XZ122">
        <v>0</v>
      </c>
      <c r="YA122">
        <v>0</v>
      </c>
      <c r="YB122">
        <v>0</v>
      </c>
      <c r="YC122">
        <v>0</v>
      </c>
      <c r="YD122">
        <v>0</v>
      </c>
      <c r="YE122">
        <v>0</v>
      </c>
      <c r="YF122">
        <v>0</v>
      </c>
      <c r="YG122">
        <v>0</v>
      </c>
      <c r="YH122">
        <v>10</v>
      </c>
      <c r="YI122">
        <v>9</v>
      </c>
      <c r="YJ122">
        <v>4807</v>
      </c>
      <c r="YK122">
        <v>112</v>
      </c>
      <c r="YL122">
        <v>28</v>
      </c>
      <c r="YM122">
        <v>27</v>
      </c>
      <c r="YN122">
        <v>2311</v>
      </c>
      <c r="YO122">
        <v>45</v>
      </c>
      <c r="YP122">
        <v>0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2</v>
      </c>
      <c r="ZC122">
        <v>2</v>
      </c>
      <c r="ZD122">
        <v>91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1</v>
      </c>
      <c r="ZO122">
        <v>1</v>
      </c>
      <c r="ZP122">
        <v>671</v>
      </c>
      <c r="ZQ122">
        <v>0</v>
      </c>
      <c r="ZR122">
        <v>13</v>
      </c>
      <c r="ZS122">
        <v>13</v>
      </c>
      <c r="ZT122">
        <v>662</v>
      </c>
      <c r="ZU122">
        <v>0</v>
      </c>
      <c r="ZV122">
        <v>0</v>
      </c>
      <c r="ZW122">
        <v>0</v>
      </c>
      <c r="ZX122">
        <v>0</v>
      </c>
      <c r="ZY122">
        <v>0</v>
      </c>
      <c r="ZZ122">
        <v>0</v>
      </c>
      <c r="AAA122">
        <v>0</v>
      </c>
      <c r="AAB122">
        <v>0</v>
      </c>
      <c r="AAC122">
        <v>0</v>
      </c>
      <c r="AAD122">
        <v>0</v>
      </c>
      <c r="AAE122">
        <v>0</v>
      </c>
      <c r="AAF122">
        <v>0</v>
      </c>
      <c r="AAG122">
        <v>0</v>
      </c>
      <c r="AAH122">
        <v>6</v>
      </c>
      <c r="AAI122">
        <v>6</v>
      </c>
      <c r="AAJ122">
        <v>199</v>
      </c>
      <c r="AAK122">
        <v>11</v>
      </c>
      <c r="AAL122">
        <v>0</v>
      </c>
      <c r="AAM122">
        <v>0</v>
      </c>
      <c r="AAN122">
        <v>0</v>
      </c>
      <c r="AAO122">
        <v>0</v>
      </c>
      <c r="AAP122">
        <v>0</v>
      </c>
      <c r="AAQ122">
        <v>0</v>
      </c>
      <c r="AAR122">
        <v>0</v>
      </c>
      <c r="AAS122">
        <v>0</v>
      </c>
      <c r="AAT122">
        <v>0</v>
      </c>
      <c r="AAU122">
        <v>0</v>
      </c>
      <c r="AAV122">
        <v>0</v>
      </c>
      <c r="AAW122">
        <v>0</v>
      </c>
      <c r="AAX122">
        <v>5</v>
      </c>
      <c r="AAY122">
        <v>5</v>
      </c>
      <c r="AAZ122">
        <v>433</v>
      </c>
      <c r="ABA122">
        <v>0</v>
      </c>
      <c r="ABB122">
        <v>0</v>
      </c>
      <c r="ABC122">
        <v>0</v>
      </c>
      <c r="ABD122">
        <v>0</v>
      </c>
      <c r="ABE122">
        <v>0</v>
      </c>
      <c r="ABF122">
        <v>0</v>
      </c>
      <c r="ABG122">
        <v>0</v>
      </c>
      <c r="ABH122">
        <v>0</v>
      </c>
      <c r="ABI122">
        <v>0</v>
      </c>
      <c r="ABJ122">
        <v>2</v>
      </c>
      <c r="ABK122">
        <v>2</v>
      </c>
      <c r="ABL122">
        <v>2572</v>
      </c>
      <c r="ABM122">
        <v>37</v>
      </c>
      <c r="ABN122">
        <v>9</v>
      </c>
      <c r="ABO122">
        <v>9</v>
      </c>
      <c r="ABP122">
        <v>622</v>
      </c>
      <c r="ABQ122">
        <v>8</v>
      </c>
      <c r="ABR122">
        <v>0</v>
      </c>
      <c r="ABS122">
        <v>0</v>
      </c>
      <c r="ABT122">
        <v>0</v>
      </c>
      <c r="ABU122">
        <v>0</v>
      </c>
      <c r="ABV122">
        <v>0</v>
      </c>
      <c r="ABW122">
        <v>0</v>
      </c>
      <c r="ABX122">
        <v>0</v>
      </c>
      <c r="ABY122">
        <v>0</v>
      </c>
      <c r="ABZ122">
        <v>10</v>
      </c>
      <c r="ACA122">
        <v>8</v>
      </c>
      <c r="ACB122">
        <v>553</v>
      </c>
      <c r="ACC122">
        <v>40</v>
      </c>
      <c r="ACD122">
        <v>0</v>
      </c>
      <c r="ACE122">
        <v>0</v>
      </c>
      <c r="ACF122">
        <v>0</v>
      </c>
      <c r="ACG122">
        <v>0</v>
      </c>
      <c r="ACH122">
        <v>0</v>
      </c>
      <c r="ACI122">
        <v>0</v>
      </c>
      <c r="ACJ122">
        <v>0</v>
      </c>
      <c r="ACK122">
        <v>0</v>
      </c>
      <c r="ACL122">
        <v>0</v>
      </c>
      <c r="ACM122">
        <v>0</v>
      </c>
      <c r="ACN122">
        <v>0</v>
      </c>
      <c r="ACO122">
        <v>0</v>
      </c>
      <c r="ACP122">
        <v>0</v>
      </c>
      <c r="ACQ122">
        <v>0</v>
      </c>
      <c r="ACR122">
        <v>0</v>
      </c>
      <c r="ACS122">
        <v>0</v>
      </c>
      <c r="ACT122">
        <v>0</v>
      </c>
      <c r="ACU122">
        <v>0</v>
      </c>
      <c r="ACV122">
        <v>0</v>
      </c>
      <c r="ACW122">
        <v>0</v>
      </c>
      <c r="ACX122">
        <v>0</v>
      </c>
      <c r="ACY122">
        <v>0</v>
      </c>
      <c r="ACZ122">
        <v>0</v>
      </c>
      <c r="ADA122">
        <v>0</v>
      </c>
      <c r="ADB122">
        <v>0</v>
      </c>
      <c r="ADC122">
        <v>0</v>
      </c>
      <c r="ADD122">
        <v>0</v>
      </c>
      <c r="ADE122">
        <v>0</v>
      </c>
      <c r="ADF122">
        <v>30</v>
      </c>
      <c r="ADG122">
        <v>30</v>
      </c>
      <c r="ADH122">
        <v>1797</v>
      </c>
      <c r="ADI122">
        <v>107</v>
      </c>
      <c r="ADJ122">
        <v>1</v>
      </c>
      <c r="ADK122">
        <v>1</v>
      </c>
      <c r="ADL122">
        <v>39</v>
      </c>
      <c r="ADM122">
        <v>4</v>
      </c>
      <c r="ADN122">
        <v>0</v>
      </c>
      <c r="ADO122">
        <v>0</v>
      </c>
      <c r="ADP122">
        <v>0</v>
      </c>
      <c r="ADQ122">
        <v>0</v>
      </c>
      <c r="ADR122">
        <v>0</v>
      </c>
      <c r="ADS122">
        <v>0</v>
      </c>
      <c r="ADT122">
        <v>0</v>
      </c>
      <c r="ADU122">
        <v>0</v>
      </c>
      <c r="ADV122">
        <v>0</v>
      </c>
      <c r="ADW122">
        <v>0</v>
      </c>
      <c r="ADX122">
        <v>0</v>
      </c>
      <c r="ADY122">
        <v>0</v>
      </c>
      <c r="ADZ122">
        <v>0</v>
      </c>
      <c r="AEA122">
        <v>0</v>
      </c>
      <c r="AEB122">
        <v>0</v>
      </c>
      <c r="AEC122">
        <v>0</v>
      </c>
      <c r="AED122">
        <v>0</v>
      </c>
      <c r="AEE122">
        <v>0</v>
      </c>
      <c r="AEF122">
        <v>0</v>
      </c>
      <c r="AEG122">
        <v>0</v>
      </c>
      <c r="AEH122">
        <v>0</v>
      </c>
      <c r="AEI122">
        <v>0</v>
      </c>
      <c r="AEJ122">
        <v>0</v>
      </c>
      <c r="AEK122">
        <v>0</v>
      </c>
      <c r="AEL122">
        <v>0</v>
      </c>
      <c r="AEM122">
        <v>0</v>
      </c>
      <c r="AEN122">
        <v>0</v>
      </c>
      <c r="AEO122">
        <v>0</v>
      </c>
      <c r="AEP122">
        <v>0</v>
      </c>
      <c r="AEQ122">
        <v>0</v>
      </c>
      <c r="AER122">
        <v>0</v>
      </c>
      <c r="AES122">
        <v>0</v>
      </c>
      <c r="AET122">
        <v>0</v>
      </c>
      <c r="AEU122">
        <v>0</v>
      </c>
      <c r="AEV122">
        <v>0</v>
      </c>
      <c r="AEW122">
        <v>0</v>
      </c>
      <c r="AEX122">
        <v>0</v>
      </c>
      <c r="AEY122">
        <v>0</v>
      </c>
      <c r="AEZ122">
        <v>0</v>
      </c>
      <c r="AFA122">
        <v>0</v>
      </c>
      <c r="AFB122">
        <v>14</v>
      </c>
      <c r="AFC122">
        <v>14</v>
      </c>
      <c r="AFD122">
        <v>159</v>
      </c>
      <c r="AFE122">
        <v>5</v>
      </c>
      <c r="AFF122">
        <v>0</v>
      </c>
      <c r="AFG122">
        <v>0</v>
      </c>
      <c r="AFH122">
        <v>0</v>
      </c>
      <c r="AFI122">
        <v>0</v>
      </c>
      <c r="AFJ122">
        <v>0</v>
      </c>
      <c r="AFK122">
        <v>0</v>
      </c>
      <c r="AFL122">
        <v>0</v>
      </c>
      <c r="AFM122">
        <v>0</v>
      </c>
      <c r="AFN122">
        <v>0</v>
      </c>
      <c r="AFO122">
        <v>0</v>
      </c>
      <c r="AFP122">
        <v>0</v>
      </c>
      <c r="AFQ122">
        <v>0</v>
      </c>
      <c r="AFR122">
        <v>5</v>
      </c>
      <c r="AFS122">
        <v>5</v>
      </c>
      <c r="AFT122">
        <v>2958</v>
      </c>
      <c r="AFU122">
        <v>37</v>
      </c>
      <c r="AFV122">
        <v>3</v>
      </c>
      <c r="AFW122">
        <v>3</v>
      </c>
      <c r="AFX122">
        <v>260</v>
      </c>
      <c r="AFY122">
        <v>2</v>
      </c>
      <c r="AFZ122">
        <v>0</v>
      </c>
      <c r="AGA122">
        <v>0</v>
      </c>
      <c r="AGB122">
        <v>0</v>
      </c>
      <c r="AGC122">
        <v>0</v>
      </c>
      <c r="AGD122">
        <v>0</v>
      </c>
      <c r="AGE122">
        <v>0</v>
      </c>
      <c r="AGF122">
        <v>0</v>
      </c>
      <c r="AGG122">
        <v>0</v>
      </c>
      <c r="AGH122">
        <v>843</v>
      </c>
      <c r="AGI122">
        <v>818</v>
      </c>
      <c r="AGJ122">
        <v>102400</v>
      </c>
      <c r="AGK122">
        <v>3409</v>
      </c>
      <c r="AGL122">
        <v>502</v>
      </c>
      <c r="AGM122">
        <v>496</v>
      </c>
      <c r="AGN122">
        <v>31690</v>
      </c>
      <c r="AGO122">
        <v>1236</v>
      </c>
      <c r="AGP122">
        <v>0</v>
      </c>
      <c r="AGQ122">
        <v>0</v>
      </c>
      <c r="AGR122">
        <v>0</v>
      </c>
      <c r="AGS122">
        <v>0</v>
      </c>
      <c r="AGT122">
        <v>0</v>
      </c>
      <c r="AGU122">
        <v>0</v>
      </c>
      <c r="AGV122">
        <v>0</v>
      </c>
      <c r="AGW122">
        <v>0</v>
      </c>
    </row>
    <row r="123" spans="1:881" x14ac:dyDescent="0.15">
      <c r="A123" s="127" t="s">
        <v>237</v>
      </c>
      <c r="B123">
        <v>9</v>
      </c>
      <c r="C123">
        <v>9</v>
      </c>
      <c r="D123">
        <v>1684</v>
      </c>
      <c r="E123">
        <v>57</v>
      </c>
      <c r="F123">
        <v>4</v>
      </c>
      <c r="G123">
        <v>4</v>
      </c>
      <c r="H123">
        <v>426</v>
      </c>
      <c r="I123">
        <v>34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36</v>
      </c>
      <c r="S123">
        <v>34</v>
      </c>
      <c r="T123">
        <v>21356</v>
      </c>
      <c r="U123">
        <v>271</v>
      </c>
      <c r="V123">
        <v>41</v>
      </c>
      <c r="W123">
        <v>41</v>
      </c>
      <c r="X123">
        <v>11052</v>
      </c>
      <c r="Y123">
        <v>418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250</v>
      </c>
      <c r="AI123">
        <v>248</v>
      </c>
      <c r="AJ123">
        <v>22226</v>
      </c>
      <c r="AK123">
        <v>925</v>
      </c>
      <c r="AL123">
        <v>96</v>
      </c>
      <c r="AM123">
        <v>96</v>
      </c>
      <c r="AN123">
        <v>1835</v>
      </c>
      <c r="AO123">
        <v>58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25</v>
      </c>
      <c r="AY123">
        <v>25</v>
      </c>
      <c r="AZ123">
        <v>2544</v>
      </c>
      <c r="BA123">
        <v>83</v>
      </c>
      <c r="BB123">
        <v>15</v>
      </c>
      <c r="BC123">
        <v>15</v>
      </c>
      <c r="BD123">
        <v>372</v>
      </c>
      <c r="BE123">
        <v>10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12</v>
      </c>
      <c r="BO123">
        <v>12</v>
      </c>
      <c r="BP123">
        <v>426</v>
      </c>
      <c r="BQ123">
        <v>8</v>
      </c>
      <c r="BR123">
        <v>4</v>
      </c>
      <c r="BS123">
        <v>4</v>
      </c>
      <c r="BT123">
        <v>80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6</v>
      </c>
      <c r="CE123">
        <v>6</v>
      </c>
      <c r="CF123">
        <v>472</v>
      </c>
      <c r="CG123">
        <v>33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8</v>
      </c>
      <c r="CU123">
        <v>6</v>
      </c>
      <c r="CV123">
        <v>1797</v>
      </c>
      <c r="CW123">
        <v>43</v>
      </c>
      <c r="CX123">
        <v>10</v>
      </c>
      <c r="CY123">
        <v>10</v>
      </c>
      <c r="CZ123">
        <v>633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1</v>
      </c>
      <c r="DO123">
        <v>1</v>
      </c>
      <c r="DP123">
        <v>17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36</v>
      </c>
      <c r="EA123">
        <v>36</v>
      </c>
      <c r="EB123">
        <v>9453</v>
      </c>
      <c r="EC123">
        <v>291</v>
      </c>
      <c r="ED123">
        <v>27</v>
      </c>
      <c r="EE123">
        <v>27</v>
      </c>
      <c r="EF123">
        <v>1806</v>
      </c>
      <c r="EG123">
        <v>64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33</v>
      </c>
      <c r="EQ123">
        <v>33</v>
      </c>
      <c r="ER123">
        <v>164</v>
      </c>
      <c r="ES123">
        <v>4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1</v>
      </c>
      <c r="FW123">
        <v>1</v>
      </c>
      <c r="FX123">
        <v>87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5</v>
      </c>
      <c r="GM123">
        <v>5</v>
      </c>
      <c r="GN123">
        <v>143</v>
      </c>
      <c r="GO123">
        <v>0</v>
      </c>
      <c r="GP123">
        <v>1</v>
      </c>
      <c r="GQ123">
        <v>1</v>
      </c>
      <c r="GR123">
        <v>9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18</v>
      </c>
      <c r="HC123">
        <v>18</v>
      </c>
      <c r="HD123">
        <v>500</v>
      </c>
      <c r="HE123">
        <v>27</v>
      </c>
      <c r="HF123">
        <v>1</v>
      </c>
      <c r="HG123">
        <v>1</v>
      </c>
      <c r="HH123">
        <v>12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1</v>
      </c>
      <c r="II123">
        <v>1</v>
      </c>
      <c r="IJ123">
        <v>62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16</v>
      </c>
      <c r="IY123">
        <v>16</v>
      </c>
      <c r="IZ123">
        <v>709</v>
      </c>
      <c r="JA123">
        <v>20</v>
      </c>
      <c r="JB123">
        <v>2</v>
      </c>
      <c r="JC123">
        <v>2</v>
      </c>
      <c r="JD123">
        <v>34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248</v>
      </c>
      <c r="JO123">
        <v>246</v>
      </c>
      <c r="JP123">
        <v>12367</v>
      </c>
      <c r="JQ123">
        <v>358</v>
      </c>
      <c r="JR123">
        <v>61</v>
      </c>
      <c r="JS123">
        <v>60</v>
      </c>
      <c r="JT123">
        <v>1400</v>
      </c>
      <c r="JU123">
        <v>50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4</v>
      </c>
      <c r="KE123">
        <v>4</v>
      </c>
      <c r="KF123">
        <v>258</v>
      </c>
      <c r="KG123">
        <v>0</v>
      </c>
      <c r="KH123">
        <v>4</v>
      </c>
      <c r="KI123">
        <v>4</v>
      </c>
      <c r="KJ123">
        <v>101</v>
      </c>
      <c r="KK123">
        <v>6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120</v>
      </c>
      <c r="KU123">
        <v>120</v>
      </c>
      <c r="KV123">
        <v>10075</v>
      </c>
      <c r="KW123">
        <v>348</v>
      </c>
      <c r="KX123">
        <v>55</v>
      </c>
      <c r="KY123">
        <v>55</v>
      </c>
      <c r="KZ123">
        <v>1103</v>
      </c>
      <c r="LA123">
        <v>49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1</v>
      </c>
      <c r="LK123">
        <v>1</v>
      </c>
      <c r="LL123">
        <v>85</v>
      </c>
      <c r="LM123">
        <v>9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9</v>
      </c>
      <c r="MA123">
        <v>9</v>
      </c>
      <c r="MB123">
        <v>1374</v>
      </c>
      <c r="MC123">
        <v>103</v>
      </c>
      <c r="MD123">
        <v>6</v>
      </c>
      <c r="ME123">
        <v>6</v>
      </c>
      <c r="MF123">
        <v>300</v>
      </c>
      <c r="MG123">
        <v>2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1</v>
      </c>
      <c r="MQ123">
        <v>1</v>
      </c>
      <c r="MR123">
        <v>67</v>
      </c>
      <c r="MS123">
        <v>7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1</v>
      </c>
      <c r="OA123">
        <v>1</v>
      </c>
      <c r="OB123">
        <v>27</v>
      </c>
      <c r="OC123">
        <v>3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133</v>
      </c>
      <c r="OM123">
        <v>131</v>
      </c>
      <c r="ON123">
        <v>28502</v>
      </c>
      <c r="OO123">
        <v>868</v>
      </c>
      <c r="OP123">
        <v>301</v>
      </c>
      <c r="OQ123">
        <v>301</v>
      </c>
      <c r="OR123">
        <v>19206</v>
      </c>
      <c r="OS123">
        <v>899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1</v>
      </c>
      <c r="PC123">
        <v>1</v>
      </c>
      <c r="PD123">
        <v>265</v>
      </c>
      <c r="PE123">
        <v>0</v>
      </c>
      <c r="PF123">
        <v>12</v>
      </c>
      <c r="PG123">
        <v>12</v>
      </c>
      <c r="PH123">
        <v>924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2</v>
      </c>
      <c r="PS123">
        <v>2</v>
      </c>
      <c r="PT123">
        <v>655</v>
      </c>
      <c r="PU123">
        <v>0</v>
      </c>
      <c r="PV123">
        <v>6</v>
      </c>
      <c r="PW123">
        <v>6</v>
      </c>
      <c r="PX123">
        <v>266</v>
      </c>
      <c r="PY123">
        <v>20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2</v>
      </c>
      <c r="QI123">
        <v>2</v>
      </c>
      <c r="QJ123">
        <v>556</v>
      </c>
      <c r="QK123">
        <v>0</v>
      </c>
      <c r="QL123">
        <v>8</v>
      </c>
      <c r="QM123">
        <v>8</v>
      </c>
      <c r="QN123">
        <v>163</v>
      </c>
      <c r="QO123">
        <v>15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2</v>
      </c>
      <c r="SU123">
        <v>2</v>
      </c>
      <c r="SV123">
        <v>487</v>
      </c>
      <c r="SW123">
        <v>0</v>
      </c>
      <c r="SX123">
        <v>3</v>
      </c>
      <c r="SY123">
        <v>3</v>
      </c>
      <c r="SZ123">
        <v>226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1</v>
      </c>
      <c r="UE123">
        <v>1</v>
      </c>
      <c r="UF123">
        <v>46</v>
      </c>
      <c r="UG123">
        <v>0</v>
      </c>
      <c r="UH123">
        <v>0</v>
      </c>
      <c r="UI123">
        <v>0</v>
      </c>
      <c r="UJ123">
        <v>0</v>
      </c>
      <c r="UK123">
        <v>0</v>
      </c>
      <c r="UL123">
        <v>0</v>
      </c>
      <c r="UM123">
        <v>0</v>
      </c>
      <c r="UN123">
        <v>0</v>
      </c>
      <c r="UO123">
        <v>0</v>
      </c>
      <c r="UP123">
        <v>15</v>
      </c>
      <c r="UQ123">
        <v>14</v>
      </c>
      <c r="UR123">
        <v>3045</v>
      </c>
      <c r="US123">
        <v>72</v>
      </c>
      <c r="UT123">
        <v>20</v>
      </c>
      <c r="UU123">
        <v>20</v>
      </c>
      <c r="UV123">
        <v>690</v>
      </c>
      <c r="UW123">
        <v>17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9</v>
      </c>
      <c r="VG123">
        <v>9</v>
      </c>
      <c r="VH123">
        <v>2732</v>
      </c>
      <c r="VI123">
        <v>36</v>
      </c>
      <c r="VJ123">
        <v>17</v>
      </c>
      <c r="VK123">
        <v>17</v>
      </c>
      <c r="VL123">
        <v>644</v>
      </c>
      <c r="VM123">
        <v>17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15</v>
      </c>
      <c r="VW123">
        <v>15</v>
      </c>
      <c r="VX123">
        <v>4502</v>
      </c>
      <c r="VY123">
        <v>245</v>
      </c>
      <c r="VZ123">
        <v>9</v>
      </c>
      <c r="WA123">
        <v>9</v>
      </c>
      <c r="WB123">
        <v>639</v>
      </c>
      <c r="WC123">
        <v>3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37</v>
      </c>
      <c r="WM123">
        <v>36</v>
      </c>
      <c r="WN123">
        <v>12899</v>
      </c>
      <c r="WO123">
        <v>139</v>
      </c>
      <c r="WP123">
        <v>22</v>
      </c>
      <c r="WQ123">
        <v>22</v>
      </c>
      <c r="WR123">
        <v>855</v>
      </c>
      <c r="WS123">
        <v>8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1</v>
      </c>
      <c r="XC123">
        <v>1</v>
      </c>
      <c r="XD123">
        <v>546</v>
      </c>
      <c r="XE123">
        <v>0</v>
      </c>
      <c r="XF123">
        <v>6</v>
      </c>
      <c r="XG123">
        <v>6</v>
      </c>
      <c r="XH123">
        <v>339</v>
      </c>
      <c r="XI123">
        <v>1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3</v>
      </c>
      <c r="XS123">
        <v>3</v>
      </c>
      <c r="XT123">
        <v>1625</v>
      </c>
      <c r="XU123">
        <v>596</v>
      </c>
      <c r="XV123">
        <v>21</v>
      </c>
      <c r="XW123">
        <v>21</v>
      </c>
      <c r="XX123">
        <v>888</v>
      </c>
      <c r="XY123">
        <v>1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24</v>
      </c>
      <c r="YI123">
        <v>24</v>
      </c>
      <c r="YJ123">
        <v>12707</v>
      </c>
      <c r="YK123">
        <v>777</v>
      </c>
      <c r="YL123">
        <v>86</v>
      </c>
      <c r="YM123">
        <v>86</v>
      </c>
      <c r="YN123">
        <v>6922</v>
      </c>
      <c r="YO123">
        <v>79</v>
      </c>
      <c r="YP123">
        <v>0</v>
      </c>
      <c r="YQ123">
        <v>0</v>
      </c>
      <c r="YR123">
        <v>0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3</v>
      </c>
      <c r="YY123">
        <v>3</v>
      </c>
      <c r="YZ123">
        <v>2237</v>
      </c>
      <c r="ZA123">
        <v>0</v>
      </c>
      <c r="ZB123">
        <v>5</v>
      </c>
      <c r="ZC123">
        <v>5</v>
      </c>
      <c r="ZD123">
        <v>165</v>
      </c>
      <c r="ZE123">
        <v>0</v>
      </c>
      <c r="ZF123">
        <v>0</v>
      </c>
      <c r="ZG123">
        <v>0</v>
      </c>
      <c r="ZH123">
        <v>0</v>
      </c>
      <c r="ZI123">
        <v>0</v>
      </c>
      <c r="ZJ123">
        <v>0</v>
      </c>
      <c r="ZK123">
        <v>0</v>
      </c>
      <c r="ZL123">
        <v>0</v>
      </c>
      <c r="ZM123">
        <v>0</v>
      </c>
      <c r="ZN123">
        <v>2</v>
      </c>
      <c r="ZO123">
        <v>2</v>
      </c>
      <c r="ZP123">
        <v>1490</v>
      </c>
      <c r="ZQ123">
        <v>0</v>
      </c>
      <c r="ZR123">
        <v>6</v>
      </c>
      <c r="ZS123">
        <v>6</v>
      </c>
      <c r="ZT123">
        <v>313</v>
      </c>
      <c r="ZU123">
        <v>0</v>
      </c>
      <c r="ZV123">
        <v>0</v>
      </c>
      <c r="ZW123">
        <v>0</v>
      </c>
      <c r="ZX123">
        <v>0</v>
      </c>
      <c r="ZY123">
        <v>0</v>
      </c>
      <c r="ZZ123">
        <v>0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3</v>
      </c>
      <c r="AAI123">
        <v>3</v>
      </c>
      <c r="AAJ123">
        <v>399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  <c r="AAS123">
        <v>0</v>
      </c>
      <c r="AAT123">
        <v>1</v>
      </c>
      <c r="AAU123">
        <v>1</v>
      </c>
      <c r="AAV123">
        <v>862</v>
      </c>
      <c r="AAW123">
        <v>0</v>
      </c>
      <c r="AAX123">
        <v>2</v>
      </c>
      <c r="AAY123">
        <v>2</v>
      </c>
      <c r="AAZ123">
        <v>101</v>
      </c>
      <c r="ABA123">
        <v>0</v>
      </c>
      <c r="ABB123">
        <v>0</v>
      </c>
      <c r="ABC123">
        <v>0</v>
      </c>
      <c r="ABD123">
        <v>0</v>
      </c>
      <c r="ABE123">
        <v>0</v>
      </c>
      <c r="ABF123">
        <v>0</v>
      </c>
      <c r="ABG123">
        <v>0</v>
      </c>
      <c r="ABH123">
        <v>0</v>
      </c>
      <c r="ABI123">
        <v>0</v>
      </c>
      <c r="ABJ123">
        <v>4</v>
      </c>
      <c r="ABK123">
        <v>4</v>
      </c>
      <c r="ABL123">
        <v>5287</v>
      </c>
      <c r="ABM123">
        <v>0</v>
      </c>
      <c r="ABN123">
        <v>12</v>
      </c>
      <c r="ABO123">
        <v>12</v>
      </c>
      <c r="ABP123">
        <v>1033</v>
      </c>
      <c r="ABQ123">
        <v>46</v>
      </c>
      <c r="ABR123">
        <v>0</v>
      </c>
      <c r="ABS123">
        <v>0</v>
      </c>
      <c r="ABT123">
        <v>0</v>
      </c>
      <c r="ABU123">
        <v>0</v>
      </c>
      <c r="ABV123">
        <v>0</v>
      </c>
      <c r="ABW123">
        <v>0</v>
      </c>
      <c r="ABX123">
        <v>0</v>
      </c>
      <c r="ABY123">
        <v>0</v>
      </c>
      <c r="ABZ123">
        <v>1</v>
      </c>
      <c r="ACA123">
        <v>1</v>
      </c>
      <c r="ACB123">
        <v>163</v>
      </c>
      <c r="ACC123">
        <v>0</v>
      </c>
      <c r="ACD123">
        <v>1</v>
      </c>
      <c r="ACE123">
        <v>1</v>
      </c>
      <c r="ACF123">
        <v>12</v>
      </c>
      <c r="ACG123">
        <v>0</v>
      </c>
      <c r="ACH123">
        <v>0</v>
      </c>
      <c r="ACI123">
        <v>0</v>
      </c>
      <c r="ACJ123">
        <v>0</v>
      </c>
      <c r="ACK123">
        <v>0</v>
      </c>
      <c r="ACL123">
        <v>0</v>
      </c>
      <c r="ACM123">
        <v>0</v>
      </c>
      <c r="ACN123">
        <v>0</v>
      </c>
      <c r="ACO123">
        <v>0</v>
      </c>
      <c r="ACP123">
        <v>0</v>
      </c>
      <c r="ACQ123">
        <v>0</v>
      </c>
      <c r="ACR123">
        <v>0</v>
      </c>
      <c r="ACS123">
        <v>0</v>
      </c>
      <c r="ACT123">
        <v>2</v>
      </c>
      <c r="ACU123">
        <v>2</v>
      </c>
      <c r="ACV123">
        <v>95</v>
      </c>
      <c r="ACW123">
        <v>11</v>
      </c>
      <c r="ACX123">
        <v>0</v>
      </c>
      <c r="ACY123">
        <v>0</v>
      </c>
      <c r="ACZ123">
        <v>0</v>
      </c>
      <c r="ADA123">
        <v>0</v>
      </c>
      <c r="ADB123">
        <v>0</v>
      </c>
      <c r="ADC123">
        <v>0</v>
      </c>
      <c r="ADD123">
        <v>0</v>
      </c>
      <c r="ADE123">
        <v>0</v>
      </c>
      <c r="ADF123">
        <v>16</v>
      </c>
      <c r="ADG123">
        <v>16</v>
      </c>
      <c r="ADH123">
        <v>1135</v>
      </c>
      <c r="ADI123">
        <v>87</v>
      </c>
      <c r="ADJ123">
        <v>1</v>
      </c>
      <c r="ADK123">
        <v>1</v>
      </c>
      <c r="ADL123">
        <v>11</v>
      </c>
      <c r="ADM123">
        <v>0</v>
      </c>
      <c r="ADN123">
        <v>0</v>
      </c>
      <c r="ADO123">
        <v>0</v>
      </c>
      <c r="ADP123">
        <v>0</v>
      </c>
      <c r="ADQ123">
        <v>0</v>
      </c>
      <c r="ADR123">
        <v>0</v>
      </c>
      <c r="ADS123">
        <v>0</v>
      </c>
      <c r="ADT123">
        <v>0</v>
      </c>
      <c r="ADU123">
        <v>0</v>
      </c>
      <c r="ADV123">
        <v>0</v>
      </c>
      <c r="ADW123">
        <v>0</v>
      </c>
      <c r="ADX123">
        <v>0</v>
      </c>
      <c r="ADY123">
        <v>0</v>
      </c>
      <c r="ADZ123">
        <v>0</v>
      </c>
      <c r="AEA123">
        <v>0</v>
      </c>
      <c r="AEB123">
        <v>0</v>
      </c>
      <c r="AEC123">
        <v>0</v>
      </c>
      <c r="AED123">
        <v>0</v>
      </c>
      <c r="AEE123">
        <v>0</v>
      </c>
      <c r="AEF123">
        <v>0</v>
      </c>
      <c r="AEG123">
        <v>0</v>
      </c>
      <c r="AEH123">
        <v>0</v>
      </c>
      <c r="AEI123">
        <v>0</v>
      </c>
      <c r="AEJ123">
        <v>0</v>
      </c>
      <c r="AEK123">
        <v>0</v>
      </c>
      <c r="AEL123">
        <v>0</v>
      </c>
      <c r="AEM123">
        <v>0</v>
      </c>
      <c r="AEN123">
        <v>0</v>
      </c>
      <c r="AEO123">
        <v>0</v>
      </c>
      <c r="AEP123">
        <v>1</v>
      </c>
      <c r="AEQ123">
        <v>1</v>
      </c>
      <c r="AER123">
        <v>6</v>
      </c>
      <c r="AES123">
        <v>1</v>
      </c>
      <c r="AET123">
        <v>0</v>
      </c>
      <c r="AEU123">
        <v>0</v>
      </c>
      <c r="AEV123">
        <v>0</v>
      </c>
      <c r="AEW123">
        <v>0</v>
      </c>
      <c r="AEX123">
        <v>0</v>
      </c>
      <c r="AEY123">
        <v>0</v>
      </c>
      <c r="AEZ123">
        <v>0</v>
      </c>
      <c r="AFA123">
        <v>0</v>
      </c>
      <c r="AFB123">
        <v>32</v>
      </c>
      <c r="AFC123">
        <v>32</v>
      </c>
      <c r="AFD123">
        <v>304</v>
      </c>
      <c r="AFE123">
        <v>15</v>
      </c>
      <c r="AFF123">
        <v>0</v>
      </c>
      <c r="AFG123">
        <v>0</v>
      </c>
      <c r="AFH123">
        <v>0</v>
      </c>
      <c r="AFI123">
        <v>0</v>
      </c>
      <c r="AFJ123">
        <v>0</v>
      </c>
      <c r="AFK123">
        <v>0</v>
      </c>
      <c r="AFL123">
        <v>0</v>
      </c>
      <c r="AFM123">
        <v>0</v>
      </c>
      <c r="AFN123">
        <v>0</v>
      </c>
      <c r="AFO123">
        <v>0</v>
      </c>
      <c r="AFP123">
        <v>0</v>
      </c>
      <c r="AFQ123">
        <v>0</v>
      </c>
      <c r="AFR123">
        <v>9</v>
      </c>
      <c r="AFS123">
        <v>9</v>
      </c>
      <c r="AFT123">
        <v>5061</v>
      </c>
      <c r="AFU123">
        <v>149</v>
      </c>
      <c r="AFV123">
        <v>6</v>
      </c>
      <c r="AFW123">
        <v>6</v>
      </c>
      <c r="AFX123">
        <v>241</v>
      </c>
      <c r="AFY123">
        <v>0</v>
      </c>
      <c r="AFZ123">
        <v>0</v>
      </c>
      <c r="AGA123">
        <v>0</v>
      </c>
      <c r="AGB123">
        <v>0</v>
      </c>
      <c r="AGC123">
        <v>0</v>
      </c>
      <c r="AGD123">
        <v>0</v>
      </c>
      <c r="AGE123">
        <v>0</v>
      </c>
      <c r="AGF123">
        <v>0</v>
      </c>
      <c r="AGG123">
        <v>0</v>
      </c>
      <c r="AGH123">
        <v>1151</v>
      </c>
      <c r="AGI123">
        <v>1139</v>
      </c>
      <c r="AGJ123">
        <v>170909</v>
      </c>
      <c r="AGK123">
        <v>5571</v>
      </c>
      <c r="AGL123">
        <v>880</v>
      </c>
      <c r="AGM123">
        <v>879</v>
      </c>
      <c r="AGN123">
        <v>53391</v>
      </c>
      <c r="AGO123">
        <v>1812</v>
      </c>
      <c r="AGP123">
        <v>0</v>
      </c>
      <c r="AGQ123">
        <v>0</v>
      </c>
      <c r="AGR123">
        <v>0</v>
      </c>
      <c r="AGS123">
        <v>0</v>
      </c>
      <c r="AGT123">
        <v>0</v>
      </c>
      <c r="AGU123">
        <v>0</v>
      </c>
      <c r="AGV123">
        <v>0</v>
      </c>
      <c r="AGW123">
        <v>0</v>
      </c>
    </row>
    <row r="124" spans="1:881" x14ac:dyDescent="0.15">
      <c r="A124" s="127" t="s">
        <v>238</v>
      </c>
      <c r="B124">
        <v>3</v>
      </c>
      <c r="C124">
        <v>3</v>
      </c>
      <c r="D124">
        <v>507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12</v>
      </c>
      <c r="S124">
        <v>12</v>
      </c>
      <c r="T124">
        <v>5587</v>
      </c>
      <c r="U124">
        <v>196</v>
      </c>
      <c r="V124">
        <v>19</v>
      </c>
      <c r="W124">
        <v>19</v>
      </c>
      <c r="X124">
        <v>8730</v>
      </c>
      <c r="Y124">
        <v>186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155</v>
      </c>
      <c r="AI124">
        <v>155</v>
      </c>
      <c r="AJ124">
        <v>15191</v>
      </c>
      <c r="AK124">
        <v>706</v>
      </c>
      <c r="AL124">
        <v>66</v>
      </c>
      <c r="AM124">
        <v>66</v>
      </c>
      <c r="AN124">
        <v>1369</v>
      </c>
      <c r="AO124">
        <v>61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18</v>
      </c>
      <c r="AY124">
        <v>18</v>
      </c>
      <c r="AZ124">
        <v>2214</v>
      </c>
      <c r="BA124">
        <v>125</v>
      </c>
      <c r="BB124">
        <v>5</v>
      </c>
      <c r="BC124">
        <v>5</v>
      </c>
      <c r="BD124">
        <v>52</v>
      </c>
      <c r="BE124">
        <v>2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4</v>
      </c>
      <c r="BO124">
        <v>4</v>
      </c>
      <c r="BP124">
        <v>254</v>
      </c>
      <c r="BQ124">
        <v>6</v>
      </c>
      <c r="BR124">
        <v>1</v>
      </c>
      <c r="BS124">
        <v>1</v>
      </c>
      <c r="BT124">
        <v>11</v>
      </c>
      <c r="BU124">
        <v>1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3</v>
      </c>
      <c r="CE124">
        <v>3</v>
      </c>
      <c r="CF124">
        <v>121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27</v>
      </c>
      <c r="EA124">
        <v>27</v>
      </c>
      <c r="EB124">
        <v>9291</v>
      </c>
      <c r="EC124">
        <v>343</v>
      </c>
      <c r="ED124">
        <v>29</v>
      </c>
      <c r="EE124">
        <v>29</v>
      </c>
      <c r="EF124">
        <v>2223</v>
      </c>
      <c r="EG124">
        <v>60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30</v>
      </c>
      <c r="EQ124">
        <v>30</v>
      </c>
      <c r="ER124">
        <v>149</v>
      </c>
      <c r="ES124">
        <v>19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2</v>
      </c>
      <c r="FW124">
        <v>2</v>
      </c>
      <c r="FX124">
        <v>245</v>
      </c>
      <c r="FY124">
        <v>17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11</v>
      </c>
      <c r="GM124">
        <v>11</v>
      </c>
      <c r="GN124">
        <v>311</v>
      </c>
      <c r="GO124">
        <v>8</v>
      </c>
      <c r="GP124">
        <v>1</v>
      </c>
      <c r="GQ124">
        <v>1</v>
      </c>
      <c r="GR124">
        <v>14</v>
      </c>
      <c r="GS124">
        <v>2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13</v>
      </c>
      <c r="HC124">
        <v>13</v>
      </c>
      <c r="HD124">
        <v>371</v>
      </c>
      <c r="HE124">
        <v>22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2</v>
      </c>
      <c r="HS124">
        <v>2</v>
      </c>
      <c r="HT124">
        <v>51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10</v>
      </c>
      <c r="IY124">
        <v>10</v>
      </c>
      <c r="IZ124">
        <v>433</v>
      </c>
      <c r="JA124">
        <v>0</v>
      </c>
      <c r="JB124">
        <v>3</v>
      </c>
      <c r="JC124">
        <v>3</v>
      </c>
      <c r="JD124">
        <v>33</v>
      </c>
      <c r="JE124">
        <v>1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127</v>
      </c>
      <c r="JO124">
        <v>127</v>
      </c>
      <c r="JP124">
        <v>6528</v>
      </c>
      <c r="JQ124">
        <v>8043</v>
      </c>
      <c r="JR124">
        <v>67</v>
      </c>
      <c r="JS124">
        <v>67</v>
      </c>
      <c r="JT124">
        <v>1610</v>
      </c>
      <c r="JU124">
        <v>84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4</v>
      </c>
      <c r="KE124">
        <v>4</v>
      </c>
      <c r="KF124">
        <v>246</v>
      </c>
      <c r="KG124">
        <v>0</v>
      </c>
      <c r="KH124">
        <v>6</v>
      </c>
      <c r="KI124">
        <v>6</v>
      </c>
      <c r="KJ124">
        <v>85</v>
      </c>
      <c r="KK124">
        <v>5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54</v>
      </c>
      <c r="KU124">
        <v>54</v>
      </c>
      <c r="KV124">
        <v>5557</v>
      </c>
      <c r="KW124">
        <v>1723</v>
      </c>
      <c r="KX124">
        <v>59</v>
      </c>
      <c r="KY124">
        <v>59</v>
      </c>
      <c r="KZ124">
        <v>1384</v>
      </c>
      <c r="LA124">
        <v>87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12</v>
      </c>
      <c r="MA124">
        <v>12</v>
      </c>
      <c r="MB124">
        <v>2625</v>
      </c>
      <c r="MC124">
        <v>519</v>
      </c>
      <c r="MD124">
        <v>6</v>
      </c>
      <c r="ME124">
        <v>6</v>
      </c>
      <c r="MF124">
        <v>319</v>
      </c>
      <c r="MG124">
        <v>35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1</v>
      </c>
      <c r="NK124">
        <v>1</v>
      </c>
      <c r="NL124">
        <v>14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2</v>
      </c>
      <c r="OA124">
        <v>2</v>
      </c>
      <c r="OB124">
        <v>56</v>
      </c>
      <c r="OC124">
        <v>3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71</v>
      </c>
      <c r="OM124">
        <v>71</v>
      </c>
      <c r="ON124">
        <v>15333</v>
      </c>
      <c r="OO124">
        <v>656</v>
      </c>
      <c r="OP124">
        <v>122</v>
      </c>
      <c r="OQ124">
        <v>122</v>
      </c>
      <c r="OR124">
        <v>7817</v>
      </c>
      <c r="OS124">
        <v>261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2</v>
      </c>
      <c r="PC124">
        <v>2</v>
      </c>
      <c r="PD124">
        <v>559</v>
      </c>
      <c r="PE124">
        <v>0</v>
      </c>
      <c r="PF124">
        <v>2</v>
      </c>
      <c r="PG124">
        <v>2</v>
      </c>
      <c r="PH124">
        <v>17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1</v>
      </c>
      <c r="PS124">
        <v>1</v>
      </c>
      <c r="PT124">
        <v>398</v>
      </c>
      <c r="PU124">
        <v>37</v>
      </c>
      <c r="PV124">
        <v>1</v>
      </c>
      <c r="PW124">
        <v>1</v>
      </c>
      <c r="PX124">
        <v>8</v>
      </c>
      <c r="PY124">
        <v>1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1</v>
      </c>
      <c r="QI124">
        <v>1</v>
      </c>
      <c r="QJ124">
        <v>451</v>
      </c>
      <c r="QK124">
        <v>0</v>
      </c>
      <c r="QL124">
        <v>2</v>
      </c>
      <c r="QM124">
        <v>2</v>
      </c>
      <c r="QN124">
        <v>148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2</v>
      </c>
      <c r="SU124">
        <v>2</v>
      </c>
      <c r="SV124">
        <v>578</v>
      </c>
      <c r="SW124">
        <v>36</v>
      </c>
      <c r="SX124">
        <v>1</v>
      </c>
      <c r="SY124">
        <v>1</v>
      </c>
      <c r="SZ124">
        <v>14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0</v>
      </c>
      <c r="UC124">
        <v>0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0</v>
      </c>
      <c r="UJ124">
        <v>0</v>
      </c>
      <c r="UK124">
        <v>0</v>
      </c>
      <c r="UL124">
        <v>0</v>
      </c>
      <c r="UM124">
        <v>0</v>
      </c>
      <c r="UN124">
        <v>0</v>
      </c>
      <c r="UO124">
        <v>0</v>
      </c>
      <c r="UP124">
        <v>7</v>
      </c>
      <c r="UQ124">
        <v>7</v>
      </c>
      <c r="UR124">
        <v>1784</v>
      </c>
      <c r="US124">
        <v>0</v>
      </c>
      <c r="UT124">
        <v>12</v>
      </c>
      <c r="UU124">
        <v>12</v>
      </c>
      <c r="UV124">
        <v>968</v>
      </c>
      <c r="UW124">
        <v>4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7</v>
      </c>
      <c r="VG124">
        <v>7</v>
      </c>
      <c r="VH124">
        <v>2210</v>
      </c>
      <c r="VI124">
        <v>1</v>
      </c>
      <c r="VJ124">
        <v>8</v>
      </c>
      <c r="VK124">
        <v>8</v>
      </c>
      <c r="VL124">
        <v>386</v>
      </c>
      <c r="VM124">
        <v>5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9</v>
      </c>
      <c r="VW124">
        <v>9</v>
      </c>
      <c r="VX124">
        <v>3155</v>
      </c>
      <c r="VY124">
        <v>92</v>
      </c>
      <c r="VZ124">
        <v>10</v>
      </c>
      <c r="WA124">
        <v>10</v>
      </c>
      <c r="WB124">
        <v>548</v>
      </c>
      <c r="WC124">
        <v>17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28</v>
      </c>
      <c r="WM124">
        <v>28</v>
      </c>
      <c r="WN124">
        <v>9773</v>
      </c>
      <c r="WO124">
        <v>126</v>
      </c>
      <c r="WP124">
        <v>18</v>
      </c>
      <c r="WQ124">
        <v>18</v>
      </c>
      <c r="WR124">
        <v>1454</v>
      </c>
      <c r="WS124">
        <v>29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2</v>
      </c>
      <c r="XG124">
        <v>2</v>
      </c>
      <c r="XH124">
        <v>122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3</v>
      </c>
      <c r="XS124">
        <v>3</v>
      </c>
      <c r="XT124">
        <v>1365</v>
      </c>
      <c r="XU124">
        <v>37</v>
      </c>
      <c r="XV124">
        <v>20</v>
      </c>
      <c r="XW124">
        <v>20</v>
      </c>
      <c r="XX124">
        <v>2239</v>
      </c>
      <c r="XY124">
        <v>55</v>
      </c>
      <c r="XZ124">
        <v>0</v>
      </c>
      <c r="YA124">
        <v>0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8</v>
      </c>
      <c r="YI124">
        <v>8</v>
      </c>
      <c r="YJ124">
        <v>4465</v>
      </c>
      <c r="YK124">
        <v>74</v>
      </c>
      <c r="YL124">
        <v>32</v>
      </c>
      <c r="YM124">
        <v>32</v>
      </c>
      <c r="YN124">
        <v>3239</v>
      </c>
      <c r="YO124">
        <v>9</v>
      </c>
      <c r="YP124">
        <v>0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0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0</v>
      </c>
      <c r="AAN124">
        <v>0</v>
      </c>
      <c r="AAO124">
        <v>0</v>
      </c>
      <c r="AAP124">
        <v>0</v>
      </c>
      <c r="AAQ124">
        <v>0</v>
      </c>
      <c r="AAR124">
        <v>0</v>
      </c>
      <c r="AAS124">
        <v>0</v>
      </c>
      <c r="AAT124">
        <v>0</v>
      </c>
      <c r="AAU124">
        <v>0</v>
      </c>
      <c r="AAV124">
        <v>0</v>
      </c>
      <c r="AAW124">
        <v>0</v>
      </c>
      <c r="AAX124">
        <v>0</v>
      </c>
      <c r="AAY124">
        <v>0</v>
      </c>
      <c r="AAZ124">
        <v>0</v>
      </c>
      <c r="ABA124">
        <v>0</v>
      </c>
      <c r="ABB124">
        <v>0</v>
      </c>
      <c r="ABC124">
        <v>0</v>
      </c>
      <c r="ABD124">
        <v>0</v>
      </c>
      <c r="ABE124">
        <v>0</v>
      </c>
      <c r="ABF124">
        <v>0</v>
      </c>
      <c r="ABG124">
        <v>0</v>
      </c>
      <c r="ABH124">
        <v>0</v>
      </c>
      <c r="ABI124">
        <v>0</v>
      </c>
      <c r="ABJ124">
        <v>2</v>
      </c>
      <c r="ABK124">
        <v>2</v>
      </c>
      <c r="ABL124">
        <v>3037</v>
      </c>
      <c r="ABM124">
        <v>37</v>
      </c>
      <c r="ABN124">
        <v>12</v>
      </c>
      <c r="ABO124">
        <v>12</v>
      </c>
      <c r="ABP124">
        <v>1549</v>
      </c>
      <c r="ABQ124">
        <v>56</v>
      </c>
      <c r="ABR124">
        <v>0</v>
      </c>
      <c r="ABS124">
        <v>0</v>
      </c>
      <c r="ABT124">
        <v>0</v>
      </c>
      <c r="ABU124">
        <v>0</v>
      </c>
      <c r="ABV124">
        <v>0</v>
      </c>
      <c r="ABW124">
        <v>0</v>
      </c>
      <c r="ABX124">
        <v>0</v>
      </c>
      <c r="ABY124">
        <v>0</v>
      </c>
      <c r="ABZ124">
        <v>15</v>
      </c>
      <c r="ACA124">
        <v>15</v>
      </c>
      <c r="ACB124">
        <v>2717</v>
      </c>
      <c r="ACC124">
        <v>166</v>
      </c>
      <c r="ACD124">
        <v>7</v>
      </c>
      <c r="ACE124">
        <v>7</v>
      </c>
      <c r="ACF124">
        <v>445</v>
      </c>
      <c r="ACG124">
        <v>7</v>
      </c>
      <c r="ACH124">
        <v>0</v>
      </c>
      <c r="ACI124">
        <v>0</v>
      </c>
      <c r="ACJ124">
        <v>0</v>
      </c>
      <c r="ACK124">
        <v>0</v>
      </c>
      <c r="ACL124">
        <v>0</v>
      </c>
      <c r="ACM124">
        <v>0</v>
      </c>
      <c r="ACN124">
        <v>0</v>
      </c>
      <c r="ACO124">
        <v>0</v>
      </c>
      <c r="ACP124">
        <v>4</v>
      </c>
      <c r="ACQ124">
        <v>4</v>
      </c>
      <c r="ACR124">
        <v>962</v>
      </c>
      <c r="ACS124">
        <v>50</v>
      </c>
      <c r="ACT124">
        <v>2</v>
      </c>
      <c r="ACU124">
        <v>2</v>
      </c>
      <c r="ACV124">
        <v>131</v>
      </c>
      <c r="ACW124">
        <v>14</v>
      </c>
      <c r="ACX124">
        <v>0</v>
      </c>
      <c r="ACY124">
        <v>0</v>
      </c>
      <c r="ACZ124">
        <v>0</v>
      </c>
      <c r="ADA124">
        <v>0</v>
      </c>
      <c r="ADB124">
        <v>0</v>
      </c>
      <c r="ADC124">
        <v>0</v>
      </c>
      <c r="ADD124">
        <v>0</v>
      </c>
      <c r="ADE124">
        <v>0</v>
      </c>
      <c r="ADF124">
        <v>11</v>
      </c>
      <c r="ADG124">
        <v>11</v>
      </c>
      <c r="ADH124">
        <v>466</v>
      </c>
      <c r="ADI124">
        <v>42</v>
      </c>
      <c r="ADJ124">
        <v>1</v>
      </c>
      <c r="ADK124">
        <v>1</v>
      </c>
      <c r="ADL124">
        <v>46</v>
      </c>
      <c r="ADM124">
        <v>0</v>
      </c>
      <c r="ADN124">
        <v>0</v>
      </c>
      <c r="ADO124">
        <v>0</v>
      </c>
      <c r="ADP124">
        <v>0</v>
      </c>
      <c r="ADQ124">
        <v>0</v>
      </c>
      <c r="ADR124">
        <v>0</v>
      </c>
      <c r="ADS124">
        <v>0</v>
      </c>
      <c r="ADT124">
        <v>0</v>
      </c>
      <c r="ADU124">
        <v>0</v>
      </c>
      <c r="ADV124">
        <v>0</v>
      </c>
      <c r="ADW124">
        <v>0</v>
      </c>
      <c r="ADX124">
        <v>0</v>
      </c>
      <c r="ADY124">
        <v>0</v>
      </c>
      <c r="ADZ124">
        <v>0</v>
      </c>
      <c r="AEA124">
        <v>0</v>
      </c>
      <c r="AEB124">
        <v>0</v>
      </c>
      <c r="AEC124">
        <v>0</v>
      </c>
      <c r="AED124">
        <v>0</v>
      </c>
      <c r="AEE124">
        <v>0</v>
      </c>
      <c r="AEF124">
        <v>0</v>
      </c>
      <c r="AEG124">
        <v>0</v>
      </c>
      <c r="AEH124">
        <v>0</v>
      </c>
      <c r="AEI124">
        <v>0</v>
      </c>
      <c r="AEJ124">
        <v>0</v>
      </c>
      <c r="AEK124">
        <v>0</v>
      </c>
      <c r="AEL124">
        <v>0</v>
      </c>
      <c r="AEM124">
        <v>0</v>
      </c>
      <c r="AEN124">
        <v>0</v>
      </c>
      <c r="AEO124">
        <v>0</v>
      </c>
      <c r="AEP124">
        <v>0</v>
      </c>
      <c r="AEQ124">
        <v>0</v>
      </c>
      <c r="AER124">
        <v>0</v>
      </c>
      <c r="AES124">
        <v>0</v>
      </c>
      <c r="AET124">
        <v>0</v>
      </c>
      <c r="AEU124">
        <v>0</v>
      </c>
      <c r="AEV124">
        <v>0</v>
      </c>
      <c r="AEW124">
        <v>0</v>
      </c>
      <c r="AEX124">
        <v>0</v>
      </c>
      <c r="AEY124">
        <v>0</v>
      </c>
      <c r="AEZ124">
        <v>0</v>
      </c>
      <c r="AFA124">
        <v>0</v>
      </c>
      <c r="AFB124">
        <v>19</v>
      </c>
      <c r="AFC124">
        <v>19</v>
      </c>
      <c r="AFD124">
        <v>206</v>
      </c>
      <c r="AFE124">
        <v>11</v>
      </c>
      <c r="AFF124">
        <v>0</v>
      </c>
      <c r="AFG124">
        <v>0</v>
      </c>
      <c r="AFH124">
        <v>0</v>
      </c>
      <c r="AFI124">
        <v>0</v>
      </c>
      <c r="AFJ124">
        <v>0</v>
      </c>
      <c r="AFK124">
        <v>0</v>
      </c>
      <c r="AFL124">
        <v>0</v>
      </c>
      <c r="AFM124">
        <v>0</v>
      </c>
      <c r="AFN124">
        <v>0</v>
      </c>
      <c r="AFO124">
        <v>0</v>
      </c>
      <c r="AFP124">
        <v>0</v>
      </c>
      <c r="AFQ124">
        <v>0</v>
      </c>
      <c r="AFR124">
        <v>6</v>
      </c>
      <c r="AFS124">
        <v>6</v>
      </c>
      <c r="AFT124">
        <v>3529</v>
      </c>
      <c r="AFU124">
        <v>112</v>
      </c>
      <c r="AFV124">
        <v>7</v>
      </c>
      <c r="AFW124">
        <v>7</v>
      </c>
      <c r="AFX124">
        <v>254</v>
      </c>
      <c r="AFY124">
        <v>1</v>
      </c>
      <c r="AFZ124">
        <v>0</v>
      </c>
      <c r="AGA124">
        <v>0</v>
      </c>
      <c r="AGB124">
        <v>0</v>
      </c>
      <c r="AGC124">
        <v>0</v>
      </c>
      <c r="AGD124">
        <v>0</v>
      </c>
      <c r="AGE124">
        <v>0</v>
      </c>
      <c r="AGF124">
        <v>0</v>
      </c>
      <c r="AGG124">
        <v>0</v>
      </c>
      <c r="AGH124">
        <v>683</v>
      </c>
      <c r="AGI124">
        <v>683</v>
      </c>
      <c r="AGJ124">
        <v>100669</v>
      </c>
      <c r="AGK124">
        <v>13204</v>
      </c>
      <c r="AGL124">
        <v>524</v>
      </c>
      <c r="AGM124">
        <v>524</v>
      </c>
      <c r="AGN124">
        <v>35285</v>
      </c>
      <c r="AGO124">
        <v>986</v>
      </c>
      <c r="AGP124">
        <v>0</v>
      </c>
      <c r="AGQ124">
        <v>0</v>
      </c>
      <c r="AGR124">
        <v>0</v>
      </c>
      <c r="AGS124">
        <v>0</v>
      </c>
      <c r="AGT124">
        <v>0</v>
      </c>
      <c r="AGU124">
        <v>0</v>
      </c>
      <c r="AGV124">
        <v>0</v>
      </c>
      <c r="AGW124">
        <v>0</v>
      </c>
    </row>
    <row r="125" spans="1:881" x14ac:dyDescent="0.15">
      <c r="A125" s="127" t="s">
        <v>239</v>
      </c>
      <c r="B125">
        <v>13</v>
      </c>
      <c r="C125">
        <v>13</v>
      </c>
      <c r="D125">
        <v>2288</v>
      </c>
      <c r="E125">
        <v>148</v>
      </c>
      <c r="F125">
        <v>8</v>
      </c>
      <c r="G125">
        <v>8</v>
      </c>
      <c r="H125">
        <v>977</v>
      </c>
      <c r="I125">
        <v>38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45</v>
      </c>
      <c r="S125">
        <v>43</v>
      </c>
      <c r="T125">
        <v>24933</v>
      </c>
      <c r="U125">
        <v>522</v>
      </c>
      <c r="V125">
        <v>43</v>
      </c>
      <c r="W125">
        <v>40</v>
      </c>
      <c r="X125">
        <v>5339</v>
      </c>
      <c r="Y125">
        <v>174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374</v>
      </c>
      <c r="AI125">
        <v>368</v>
      </c>
      <c r="AJ125">
        <v>25025</v>
      </c>
      <c r="AK125">
        <v>1010</v>
      </c>
      <c r="AL125">
        <v>62</v>
      </c>
      <c r="AM125">
        <v>62</v>
      </c>
      <c r="AN125">
        <v>1082</v>
      </c>
      <c r="AO125">
        <v>42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24</v>
      </c>
      <c r="AY125">
        <v>24</v>
      </c>
      <c r="AZ125">
        <v>2814</v>
      </c>
      <c r="BA125">
        <v>48</v>
      </c>
      <c r="BB125">
        <v>11</v>
      </c>
      <c r="BC125">
        <v>11</v>
      </c>
      <c r="BD125">
        <v>205</v>
      </c>
      <c r="BE125">
        <v>1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11</v>
      </c>
      <c r="BO125">
        <v>10</v>
      </c>
      <c r="BP125">
        <v>832</v>
      </c>
      <c r="BQ125">
        <v>20</v>
      </c>
      <c r="BR125">
        <v>3</v>
      </c>
      <c r="BS125">
        <v>3</v>
      </c>
      <c r="BT125">
        <v>87</v>
      </c>
      <c r="BU125">
        <v>3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7</v>
      </c>
      <c r="CE125">
        <v>7</v>
      </c>
      <c r="CF125">
        <v>487</v>
      </c>
      <c r="CG125">
        <v>3</v>
      </c>
      <c r="CH125">
        <v>2</v>
      </c>
      <c r="CI125">
        <v>2</v>
      </c>
      <c r="CJ125">
        <v>18</v>
      </c>
      <c r="CK125">
        <v>1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29</v>
      </c>
      <c r="CU125">
        <v>28</v>
      </c>
      <c r="CV125">
        <v>11762</v>
      </c>
      <c r="CW125">
        <v>307</v>
      </c>
      <c r="CX125">
        <v>17</v>
      </c>
      <c r="CY125">
        <v>17</v>
      </c>
      <c r="CZ125">
        <v>1474</v>
      </c>
      <c r="DA125">
        <v>32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6</v>
      </c>
      <c r="DO125">
        <v>6</v>
      </c>
      <c r="DP125">
        <v>197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36</v>
      </c>
      <c r="EA125">
        <v>35</v>
      </c>
      <c r="EB125">
        <v>11896</v>
      </c>
      <c r="EC125">
        <v>481</v>
      </c>
      <c r="ED125">
        <v>14</v>
      </c>
      <c r="EE125">
        <v>14</v>
      </c>
      <c r="EF125">
        <v>805</v>
      </c>
      <c r="EG125">
        <v>70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50</v>
      </c>
      <c r="EQ125">
        <v>50</v>
      </c>
      <c r="ER125">
        <v>249</v>
      </c>
      <c r="ES125">
        <v>13</v>
      </c>
      <c r="ET125">
        <v>2</v>
      </c>
      <c r="EU125">
        <v>2</v>
      </c>
      <c r="EV125">
        <v>2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2</v>
      </c>
      <c r="FW125">
        <v>2</v>
      </c>
      <c r="FX125">
        <v>262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9</v>
      </c>
      <c r="GM125">
        <v>8</v>
      </c>
      <c r="GN125">
        <v>264</v>
      </c>
      <c r="GO125">
        <v>15</v>
      </c>
      <c r="GP125">
        <v>2</v>
      </c>
      <c r="GQ125">
        <v>2</v>
      </c>
      <c r="GR125">
        <v>13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25</v>
      </c>
      <c r="HC125">
        <v>23</v>
      </c>
      <c r="HD125">
        <v>662</v>
      </c>
      <c r="HE125">
        <v>35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2</v>
      </c>
      <c r="II125">
        <v>1</v>
      </c>
      <c r="IJ125">
        <v>14</v>
      </c>
      <c r="IK125">
        <v>2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15</v>
      </c>
      <c r="IY125">
        <v>14</v>
      </c>
      <c r="IZ125">
        <v>654</v>
      </c>
      <c r="JA125">
        <v>15</v>
      </c>
      <c r="JB125">
        <v>5</v>
      </c>
      <c r="JC125">
        <v>5</v>
      </c>
      <c r="JD125">
        <v>66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327</v>
      </c>
      <c r="JO125">
        <v>320</v>
      </c>
      <c r="JP125">
        <v>17622</v>
      </c>
      <c r="JQ125">
        <v>718</v>
      </c>
      <c r="JR125">
        <v>95</v>
      </c>
      <c r="JS125">
        <v>92</v>
      </c>
      <c r="JT125">
        <v>2249</v>
      </c>
      <c r="JU125">
        <v>54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5</v>
      </c>
      <c r="KE125">
        <v>5</v>
      </c>
      <c r="KF125">
        <v>338</v>
      </c>
      <c r="KG125">
        <v>8</v>
      </c>
      <c r="KH125">
        <v>1</v>
      </c>
      <c r="KI125">
        <v>1</v>
      </c>
      <c r="KJ125">
        <v>10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102</v>
      </c>
      <c r="KU125">
        <v>100</v>
      </c>
      <c r="KV125">
        <v>8778</v>
      </c>
      <c r="KW125">
        <v>318</v>
      </c>
      <c r="KX125">
        <v>64</v>
      </c>
      <c r="KY125">
        <v>63</v>
      </c>
      <c r="KZ125">
        <v>1544</v>
      </c>
      <c r="LA125">
        <v>88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1</v>
      </c>
      <c r="LK125">
        <v>1</v>
      </c>
      <c r="LL125">
        <v>131</v>
      </c>
      <c r="LM125">
        <v>15</v>
      </c>
      <c r="LN125">
        <v>2</v>
      </c>
      <c r="LO125">
        <v>2</v>
      </c>
      <c r="LP125">
        <v>105</v>
      </c>
      <c r="LQ125">
        <v>12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15</v>
      </c>
      <c r="MA125">
        <v>15</v>
      </c>
      <c r="MB125">
        <v>2353</v>
      </c>
      <c r="MC125">
        <v>132</v>
      </c>
      <c r="MD125">
        <v>13</v>
      </c>
      <c r="ME125">
        <v>13</v>
      </c>
      <c r="MF125">
        <v>428</v>
      </c>
      <c r="MG125">
        <v>24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1</v>
      </c>
      <c r="MQ125">
        <v>1</v>
      </c>
      <c r="MR125">
        <v>74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2</v>
      </c>
      <c r="OA125">
        <v>2</v>
      </c>
      <c r="OB125">
        <v>55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97</v>
      </c>
      <c r="OM125">
        <v>92</v>
      </c>
      <c r="ON125">
        <v>19184</v>
      </c>
      <c r="OO125">
        <v>677</v>
      </c>
      <c r="OP125">
        <v>201</v>
      </c>
      <c r="OQ125">
        <v>201</v>
      </c>
      <c r="OR125">
        <v>6666</v>
      </c>
      <c r="OS125">
        <v>213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1</v>
      </c>
      <c r="PC125">
        <v>1</v>
      </c>
      <c r="PD125">
        <v>703</v>
      </c>
      <c r="PE125">
        <v>0</v>
      </c>
      <c r="PF125">
        <v>3</v>
      </c>
      <c r="PG125">
        <v>3</v>
      </c>
      <c r="PH125">
        <v>29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1</v>
      </c>
      <c r="PW125">
        <v>1</v>
      </c>
      <c r="PX125">
        <v>6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4</v>
      </c>
      <c r="QI125">
        <v>4</v>
      </c>
      <c r="QJ125">
        <v>820</v>
      </c>
      <c r="QK125">
        <v>0</v>
      </c>
      <c r="QL125">
        <v>2</v>
      </c>
      <c r="QM125">
        <v>2</v>
      </c>
      <c r="QN125">
        <v>20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3</v>
      </c>
      <c r="SU125">
        <v>3</v>
      </c>
      <c r="SV125">
        <v>607</v>
      </c>
      <c r="SW125">
        <v>0</v>
      </c>
      <c r="SX125">
        <v>3</v>
      </c>
      <c r="SY125">
        <v>3</v>
      </c>
      <c r="SZ125">
        <v>81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0</v>
      </c>
      <c r="UC125">
        <v>0</v>
      </c>
      <c r="UD125">
        <v>2</v>
      </c>
      <c r="UE125">
        <v>2</v>
      </c>
      <c r="UF125">
        <v>29</v>
      </c>
      <c r="UG125">
        <v>0</v>
      </c>
      <c r="UH125">
        <v>0</v>
      </c>
      <c r="UI125">
        <v>0</v>
      </c>
      <c r="UJ125">
        <v>0</v>
      </c>
      <c r="UK125">
        <v>0</v>
      </c>
      <c r="UL125">
        <v>0</v>
      </c>
      <c r="UM125">
        <v>0</v>
      </c>
      <c r="UN125">
        <v>0</v>
      </c>
      <c r="UO125">
        <v>0</v>
      </c>
      <c r="UP125">
        <v>4</v>
      </c>
      <c r="UQ125">
        <v>4</v>
      </c>
      <c r="UR125">
        <v>827</v>
      </c>
      <c r="US125">
        <v>0</v>
      </c>
      <c r="UT125">
        <v>11</v>
      </c>
      <c r="UU125">
        <v>11</v>
      </c>
      <c r="UV125">
        <v>135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4</v>
      </c>
      <c r="VG125">
        <v>3</v>
      </c>
      <c r="VH125">
        <v>795</v>
      </c>
      <c r="VI125">
        <v>55</v>
      </c>
      <c r="VJ125">
        <v>4</v>
      </c>
      <c r="VK125">
        <v>4</v>
      </c>
      <c r="VL125">
        <v>99</v>
      </c>
      <c r="VM125">
        <v>4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8</v>
      </c>
      <c r="VW125">
        <v>7</v>
      </c>
      <c r="VX125">
        <v>2015</v>
      </c>
      <c r="VY125">
        <v>93</v>
      </c>
      <c r="VZ125">
        <v>9</v>
      </c>
      <c r="WA125">
        <v>9</v>
      </c>
      <c r="WB125">
        <v>274</v>
      </c>
      <c r="WC125">
        <v>8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20</v>
      </c>
      <c r="WM125">
        <v>20</v>
      </c>
      <c r="WN125">
        <v>6304</v>
      </c>
      <c r="WO125">
        <v>216</v>
      </c>
      <c r="WP125">
        <v>22</v>
      </c>
      <c r="WQ125">
        <v>22</v>
      </c>
      <c r="WR125">
        <v>649</v>
      </c>
      <c r="WS125">
        <v>3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10</v>
      </c>
      <c r="XG125">
        <v>10</v>
      </c>
      <c r="XH125">
        <v>495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5</v>
      </c>
      <c r="XW125">
        <v>5</v>
      </c>
      <c r="XX125">
        <v>469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10</v>
      </c>
      <c r="YI125">
        <v>9</v>
      </c>
      <c r="YJ125">
        <v>4201</v>
      </c>
      <c r="YK125">
        <v>74</v>
      </c>
      <c r="YL125">
        <v>16</v>
      </c>
      <c r="YM125">
        <v>16</v>
      </c>
      <c r="YN125">
        <v>648</v>
      </c>
      <c r="YO125">
        <v>22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3</v>
      </c>
      <c r="ZC125">
        <v>3</v>
      </c>
      <c r="ZD125">
        <v>304</v>
      </c>
      <c r="ZE125">
        <v>27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2</v>
      </c>
      <c r="ZO125">
        <v>2</v>
      </c>
      <c r="ZP125">
        <v>1070</v>
      </c>
      <c r="ZQ125">
        <v>0</v>
      </c>
      <c r="ZR125">
        <v>2</v>
      </c>
      <c r="ZS125">
        <v>2</v>
      </c>
      <c r="ZT125">
        <v>55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0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  <c r="AAS125">
        <v>0</v>
      </c>
      <c r="AAT125">
        <v>1</v>
      </c>
      <c r="AAU125">
        <v>1</v>
      </c>
      <c r="AAV125">
        <v>852</v>
      </c>
      <c r="AAW125">
        <v>37</v>
      </c>
      <c r="AAX125">
        <v>0</v>
      </c>
      <c r="AAY125">
        <v>0</v>
      </c>
      <c r="AAZ125">
        <v>0</v>
      </c>
      <c r="ABA125">
        <v>0</v>
      </c>
      <c r="ABB125">
        <v>0</v>
      </c>
      <c r="ABC125">
        <v>0</v>
      </c>
      <c r="ABD125">
        <v>0</v>
      </c>
      <c r="ABE125">
        <v>0</v>
      </c>
      <c r="ABF125">
        <v>0</v>
      </c>
      <c r="ABG125">
        <v>0</v>
      </c>
      <c r="ABH125">
        <v>0</v>
      </c>
      <c r="ABI125">
        <v>0</v>
      </c>
      <c r="ABJ125">
        <v>1</v>
      </c>
      <c r="ABK125">
        <v>1</v>
      </c>
      <c r="ABL125">
        <v>1862</v>
      </c>
      <c r="ABM125">
        <v>37</v>
      </c>
      <c r="ABN125">
        <v>7</v>
      </c>
      <c r="ABO125">
        <v>7</v>
      </c>
      <c r="ABP125">
        <v>675</v>
      </c>
      <c r="ABQ125">
        <v>21</v>
      </c>
      <c r="ABR125">
        <v>0</v>
      </c>
      <c r="ABS125">
        <v>0</v>
      </c>
      <c r="ABT125">
        <v>0</v>
      </c>
      <c r="ABU125">
        <v>0</v>
      </c>
      <c r="ABV125">
        <v>0</v>
      </c>
      <c r="ABW125">
        <v>0</v>
      </c>
      <c r="ABX125">
        <v>0</v>
      </c>
      <c r="ABY125">
        <v>0</v>
      </c>
      <c r="ABZ125">
        <v>5</v>
      </c>
      <c r="ACA125">
        <v>5</v>
      </c>
      <c r="ACB125">
        <v>1221</v>
      </c>
      <c r="ACC125">
        <v>45</v>
      </c>
      <c r="ACD125">
        <v>4</v>
      </c>
      <c r="ACE125">
        <v>4</v>
      </c>
      <c r="ACF125">
        <v>70</v>
      </c>
      <c r="ACG125">
        <v>0</v>
      </c>
      <c r="ACH125">
        <v>0</v>
      </c>
      <c r="ACI125">
        <v>0</v>
      </c>
      <c r="ACJ125">
        <v>0</v>
      </c>
      <c r="ACK125">
        <v>0</v>
      </c>
      <c r="ACL125">
        <v>0</v>
      </c>
      <c r="ACM125">
        <v>0</v>
      </c>
      <c r="ACN125">
        <v>0</v>
      </c>
      <c r="ACO125">
        <v>0</v>
      </c>
      <c r="ACP125">
        <v>1</v>
      </c>
      <c r="ACQ125">
        <v>1</v>
      </c>
      <c r="ACR125">
        <v>279</v>
      </c>
      <c r="ACS125">
        <v>7</v>
      </c>
      <c r="ACT125">
        <v>3</v>
      </c>
      <c r="ACU125">
        <v>3</v>
      </c>
      <c r="ACV125">
        <v>159</v>
      </c>
      <c r="ACW125">
        <v>10</v>
      </c>
      <c r="ACX125">
        <v>0</v>
      </c>
      <c r="ACY125">
        <v>0</v>
      </c>
      <c r="ACZ125">
        <v>0</v>
      </c>
      <c r="ADA125">
        <v>0</v>
      </c>
      <c r="ADB125">
        <v>0</v>
      </c>
      <c r="ADC125">
        <v>0</v>
      </c>
      <c r="ADD125">
        <v>0</v>
      </c>
      <c r="ADE125">
        <v>0</v>
      </c>
      <c r="ADF125">
        <v>17</v>
      </c>
      <c r="ADG125">
        <v>17</v>
      </c>
      <c r="ADH125">
        <v>930</v>
      </c>
      <c r="ADI125">
        <v>21</v>
      </c>
      <c r="ADJ125">
        <v>5</v>
      </c>
      <c r="ADK125">
        <v>5</v>
      </c>
      <c r="ADL125">
        <v>115</v>
      </c>
      <c r="ADM125">
        <v>2</v>
      </c>
      <c r="ADN125">
        <v>0</v>
      </c>
      <c r="ADO125">
        <v>0</v>
      </c>
      <c r="ADP125">
        <v>0</v>
      </c>
      <c r="ADQ125">
        <v>0</v>
      </c>
      <c r="ADR125">
        <v>0</v>
      </c>
      <c r="ADS125">
        <v>0</v>
      </c>
      <c r="ADT125">
        <v>0</v>
      </c>
      <c r="ADU125">
        <v>0</v>
      </c>
      <c r="ADV125">
        <v>0</v>
      </c>
      <c r="ADW125">
        <v>0</v>
      </c>
      <c r="ADX125">
        <v>0</v>
      </c>
      <c r="ADY125">
        <v>0</v>
      </c>
      <c r="ADZ125">
        <v>0</v>
      </c>
      <c r="AEA125">
        <v>0</v>
      </c>
      <c r="AEB125">
        <v>0</v>
      </c>
      <c r="AEC125">
        <v>0</v>
      </c>
      <c r="AED125">
        <v>0</v>
      </c>
      <c r="AEE125">
        <v>0</v>
      </c>
      <c r="AEF125">
        <v>0</v>
      </c>
      <c r="AEG125">
        <v>0</v>
      </c>
      <c r="AEH125">
        <v>0</v>
      </c>
      <c r="AEI125">
        <v>0</v>
      </c>
      <c r="AEJ125">
        <v>0</v>
      </c>
      <c r="AEK125">
        <v>0</v>
      </c>
      <c r="AEL125">
        <v>0</v>
      </c>
      <c r="AEM125">
        <v>0</v>
      </c>
      <c r="AEN125">
        <v>0</v>
      </c>
      <c r="AEO125">
        <v>0</v>
      </c>
      <c r="AEP125">
        <v>0</v>
      </c>
      <c r="AEQ125">
        <v>0</v>
      </c>
      <c r="AER125">
        <v>0</v>
      </c>
      <c r="AES125">
        <v>0</v>
      </c>
      <c r="AET125">
        <v>0</v>
      </c>
      <c r="AEU125">
        <v>0</v>
      </c>
      <c r="AEV125">
        <v>0</v>
      </c>
      <c r="AEW125">
        <v>0</v>
      </c>
      <c r="AEX125">
        <v>0</v>
      </c>
      <c r="AEY125">
        <v>0</v>
      </c>
      <c r="AEZ125">
        <v>0</v>
      </c>
      <c r="AFA125">
        <v>0</v>
      </c>
      <c r="AFB125">
        <v>25</v>
      </c>
      <c r="AFC125">
        <v>25</v>
      </c>
      <c r="AFD125">
        <v>203</v>
      </c>
      <c r="AFE125">
        <v>9</v>
      </c>
      <c r="AFF125">
        <v>1</v>
      </c>
      <c r="AFG125">
        <v>1</v>
      </c>
      <c r="AFH125">
        <v>8</v>
      </c>
      <c r="AFI125">
        <v>0</v>
      </c>
      <c r="AFJ125">
        <v>0</v>
      </c>
      <c r="AFK125">
        <v>0</v>
      </c>
      <c r="AFL125">
        <v>0</v>
      </c>
      <c r="AFM125">
        <v>0</v>
      </c>
      <c r="AFN125">
        <v>0</v>
      </c>
      <c r="AFO125">
        <v>0</v>
      </c>
      <c r="AFP125">
        <v>0</v>
      </c>
      <c r="AFQ125">
        <v>0</v>
      </c>
      <c r="AFR125">
        <v>1</v>
      </c>
      <c r="AFS125">
        <v>1</v>
      </c>
      <c r="AFT125">
        <v>577</v>
      </c>
      <c r="AFU125">
        <v>37</v>
      </c>
      <c r="AFV125">
        <v>9</v>
      </c>
      <c r="AFW125">
        <v>9</v>
      </c>
      <c r="AFX125">
        <v>248</v>
      </c>
      <c r="AFY125">
        <v>4</v>
      </c>
      <c r="AFZ125">
        <v>0</v>
      </c>
      <c r="AGA125">
        <v>0</v>
      </c>
      <c r="AGB125">
        <v>0</v>
      </c>
      <c r="AGC125">
        <v>0</v>
      </c>
      <c r="AGD125">
        <v>0</v>
      </c>
      <c r="AGE125">
        <v>0</v>
      </c>
      <c r="AGF125">
        <v>0</v>
      </c>
      <c r="AGG125">
        <v>0</v>
      </c>
      <c r="AGH125">
        <v>1297</v>
      </c>
      <c r="AGI125">
        <v>1264</v>
      </c>
      <c r="AGJ125">
        <v>153888</v>
      </c>
      <c r="AGK125">
        <v>5118</v>
      </c>
      <c r="AGL125">
        <v>675</v>
      </c>
      <c r="AGM125">
        <v>668</v>
      </c>
      <c r="AGN125">
        <v>25890</v>
      </c>
      <c r="AGO125">
        <v>853</v>
      </c>
      <c r="AGP125">
        <v>0</v>
      </c>
      <c r="AGQ125">
        <v>0</v>
      </c>
      <c r="AGR125">
        <v>0</v>
      </c>
      <c r="AGS125">
        <v>0</v>
      </c>
      <c r="AGT125">
        <v>0</v>
      </c>
      <c r="AGU125">
        <v>0</v>
      </c>
      <c r="AGV125">
        <v>0</v>
      </c>
      <c r="AGW125">
        <v>0</v>
      </c>
    </row>
    <row r="126" spans="1:881" x14ac:dyDescent="0.15">
      <c r="A126" s="127" t="s">
        <v>240</v>
      </c>
      <c r="B126">
        <v>3</v>
      </c>
      <c r="C126">
        <v>3</v>
      </c>
      <c r="D126">
        <v>748</v>
      </c>
      <c r="E126">
        <v>37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31</v>
      </c>
      <c r="S126">
        <v>31</v>
      </c>
      <c r="T126">
        <v>18410</v>
      </c>
      <c r="U126">
        <v>382</v>
      </c>
      <c r="V126">
        <v>28</v>
      </c>
      <c r="W126">
        <v>28</v>
      </c>
      <c r="X126">
        <v>4056</v>
      </c>
      <c r="Y126">
        <v>132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302</v>
      </c>
      <c r="AI126">
        <v>302</v>
      </c>
      <c r="AJ126">
        <v>17430</v>
      </c>
      <c r="AK126">
        <v>919</v>
      </c>
      <c r="AL126">
        <v>53</v>
      </c>
      <c r="AM126">
        <v>53</v>
      </c>
      <c r="AN126">
        <v>864</v>
      </c>
      <c r="AO126">
        <v>36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28</v>
      </c>
      <c r="AY126">
        <v>28</v>
      </c>
      <c r="AZ126">
        <v>2450</v>
      </c>
      <c r="BA126">
        <v>78</v>
      </c>
      <c r="BB126">
        <v>14</v>
      </c>
      <c r="BC126">
        <v>14</v>
      </c>
      <c r="BD126">
        <v>206</v>
      </c>
      <c r="BE126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6</v>
      </c>
      <c r="BO126">
        <v>6</v>
      </c>
      <c r="BP126">
        <v>562</v>
      </c>
      <c r="BQ126">
        <v>30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3</v>
      </c>
      <c r="CE126">
        <v>3</v>
      </c>
      <c r="CF126">
        <v>311</v>
      </c>
      <c r="CG126">
        <v>3</v>
      </c>
      <c r="CH126">
        <v>2</v>
      </c>
      <c r="CI126">
        <v>2</v>
      </c>
      <c r="CJ126">
        <v>24</v>
      </c>
      <c r="CK126">
        <v>2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41</v>
      </c>
      <c r="EA126">
        <v>41</v>
      </c>
      <c r="EB126">
        <v>15805</v>
      </c>
      <c r="EC126">
        <v>364</v>
      </c>
      <c r="ED126">
        <v>17</v>
      </c>
      <c r="EE126">
        <v>17</v>
      </c>
      <c r="EF126">
        <v>1400</v>
      </c>
      <c r="EG126">
        <v>42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32</v>
      </c>
      <c r="EQ126">
        <v>32</v>
      </c>
      <c r="ER126">
        <v>167</v>
      </c>
      <c r="ES126">
        <v>7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22</v>
      </c>
      <c r="GM126">
        <v>22</v>
      </c>
      <c r="GN126">
        <v>567</v>
      </c>
      <c r="GO126">
        <v>19</v>
      </c>
      <c r="GP126">
        <v>1</v>
      </c>
      <c r="GQ126">
        <v>1</v>
      </c>
      <c r="GR126">
        <v>15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15</v>
      </c>
      <c r="HC126">
        <v>15</v>
      </c>
      <c r="HD126">
        <v>323</v>
      </c>
      <c r="HE126">
        <v>17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1</v>
      </c>
      <c r="II126">
        <v>1</v>
      </c>
      <c r="IJ126">
        <v>18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8</v>
      </c>
      <c r="IY126">
        <v>8</v>
      </c>
      <c r="IZ126">
        <v>371</v>
      </c>
      <c r="JA126">
        <v>4</v>
      </c>
      <c r="JB126">
        <v>1</v>
      </c>
      <c r="JC126">
        <v>1</v>
      </c>
      <c r="JD126">
        <v>14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161</v>
      </c>
      <c r="JO126">
        <v>161</v>
      </c>
      <c r="JP126">
        <v>8694</v>
      </c>
      <c r="JQ126">
        <v>340</v>
      </c>
      <c r="JR126">
        <v>33</v>
      </c>
      <c r="JS126">
        <v>33</v>
      </c>
      <c r="JT126">
        <v>814</v>
      </c>
      <c r="JU126">
        <v>26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2</v>
      </c>
      <c r="KE126">
        <v>2</v>
      </c>
      <c r="KF126">
        <v>131</v>
      </c>
      <c r="KG126">
        <v>7</v>
      </c>
      <c r="KH126">
        <v>1</v>
      </c>
      <c r="KI126">
        <v>1</v>
      </c>
      <c r="KJ126">
        <v>8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56</v>
      </c>
      <c r="KU126">
        <v>56</v>
      </c>
      <c r="KV126">
        <v>4451</v>
      </c>
      <c r="KW126">
        <v>122</v>
      </c>
      <c r="KX126">
        <v>22</v>
      </c>
      <c r="KY126">
        <v>22</v>
      </c>
      <c r="KZ126">
        <v>561</v>
      </c>
      <c r="LA126">
        <v>24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11</v>
      </c>
      <c r="MA126">
        <v>11</v>
      </c>
      <c r="MB126">
        <v>1642</v>
      </c>
      <c r="MC126">
        <v>125</v>
      </c>
      <c r="MD126">
        <v>17</v>
      </c>
      <c r="ME126">
        <v>17</v>
      </c>
      <c r="MF126">
        <v>689</v>
      </c>
      <c r="MG126">
        <v>51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1</v>
      </c>
      <c r="MQ126">
        <v>1</v>
      </c>
      <c r="MR126">
        <v>74</v>
      </c>
      <c r="MS126">
        <v>0</v>
      </c>
      <c r="MT126">
        <v>3</v>
      </c>
      <c r="MU126">
        <v>3</v>
      </c>
      <c r="MV126">
        <v>55</v>
      </c>
      <c r="MW126">
        <v>4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1</v>
      </c>
      <c r="OA126">
        <v>1</v>
      </c>
      <c r="OB126">
        <v>30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57</v>
      </c>
      <c r="OM126">
        <v>57</v>
      </c>
      <c r="ON126">
        <v>13723</v>
      </c>
      <c r="OO126">
        <v>537</v>
      </c>
      <c r="OP126">
        <v>100</v>
      </c>
      <c r="OQ126">
        <v>100</v>
      </c>
      <c r="OR126">
        <v>4243</v>
      </c>
      <c r="OS126">
        <v>89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1</v>
      </c>
      <c r="QM126">
        <v>1</v>
      </c>
      <c r="QN126">
        <v>4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1</v>
      </c>
      <c r="SU126">
        <v>1</v>
      </c>
      <c r="SV126">
        <v>256</v>
      </c>
      <c r="SW126">
        <v>0</v>
      </c>
      <c r="SX126">
        <v>2</v>
      </c>
      <c r="SY126">
        <v>2</v>
      </c>
      <c r="SZ126">
        <v>76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0</v>
      </c>
      <c r="UC126">
        <v>0</v>
      </c>
      <c r="UD126">
        <v>1</v>
      </c>
      <c r="UE126">
        <v>1</v>
      </c>
      <c r="UF126">
        <v>38</v>
      </c>
      <c r="UG126">
        <v>0</v>
      </c>
      <c r="UH126">
        <v>0</v>
      </c>
      <c r="UI126">
        <v>0</v>
      </c>
      <c r="UJ126">
        <v>0</v>
      </c>
      <c r="UK126">
        <v>0</v>
      </c>
      <c r="UL126">
        <v>0</v>
      </c>
      <c r="UM126">
        <v>0</v>
      </c>
      <c r="UN126">
        <v>0</v>
      </c>
      <c r="UO126">
        <v>0</v>
      </c>
      <c r="UP126">
        <v>3</v>
      </c>
      <c r="UQ126">
        <v>3</v>
      </c>
      <c r="UR126">
        <v>761</v>
      </c>
      <c r="US126">
        <v>0</v>
      </c>
      <c r="UT126">
        <v>8</v>
      </c>
      <c r="UU126">
        <v>8</v>
      </c>
      <c r="UV126">
        <v>296</v>
      </c>
      <c r="UW126">
        <v>6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8</v>
      </c>
      <c r="VG126">
        <v>8</v>
      </c>
      <c r="VH126">
        <v>1889</v>
      </c>
      <c r="VI126">
        <v>92</v>
      </c>
      <c r="VJ126">
        <v>2</v>
      </c>
      <c r="VK126">
        <v>2</v>
      </c>
      <c r="VL126">
        <v>76</v>
      </c>
      <c r="VM126">
        <v>1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4</v>
      </c>
      <c r="VW126">
        <v>4</v>
      </c>
      <c r="VX126">
        <v>1202</v>
      </c>
      <c r="VY126">
        <v>54</v>
      </c>
      <c r="VZ126">
        <v>3</v>
      </c>
      <c r="WA126">
        <v>3</v>
      </c>
      <c r="WB126">
        <v>111</v>
      </c>
      <c r="WC126">
        <v>12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12</v>
      </c>
      <c r="WM126">
        <v>12</v>
      </c>
      <c r="WN126">
        <v>3546</v>
      </c>
      <c r="WO126">
        <v>53</v>
      </c>
      <c r="WP126">
        <v>9</v>
      </c>
      <c r="WQ126">
        <v>9</v>
      </c>
      <c r="WR126">
        <v>312</v>
      </c>
      <c r="WS126">
        <v>3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5</v>
      </c>
      <c r="XG126">
        <v>5</v>
      </c>
      <c r="XH126">
        <v>121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3</v>
      </c>
      <c r="XW126">
        <v>3</v>
      </c>
      <c r="XX126">
        <v>278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5</v>
      </c>
      <c r="YI126">
        <v>5</v>
      </c>
      <c r="YJ126">
        <v>3082</v>
      </c>
      <c r="YK126">
        <v>37</v>
      </c>
      <c r="YL126">
        <v>14</v>
      </c>
      <c r="YM126">
        <v>14</v>
      </c>
      <c r="YN126">
        <v>825</v>
      </c>
      <c r="YO126">
        <v>4</v>
      </c>
      <c r="YP126">
        <v>0</v>
      </c>
      <c r="YQ126">
        <v>0</v>
      </c>
      <c r="YR126">
        <v>0</v>
      </c>
      <c r="YS126">
        <v>0</v>
      </c>
      <c r="YT126">
        <v>0</v>
      </c>
      <c r="YU126">
        <v>0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1</v>
      </c>
      <c r="ZC126">
        <v>1</v>
      </c>
      <c r="ZD126">
        <v>92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0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0</v>
      </c>
      <c r="AAJ126">
        <v>0</v>
      </c>
      <c r="AAK126">
        <v>0</v>
      </c>
      <c r="AAL126">
        <v>0</v>
      </c>
      <c r="AAM126">
        <v>0</v>
      </c>
      <c r="AAN126">
        <v>0</v>
      </c>
      <c r="AAO126">
        <v>0</v>
      </c>
      <c r="AAP126">
        <v>0</v>
      </c>
      <c r="AAQ126">
        <v>0</v>
      </c>
      <c r="AAR126">
        <v>0</v>
      </c>
      <c r="AAS126">
        <v>0</v>
      </c>
      <c r="AAT126">
        <v>0</v>
      </c>
      <c r="AAU126">
        <v>0</v>
      </c>
      <c r="AAV126">
        <v>0</v>
      </c>
      <c r="AAW126">
        <v>0</v>
      </c>
      <c r="AAX126">
        <v>1</v>
      </c>
      <c r="AAY126">
        <v>1</v>
      </c>
      <c r="AAZ126">
        <v>57</v>
      </c>
      <c r="ABA126">
        <v>0</v>
      </c>
      <c r="ABB126">
        <v>0</v>
      </c>
      <c r="ABC126">
        <v>0</v>
      </c>
      <c r="ABD126">
        <v>0</v>
      </c>
      <c r="ABE126">
        <v>0</v>
      </c>
      <c r="ABF126">
        <v>0</v>
      </c>
      <c r="ABG126">
        <v>0</v>
      </c>
      <c r="ABH126">
        <v>0</v>
      </c>
      <c r="ABI126">
        <v>0</v>
      </c>
      <c r="ABJ126">
        <v>0</v>
      </c>
      <c r="ABK126">
        <v>0</v>
      </c>
      <c r="ABL126">
        <v>0</v>
      </c>
      <c r="ABM126">
        <v>0</v>
      </c>
      <c r="ABN126">
        <v>4</v>
      </c>
      <c r="ABO126">
        <v>4</v>
      </c>
      <c r="ABP126">
        <v>522</v>
      </c>
      <c r="ABQ126">
        <v>0</v>
      </c>
      <c r="ABR126">
        <v>0</v>
      </c>
      <c r="ABS126">
        <v>0</v>
      </c>
      <c r="ABT126">
        <v>0</v>
      </c>
      <c r="ABU126">
        <v>0</v>
      </c>
      <c r="ABV126">
        <v>0</v>
      </c>
      <c r="ABW126">
        <v>0</v>
      </c>
      <c r="ABX126">
        <v>0</v>
      </c>
      <c r="ABY126">
        <v>0</v>
      </c>
      <c r="ABZ126">
        <v>12</v>
      </c>
      <c r="ACA126">
        <v>12</v>
      </c>
      <c r="ACB126">
        <v>1423</v>
      </c>
      <c r="ACC126">
        <v>90</v>
      </c>
      <c r="ACD126">
        <v>2</v>
      </c>
      <c r="ACE126">
        <v>2</v>
      </c>
      <c r="ACF126">
        <v>15</v>
      </c>
      <c r="ACG126">
        <v>2</v>
      </c>
      <c r="ACH126">
        <v>0</v>
      </c>
      <c r="ACI126">
        <v>0</v>
      </c>
      <c r="ACJ126">
        <v>0</v>
      </c>
      <c r="ACK126">
        <v>0</v>
      </c>
      <c r="ACL126">
        <v>0</v>
      </c>
      <c r="ACM126">
        <v>0</v>
      </c>
      <c r="ACN126">
        <v>0</v>
      </c>
      <c r="ACO126">
        <v>0</v>
      </c>
      <c r="ACP126">
        <v>1</v>
      </c>
      <c r="ACQ126">
        <v>1</v>
      </c>
      <c r="ACR126">
        <v>214</v>
      </c>
      <c r="ACS126">
        <v>24</v>
      </c>
      <c r="ACT126">
        <v>0</v>
      </c>
      <c r="ACU126">
        <v>0</v>
      </c>
      <c r="ACV126">
        <v>0</v>
      </c>
      <c r="ACW126">
        <v>0</v>
      </c>
      <c r="ACX126">
        <v>0</v>
      </c>
      <c r="ACY126">
        <v>0</v>
      </c>
      <c r="ACZ126">
        <v>0</v>
      </c>
      <c r="ADA126">
        <v>0</v>
      </c>
      <c r="ADB126">
        <v>0</v>
      </c>
      <c r="ADC126">
        <v>0</v>
      </c>
      <c r="ADD126">
        <v>0</v>
      </c>
      <c r="ADE126">
        <v>0</v>
      </c>
      <c r="ADF126">
        <v>7</v>
      </c>
      <c r="ADG126">
        <v>7</v>
      </c>
      <c r="ADH126">
        <v>680</v>
      </c>
      <c r="ADI126">
        <v>54</v>
      </c>
      <c r="ADJ126">
        <v>2</v>
      </c>
      <c r="ADK126">
        <v>2</v>
      </c>
      <c r="ADL126">
        <v>36</v>
      </c>
      <c r="ADM126">
        <v>4</v>
      </c>
      <c r="ADN126">
        <v>0</v>
      </c>
      <c r="ADO126">
        <v>0</v>
      </c>
      <c r="ADP126">
        <v>0</v>
      </c>
      <c r="ADQ126">
        <v>0</v>
      </c>
      <c r="ADR126">
        <v>0</v>
      </c>
      <c r="ADS126">
        <v>0</v>
      </c>
      <c r="ADT126">
        <v>0</v>
      </c>
      <c r="ADU126">
        <v>0</v>
      </c>
      <c r="ADV126">
        <v>0</v>
      </c>
      <c r="ADW126">
        <v>0</v>
      </c>
      <c r="ADX126">
        <v>0</v>
      </c>
      <c r="ADY126">
        <v>0</v>
      </c>
      <c r="ADZ126">
        <v>0</v>
      </c>
      <c r="AEA126">
        <v>0</v>
      </c>
      <c r="AEB126">
        <v>0</v>
      </c>
      <c r="AEC126">
        <v>0</v>
      </c>
      <c r="AED126">
        <v>0</v>
      </c>
      <c r="AEE126">
        <v>0</v>
      </c>
      <c r="AEF126">
        <v>0</v>
      </c>
      <c r="AEG126">
        <v>0</v>
      </c>
      <c r="AEH126">
        <v>0</v>
      </c>
      <c r="AEI126">
        <v>0</v>
      </c>
      <c r="AEJ126">
        <v>0</v>
      </c>
      <c r="AEK126">
        <v>0</v>
      </c>
      <c r="AEL126">
        <v>0</v>
      </c>
      <c r="AEM126">
        <v>0</v>
      </c>
      <c r="AEN126">
        <v>0</v>
      </c>
      <c r="AEO126">
        <v>0</v>
      </c>
      <c r="AEP126">
        <v>0</v>
      </c>
      <c r="AEQ126">
        <v>0</v>
      </c>
      <c r="AER126">
        <v>0</v>
      </c>
      <c r="AES126">
        <v>0</v>
      </c>
      <c r="AET126">
        <v>0</v>
      </c>
      <c r="AEU126">
        <v>0</v>
      </c>
      <c r="AEV126">
        <v>0</v>
      </c>
      <c r="AEW126">
        <v>0</v>
      </c>
      <c r="AEX126">
        <v>0</v>
      </c>
      <c r="AEY126">
        <v>0</v>
      </c>
      <c r="AEZ126">
        <v>0</v>
      </c>
      <c r="AFA126">
        <v>0</v>
      </c>
      <c r="AFB126">
        <v>17</v>
      </c>
      <c r="AFC126">
        <v>17</v>
      </c>
      <c r="AFD126">
        <v>103</v>
      </c>
      <c r="AFE126">
        <v>3</v>
      </c>
      <c r="AFF126">
        <v>0</v>
      </c>
      <c r="AFG126">
        <v>0</v>
      </c>
      <c r="AFH126">
        <v>0</v>
      </c>
      <c r="AFI126">
        <v>0</v>
      </c>
      <c r="AFJ126">
        <v>0</v>
      </c>
      <c r="AFK126">
        <v>0</v>
      </c>
      <c r="AFL126">
        <v>0</v>
      </c>
      <c r="AFM126">
        <v>0</v>
      </c>
      <c r="AFN126">
        <v>0</v>
      </c>
      <c r="AFO126">
        <v>0</v>
      </c>
      <c r="AFP126">
        <v>0</v>
      </c>
      <c r="AFQ126">
        <v>0</v>
      </c>
      <c r="AFR126">
        <v>5</v>
      </c>
      <c r="AFS126">
        <v>5</v>
      </c>
      <c r="AFT126">
        <v>2799</v>
      </c>
      <c r="AFU126">
        <v>112</v>
      </c>
      <c r="AFV126">
        <v>0</v>
      </c>
      <c r="AFW126">
        <v>0</v>
      </c>
      <c r="AFX126">
        <v>0</v>
      </c>
      <c r="AFY126">
        <v>0</v>
      </c>
      <c r="AFZ126">
        <v>0</v>
      </c>
      <c r="AGA126">
        <v>0</v>
      </c>
      <c r="AGB126">
        <v>0</v>
      </c>
      <c r="AGC126">
        <v>0</v>
      </c>
      <c r="AGD126">
        <v>0</v>
      </c>
      <c r="AGE126">
        <v>0</v>
      </c>
      <c r="AGF126">
        <v>0</v>
      </c>
      <c r="AGG126">
        <v>0</v>
      </c>
      <c r="AGH126">
        <v>855</v>
      </c>
      <c r="AGI126">
        <v>855</v>
      </c>
      <c r="AGJ126">
        <v>101832</v>
      </c>
      <c r="AGK126">
        <v>3510</v>
      </c>
      <c r="AGL126">
        <v>351</v>
      </c>
      <c r="AGM126">
        <v>351</v>
      </c>
      <c r="AGN126">
        <v>15838</v>
      </c>
      <c r="AGO126">
        <v>439</v>
      </c>
      <c r="AGP126">
        <v>0</v>
      </c>
      <c r="AGQ126">
        <v>0</v>
      </c>
      <c r="AGR126">
        <v>0</v>
      </c>
      <c r="AGS126">
        <v>0</v>
      </c>
      <c r="AGT126">
        <v>0</v>
      </c>
      <c r="AGU126">
        <v>0</v>
      </c>
      <c r="AGV126">
        <v>0</v>
      </c>
      <c r="AGW126">
        <v>0</v>
      </c>
    </row>
    <row r="127" spans="1:881" x14ac:dyDescent="0.15">
      <c r="A127" s="127" t="s">
        <v>241</v>
      </c>
      <c r="B127">
        <v>8</v>
      </c>
      <c r="C127">
        <v>7</v>
      </c>
      <c r="D127">
        <v>2111</v>
      </c>
      <c r="E127">
        <v>55</v>
      </c>
      <c r="F127">
        <v>3</v>
      </c>
      <c r="G127">
        <v>3</v>
      </c>
      <c r="H127">
        <v>261</v>
      </c>
      <c r="I127">
        <v>9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38</v>
      </c>
      <c r="S127">
        <v>34</v>
      </c>
      <c r="T127">
        <v>20221</v>
      </c>
      <c r="U127">
        <v>402</v>
      </c>
      <c r="V127">
        <v>65</v>
      </c>
      <c r="W127">
        <v>64</v>
      </c>
      <c r="X127">
        <v>12463</v>
      </c>
      <c r="Y127">
        <v>263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294</v>
      </c>
      <c r="AI127">
        <v>292</v>
      </c>
      <c r="AJ127">
        <v>24212</v>
      </c>
      <c r="AK127">
        <v>825</v>
      </c>
      <c r="AL127">
        <v>70</v>
      </c>
      <c r="AM127">
        <v>70</v>
      </c>
      <c r="AN127">
        <v>1692</v>
      </c>
      <c r="AO127">
        <v>37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26</v>
      </c>
      <c r="AY127">
        <v>26</v>
      </c>
      <c r="AZ127">
        <v>2961</v>
      </c>
      <c r="BA127">
        <v>120</v>
      </c>
      <c r="BB127">
        <v>4</v>
      </c>
      <c r="BC127">
        <v>4</v>
      </c>
      <c r="BD127">
        <v>62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5</v>
      </c>
      <c r="BO127">
        <v>5</v>
      </c>
      <c r="BP127">
        <v>354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7</v>
      </c>
      <c r="CE127">
        <v>6</v>
      </c>
      <c r="CF127">
        <v>598</v>
      </c>
      <c r="CG127">
        <v>42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23</v>
      </c>
      <c r="CU127">
        <v>23</v>
      </c>
      <c r="CV127">
        <v>11179</v>
      </c>
      <c r="CW127">
        <v>295</v>
      </c>
      <c r="CX127">
        <v>9</v>
      </c>
      <c r="CY127">
        <v>8</v>
      </c>
      <c r="CZ127">
        <v>450</v>
      </c>
      <c r="DA127">
        <v>15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3</v>
      </c>
      <c r="DK127">
        <v>3</v>
      </c>
      <c r="DL127">
        <v>4156</v>
      </c>
      <c r="DM127">
        <v>0</v>
      </c>
      <c r="DN127">
        <v>2</v>
      </c>
      <c r="DO127">
        <v>2</v>
      </c>
      <c r="DP127">
        <v>477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79</v>
      </c>
      <c r="EA127">
        <v>79</v>
      </c>
      <c r="EB127">
        <v>31110</v>
      </c>
      <c r="EC127">
        <v>1129</v>
      </c>
      <c r="ED127">
        <v>30</v>
      </c>
      <c r="EE127">
        <v>30</v>
      </c>
      <c r="EF127">
        <v>3150</v>
      </c>
      <c r="EG127">
        <v>131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59</v>
      </c>
      <c r="EQ127">
        <v>59</v>
      </c>
      <c r="ER127">
        <v>286</v>
      </c>
      <c r="ES127">
        <v>8</v>
      </c>
      <c r="ET127">
        <v>1</v>
      </c>
      <c r="EU127">
        <v>1</v>
      </c>
      <c r="EV127">
        <v>1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5</v>
      </c>
      <c r="FW127">
        <v>5</v>
      </c>
      <c r="FX127">
        <v>507</v>
      </c>
      <c r="FY127">
        <v>17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20</v>
      </c>
      <c r="GM127">
        <v>20</v>
      </c>
      <c r="GN127">
        <v>531</v>
      </c>
      <c r="GO127">
        <v>46</v>
      </c>
      <c r="GP127">
        <v>2</v>
      </c>
      <c r="GQ127">
        <v>2</v>
      </c>
      <c r="GR127">
        <v>19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32</v>
      </c>
      <c r="HC127">
        <v>32</v>
      </c>
      <c r="HD127">
        <v>862</v>
      </c>
      <c r="HE127">
        <v>33</v>
      </c>
      <c r="HF127">
        <v>3</v>
      </c>
      <c r="HG127">
        <v>3</v>
      </c>
      <c r="HH127">
        <v>50</v>
      </c>
      <c r="HI127">
        <v>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</v>
      </c>
      <c r="HS127">
        <v>2</v>
      </c>
      <c r="HT127">
        <v>32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5</v>
      </c>
      <c r="II127">
        <v>4</v>
      </c>
      <c r="IJ127">
        <v>58</v>
      </c>
      <c r="IK127">
        <v>5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26</v>
      </c>
      <c r="IY127">
        <v>24</v>
      </c>
      <c r="IZ127">
        <v>1077</v>
      </c>
      <c r="JA127">
        <v>26</v>
      </c>
      <c r="JB127">
        <v>5</v>
      </c>
      <c r="JC127">
        <v>5</v>
      </c>
      <c r="JD127">
        <v>106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376</v>
      </c>
      <c r="JO127">
        <v>367</v>
      </c>
      <c r="JP127">
        <v>18935</v>
      </c>
      <c r="JQ127">
        <v>1972</v>
      </c>
      <c r="JR127">
        <v>175</v>
      </c>
      <c r="JS127">
        <v>173</v>
      </c>
      <c r="JT127">
        <v>3779</v>
      </c>
      <c r="JU127">
        <v>79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6</v>
      </c>
      <c r="KE127">
        <v>6</v>
      </c>
      <c r="KF127">
        <v>438</v>
      </c>
      <c r="KG127">
        <v>14</v>
      </c>
      <c r="KH127">
        <v>5</v>
      </c>
      <c r="KI127">
        <v>5</v>
      </c>
      <c r="KJ127">
        <v>100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140</v>
      </c>
      <c r="KU127">
        <v>141</v>
      </c>
      <c r="KV127">
        <v>11798</v>
      </c>
      <c r="KW127">
        <v>414</v>
      </c>
      <c r="KX127">
        <v>127</v>
      </c>
      <c r="KY127">
        <v>128</v>
      </c>
      <c r="KZ127">
        <v>3802</v>
      </c>
      <c r="LA127">
        <v>141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11</v>
      </c>
      <c r="MA127">
        <v>10</v>
      </c>
      <c r="MB127">
        <v>1659</v>
      </c>
      <c r="MC127">
        <v>136</v>
      </c>
      <c r="MD127">
        <v>8</v>
      </c>
      <c r="ME127">
        <v>8</v>
      </c>
      <c r="MF127">
        <v>262</v>
      </c>
      <c r="MG127">
        <v>13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1</v>
      </c>
      <c r="MQ127">
        <v>1</v>
      </c>
      <c r="MR127">
        <v>67</v>
      </c>
      <c r="MS127">
        <v>7</v>
      </c>
      <c r="MT127">
        <v>1</v>
      </c>
      <c r="MU127">
        <v>1</v>
      </c>
      <c r="MV127">
        <v>17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1</v>
      </c>
      <c r="NG127">
        <v>1</v>
      </c>
      <c r="NH127">
        <v>254</v>
      </c>
      <c r="NI127">
        <v>0</v>
      </c>
      <c r="NJ127">
        <v>1</v>
      </c>
      <c r="NK127">
        <v>1</v>
      </c>
      <c r="NL127">
        <v>3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3</v>
      </c>
      <c r="OA127">
        <v>3</v>
      </c>
      <c r="OB127">
        <v>111</v>
      </c>
      <c r="OC127">
        <v>12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100</v>
      </c>
      <c r="OM127">
        <v>94</v>
      </c>
      <c r="ON127">
        <v>20331</v>
      </c>
      <c r="OO127">
        <v>676</v>
      </c>
      <c r="OP127">
        <v>202</v>
      </c>
      <c r="OQ127">
        <v>202</v>
      </c>
      <c r="OR127">
        <v>7756</v>
      </c>
      <c r="OS127">
        <v>114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2</v>
      </c>
      <c r="PC127">
        <v>2</v>
      </c>
      <c r="PD127">
        <v>592</v>
      </c>
      <c r="PE127">
        <v>0</v>
      </c>
      <c r="PF127">
        <v>6</v>
      </c>
      <c r="PG127">
        <v>6</v>
      </c>
      <c r="PH127">
        <v>208</v>
      </c>
      <c r="PI127">
        <v>4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1</v>
      </c>
      <c r="PS127">
        <v>1</v>
      </c>
      <c r="PT127">
        <v>319</v>
      </c>
      <c r="PU127">
        <v>0</v>
      </c>
      <c r="PV127">
        <v>3</v>
      </c>
      <c r="PW127">
        <v>3</v>
      </c>
      <c r="PX127">
        <v>25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2</v>
      </c>
      <c r="QI127">
        <v>2</v>
      </c>
      <c r="QJ127">
        <v>625</v>
      </c>
      <c r="QK127">
        <v>0</v>
      </c>
      <c r="QL127">
        <v>4</v>
      </c>
      <c r="QM127">
        <v>4</v>
      </c>
      <c r="QN127">
        <v>67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1</v>
      </c>
      <c r="QY127">
        <v>1</v>
      </c>
      <c r="QZ127">
        <v>276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2</v>
      </c>
      <c r="SU127">
        <v>2</v>
      </c>
      <c r="SV127">
        <v>266</v>
      </c>
      <c r="SW127">
        <v>0</v>
      </c>
      <c r="SX127">
        <v>4</v>
      </c>
      <c r="SY127">
        <v>4</v>
      </c>
      <c r="SZ127">
        <v>108</v>
      </c>
      <c r="TA127">
        <v>5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1</v>
      </c>
      <c r="UE127">
        <v>1</v>
      </c>
      <c r="UF127">
        <v>44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10</v>
      </c>
      <c r="UQ127">
        <v>10</v>
      </c>
      <c r="UR127">
        <v>1949</v>
      </c>
      <c r="US127">
        <v>83</v>
      </c>
      <c r="UT127">
        <v>9</v>
      </c>
      <c r="UU127">
        <v>9</v>
      </c>
      <c r="UV127">
        <v>245</v>
      </c>
      <c r="UW127">
        <v>5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6</v>
      </c>
      <c r="VG127">
        <v>6</v>
      </c>
      <c r="VH127">
        <v>1402</v>
      </c>
      <c r="VI127">
        <v>33</v>
      </c>
      <c r="VJ127">
        <v>2</v>
      </c>
      <c r="VK127">
        <v>2</v>
      </c>
      <c r="VL127">
        <v>72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17</v>
      </c>
      <c r="VW127">
        <v>15</v>
      </c>
      <c r="VX127">
        <v>4681</v>
      </c>
      <c r="VY127">
        <v>196</v>
      </c>
      <c r="VZ127">
        <v>5</v>
      </c>
      <c r="WA127">
        <v>5</v>
      </c>
      <c r="WB127">
        <v>138</v>
      </c>
      <c r="WC127">
        <v>7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34</v>
      </c>
      <c r="WM127">
        <v>30</v>
      </c>
      <c r="WN127">
        <v>9335</v>
      </c>
      <c r="WO127">
        <v>287</v>
      </c>
      <c r="WP127">
        <v>17</v>
      </c>
      <c r="WQ127">
        <v>17</v>
      </c>
      <c r="WR127">
        <v>428</v>
      </c>
      <c r="WS127">
        <v>24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14</v>
      </c>
      <c r="XG127">
        <v>13</v>
      </c>
      <c r="XH127">
        <v>738</v>
      </c>
      <c r="XI127">
        <v>8</v>
      </c>
      <c r="XJ127">
        <v>0</v>
      </c>
      <c r="XK127">
        <v>0</v>
      </c>
      <c r="XL127">
        <v>0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2</v>
      </c>
      <c r="XS127">
        <v>2</v>
      </c>
      <c r="XT127">
        <v>1093</v>
      </c>
      <c r="XU127">
        <v>0</v>
      </c>
      <c r="XV127">
        <v>11</v>
      </c>
      <c r="XW127">
        <v>11</v>
      </c>
      <c r="XX127">
        <v>484</v>
      </c>
      <c r="XY127">
        <v>6</v>
      </c>
      <c r="XZ127">
        <v>0</v>
      </c>
      <c r="YA127">
        <v>0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6</v>
      </c>
      <c r="YI127">
        <v>3</v>
      </c>
      <c r="YJ127">
        <v>1700</v>
      </c>
      <c r="YK127">
        <v>71</v>
      </c>
      <c r="YL127">
        <v>28</v>
      </c>
      <c r="YM127">
        <v>28</v>
      </c>
      <c r="YN127">
        <v>1616</v>
      </c>
      <c r="YO127">
        <v>44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3</v>
      </c>
      <c r="ZC127">
        <v>3</v>
      </c>
      <c r="ZD127">
        <v>394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4</v>
      </c>
      <c r="ZS127">
        <v>4</v>
      </c>
      <c r="ZT127">
        <v>302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0</v>
      </c>
      <c r="AAI127">
        <v>0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  <c r="AAS127">
        <v>0</v>
      </c>
      <c r="AAT127">
        <v>0</v>
      </c>
      <c r="AAU127">
        <v>0</v>
      </c>
      <c r="AAV127">
        <v>0</v>
      </c>
      <c r="AAW127">
        <v>0</v>
      </c>
      <c r="AAX127">
        <v>0</v>
      </c>
      <c r="AAY127">
        <v>0</v>
      </c>
      <c r="AAZ127">
        <v>0</v>
      </c>
      <c r="ABA127">
        <v>0</v>
      </c>
      <c r="ABB127">
        <v>0</v>
      </c>
      <c r="ABC127">
        <v>0</v>
      </c>
      <c r="ABD127">
        <v>0</v>
      </c>
      <c r="ABE127">
        <v>0</v>
      </c>
      <c r="ABF127">
        <v>0</v>
      </c>
      <c r="ABG127">
        <v>0</v>
      </c>
      <c r="ABH127">
        <v>0</v>
      </c>
      <c r="ABI127">
        <v>0</v>
      </c>
      <c r="ABJ127">
        <v>1</v>
      </c>
      <c r="ABK127">
        <v>1</v>
      </c>
      <c r="ABL127">
        <v>1494</v>
      </c>
      <c r="ABM127">
        <v>0</v>
      </c>
      <c r="ABN127">
        <v>1</v>
      </c>
      <c r="ABO127">
        <v>1</v>
      </c>
      <c r="ABP127">
        <v>78</v>
      </c>
      <c r="ABQ127">
        <v>9</v>
      </c>
      <c r="ABR127">
        <v>0</v>
      </c>
      <c r="ABS127">
        <v>0</v>
      </c>
      <c r="ABT127">
        <v>0</v>
      </c>
      <c r="ABU127">
        <v>0</v>
      </c>
      <c r="ABV127">
        <v>0</v>
      </c>
      <c r="ABW127">
        <v>0</v>
      </c>
      <c r="ABX127">
        <v>0</v>
      </c>
      <c r="ABY127">
        <v>0</v>
      </c>
      <c r="ABZ127">
        <v>12</v>
      </c>
      <c r="ACA127">
        <v>12</v>
      </c>
      <c r="ACB127">
        <v>1012</v>
      </c>
      <c r="ACC127">
        <v>23</v>
      </c>
      <c r="ACD127">
        <v>10</v>
      </c>
      <c r="ACE127">
        <v>10</v>
      </c>
      <c r="ACF127">
        <v>264</v>
      </c>
      <c r="ACG127">
        <v>21</v>
      </c>
      <c r="ACH127">
        <v>0</v>
      </c>
      <c r="ACI127">
        <v>0</v>
      </c>
      <c r="ACJ127">
        <v>0</v>
      </c>
      <c r="ACK127">
        <v>0</v>
      </c>
      <c r="ACL127">
        <v>0</v>
      </c>
      <c r="ACM127">
        <v>0</v>
      </c>
      <c r="ACN127">
        <v>0</v>
      </c>
      <c r="ACO127">
        <v>0</v>
      </c>
      <c r="ACP127">
        <v>2</v>
      </c>
      <c r="ACQ127">
        <v>2</v>
      </c>
      <c r="ACR127">
        <v>661</v>
      </c>
      <c r="ACS127">
        <v>34</v>
      </c>
      <c r="ACT127">
        <v>1</v>
      </c>
      <c r="ACU127">
        <v>1</v>
      </c>
      <c r="ACV127">
        <v>32</v>
      </c>
      <c r="ACW127">
        <v>0</v>
      </c>
      <c r="ACX127">
        <v>0</v>
      </c>
      <c r="ACY127">
        <v>0</v>
      </c>
      <c r="ACZ127">
        <v>0</v>
      </c>
      <c r="ADA127">
        <v>0</v>
      </c>
      <c r="ADB127">
        <v>0</v>
      </c>
      <c r="ADC127">
        <v>0</v>
      </c>
      <c r="ADD127">
        <v>0</v>
      </c>
      <c r="ADE127">
        <v>0</v>
      </c>
      <c r="ADF127">
        <v>18</v>
      </c>
      <c r="ADG127">
        <v>18</v>
      </c>
      <c r="ADH127">
        <v>906</v>
      </c>
      <c r="ADI127">
        <v>62</v>
      </c>
      <c r="ADJ127">
        <v>4</v>
      </c>
      <c r="ADK127">
        <v>4</v>
      </c>
      <c r="ADL127">
        <v>138</v>
      </c>
      <c r="ADM127">
        <v>0</v>
      </c>
      <c r="ADN127">
        <v>0</v>
      </c>
      <c r="ADO127">
        <v>0</v>
      </c>
      <c r="ADP127">
        <v>0</v>
      </c>
      <c r="ADQ127">
        <v>0</v>
      </c>
      <c r="ADR127">
        <v>0</v>
      </c>
      <c r="ADS127">
        <v>0</v>
      </c>
      <c r="ADT127">
        <v>0</v>
      </c>
      <c r="ADU127">
        <v>0</v>
      </c>
      <c r="ADV127">
        <v>8</v>
      </c>
      <c r="ADW127">
        <v>8</v>
      </c>
      <c r="ADX127">
        <v>59</v>
      </c>
      <c r="ADY127">
        <v>1</v>
      </c>
      <c r="ADZ127">
        <v>1</v>
      </c>
      <c r="AEA127">
        <v>1</v>
      </c>
      <c r="AEB127">
        <v>4</v>
      </c>
      <c r="AEC127">
        <v>0</v>
      </c>
      <c r="AED127">
        <v>0</v>
      </c>
      <c r="AEE127">
        <v>0</v>
      </c>
      <c r="AEF127">
        <v>0</v>
      </c>
      <c r="AEG127">
        <v>0</v>
      </c>
      <c r="AEH127">
        <v>0</v>
      </c>
      <c r="AEI127">
        <v>0</v>
      </c>
      <c r="AEJ127">
        <v>0</v>
      </c>
      <c r="AEK127">
        <v>0</v>
      </c>
      <c r="AEL127">
        <v>0</v>
      </c>
      <c r="AEM127">
        <v>0</v>
      </c>
      <c r="AEN127">
        <v>0</v>
      </c>
      <c r="AEO127">
        <v>0</v>
      </c>
      <c r="AEP127">
        <v>0</v>
      </c>
      <c r="AEQ127">
        <v>0</v>
      </c>
      <c r="AER127">
        <v>0</v>
      </c>
      <c r="AES127">
        <v>0</v>
      </c>
      <c r="AET127">
        <v>0</v>
      </c>
      <c r="AEU127">
        <v>0</v>
      </c>
      <c r="AEV127">
        <v>0</v>
      </c>
      <c r="AEW127">
        <v>0</v>
      </c>
      <c r="AEX127">
        <v>0</v>
      </c>
      <c r="AEY127">
        <v>0</v>
      </c>
      <c r="AEZ127">
        <v>0</v>
      </c>
      <c r="AFA127">
        <v>0</v>
      </c>
      <c r="AFB127">
        <v>27</v>
      </c>
      <c r="AFC127">
        <v>27</v>
      </c>
      <c r="AFD127">
        <v>324</v>
      </c>
      <c r="AFE127">
        <v>19</v>
      </c>
      <c r="AFF127">
        <v>1</v>
      </c>
      <c r="AFG127">
        <v>1</v>
      </c>
      <c r="AFH127">
        <v>3</v>
      </c>
      <c r="AFI127">
        <v>0</v>
      </c>
      <c r="AFJ127">
        <v>0</v>
      </c>
      <c r="AFK127">
        <v>0</v>
      </c>
      <c r="AFL127">
        <v>0</v>
      </c>
      <c r="AFM127">
        <v>0</v>
      </c>
      <c r="AFN127">
        <v>0</v>
      </c>
      <c r="AFO127">
        <v>0</v>
      </c>
      <c r="AFP127">
        <v>0</v>
      </c>
      <c r="AFQ127">
        <v>0</v>
      </c>
      <c r="AFR127">
        <v>7</v>
      </c>
      <c r="AFS127">
        <v>6</v>
      </c>
      <c r="AFT127">
        <v>3037</v>
      </c>
      <c r="AFU127">
        <v>112</v>
      </c>
      <c r="AFV127">
        <v>10</v>
      </c>
      <c r="AFW127">
        <v>10</v>
      </c>
      <c r="AFX127">
        <v>204</v>
      </c>
      <c r="AFY127">
        <v>3</v>
      </c>
      <c r="AFZ127">
        <v>0</v>
      </c>
      <c r="AGA127">
        <v>0</v>
      </c>
      <c r="AGB127">
        <v>0</v>
      </c>
      <c r="AGC127">
        <v>0</v>
      </c>
      <c r="AGD127">
        <v>0</v>
      </c>
      <c r="AGE127">
        <v>0</v>
      </c>
      <c r="AGF127">
        <v>0</v>
      </c>
      <c r="AGG127">
        <v>0</v>
      </c>
      <c r="AGH127">
        <v>1425</v>
      </c>
      <c r="AGI127">
        <v>1389</v>
      </c>
      <c r="AGJ127">
        <v>183468</v>
      </c>
      <c r="AGK127">
        <v>7143</v>
      </c>
      <c r="AGL127">
        <v>855</v>
      </c>
      <c r="AGM127">
        <v>851</v>
      </c>
      <c r="AGN127">
        <v>40153</v>
      </c>
      <c r="AGO127">
        <v>953</v>
      </c>
      <c r="AGP127">
        <v>0</v>
      </c>
      <c r="AGQ127">
        <v>0</v>
      </c>
      <c r="AGR127">
        <v>0</v>
      </c>
      <c r="AGS127">
        <v>0</v>
      </c>
      <c r="AGT127">
        <v>0</v>
      </c>
      <c r="AGU127">
        <v>0</v>
      </c>
      <c r="AGV127">
        <v>0</v>
      </c>
      <c r="AGW127">
        <v>0</v>
      </c>
    </row>
    <row r="128" spans="1:881" x14ac:dyDescent="0.15">
      <c r="A128" s="127" t="s">
        <v>242</v>
      </c>
      <c r="B128">
        <v>6</v>
      </c>
      <c r="C128">
        <v>6</v>
      </c>
      <c r="D128">
        <v>1506</v>
      </c>
      <c r="E128">
        <v>98</v>
      </c>
      <c r="F128">
        <v>1</v>
      </c>
      <c r="G128">
        <v>1</v>
      </c>
      <c r="H128">
        <v>183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17</v>
      </c>
      <c r="S128">
        <v>17</v>
      </c>
      <c r="T128">
        <v>8602</v>
      </c>
      <c r="U128">
        <v>286</v>
      </c>
      <c r="V128">
        <v>39</v>
      </c>
      <c r="W128">
        <v>39</v>
      </c>
      <c r="X128">
        <v>8867</v>
      </c>
      <c r="Y128">
        <v>382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167</v>
      </c>
      <c r="AI128">
        <v>167</v>
      </c>
      <c r="AJ128">
        <v>10338</v>
      </c>
      <c r="AK128">
        <v>377</v>
      </c>
      <c r="AL128">
        <v>22</v>
      </c>
      <c r="AM128">
        <v>22</v>
      </c>
      <c r="AN128">
        <v>479</v>
      </c>
      <c r="AO128">
        <v>17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18</v>
      </c>
      <c r="AY128">
        <v>18</v>
      </c>
      <c r="AZ128">
        <v>1647</v>
      </c>
      <c r="BA128">
        <v>64</v>
      </c>
      <c r="BB128">
        <v>3</v>
      </c>
      <c r="BC128">
        <v>3</v>
      </c>
      <c r="BD128">
        <v>65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1</v>
      </c>
      <c r="BO128">
        <v>1</v>
      </c>
      <c r="BP128">
        <v>82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4</v>
      </c>
      <c r="CE128">
        <v>4</v>
      </c>
      <c r="CF128">
        <v>946</v>
      </c>
      <c r="CG128">
        <v>45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1</v>
      </c>
      <c r="CY128">
        <v>1</v>
      </c>
      <c r="CZ128">
        <v>9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1</v>
      </c>
      <c r="DK128">
        <v>1</v>
      </c>
      <c r="DL128">
        <v>1107</v>
      </c>
      <c r="DM128">
        <v>37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75</v>
      </c>
      <c r="EA128">
        <v>75</v>
      </c>
      <c r="EB128">
        <v>28700</v>
      </c>
      <c r="EC128">
        <v>777</v>
      </c>
      <c r="ED128">
        <v>25</v>
      </c>
      <c r="EE128">
        <v>25</v>
      </c>
      <c r="EF128">
        <v>2209</v>
      </c>
      <c r="EG128">
        <v>94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35</v>
      </c>
      <c r="EQ128">
        <v>35</v>
      </c>
      <c r="ER128">
        <v>174</v>
      </c>
      <c r="ES128">
        <v>9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13</v>
      </c>
      <c r="GM128">
        <v>13</v>
      </c>
      <c r="GN128">
        <v>372</v>
      </c>
      <c r="GO128">
        <v>19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33</v>
      </c>
      <c r="HC128">
        <v>33</v>
      </c>
      <c r="HD128">
        <v>950</v>
      </c>
      <c r="HE128">
        <v>54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3</v>
      </c>
      <c r="II128">
        <v>3</v>
      </c>
      <c r="IJ128">
        <v>46</v>
      </c>
      <c r="IK128">
        <v>5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24</v>
      </c>
      <c r="IY128">
        <v>24</v>
      </c>
      <c r="IZ128">
        <v>1102</v>
      </c>
      <c r="JA128">
        <v>17</v>
      </c>
      <c r="JB128">
        <v>3</v>
      </c>
      <c r="JC128">
        <v>3</v>
      </c>
      <c r="JD128">
        <v>52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228</v>
      </c>
      <c r="JO128">
        <v>228</v>
      </c>
      <c r="JP128">
        <v>11517</v>
      </c>
      <c r="JQ128">
        <v>456</v>
      </c>
      <c r="JR128">
        <v>97</v>
      </c>
      <c r="JS128">
        <v>97</v>
      </c>
      <c r="JT128">
        <v>2570</v>
      </c>
      <c r="JU128">
        <v>63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3</v>
      </c>
      <c r="KE128">
        <v>3</v>
      </c>
      <c r="KF128">
        <v>184</v>
      </c>
      <c r="KG128">
        <v>13</v>
      </c>
      <c r="KH128">
        <v>4</v>
      </c>
      <c r="KI128">
        <v>4</v>
      </c>
      <c r="KJ128">
        <v>99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112</v>
      </c>
      <c r="KU128">
        <v>112</v>
      </c>
      <c r="KV128">
        <v>8913</v>
      </c>
      <c r="KW128">
        <v>319</v>
      </c>
      <c r="KX128">
        <v>66</v>
      </c>
      <c r="KY128">
        <v>66</v>
      </c>
      <c r="KZ128">
        <v>1809</v>
      </c>
      <c r="LA128">
        <v>74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1</v>
      </c>
      <c r="MA128">
        <v>1</v>
      </c>
      <c r="MB128">
        <v>131</v>
      </c>
      <c r="MC128">
        <v>15</v>
      </c>
      <c r="MD128">
        <v>7</v>
      </c>
      <c r="ME128">
        <v>7</v>
      </c>
      <c r="MF128">
        <v>276</v>
      </c>
      <c r="MG128">
        <v>18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3</v>
      </c>
      <c r="MQ128">
        <v>3</v>
      </c>
      <c r="MR128">
        <v>212</v>
      </c>
      <c r="MS128">
        <v>22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7</v>
      </c>
      <c r="OA128">
        <v>7</v>
      </c>
      <c r="OB128">
        <v>204</v>
      </c>
      <c r="OC128">
        <v>12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46</v>
      </c>
      <c r="OM128">
        <v>46</v>
      </c>
      <c r="ON128">
        <v>9550</v>
      </c>
      <c r="OO128">
        <v>253</v>
      </c>
      <c r="OP128">
        <v>95</v>
      </c>
      <c r="OQ128">
        <v>95</v>
      </c>
      <c r="OR128">
        <v>3299</v>
      </c>
      <c r="OS128">
        <v>93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2</v>
      </c>
      <c r="PG128">
        <v>2</v>
      </c>
      <c r="PH128">
        <v>55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1</v>
      </c>
      <c r="QI128">
        <v>1</v>
      </c>
      <c r="QJ128">
        <v>340</v>
      </c>
      <c r="QK128">
        <v>36</v>
      </c>
      <c r="QL128">
        <v>2</v>
      </c>
      <c r="QM128">
        <v>2</v>
      </c>
      <c r="QN128">
        <v>20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0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8</v>
      </c>
      <c r="UQ128">
        <v>8</v>
      </c>
      <c r="UR128">
        <v>1689</v>
      </c>
      <c r="US128">
        <v>36</v>
      </c>
      <c r="UT128">
        <v>6</v>
      </c>
      <c r="UU128">
        <v>6</v>
      </c>
      <c r="UV128">
        <v>192</v>
      </c>
      <c r="UW128">
        <v>3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7</v>
      </c>
      <c r="VG128">
        <v>7</v>
      </c>
      <c r="VH128">
        <v>1644</v>
      </c>
      <c r="VI128">
        <v>74</v>
      </c>
      <c r="VJ128">
        <v>2</v>
      </c>
      <c r="VK128">
        <v>2</v>
      </c>
      <c r="VL128">
        <v>25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9</v>
      </c>
      <c r="VW128">
        <v>9</v>
      </c>
      <c r="VX128">
        <v>2580</v>
      </c>
      <c r="VY128">
        <v>85</v>
      </c>
      <c r="VZ128">
        <v>5</v>
      </c>
      <c r="WA128">
        <v>5</v>
      </c>
      <c r="WB128">
        <v>85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37</v>
      </c>
      <c r="WM128">
        <v>37</v>
      </c>
      <c r="WN128">
        <v>11493</v>
      </c>
      <c r="WO128">
        <v>317</v>
      </c>
      <c r="WP128">
        <v>7</v>
      </c>
      <c r="WQ128">
        <v>7</v>
      </c>
      <c r="WR128">
        <v>266</v>
      </c>
      <c r="WS128">
        <v>5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0</v>
      </c>
      <c r="XE128">
        <v>0</v>
      </c>
      <c r="XF128">
        <v>5</v>
      </c>
      <c r="XG128">
        <v>5</v>
      </c>
      <c r="XH128">
        <v>168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1</v>
      </c>
      <c r="XS128">
        <v>1</v>
      </c>
      <c r="XT128">
        <v>480</v>
      </c>
      <c r="XU128">
        <v>0</v>
      </c>
      <c r="XV128">
        <v>25</v>
      </c>
      <c r="XW128">
        <v>25</v>
      </c>
      <c r="XX128">
        <v>1285</v>
      </c>
      <c r="XY128">
        <v>0</v>
      </c>
      <c r="XZ128">
        <v>0</v>
      </c>
      <c r="YA128">
        <v>0</v>
      </c>
      <c r="YB128">
        <v>0</v>
      </c>
      <c r="YC128">
        <v>0</v>
      </c>
      <c r="YD128">
        <v>0</v>
      </c>
      <c r="YE128">
        <v>0</v>
      </c>
      <c r="YF128">
        <v>0</v>
      </c>
      <c r="YG128">
        <v>0</v>
      </c>
      <c r="YH128">
        <v>7</v>
      </c>
      <c r="YI128">
        <v>7</v>
      </c>
      <c r="YJ128">
        <v>3892</v>
      </c>
      <c r="YK128">
        <v>74</v>
      </c>
      <c r="YL128">
        <v>35</v>
      </c>
      <c r="YM128">
        <v>35</v>
      </c>
      <c r="YN128">
        <v>2077</v>
      </c>
      <c r="YO128">
        <v>16</v>
      </c>
      <c r="YP128">
        <v>0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0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1</v>
      </c>
      <c r="ZC128">
        <v>1</v>
      </c>
      <c r="ZD128">
        <v>26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0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0</v>
      </c>
      <c r="ZR128">
        <v>3</v>
      </c>
      <c r="ZS128">
        <v>3</v>
      </c>
      <c r="ZT128">
        <v>48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9</v>
      </c>
      <c r="AAI128">
        <v>9</v>
      </c>
      <c r="AAJ128">
        <v>502</v>
      </c>
      <c r="AAK128">
        <v>16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  <c r="AAS128">
        <v>0</v>
      </c>
      <c r="AAT128">
        <v>0</v>
      </c>
      <c r="AAU128">
        <v>0</v>
      </c>
      <c r="AAV128">
        <v>0</v>
      </c>
      <c r="AAW128">
        <v>0</v>
      </c>
      <c r="AAX128">
        <v>2</v>
      </c>
      <c r="AAY128">
        <v>2</v>
      </c>
      <c r="AAZ128">
        <v>120</v>
      </c>
      <c r="ABA128">
        <v>13</v>
      </c>
      <c r="ABB128">
        <v>0</v>
      </c>
      <c r="ABC128">
        <v>0</v>
      </c>
      <c r="ABD128">
        <v>0</v>
      </c>
      <c r="ABE128">
        <v>0</v>
      </c>
      <c r="ABF128">
        <v>0</v>
      </c>
      <c r="ABG128">
        <v>0</v>
      </c>
      <c r="ABH128">
        <v>0</v>
      </c>
      <c r="ABI128">
        <v>0</v>
      </c>
      <c r="ABJ128">
        <v>0</v>
      </c>
      <c r="ABK128">
        <v>0</v>
      </c>
      <c r="ABL128">
        <v>0</v>
      </c>
      <c r="ABM128">
        <v>0</v>
      </c>
      <c r="ABN128">
        <v>2</v>
      </c>
      <c r="ABO128">
        <v>2</v>
      </c>
      <c r="ABP128">
        <v>781</v>
      </c>
      <c r="ABQ128">
        <v>16</v>
      </c>
      <c r="ABR128">
        <v>0</v>
      </c>
      <c r="ABS128">
        <v>0</v>
      </c>
      <c r="ABT128">
        <v>0</v>
      </c>
      <c r="ABU128">
        <v>0</v>
      </c>
      <c r="ABV128">
        <v>0</v>
      </c>
      <c r="ABW128">
        <v>0</v>
      </c>
      <c r="ABX128">
        <v>0</v>
      </c>
      <c r="ABY128">
        <v>0</v>
      </c>
      <c r="ABZ128">
        <v>16</v>
      </c>
      <c r="ACA128">
        <v>16</v>
      </c>
      <c r="ACB128">
        <v>1208</v>
      </c>
      <c r="ACC128">
        <v>41</v>
      </c>
      <c r="ACD128">
        <v>1</v>
      </c>
      <c r="ACE128">
        <v>1</v>
      </c>
      <c r="ACF128">
        <v>48</v>
      </c>
      <c r="ACG128">
        <v>0</v>
      </c>
      <c r="ACH128">
        <v>0</v>
      </c>
      <c r="ACI128">
        <v>0</v>
      </c>
      <c r="ACJ128">
        <v>0</v>
      </c>
      <c r="ACK128">
        <v>0</v>
      </c>
      <c r="ACL128">
        <v>0</v>
      </c>
      <c r="ACM128">
        <v>0</v>
      </c>
      <c r="ACN128">
        <v>0</v>
      </c>
      <c r="ACO128">
        <v>0</v>
      </c>
      <c r="ACP128">
        <v>0</v>
      </c>
      <c r="ACQ128">
        <v>0</v>
      </c>
      <c r="ACR128">
        <v>0</v>
      </c>
      <c r="ACS128">
        <v>0</v>
      </c>
      <c r="ACT128">
        <v>0</v>
      </c>
      <c r="ACU128">
        <v>0</v>
      </c>
      <c r="ACV128">
        <v>0</v>
      </c>
      <c r="ACW128">
        <v>0</v>
      </c>
      <c r="ACX128">
        <v>0</v>
      </c>
      <c r="ACY128">
        <v>0</v>
      </c>
      <c r="ACZ128">
        <v>0</v>
      </c>
      <c r="ADA128">
        <v>0</v>
      </c>
      <c r="ADB128">
        <v>0</v>
      </c>
      <c r="ADC128">
        <v>0</v>
      </c>
      <c r="ADD128">
        <v>0</v>
      </c>
      <c r="ADE128">
        <v>0</v>
      </c>
      <c r="ADF128">
        <v>8</v>
      </c>
      <c r="ADG128">
        <v>8</v>
      </c>
      <c r="ADH128">
        <v>423</v>
      </c>
      <c r="ADI128">
        <v>21</v>
      </c>
      <c r="ADJ128">
        <v>2</v>
      </c>
      <c r="ADK128">
        <v>2</v>
      </c>
      <c r="ADL128">
        <v>44</v>
      </c>
      <c r="ADM128">
        <v>3</v>
      </c>
      <c r="ADN128">
        <v>0</v>
      </c>
      <c r="ADO128">
        <v>0</v>
      </c>
      <c r="ADP128">
        <v>0</v>
      </c>
      <c r="ADQ128">
        <v>0</v>
      </c>
      <c r="ADR128">
        <v>0</v>
      </c>
      <c r="ADS128">
        <v>0</v>
      </c>
      <c r="ADT128">
        <v>0</v>
      </c>
      <c r="ADU128">
        <v>0</v>
      </c>
      <c r="ADV128">
        <v>14</v>
      </c>
      <c r="ADW128">
        <v>14</v>
      </c>
      <c r="ADX128">
        <v>104</v>
      </c>
      <c r="ADY128">
        <v>3</v>
      </c>
      <c r="ADZ128">
        <v>0</v>
      </c>
      <c r="AEA128">
        <v>0</v>
      </c>
      <c r="AEB128">
        <v>0</v>
      </c>
      <c r="AEC128">
        <v>0</v>
      </c>
      <c r="AED128">
        <v>0</v>
      </c>
      <c r="AEE128">
        <v>0</v>
      </c>
      <c r="AEF128">
        <v>0</v>
      </c>
      <c r="AEG128">
        <v>0</v>
      </c>
      <c r="AEH128">
        <v>0</v>
      </c>
      <c r="AEI128">
        <v>0</v>
      </c>
      <c r="AEJ128">
        <v>0</v>
      </c>
      <c r="AEK128">
        <v>0</v>
      </c>
      <c r="AEL128">
        <v>0</v>
      </c>
      <c r="AEM128">
        <v>0</v>
      </c>
      <c r="AEN128">
        <v>0</v>
      </c>
      <c r="AEO128">
        <v>0</v>
      </c>
      <c r="AEP128">
        <v>0</v>
      </c>
      <c r="AEQ128">
        <v>0</v>
      </c>
      <c r="AER128">
        <v>0</v>
      </c>
      <c r="AES128">
        <v>0</v>
      </c>
      <c r="AET128">
        <v>0</v>
      </c>
      <c r="AEU128">
        <v>0</v>
      </c>
      <c r="AEV128">
        <v>0</v>
      </c>
      <c r="AEW128">
        <v>0</v>
      </c>
      <c r="AEX128">
        <v>0</v>
      </c>
      <c r="AEY128">
        <v>0</v>
      </c>
      <c r="AEZ128">
        <v>0</v>
      </c>
      <c r="AFA128">
        <v>0</v>
      </c>
      <c r="AFB128">
        <v>17</v>
      </c>
      <c r="AFC128">
        <v>17</v>
      </c>
      <c r="AFD128">
        <v>131</v>
      </c>
      <c r="AFE128">
        <v>6</v>
      </c>
      <c r="AFF128">
        <v>2</v>
      </c>
      <c r="AFG128">
        <v>2</v>
      </c>
      <c r="AFH128">
        <v>10</v>
      </c>
      <c r="AFI128">
        <v>0</v>
      </c>
      <c r="AFJ128">
        <v>0</v>
      </c>
      <c r="AFK128">
        <v>0</v>
      </c>
      <c r="AFL128">
        <v>0</v>
      </c>
      <c r="AFM128">
        <v>0</v>
      </c>
      <c r="AFN128">
        <v>0</v>
      </c>
      <c r="AFO128">
        <v>0</v>
      </c>
      <c r="AFP128">
        <v>0</v>
      </c>
      <c r="AFQ128">
        <v>0</v>
      </c>
      <c r="AFR128">
        <v>1</v>
      </c>
      <c r="AFS128">
        <v>1</v>
      </c>
      <c r="AFT128">
        <v>700</v>
      </c>
      <c r="AFU128">
        <v>37</v>
      </c>
      <c r="AFV128">
        <v>6</v>
      </c>
      <c r="AFW128">
        <v>6</v>
      </c>
      <c r="AFX128">
        <v>78</v>
      </c>
      <c r="AFY128">
        <v>0</v>
      </c>
      <c r="AFZ128">
        <v>0</v>
      </c>
      <c r="AGA128">
        <v>0</v>
      </c>
      <c r="AGB128">
        <v>0</v>
      </c>
      <c r="AGC128">
        <v>0</v>
      </c>
      <c r="AGD128">
        <v>0</v>
      </c>
      <c r="AGE128">
        <v>0</v>
      </c>
      <c r="AGF128">
        <v>0</v>
      </c>
      <c r="AGG128">
        <v>0</v>
      </c>
      <c r="AGH128">
        <v>916</v>
      </c>
      <c r="AGI128">
        <v>916</v>
      </c>
      <c r="AGJ128">
        <v>110763</v>
      </c>
      <c r="AGK128">
        <v>3596</v>
      </c>
      <c r="AGL128">
        <v>487</v>
      </c>
      <c r="AGM128">
        <v>487</v>
      </c>
      <c r="AGN128">
        <v>25951</v>
      </c>
      <c r="AGO128">
        <v>826</v>
      </c>
      <c r="AGP128">
        <v>0</v>
      </c>
      <c r="AGQ128">
        <v>0</v>
      </c>
      <c r="AGR128">
        <v>0</v>
      </c>
      <c r="AGS128">
        <v>0</v>
      </c>
      <c r="AGT128">
        <v>0</v>
      </c>
      <c r="AGU128">
        <v>0</v>
      </c>
      <c r="AGV128">
        <v>0</v>
      </c>
      <c r="AGW128">
        <v>0</v>
      </c>
    </row>
    <row r="129" spans="1:881" x14ac:dyDescent="0.15">
      <c r="A129" t="s">
        <v>243</v>
      </c>
      <c r="B129">
        <v>7</v>
      </c>
      <c r="C129">
        <v>10</v>
      </c>
      <c r="D129">
        <v>1714</v>
      </c>
      <c r="E129">
        <v>38</v>
      </c>
      <c r="F129">
        <v>4</v>
      </c>
      <c r="G129">
        <v>4</v>
      </c>
      <c r="H129">
        <v>1019</v>
      </c>
      <c r="I129">
        <v>61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26</v>
      </c>
      <c r="S129">
        <v>24</v>
      </c>
      <c r="T129">
        <v>14953</v>
      </c>
      <c r="U129">
        <v>393</v>
      </c>
      <c r="V129">
        <v>110</v>
      </c>
      <c r="W129">
        <v>106</v>
      </c>
      <c r="X129">
        <v>27890</v>
      </c>
      <c r="Y129">
        <v>848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367</v>
      </c>
      <c r="AI129">
        <v>368</v>
      </c>
      <c r="AJ129">
        <v>25826</v>
      </c>
      <c r="AK129">
        <v>1198</v>
      </c>
      <c r="AL129">
        <v>153</v>
      </c>
      <c r="AM129">
        <v>149</v>
      </c>
      <c r="AN129">
        <v>3333</v>
      </c>
      <c r="AO129">
        <v>90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80</v>
      </c>
      <c r="AY129">
        <v>76</v>
      </c>
      <c r="AZ129">
        <v>8542</v>
      </c>
      <c r="BA129">
        <v>285</v>
      </c>
      <c r="BB129">
        <v>37</v>
      </c>
      <c r="BC129">
        <v>38</v>
      </c>
      <c r="BD129">
        <v>702</v>
      </c>
      <c r="BE129">
        <v>20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36</v>
      </c>
      <c r="BO129">
        <v>38</v>
      </c>
      <c r="BP129">
        <v>3366</v>
      </c>
      <c r="BQ129">
        <v>119</v>
      </c>
      <c r="BR129">
        <v>1</v>
      </c>
      <c r="BS129">
        <v>1</v>
      </c>
      <c r="BT129">
        <v>68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8</v>
      </c>
      <c r="CE129">
        <v>6</v>
      </c>
      <c r="CF129">
        <v>258</v>
      </c>
      <c r="CG129">
        <v>10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65</v>
      </c>
      <c r="CU129">
        <v>44</v>
      </c>
      <c r="CV129">
        <v>10690</v>
      </c>
      <c r="CW129">
        <v>167</v>
      </c>
      <c r="CX129">
        <v>46</v>
      </c>
      <c r="CY129">
        <v>42</v>
      </c>
      <c r="CZ129">
        <v>5576</v>
      </c>
      <c r="DA129">
        <v>296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6</v>
      </c>
      <c r="DK129">
        <v>8</v>
      </c>
      <c r="DL129">
        <v>2314</v>
      </c>
      <c r="DM129">
        <v>0</v>
      </c>
      <c r="DN129">
        <v>6</v>
      </c>
      <c r="DO129">
        <v>8</v>
      </c>
      <c r="DP129">
        <v>882</v>
      </c>
      <c r="DQ129">
        <v>56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94</v>
      </c>
      <c r="EA129">
        <v>92</v>
      </c>
      <c r="EB129">
        <v>26475</v>
      </c>
      <c r="EC129">
        <v>493</v>
      </c>
      <c r="ED129">
        <v>40</v>
      </c>
      <c r="EE129">
        <v>44</v>
      </c>
      <c r="EF129">
        <v>6006</v>
      </c>
      <c r="EG129">
        <v>207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50</v>
      </c>
      <c r="EQ129">
        <v>54</v>
      </c>
      <c r="ER129">
        <v>290</v>
      </c>
      <c r="ES129">
        <v>28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6</v>
      </c>
      <c r="FW129">
        <v>6</v>
      </c>
      <c r="FX129">
        <v>735</v>
      </c>
      <c r="FY129">
        <v>52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23</v>
      </c>
      <c r="GM129">
        <v>23</v>
      </c>
      <c r="GN129">
        <v>559</v>
      </c>
      <c r="GO129">
        <v>36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27</v>
      </c>
      <c r="HC129">
        <v>27</v>
      </c>
      <c r="HD129">
        <v>587</v>
      </c>
      <c r="HE129">
        <v>79</v>
      </c>
      <c r="HF129">
        <v>1</v>
      </c>
      <c r="HG129">
        <v>1</v>
      </c>
      <c r="HH129">
        <v>21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21</v>
      </c>
      <c r="IY129">
        <v>20</v>
      </c>
      <c r="IZ129">
        <v>989</v>
      </c>
      <c r="JA129">
        <v>15</v>
      </c>
      <c r="JB129">
        <v>6</v>
      </c>
      <c r="JC129">
        <v>6</v>
      </c>
      <c r="JD129">
        <v>63</v>
      </c>
      <c r="JE129">
        <v>2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356</v>
      </c>
      <c r="JO129">
        <v>356</v>
      </c>
      <c r="JP129">
        <v>19657</v>
      </c>
      <c r="JQ129">
        <v>619</v>
      </c>
      <c r="JR129">
        <v>179</v>
      </c>
      <c r="JS129">
        <v>178</v>
      </c>
      <c r="JT129">
        <v>3571</v>
      </c>
      <c r="JU129">
        <v>119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6</v>
      </c>
      <c r="KE129">
        <v>9</v>
      </c>
      <c r="KF129">
        <v>621</v>
      </c>
      <c r="KG129">
        <v>0</v>
      </c>
      <c r="KH129">
        <v>9</v>
      </c>
      <c r="KI129">
        <v>9</v>
      </c>
      <c r="KJ129">
        <v>90</v>
      </c>
      <c r="KK129">
        <v>5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167</v>
      </c>
      <c r="KU129">
        <v>171</v>
      </c>
      <c r="KV129">
        <v>14160</v>
      </c>
      <c r="KW129">
        <v>468</v>
      </c>
      <c r="KX129">
        <v>185</v>
      </c>
      <c r="KY129">
        <v>186</v>
      </c>
      <c r="KZ129">
        <v>4278</v>
      </c>
      <c r="LA129">
        <v>130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4</v>
      </c>
      <c r="MA129">
        <v>6</v>
      </c>
      <c r="MB129">
        <v>614</v>
      </c>
      <c r="MC129">
        <v>271</v>
      </c>
      <c r="MD129">
        <v>7</v>
      </c>
      <c r="ME129">
        <v>7</v>
      </c>
      <c r="MF129">
        <v>272</v>
      </c>
      <c r="MG129">
        <v>13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3</v>
      </c>
      <c r="MU129">
        <v>3</v>
      </c>
      <c r="MV129">
        <v>69</v>
      </c>
      <c r="MW129">
        <v>3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1</v>
      </c>
      <c r="NG129">
        <v>1</v>
      </c>
      <c r="NH129">
        <v>286</v>
      </c>
      <c r="NI129">
        <v>32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7</v>
      </c>
      <c r="OA129">
        <v>8</v>
      </c>
      <c r="OB129">
        <v>218</v>
      </c>
      <c r="OC129">
        <v>17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79</v>
      </c>
      <c r="OM129">
        <v>74</v>
      </c>
      <c r="ON129">
        <v>17467</v>
      </c>
      <c r="OO129">
        <v>695</v>
      </c>
      <c r="OP129">
        <v>261</v>
      </c>
      <c r="OQ129">
        <v>261</v>
      </c>
      <c r="OR129">
        <v>13233</v>
      </c>
      <c r="OS129">
        <v>318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1</v>
      </c>
      <c r="PC129">
        <v>2</v>
      </c>
      <c r="PD129">
        <v>578</v>
      </c>
      <c r="PE129">
        <v>64</v>
      </c>
      <c r="PF129">
        <v>5</v>
      </c>
      <c r="PG129">
        <v>6</v>
      </c>
      <c r="PH129">
        <v>256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2</v>
      </c>
      <c r="PS129">
        <v>1</v>
      </c>
      <c r="PT129">
        <v>392</v>
      </c>
      <c r="PU129">
        <v>37</v>
      </c>
      <c r="PV129">
        <v>1</v>
      </c>
      <c r="PW129">
        <v>1</v>
      </c>
      <c r="PX129">
        <v>24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3</v>
      </c>
      <c r="QI129">
        <v>3</v>
      </c>
      <c r="QJ129">
        <v>1013</v>
      </c>
      <c r="QK129">
        <v>37</v>
      </c>
      <c r="QL129">
        <v>9</v>
      </c>
      <c r="QM129">
        <v>9</v>
      </c>
      <c r="QN129">
        <v>624</v>
      </c>
      <c r="QO129">
        <v>5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1</v>
      </c>
      <c r="QY129">
        <v>1</v>
      </c>
      <c r="QZ129">
        <v>335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1</v>
      </c>
      <c r="SU129">
        <v>1</v>
      </c>
      <c r="SV129">
        <v>212</v>
      </c>
      <c r="SW129">
        <v>0</v>
      </c>
      <c r="SX129">
        <v>2</v>
      </c>
      <c r="SY129">
        <v>3</v>
      </c>
      <c r="SZ129">
        <v>99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0</v>
      </c>
      <c r="TH129">
        <v>0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0</v>
      </c>
      <c r="TY129">
        <v>0</v>
      </c>
      <c r="TZ129">
        <v>0</v>
      </c>
      <c r="UA129">
        <v>0</v>
      </c>
      <c r="UB129">
        <v>0</v>
      </c>
      <c r="UC129">
        <v>0</v>
      </c>
      <c r="UD129">
        <v>0</v>
      </c>
      <c r="UE129">
        <v>0</v>
      </c>
      <c r="UF129">
        <v>0</v>
      </c>
      <c r="UG129">
        <v>0</v>
      </c>
      <c r="UH129">
        <v>0</v>
      </c>
      <c r="UI129">
        <v>0</v>
      </c>
      <c r="UJ129">
        <v>0</v>
      </c>
      <c r="UK129">
        <v>0</v>
      </c>
      <c r="UL129">
        <v>0</v>
      </c>
      <c r="UM129">
        <v>0</v>
      </c>
      <c r="UN129">
        <v>0</v>
      </c>
      <c r="UO129">
        <v>0</v>
      </c>
      <c r="UP129">
        <v>4</v>
      </c>
      <c r="UQ129">
        <v>4</v>
      </c>
      <c r="UR129">
        <v>960</v>
      </c>
      <c r="US129">
        <v>61</v>
      </c>
      <c r="UT129">
        <v>4</v>
      </c>
      <c r="UU129">
        <v>4</v>
      </c>
      <c r="UV129">
        <v>120</v>
      </c>
      <c r="UW129">
        <v>3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11</v>
      </c>
      <c r="VG129">
        <v>10</v>
      </c>
      <c r="VH129">
        <v>3673</v>
      </c>
      <c r="VI129">
        <v>117</v>
      </c>
      <c r="VJ129">
        <v>16</v>
      </c>
      <c r="VK129">
        <v>16</v>
      </c>
      <c r="VL129">
        <v>926</v>
      </c>
      <c r="VM129">
        <v>42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15</v>
      </c>
      <c r="VW129">
        <v>15</v>
      </c>
      <c r="VX129">
        <v>4954</v>
      </c>
      <c r="VY129">
        <v>388</v>
      </c>
      <c r="VZ129">
        <v>5</v>
      </c>
      <c r="WA129">
        <v>6</v>
      </c>
      <c r="WB129">
        <v>319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73</v>
      </c>
      <c r="WM129">
        <v>61</v>
      </c>
      <c r="WN129">
        <v>23511</v>
      </c>
      <c r="WO129">
        <v>684</v>
      </c>
      <c r="WP129">
        <v>44</v>
      </c>
      <c r="WQ129">
        <v>48</v>
      </c>
      <c r="WR129">
        <v>2923</v>
      </c>
      <c r="WS129">
        <v>86</v>
      </c>
      <c r="WT129">
        <v>0</v>
      </c>
      <c r="WU129">
        <v>0</v>
      </c>
      <c r="WV129">
        <v>0</v>
      </c>
      <c r="WW129">
        <v>0</v>
      </c>
      <c r="WX129">
        <v>0</v>
      </c>
      <c r="WY129">
        <v>0</v>
      </c>
      <c r="WZ129">
        <v>0</v>
      </c>
      <c r="XA129">
        <v>0</v>
      </c>
      <c r="XB129">
        <v>3</v>
      </c>
      <c r="XC129">
        <v>3</v>
      </c>
      <c r="XD129">
        <v>1928</v>
      </c>
      <c r="XE129">
        <v>0</v>
      </c>
      <c r="XF129">
        <v>19</v>
      </c>
      <c r="XG129">
        <v>16</v>
      </c>
      <c r="XH129">
        <v>1448</v>
      </c>
      <c r="XI129">
        <v>22</v>
      </c>
      <c r="XJ129">
        <v>0</v>
      </c>
      <c r="XK129">
        <v>0</v>
      </c>
      <c r="XL129">
        <v>0</v>
      </c>
      <c r="XM129">
        <v>0</v>
      </c>
      <c r="XN129">
        <v>0</v>
      </c>
      <c r="XO129">
        <v>0</v>
      </c>
      <c r="XP129">
        <v>0</v>
      </c>
      <c r="XQ129">
        <v>0</v>
      </c>
      <c r="XR129">
        <v>5</v>
      </c>
      <c r="XS129">
        <v>5</v>
      </c>
      <c r="XT129">
        <v>2203</v>
      </c>
      <c r="XU129">
        <v>37</v>
      </c>
      <c r="XV129">
        <v>21</v>
      </c>
      <c r="XW129">
        <v>23</v>
      </c>
      <c r="XX129">
        <v>1683</v>
      </c>
      <c r="XY129">
        <v>9</v>
      </c>
      <c r="XZ129">
        <v>0</v>
      </c>
      <c r="YA129">
        <v>0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20</v>
      </c>
      <c r="YI129">
        <v>20</v>
      </c>
      <c r="YJ129">
        <v>11678</v>
      </c>
      <c r="YK129">
        <v>186</v>
      </c>
      <c r="YL129">
        <v>89</v>
      </c>
      <c r="YM129">
        <v>88</v>
      </c>
      <c r="YN129">
        <v>7445</v>
      </c>
      <c r="YO129">
        <v>123</v>
      </c>
      <c r="YP129">
        <v>0</v>
      </c>
      <c r="YQ129">
        <v>0</v>
      </c>
      <c r="YR129">
        <v>0</v>
      </c>
      <c r="YS129">
        <v>0</v>
      </c>
      <c r="YT129">
        <v>0</v>
      </c>
      <c r="YU129">
        <v>0</v>
      </c>
      <c r="YV129">
        <v>0</v>
      </c>
      <c r="YW129">
        <v>0</v>
      </c>
      <c r="YX129">
        <v>0</v>
      </c>
      <c r="YY129">
        <v>0</v>
      </c>
      <c r="YZ129">
        <v>0</v>
      </c>
      <c r="ZA129">
        <v>0</v>
      </c>
      <c r="ZB129">
        <v>13</v>
      </c>
      <c r="ZC129">
        <v>12</v>
      </c>
      <c r="ZD129">
        <v>750</v>
      </c>
      <c r="ZE129">
        <v>0</v>
      </c>
      <c r="ZF129">
        <v>0</v>
      </c>
      <c r="ZG129">
        <v>0</v>
      </c>
      <c r="ZH129">
        <v>0</v>
      </c>
      <c r="ZI129">
        <v>0</v>
      </c>
      <c r="ZJ129">
        <v>0</v>
      </c>
      <c r="ZK129">
        <v>0</v>
      </c>
      <c r="ZL129">
        <v>0</v>
      </c>
      <c r="ZM129">
        <v>0</v>
      </c>
      <c r="ZN129">
        <v>3</v>
      </c>
      <c r="ZO129">
        <v>3</v>
      </c>
      <c r="ZP129">
        <v>2795</v>
      </c>
      <c r="ZQ129">
        <v>0</v>
      </c>
      <c r="ZR129">
        <v>7</v>
      </c>
      <c r="ZS129">
        <v>8</v>
      </c>
      <c r="ZT129">
        <v>622</v>
      </c>
      <c r="ZU129">
        <v>0</v>
      </c>
      <c r="ZV129">
        <v>0</v>
      </c>
      <c r="ZW129">
        <v>0</v>
      </c>
      <c r="ZX129">
        <v>0</v>
      </c>
      <c r="ZY129">
        <v>0</v>
      </c>
      <c r="ZZ129">
        <v>0</v>
      </c>
      <c r="AAA129">
        <v>0</v>
      </c>
      <c r="AAB129">
        <v>0</v>
      </c>
      <c r="AAC129">
        <v>0</v>
      </c>
      <c r="AAD129">
        <v>0</v>
      </c>
      <c r="AAE129">
        <v>0</v>
      </c>
      <c r="AAF129">
        <v>0</v>
      </c>
      <c r="AAG129">
        <v>0</v>
      </c>
      <c r="AAH129">
        <v>11</v>
      </c>
      <c r="AAI129">
        <v>9</v>
      </c>
      <c r="AAJ129">
        <v>591</v>
      </c>
      <c r="AAK129">
        <v>5</v>
      </c>
      <c r="AAL129">
        <v>0</v>
      </c>
      <c r="AAM129">
        <v>0</v>
      </c>
      <c r="AAN129">
        <v>0</v>
      </c>
      <c r="AAO129">
        <v>0</v>
      </c>
      <c r="AAP129">
        <v>0</v>
      </c>
      <c r="AAQ129">
        <v>0</v>
      </c>
      <c r="AAR129">
        <v>0</v>
      </c>
      <c r="AAS129">
        <v>0</v>
      </c>
      <c r="AAT129">
        <v>2</v>
      </c>
      <c r="AAU129">
        <v>1</v>
      </c>
      <c r="AAV129">
        <v>863</v>
      </c>
      <c r="AAW129">
        <v>37</v>
      </c>
      <c r="AAX129">
        <v>0</v>
      </c>
      <c r="AAY129">
        <v>0</v>
      </c>
      <c r="AAZ129">
        <v>0</v>
      </c>
      <c r="ABA129">
        <v>0</v>
      </c>
      <c r="ABB129">
        <v>0</v>
      </c>
      <c r="ABC129">
        <v>0</v>
      </c>
      <c r="ABD129">
        <v>0</v>
      </c>
      <c r="ABE129">
        <v>0</v>
      </c>
      <c r="ABF129">
        <v>0</v>
      </c>
      <c r="ABG129">
        <v>0</v>
      </c>
      <c r="ABH129">
        <v>0</v>
      </c>
      <c r="ABI129">
        <v>0</v>
      </c>
      <c r="ABJ129">
        <v>3</v>
      </c>
      <c r="ABK129">
        <v>4</v>
      </c>
      <c r="ABL129">
        <v>2514</v>
      </c>
      <c r="ABM129">
        <v>37</v>
      </c>
      <c r="ABN129">
        <v>12</v>
      </c>
      <c r="ABO129">
        <v>12</v>
      </c>
      <c r="ABP129">
        <v>911</v>
      </c>
      <c r="ABQ129">
        <v>37</v>
      </c>
      <c r="ABR129">
        <v>0</v>
      </c>
      <c r="ABS129">
        <v>0</v>
      </c>
      <c r="ABT129">
        <v>0</v>
      </c>
      <c r="ABU129">
        <v>0</v>
      </c>
      <c r="ABV129">
        <v>0</v>
      </c>
      <c r="ABW129">
        <v>0</v>
      </c>
      <c r="ABX129">
        <v>0</v>
      </c>
      <c r="ABY129">
        <v>0</v>
      </c>
      <c r="ABZ129">
        <v>22</v>
      </c>
      <c r="ACA129">
        <v>18</v>
      </c>
      <c r="ACB129">
        <v>1637</v>
      </c>
      <c r="ACC129">
        <v>67</v>
      </c>
      <c r="ACD129">
        <v>4</v>
      </c>
      <c r="ACE129">
        <v>3</v>
      </c>
      <c r="ACF129">
        <v>163</v>
      </c>
      <c r="ACG129">
        <v>10</v>
      </c>
      <c r="ACH129">
        <v>0</v>
      </c>
      <c r="ACI129">
        <v>0</v>
      </c>
      <c r="ACJ129">
        <v>0</v>
      </c>
      <c r="ACK129">
        <v>0</v>
      </c>
      <c r="ACL129">
        <v>0</v>
      </c>
      <c r="ACM129">
        <v>0</v>
      </c>
      <c r="ACN129">
        <v>0</v>
      </c>
      <c r="ACO129">
        <v>0</v>
      </c>
      <c r="ACP129">
        <v>4</v>
      </c>
      <c r="ACQ129">
        <v>2</v>
      </c>
      <c r="ACR129">
        <v>543</v>
      </c>
      <c r="ACS129">
        <v>60</v>
      </c>
      <c r="ACT129">
        <v>0</v>
      </c>
      <c r="ACU129">
        <v>0</v>
      </c>
      <c r="ACV129">
        <v>0</v>
      </c>
      <c r="ACW129">
        <v>0</v>
      </c>
      <c r="ACX129">
        <v>0</v>
      </c>
      <c r="ACY129">
        <v>0</v>
      </c>
      <c r="ACZ129">
        <v>0</v>
      </c>
      <c r="ADA129">
        <v>0</v>
      </c>
      <c r="ADB129">
        <v>0</v>
      </c>
      <c r="ADC129">
        <v>0</v>
      </c>
      <c r="ADD129">
        <v>0</v>
      </c>
      <c r="ADE129">
        <v>0</v>
      </c>
      <c r="ADF129">
        <v>43</v>
      </c>
      <c r="ADG129">
        <v>42</v>
      </c>
      <c r="ADH129">
        <v>3718</v>
      </c>
      <c r="ADI129">
        <v>119</v>
      </c>
      <c r="ADJ129">
        <v>3</v>
      </c>
      <c r="ADK129">
        <v>3</v>
      </c>
      <c r="ADL129">
        <v>118</v>
      </c>
      <c r="ADM129">
        <v>2</v>
      </c>
      <c r="ADN129">
        <v>0</v>
      </c>
      <c r="ADO129">
        <v>0</v>
      </c>
      <c r="ADP129">
        <v>0</v>
      </c>
      <c r="ADQ129">
        <v>0</v>
      </c>
      <c r="ADR129">
        <v>0</v>
      </c>
      <c r="ADS129">
        <v>0</v>
      </c>
      <c r="ADT129">
        <v>0</v>
      </c>
      <c r="ADU129">
        <v>0</v>
      </c>
      <c r="ADV129">
        <v>2</v>
      </c>
      <c r="ADW129">
        <v>2</v>
      </c>
      <c r="ADX129">
        <v>14</v>
      </c>
      <c r="ADY129">
        <v>2</v>
      </c>
      <c r="ADZ129">
        <v>0</v>
      </c>
      <c r="AEA129">
        <v>0</v>
      </c>
      <c r="AEB129">
        <v>0</v>
      </c>
      <c r="AEC129">
        <v>0</v>
      </c>
      <c r="AED129">
        <v>0</v>
      </c>
      <c r="AEE129">
        <v>0</v>
      </c>
      <c r="AEF129">
        <v>0</v>
      </c>
      <c r="AEG129">
        <v>0</v>
      </c>
      <c r="AEH129">
        <v>0</v>
      </c>
      <c r="AEI129">
        <v>0</v>
      </c>
      <c r="AEJ129">
        <v>0</v>
      </c>
      <c r="AEK129">
        <v>0</v>
      </c>
      <c r="AEL129">
        <v>0</v>
      </c>
      <c r="AEM129">
        <v>0</v>
      </c>
      <c r="AEN129">
        <v>0</v>
      </c>
      <c r="AEO129">
        <v>0</v>
      </c>
      <c r="AEP129">
        <v>0</v>
      </c>
      <c r="AEQ129">
        <v>0</v>
      </c>
      <c r="AER129">
        <v>0</v>
      </c>
      <c r="AES129">
        <v>0</v>
      </c>
      <c r="AET129">
        <v>0</v>
      </c>
      <c r="AEU129">
        <v>0</v>
      </c>
      <c r="AEV129">
        <v>0</v>
      </c>
      <c r="AEW129">
        <v>0</v>
      </c>
      <c r="AEX129">
        <v>0</v>
      </c>
      <c r="AEY129">
        <v>0</v>
      </c>
      <c r="AEZ129">
        <v>0</v>
      </c>
      <c r="AFA129">
        <v>0</v>
      </c>
      <c r="AFB129">
        <v>47</v>
      </c>
      <c r="AFC129">
        <v>46</v>
      </c>
      <c r="AFD129">
        <v>461</v>
      </c>
      <c r="AFE129">
        <v>26</v>
      </c>
      <c r="AFF129">
        <v>0</v>
      </c>
      <c r="AFG129">
        <v>0</v>
      </c>
      <c r="AFH129">
        <v>0</v>
      </c>
      <c r="AFI129">
        <v>0</v>
      </c>
      <c r="AFJ129">
        <v>0</v>
      </c>
      <c r="AFK129">
        <v>0</v>
      </c>
      <c r="AFL129">
        <v>0</v>
      </c>
      <c r="AFM129">
        <v>0</v>
      </c>
      <c r="AFN129">
        <v>0</v>
      </c>
      <c r="AFO129">
        <v>0</v>
      </c>
      <c r="AFP129">
        <v>0</v>
      </c>
      <c r="AFQ129">
        <v>0</v>
      </c>
      <c r="AFR129">
        <v>4</v>
      </c>
      <c r="AFS129">
        <v>4</v>
      </c>
      <c r="AFT129">
        <v>2567</v>
      </c>
      <c r="AFU129">
        <v>74</v>
      </c>
      <c r="AFV129">
        <v>8</v>
      </c>
      <c r="AFW129">
        <v>8</v>
      </c>
      <c r="AFX129">
        <v>247</v>
      </c>
      <c r="AFY129">
        <v>20</v>
      </c>
      <c r="AFZ129">
        <v>0</v>
      </c>
      <c r="AGA129">
        <v>0</v>
      </c>
      <c r="AGB129">
        <v>0</v>
      </c>
      <c r="AGC129">
        <v>0</v>
      </c>
      <c r="AGD129">
        <v>0</v>
      </c>
      <c r="AGE129">
        <v>0</v>
      </c>
      <c r="AGF129">
        <v>0</v>
      </c>
      <c r="AGG129">
        <v>0</v>
      </c>
      <c r="AGH129">
        <v>1698</v>
      </c>
      <c r="AGI129">
        <v>1661</v>
      </c>
      <c r="AGJ129">
        <v>216652</v>
      </c>
      <c r="AGK129">
        <v>7031</v>
      </c>
      <c r="AGL129">
        <v>1328</v>
      </c>
      <c r="AGM129">
        <v>1326</v>
      </c>
      <c r="AGN129">
        <v>86560</v>
      </c>
      <c r="AGO129">
        <v>2549</v>
      </c>
      <c r="AGP129">
        <v>0</v>
      </c>
      <c r="AGQ129">
        <v>0</v>
      </c>
      <c r="AGR129">
        <v>0</v>
      </c>
      <c r="AGS129">
        <v>0</v>
      </c>
      <c r="AGT129">
        <v>0</v>
      </c>
      <c r="AGU129">
        <v>0</v>
      </c>
      <c r="AGV129">
        <v>0</v>
      </c>
      <c r="AGW129">
        <v>0</v>
      </c>
    </row>
    <row r="130" spans="1:881" x14ac:dyDescent="0.15">
      <c r="A130" t="s">
        <v>244</v>
      </c>
      <c r="B130">
        <v>1</v>
      </c>
      <c r="C130">
        <v>1</v>
      </c>
      <c r="D130">
        <v>214</v>
      </c>
      <c r="E130">
        <v>0</v>
      </c>
      <c r="F130">
        <v>1</v>
      </c>
      <c r="G130">
        <v>1</v>
      </c>
      <c r="H130">
        <v>102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10</v>
      </c>
      <c r="S130">
        <v>9</v>
      </c>
      <c r="T130">
        <v>4429</v>
      </c>
      <c r="U130">
        <v>137</v>
      </c>
      <c r="V130">
        <v>23</v>
      </c>
      <c r="W130">
        <v>23</v>
      </c>
      <c r="X130">
        <v>4863</v>
      </c>
      <c r="Y130">
        <v>99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153</v>
      </c>
      <c r="AI130">
        <v>149</v>
      </c>
      <c r="AJ130">
        <v>8403</v>
      </c>
      <c r="AK130">
        <v>346</v>
      </c>
      <c r="AL130">
        <v>52</v>
      </c>
      <c r="AM130">
        <v>52</v>
      </c>
      <c r="AN130">
        <v>892</v>
      </c>
      <c r="AO130">
        <v>263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17</v>
      </c>
      <c r="AY130">
        <v>17</v>
      </c>
      <c r="AZ130">
        <v>1470</v>
      </c>
      <c r="BA130">
        <v>687</v>
      </c>
      <c r="BB130">
        <v>2</v>
      </c>
      <c r="BC130">
        <v>2</v>
      </c>
      <c r="BD130">
        <v>17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3</v>
      </c>
      <c r="BO130">
        <v>3</v>
      </c>
      <c r="BP130">
        <v>310</v>
      </c>
      <c r="BQ130">
        <v>220</v>
      </c>
      <c r="BR130">
        <v>1</v>
      </c>
      <c r="BS130">
        <v>1</v>
      </c>
      <c r="BT130">
        <v>6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4</v>
      </c>
      <c r="CE130">
        <v>4</v>
      </c>
      <c r="CF130">
        <v>436</v>
      </c>
      <c r="CG130">
        <v>60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47</v>
      </c>
      <c r="EA130">
        <v>47</v>
      </c>
      <c r="EB130">
        <v>11076</v>
      </c>
      <c r="EC130">
        <v>170</v>
      </c>
      <c r="ED130">
        <v>13</v>
      </c>
      <c r="EE130">
        <v>13</v>
      </c>
      <c r="EF130">
        <v>1436</v>
      </c>
      <c r="EG130">
        <v>90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20</v>
      </c>
      <c r="EQ130">
        <v>20</v>
      </c>
      <c r="ER130">
        <v>108</v>
      </c>
      <c r="ES130">
        <v>3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2</v>
      </c>
      <c r="FW130">
        <v>2</v>
      </c>
      <c r="FX130">
        <v>175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2</v>
      </c>
      <c r="GM130">
        <v>2</v>
      </c>
      <c r="GN130">
        <v>62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2</v>
      </c>
      <c r="HC130">
        <v>2</v>
      </c>
      <c r="HD130">
        <v>22</v>
      </c>
      <c r="HE130">
        <v>2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1</v>
      </c>
      <c r="HS130">
        <v>1</v>
      </c>
      <c r="HT130">
        <v>34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16</v>
      </c>
      <c r="II130">
        <v>16</v>
      </c>
      <c r="IJ130">
        <v>516</v>
      </c>
      <c r="IK130">
        <v>7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9</v>
      </c>
      <c r="IY130">
        <v>9</v>
      </c>
      <c r="IZ130">
        <v>403</v>
      </c>
      <c r="JA130">
        <v>14</v>
      </c>
      <c r="JB130">
        <v>2</v>
      </c>
      <c r="JC130">
        <v>2</v>
      </c>
      <c r="JD130">
        <v>18</v>
      </c>
      <c r="JE130">
        <v>2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93</v>
      </c>
      <c r="JO130">
        <v>93</v>
      </c>
      <c r="JP130">
        <v>4997</v>
      </c>
      <c r="JQ130">
        <v>179</v>
      </c>
      <c r="JR130">
        <v>40</v>
      </c>
      <c r="JS130">
        <v>40</v>
      </c>
      <c r="JT130">
        <v>902</v>
      </c>
      <c r="JU130">
        <v>42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1</v>
      </c>
      <c r="KE130">
        <v>1</v>
      </c>
      <c r="KF130">
        <v>59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53</v>
      </c>
      <c r="KU130">
        <v>53</v>
      </c>
      <c r="KV130">
        <v>4180</v>
      </c>
      <c r="KW130">
        <v>97</v>
      </c>
      <c r="KX130">
        <v>71</v>
      </c>
      <c r="KY130">
        <v>71</v>
      </c>
      <c r="KZ130">
        <v>1279</v>
      </c>
      <c r="LA130">
        <v>45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2</v>
      </c>
      <c r="ME130">
        <v>2</v>
      </c>
      <c r="MF130">
        <v>34</v>
      </c>
      <c r="MG130">
        <v>4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19</v>
      </c>
      <c r="OM130">
        <v>19</v>
      </c>
      <c r="ON130">
        <v>4996</v>
      </c>
      <c r="OO130">
        <v>262</v>
      </c>
      <c r="OP130">
        <v>58</v>
      </c>
      <c r="OQ130">
        <v>58</v>
      </c>
      <c r="OR130">
        <v>2340</v>
      </c>
      <c r="OS130">
        <v>72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3</v>
      </c>
      <c r="PG130">
        <v>3</v>
      </c>
      <c r="PH130">
        <v>287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1</v>
      </c>
      <c r="PS130">
        <v>1</v>
      </c>
      <c r="PT130">
        <v>371</v>
      </c>
      <c r="PU130">
        <v>37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1</v>
      </c>
      <c r="QI130">
        <v>1</v>
      </c>
      <c r="QJ130">
        <v>332</v>
      </c>
      <c r="QK130">
        <v>0</v>
      </c>
      <c r="QL130">
        <v>1</v>
      </c>
      <c r="QM130">
        <v>1</v>
      </c>
      <c r="QN130">
        <v>16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1</v>
      </c>
      <c r="SY130">
        <v>1</v>
      </c>
      <c r="SZ130">
        <v>27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  <c r="TV130">
        <v>0</v>
      </c>
      <c r="TW130">
        <v>0</v>
      </c>
      <c r="TX130">
        <v>0</v>
      </c>
      <c r="TY130">
        <v>0</v>
      </c>
      <c r="TZ130">
        <v>0</v>
      </c>
      <c r="UA130">
        <v>0</v>
      </c>
      <c r="UB130">
        <v>0</v>
      </c>
      <c r="UC130">
        <v>0</v>
      </c>
      <c r="UD130">
        <v>0</v>
      </c>
      <c r="UE130">
        <v>0</v>
      </c>
      <c r="UF130">
        <v>0</v>
      </c>
      <c r="UG130">
        <v>0</v>
      </c>
      <c r="UH130">
        <v>0</v>
      </c>
      <c r="UI130">
        <v>0</v>
      </c>
      <c r="UJ130">
        <v>0</v>
      </c>
      <c r="UK130">
        <v>0</v>
      </c>
      <c r="UL130">
        <v>0</v>
      </c>
      <c r="UM130">
        <v>0</v>
      </c>
      <c r="UN130">
        <v>0</v>
      </c>
      <c r="UO130">
        <v>0</v>
      </c>
      <c r="UP130">
        <v>2</v>
      </c>
      <c r="UQ130">
        <v>2</v>
      </c>
      <c r="UR130">
        <v>434</v>
      </c>
      <c r="US130">
        <v>27</v>
      </c>
      <c r="UT130">
        <v>2</v>
      </c>
      <c r="UU130">
        <v>2</v>
      </c>
      <c r="UV130">
        <v>130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8</v>
      </c>
      <c r="VG130">
        <v>8</v>
      </c>
      <c r="VH130">
        <v>2184</v>
      </c>
      <c r="VI130">
        <v>21</v>
      </c>
      <c r="VJ130">
        <v>2</v>
      </c>
      <c r="VK130">
        <v>2</v>
      </c>
      <c r="VL130">
        <v>93</v>
      </c>
      <c r="VM130">
        <v>2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4</v>
      </c>
      <c r="VW130">
        <v>4</v>
      </c>
      <c r="VX130">
        <v>1334</v>
      </c>
      <c r="VY130">
        <v>39</v>
      </c>
      <c r="VZ130">
        <v>1</v>
      </c>
      <c r="WA130">
        <v>1</v>
      </c>
      <c r="WB130">
        <v>153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18</v>
      </c>
      <c r="WM130">
        <v>18</v>
      </c>
      <c r="WN130">
        <v>6861</v>
      </c>
      <c r="WO130">
        <v>247</v>
      </c>
      <c r="WP130">
        <v>15</v>
      </c>
      <c r="WQ130">
        <v>15</v>
      </c>
      <c r="WR130">
        <v>1358</v>
      </c>
      <c r="WS130">
        <v>63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0</v>
      </c>
      <c r="XA130">
        <v>0</v>
      </c>
      <c r="XB130">
        <v>2</v>
      </c>
      <c r="XC130">
        <v>2</v>
      </c>
      <c r="XD130">
        <v>809</v>
      </c>
      <c r="XE130">
        <v>37</v>
      </c>
      <c r="XF130">
        <v>1</v>
      </c>
      <c r="XG130">
        <v>1</v>
      </c>
      <c r="XH130">
        <v>21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0</v>
      </c>
      <c r="XO130">
        <v>0</v>
      </c>
      <c r="XP130">
        <v>0</v>
      </c>
      <c r="XQ130">
        <v>0</v>
      </c>
      <c r="XR130">
        <v>4</v>
      </c>
      <c r="XS130">
        <v>4</v>
      </c>
      <c r="XT130">
        <v>2214</v>
      </c>
      <c r="XU130">
        <v>0</v>
      </c>
      <c r="XV130">
        <v>12</v>
      </c>
      <c r="XW130">
        <v>12</v>
      </c>
      <c r="XX130">
        <v>1371</v>
      </c>
      <c r="XY130">
        <v>6</v>
      </c>
      <c r="XZ130">
        <v>0</v>
      </c>
      <c r="YA130">
        <v>0</v>
      </c>
      <c r="YB130">
        <v>0</v>
      </c>
      <c r="YC130">
        <v>0</v>
      </c>
      <c r="YD130">
        <v>0</v>
      </c>
      <c r="YE130">
        <v>0</v>
      </c>
      <c r="YF130">
        <v>0</v>
      </c>
      <c r="YG130">
        <v>0</v>
      </c>
      <c r="YH130">
        <v>8</v>
      </c>
      <c r="YI130">
        <v>8</v>
      </c>
      <c r="YJ130">
        <v>4916</v>
      </c>
      <c r="YK130">
        <v>74</v>
      </c>
      <c r="YL130">
        <v>19</v>
      </c>
      <c r="YM130">
        <v>19</v>
      </c>
      <c r="YN130">
        <v>1563</v>
      </c>
      <c r="YO130">
        <v>15</v>
      </c>
      <c r="YP130">
        <v>0</v>
      </c>
      <c r="YQ130">
        <v>0</v>
      </c>
      <c r="YR130">
        <v>0</v>
      </c>
      <c r="YS130">
        <v>0</v>
      </c>
      <c r="YT130">
        <v>0</v>
      </c>
      <c r="YU130">
        <v>0</v>
      </c>
      <c r="YV130">
        <v>0</v>
      </c>
      <c r="YW130">
        <v>0</v>
      </c>
      <c r="YX130">
        <v>0</v>
      </c>
      <c r="YY130">
        <v>0</v>
      </c>
      <c r="YZ130">
        <v>0</v>
      </c>
      <c r="ZA130">
        <v>0</v>
      </c>
      <c r="ZB130">
        <v>3</v>
      </c>
      <c r="ZC130">
        <v>3</v>
      </c>
      <c r="ZD130">
        <v>294</v>
      </c>
      <c r="ZE130">
        <v>0</v>
      </c>
      <c r="ZF130">
        <v>0</v>
      </c>
      <c r="ZG130">
        <v>0</v>
      </c>
      <c r="ZH130">
        <v>0</v>
      </c>
      <c r="ZI130">
        <v>0</v>
      </c>
      <c r="ZJ130">
        <v>0</v>
      </c>
      <c r="ZK130">
        <v>0</v>
      </c>
      <c r="ZL130">
        <v>0</v>
      </c>
      <c r="ZM130">
        <v>0</v>
      </c>
      <c r="ZN130">
        <v>0</v>
      </c>
      <c r="ZO130">
        <v>0</v>
      </c>
      <c r="ZP130">
        <v>0</v>
      </c>
      <c r="ZQ130">
        <v>0</v>
      </c>
      <c r="ZR130">
        <v>3</v>
      </c>
      <c r="ZS130">
        <v>3</v>
      </c>
      <c r="ZT130">
        <v>177</v>
      </c>
      <c r="ZU130">
        <v>0</v>
      </c>
      <c r="ZV130">
        <v>0</v>
      </c>
      <c r="ZW130">
        <v>0</v>
      </c>
      <c r="ZX130">
        <v>0</v>
      </c>
      <c r="ZY130">
        <v>0</v>
      </c>
      <c r="ZZ130">
        <v>0</v>
      </c>
      <c r="AAA130">
        <v>0</v>
      </c>
      <c r="AAB130">
        <v>0</v>
      </c>
      <c r="AAC130">
        <v>0</v>
      </c>
      <c r="AAD130">
        <v>2</v>
      </c>
      <c r="AAE130">
        <v>2</v>
      </c>
      <c r="AAF130">
        <v>2032</v>
      </c>
      <c r="AAG130">
        <v>37</v>
      </c>
      <c r="AAH130">
        <v>3</v>
      </c>
      <c r="AAI130">
        <v>3</v>
      </c>
      <c r="AAJ130">
        <v>254</v>
      </c>
      <c r="AAK130">
        <v>3</v>
      </c>
      <c r="AAL130">
        <v>0</v>
      </c>
      <c r="AAM130">
        <v>0</v>
      </c>
      <c r="AAN130">
        <v>0</v>
      </c>
      <c r="AAO130">
        <v>0</v>
      </c>
      <c r="AAP130">
        <v>0</v>
      </c>
      <c r="AAQ130">
        <v>0</v>
      </c>
      <c r="AAR130">
        <v>0</v>
      </c>
      <c r="AAS130">
        <v>0</v>
      </c>
      <c r="AAT130">
        <v>0</v>
      </c>
      <c r="AAU130">
        <v>0</v>
      </c>
      <c r="AAV130">
        <v>0</v>
      </c>
      <c r="AAW130">
        <v>0</v>
      </c>
      <c r="AAX130">
        <v>2</v>
      </c>
      <c r="AAY130">
        <v>2</v>
      </c>
      <c r="AAZ130">
        <v>86</v>
      </c>
      <c r="ABA130">
        <v>0</v>
      </c>
      <c r="ABB130">
        <v>0</v>
      </c>
      <c r="ABC130">
        <v>0</v>
      </c>
      <c r="ABD130">
        <v>0</v>
      </c>
      <c r="ABE130">
        <v>0</v>
      </c>
      <c r="ABF130">
        <v>0</v>
      </c>
      <c r="ABG130">
        <v>0</v>
      </c>
      <c r="ABH130">
        <v>0</v>
      </c>
      <c r="ABI130">
        <v>0</v>
      </c>
      <c r="ABJ130">
        <v>0</v>
      </c>
      <c r="ABK130">
        <v>0</v>
      </c>
      <c r="ABL130">
        <v>0</v>
      </c>
      <c r="ABM130">
        <v>0</v>
      </c>
      <c r="ABN130">
        <v>1</v>
      </c>
      <c r="ABO130">
        <v>1</v>
      </c>
      <c r="ABP130">
        <v>22</v>
      </c>
      <c r="ABQ130">
        <v>0</v>
      </c>
      <c r="ABR130">
        <v>0</v>
      </c>
      <c r="ABS130">
        <v>0</v>
      </c>
      <c r="ABT130">
        <v>0</v>
      </c>
      <c r="ABU130">
        <v>0</v>
      </c>
      <c r="ABV130">
        <v>0</v>
      </c>
      <c r="ABW130">
        <v>0</v>
      </c>
      <c r="ABX130">
        <v>0</v>
      </c>
      <c r="ABY130">
        <v>0</v>
      </c>
      <c r="ABZ130">
        <v>7</v>
      </c>
      <c r="ACA130">
        <v>7</v>
      </c>
      <c r="ACB130">
        <v>585</v>
      </c>
      <c r="ACC130">
        <v>26</v>
      </c>
      <c r="ACD130">
        <v>0</v>
      </c>
      <c r="ACE130">
        <v>0</v>
      </c>
      <c r="ACF130">
        <v>0</v>
      </c>
      <c r="ACG130">
        <v>0</v>
      </c>
      <c r="ACH130">
        <v>0</v>
      </c>
      <c r="ACI130">
        <v>0</v>
      </c>
      <c r="ACJ130">
        <v>0</v>
      </c>
      <c r="ACK130">
        <v>0</v>
      </c>
      <c r="ACL130">
        <v>0</v>
      </c>
      <c r="ACM130">
        <v>0</v>
      </c>
      <c r="ACN130">
        <v>0</v>
      </c>
      <c r="ACO130">
        <v>0</v>
      </c>
      <c r="ACP130">
        <v>0</v>
      </c>
      <c r="ACQ130">
        <v>0</v>
      </c>
      <c r="ACR130">
        <v>0</v>
      </c>
      <c r="ACS130">
        <v>0</v>
      </c>
      <c r="ACT130">
        <v>0</v>
      </c>
      <c r="ACU130">
        <v>0</v>
      </c>
      <c r="ACV130">
        <v>0</v>
      </c>
      <c r="ACW130">
        <v>0</v>
      </c>
      <c r="ACX130">
        <v>0</v>
      </c>
      <c r="ACY130">
        <v>0</v>
      </c>
      <c r="ACZ130">
        <v>0</v>
      </c>
      <c r="ADA130">
        <v>0</v>
      </c>
      <c r="ADB130">
        <v>0</v>
      </c>
      <c r="ADC130">
        <v>0</v>
      </c>
      <c r="ADD130">
        <v>0</v>
      </c>
      <c r="ADE130">
        <v>0</v>
      </c>
      <c r="ADF130">
        <v>9</v>
      </c>
      <c r="ADG130">
        <v>9</v>
      </c>
      <c r="ADH130">
        <v>687</v>
      </c>
      <c r="ADI130">
        <v>53</v>
      </c>
      <c r="ADJ130">
        <v>1</v>
      </c>
      <c r="ADK130">
        <v>1</v>
      </c>
      <c r="ADL130">
        <v>4</v>
      </c>
      <c r="ADM130">
        <v>4</v>
      </c>
      <c r="ADN130">
        <v>0</v>
      </c>
      <c r="ADO130">
        <v>0</v>
      </c>
      <c r="ADP130">
        <v>0</v>
      </c>
      <c r="ADQ130">
        <v>0</v>
      </c>
      <c r="ADR130">
        <v>0</v>
      </c>
      <c r="ADS130">
        <v>0</v>
      </c>
      <c r="ADT130">
        <v>0</v>
      </c>
      <c r="ADU130">
        <v>0</v>
      </c>
      <c r="ADV130">
        <v>6</v>
      </c>
      <c r="ADW130">
        <v>6</v>
      </c>
      <c r="ADX130">
        <v>43</v>
      </c>
      <c r="ADY130">
        <v>2</v>
      </c>
      <c r="ADZ130">
        <v>0</v>
      </c>
      <c r="AEA130">
        <v>0</v>
      </c>
      <c r="AEB130">
        <v>0</v>
      </c>
      <c r="AEC130">
        <v>0</v>
      </c>
      <c r="AED130">
        <v>0</v>
      </c>
      <c r="AEE130">
        <v>0</v>
      </c>
      <c r="AEF130">
        <v>0</v>
      </c>
      <c r="AEG130">
        <v>0</v>
      </c>
      <c r="AEH130">
        <v>0</v>
      </c>
      <c r="AEI130">
        <v>0</v>
      </c>
      <c r="AEJ130">
        <v>0</v>
      </c>
      <c r="AEK130">
        <v>0</v>
      </c>
      <c r="AEL130">
        <v>0</v>
      </c>
      <c r="AEM130">
        <v>0</v>
      </c>
      <c r="AEN130">
        <v>0</v>
      </c>
      <c r="AEO130">
        <v>0</v>
      </c>
      <c r="AEP130">
        <v>0</v>
      </c>
      <c r="AEQ130">
        <v>0</v>
      </c>
      <c r="AER130">
        <v>0</v>
      </c>
      <c r="AES130">
        <v>0</v>
      </c>
      <c r="AET130">
        <v>0</v>
      </c>
      <c r="AEU130">
        <v>0</v>
      </c>
      <c r="AEV130">
        <v>0</v>
      </c>
      <c r="AEW130">
        <v>0</v>
      </c>
      <c r="AEX130">
        <v>0</v>
      </c>
      <c r="AEY130">
        <v>0</v>
      </c>
      <c r="AEZ130">
        <v>0</v>
      </c>
      <c r="AFA130">
        <v>0</v>
      </c>
      <c r="AFB130">
        <v>11</v>
      </c>
      <c r="AFC130">
        <v>11</v>
      </c>
      <c r="AFD130">
        <v>80</v>
      </c>
      <c r="AFE130">
        <v>4</v>
      </c>
      <c r="AFF130">
        <v>0</v>
      </c>
      <c r="AFG130">
        <v>0</v>
      </c>
      <c r="AFH130">
        <v>0</v>
      </c>
      <c r="AFI130">
        <v>0</v>
      </c>
      <c r="AFJ130">
        <v>0</v>
      </c>
      <c r="AFK130">
        <v>0</v>
      </c>
      <c r="AFL130">
        <v>0</v>
      </c>
      <c r="AFM130">
        <v>0</v>
      </c>
      <c r="AFN130">
        <v>0</v>
      </c>
      <c r="AFO130">
        <v>0</v>
      </c>
      <c r="AFP130">
        <v>0</v>
      </c>
      <c r="AFQ130">
        <v>0</v>
      </c>
      <c r="AFR130">
        <v>1</v>
      </c>
      <c r="AFS130">
        <v>1</v>
      </c>
      <c r="AFT130">
        <v>660</v>
      </c>
      <c r="AFU130">
        <v>0</v>
      </c>
      <c r="AFV130">
        <v>0</v>
      </c>
      <c r="AFW130">
        <v>0</v>
      </c>
      <c r="AFX130">
        <v>0</v>
      </c>
      <c r="AFY130">
        <v>0</v>
      </c>
      <c r="AFZ130">
        <v>0</v>
      </c>
      <c r="AGA130">
        <v>0</v>
      </c>
      <c r="AGB130">
        <v>0</v>
      </c>
      <c r="AGC130">
        <v>0</v>
      </c>
      <c r="AGD130">
        <v>0</v>
      </c>
      <c r="AGE130">
        <v>0</v>
      </c>
      <c r="AGF130">
        <v>0</v>
      </c>
      <c r="AGG130">
        <v>0</v>
      </c>
      <c r="AGH130">
        <v>537</v>
      </c>
      <c r="AGI130">
        <v>532</v>
      </c>
      <c r="AGJ130">
        <v>65432</v>
      </c>
      <c r="AGK130">
        <v>2788</v>
      </c>
      <c r="AGL130">
        <v>335</v>
      </c>
      <c r="AGM130">
        <v>335</v>
      </c>
      <c r="AGN130">
        <v>17745</v>
      </c>
      <c r="AGO130">
        <v>710</v>
      </c>
      <c r="AGP130">
        <v>0</v>
      </c>
      <c r="AGQ130">
        <v>0</v>
      </c>
      <c r="AGR130">
        <v>0</v>
      </c>
      <c r="AGS130">
        <v>0</v>
      </c>
      <c r="AGT130">
        <v>0</v>
      </c>
      <c r="AGU130">
        <v>0</v>
      </c>
      <c r="AGV130">
        <v>0</v>
      </c>
      <c r="AGW130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第18表</vt:lpstr>
      <vt:lpstr>LastVal180List</vt:lpstr>
      <vt:lpstr>'180'!Print_Area</vt:lpstr>
      <vt:lpstr>M18表!Print_Area</vt:lpstr>
      <vt:lpstr>第18表!Print_Area</vt:lpstr>
      <vt:lpstr>unused180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花田幸雄</cp:lastModifiedBy>
  <dcterms:created xsi:type="dcterms:W3CDTF">2021-02-18T01:18:57Z</dcterms:created>
  <dcterms:modified xsi:type="dcterms:W3CDTF">2023-12-22T05:49:21Z</dcterms:modified>
</cp:coreProperties>
</file>