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F147D8EA-6BB8-4296-9CA5-C98F437C5B5A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8" sheetId="2" r:id="rId1"/>
    <sheet name="9" sheetId="3" r:id="rId2"/>
    <sheet name="10" sheetId="4" r:id="rId3"/>
    <sheet name="11.12" sheetId="5" r:id="rId4"/>
    <sheet name="13" sheetId="6" r:id="rId5"/>
    <sheet name="14" sheetId="7" r:id="rId6"/>
    <sheet name="15(1)" sheetId="8" r:id="rId7"/>
    <sheet name="15(2)" sheetId="10" r:id="rId8"/>
  </sheets>
  <externalReferences>
    <externalReference r:id="rId9"/>
  </externalReferences>
  <definedNames>
    <definedName name="_xlnm._FilterDatabase" localSheetId="2" hidden="1">'10'!$A$4:$WVY$59</definedName>
    <definedName name="_xlnm._FilterDatabase" localSheetId="3" hidden="1">'11.12'!$A$34:$WVY$51</definedName>
    <definedName name="_xlnm._FilterDatabase" localSheetId="4" hidden="1">'13'!$A$5:$WVU$44</definedName>
    <definedName name="_xlnm._FilterDatabase" localSheetId="5" hidden="1">'14'!$A$5:$WWJ$57</definedName>
    <definedName name="_xlnm._FilterDatabase" localSheetId="6" hidden="1">'15(1)'!$A$3:$J$59</definedName>
    <definedName name="_xlnm._FilterDatabase" localSheetId="7" hidden="1">'15(2)'!$A$3:$J$59</definedName>
    <definedName name="_xlnm._FilterDatabase" localSheetId="0" hidden="1">'8'!$A$7:$WVP$51</definedName>
    <definedName name="_xlnm._FilterDatabase" localSheetId="1" hidden="1">'9'!$A$6:$WVP$48</definedName>
    <definedName name="_Order1" hidden="1">255</definedName>
    <definedName name="\a" localSheetId="7">#REF!</definedName>
    <definedName name="\a">#REF!</definedName>
    <definedName name="\b" localSheetId="7">'[1]98'!#REF!</definedName>
    <definedName name="\b">'[1]98'!#REF!</definedName>
    <definedName name="\c" localSheetId="7">#REF!</definedName>
    <definedName name="\c">#REF!</definedName>
    <definedName name="\d">#N/A</definedName>
    <definedName name="a" localSheetId="7">'[1]117-120'!#REF!</definedName>
    <definedName name="a">'[1]117-120'!#REF!</definedName>
    <definedName name="aaa" localSheetId="7">#REF!</definedName>
    <definedName name="aaa">#REF!</definedName>
    <definedName name="_xlnm.Print_Area" localSheetId="2">'10'!$A$1:$P$59</definedName>
    <definedName name="_xlnm.Print_Area" localSheetId="3">'11.12'!$A$1:$L$51</definedName>
    <definedName name="_xlnm.Print_Area" localSheetId="4">'13'!$A$1:$M$44</definedName>
    <definedName name="_xlnm.Print_Area" localSheetId="5">'14'!$A$1:$AB$57</definedName>
    <definedName name="_xlnm.Print_Area" localSheetId="6">'15(1)'!$A$1:$T$65</definedName>
    <definedName name="_xlnm.Print_Area" localSheetId="7">'15(2)'!$A$1:$T$65</definedName>
    <definedName name="_xlnm.Print_Area" localSheetId="1">'9'!$A$1:$I$48</definedName>
    <definedName name="TRIMEAN" localSheetId="7">'[1]205-208'!#REF!</definedName>
    <definedName name="TRIMEAN">'[1]205-208'!#REF!</definedName>
    <definedName name="TRRIMEAN" localSheetId="7">'[1]205-208'!#REF!</definedName>
    <definedName name="TRRIMEAN">'[1]205-208'!#REF!</definedName>
    <definedName name="あああ" localSheetId="7">#REF!</definedName>
    <definedName name="あああ">#REF!</definedName>
    <definedName name="印刷\A" localSheetId="7">'[1]101'!#REF!</definedName>
    <definedName name="印刷\A">'[1]101'!#REF!</definedName>
    <definedName name="印刷\B" localSheetId="7">'[1]101'!#REF!</definedName>
    <definedName name="印刷\B">'[1]101'!#REF!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9" i="2" l="1"/>
  <c r="H49" i="2"/>
  <c r="M24" i="8" l="1"/>
  <c r="N24" i="8"/>
  <c r="O24" i="8"/>
  <c r="L24" i="8"/>
  <c r="H34" i="8"/>
  <c r="I34" i="8"/>
  <c r="J34" i="8"/>
  <c r="G34" i="8"/>
  <c r="E8" i="8"/>
  <c r="D8" i="8"/>
  <c r="C8" i="8"/>
  <c r="B8" i="8"/>
  <c r="L16" i="5"/>
  <c r="L17" i="5"/>
  <c r="L18" i="5"/>
  <c r="L19" i="5"/>
  <c r="L20" i="5"/>
  <c r="L21" i="5"/>
  <c r="L22" i="5"/>
  <c r="L23" i="5"/>
  <c r="L24" i="5"/>
  <c r="L15" i="5"/>
  <c r="H13" i="5"/>
  <c r="G13" i="5"/>
  <c r="D13" i="5"/>
  <c r="C13" i="5"/>
  <c r="J16" i="5"/>
  <c r="J17" i="5"/>
  <c r="J18" i="5"/>
  <c r="J19" i="5"/>
  <c r="J20" i="5"/>
  <c r="J21" i="5"/>
  <c r="J22" i="5"/>
  <c r="J23" i="5"/>
  <c r="J24" i="5"/>
  <c r="J25" i="5"/>
  <c r="J13" i="5" s="1"/>
  <c r="J26" i="5"/>
  <c r="J15" i="5"/>
  <c r="F16" i="5"/>
  <c r="F17" i="5"/>
  <c r="F18" i="5"/>
  <c r="F19" i="5"/>
  <c r="F20" i="5"/>
  <c r="F21" i="5"/>
  <c r="F22" i="5"/>
  <c r="F23" i="5"/>
  <c r="F24" i="5"/>
  <c r="F25" i="5"/>
  <c r="F26" i="5"/>
  <c r="F15" i="5"/>
  <c r="F13" i="5" l="1"/>
  <c r="L13" i="5" s="1"/>
  <c r="L26" i="5"/>
  <c r="L25" i="5"/>
  <c r="I48" i="2"/>
  <c r="I49" i="2"/>
  <c r="H48" i="2"/>
  <c r="G48" i="2"/>
</calcChain>
</file>

<file path=xl/sharedStrings.xml><?xml version="1.0" encoding="utf-8"?>
<sst xmlns="http://schemas.openxmlformats.org/spreadsheetml/2006/main" count="1093" uniqueCount="607">
  <si>
    <t>〃</t>
  </si>
  <si>
    <t>令和元</t>
    <rPh sb="0" eb="2">
      <t>レイワ</t>
    </rPh>
    <rPh sb="2" eb="3">
      <t>モト</t>
    </rPh>
    <phoneticPr fontId="4"/>
  </si>
  <si>
    <t>平成元</t>
  </si>
  <si>
    <t>.9.30</t>
    <phoneticPr fontId="4"/>
  </si>
  <si>
    <t>女</t>
    <rPh sb="0" eb="1">
      <t>オンナ</t>
    </rPh>
    <phoneticPr fontId="4"/>
  </si>
  <si>
    <t>男</t>
    <rPh sb="0" eb="1">
      <t>オトコ</t>
    </rPh>
    <phoneticPr fontId="4"/>
  </si>
  <si>
    <t>ちはら台地区</t>
    <rPh sb="3" eb="4">
      <t>ダイ</t>
    </rPh>
    <rPh sb="4" eb="6">
      <t>チク</t>
    </rPh>
    <phoneticPr fontId="4"/>
  </si>
  <si>
    <t>辰巳台地区</t>
    <rPh sb="0" eb="2">
      <t>タツミ</t>
    </rPh>
    <rPh sb="2" eb="4">
      <t>ダイチ</t>
    </rPh>
    <rPh sb="4" eb="5">
      <t>ク</t>
    </rPh>
    <phoneticPr fontId="4"/>
  </si>
  <si>
    <t>年</t>
    <rPh sb="0" eb="1">
      <t>ネン</t>
    </rPh>
    <phoneticPr fontId="4"/>
  </si>
  <si>
    <t>　この表は各月初現在の住民基本台帳人口による数値である。</t>
    <rPh sb="3" eb="4">
      <t>ヒョウ</t>
    </rPh>
    <rPh sb="5" eb="7">
      <t>カクツキ</t>
    </rPh>
    <rPh sb="7" eb="8">
      <t>ハツ</t>
    </rPh>
    <rPh sb="8" eb="10">
      <t>ゲンザイ</t>
    </rPh>
    <rPh sb="11" eb="13">
      <t>ジュウミン</t>
    </rPh>
    <rPh sb="13" eb="15">
      <t>キホン</t>
    </rPh>
    <rPh sb="15" eb="17">
      <t>ダイチョウ</t>
    </rPh>
    <rPh sb="17" eb="19">
      <t>ジンコウ</t>
    </rPh>
    <rPh sb="22" eb="23">
      <t>カズ</t>
    </rPh>
    <rPh sb="23" eb="24">
      <t>アタイ</t>
    </rPh>
    <phoneticPr fontId="4"/>
  </si>
  <si>
    <t>年</t>
    <rPh sb="0" eb="1">
      <t>ネン</t>
    </rPh>
    <phoneticPr fontId="6"/>
  </si>
  <si>
    <t>その他</t>
    <rPh sb="2" eb="3">
      <t>タ</t>
    </rPh>
    <phoneticPr fontId="6"/>
  </si>
  <si>
    <t>イギリス</t>
    <phoneticPr fontId="6"/>
  </si>
  <si>
    <t>アメリカ</t>
    <phoneticPr fontId="6"/>
  </si>
  <si>
    <t>ペルー</t>
    <phoneticPr fontId="6"/>
  </si>
  <si>
    <t>フィリピン</t>
    <phoneticPr fontId="6"/>
  </si>
  <si>
    <t>ブラジル</t>
    <phoneticPr fontId="6"/>
  </si>
  <si>
    <t>…</t>
  </si>
  <si>
    <t>離婚
件数</t>
    <rPh sb="0" eb="1">
      <t>リ</t>
    </rPh>
    <phoneticPr fontId="4"/>
  </si>
  <si>
    <t>婚姻
件数</t>
    <phoneticPr fontId="4"/>
  </si>
  <si>
    <t>その他</t>
    <rPh sb="2" eb="3">
      <t>タ</t>
    </rPh>
    <phoneticPr fontId="8"/>
  </si>
  <si>
    <t>外国人</t>
    <rPh sb="0" eb="3">
      <t>ガイコクジン</t>
    </rPh>
    <phoneticPr fontId="8"/>
  </si>
  <si>
    <t>国外</t>
    <rPh sb="0" eb="2">
      <t>コクガイ</t>
    </rPh>
    <phoneticPr fontId="8"/>
  </si>
  <si>
    <t>沖縄</t>
    <rPh sb="0" eb="2">
      <t>オキナワ</t>
    </rPh>
    <phoneticPr fontId="8"/>
  </si>
  <si>
    <t>鹿児島</t>
    <rPh sb="0" eb="3">
      <t>カゴシマ</t>
    </rPh>
    <phoneticPr fontId="8"/>
  </si>
  <si>
    <t>宮崎</t>
    <rPh sb="0" eb="2">
      <t>ミヤザキ</t>
    </rPh>
    <phoneticPr fontId="8"/>
  </si>
  <si>
    <t>大分</t>
    <rPh sb="0" eb="2">
      <t>オオイタ</t>
    </rPh>
    <phoneticPr fontId="8"/>
  </si>
  <si>
    <t>熊本</t>
    <rPh sb="0" eb="2">
      <t>クマモト</t>
    </rPh>
    <phoneticPr fontId="8"/>
  </si>
  <si>
    <t>長崎</t>
    <rPh sb="0" eb="2">
      <t>ナガサキ</t>
    </rPh>
    <phoneticPr fontId="8"/>
  </si>
  <si>
    <t>佐賀</t>
    <rPh sb="0" eb="2">
      <t>サガ</t>
    </rPh>
    <phoneticPr fontId="8"/>
  </si>
  <si>
    <t>福岡</t>
    <rPh sb="0" eb="2">
      <t>フクオカ</t>
    </rPh>
    <phoneticPr fontId="8"/>
  </si>
  <si>
    <t>高知</t>
    <rPh sb="0" eb="2">
      <t>コウチ</t>
    </rPh>
    <phoneticPr fontId="8"/>
  </si>
  <si>
    <t>愛媛</t>
    <rPh sb="0" eb="2">
      <t>エヒメ</t>
    </rPh>
    <phoneticPr fontId="8"/>
  </si>
  <si>
    <t>香川</t>
    <rPh sb="0" eb="2">
      <t>カガワ</t>
    </rPh>
    <phoneticPr fontId="8"/>
  </si>
  <si>
    <t>徳島</t>
    <rPh sb="0" eb="2">
      <t>トクシマ</t>
    </rPh>
    <phoneticPr fontId="8"/>
  </si>
  <si>
    <t>山口</t>
    <rPh sb="0" eb="2">
      <t>ヤマグチ</t>
    </rPh>
    <phoneticPr fontId="8"/>
  </si>
  <si>
    <t>広島</t>
    <rPh sb="0" eb="2">
      <t>ヒロシマ</t>
    </rPh>
    <phoneticPr fontId="8"/>
  </si>
  <si>
    <t>岡山</t>
    <rPh sb="0" eb="2">
      <t>オカヤマ</t>
    </rPh>
    <phoneticPr fontId="8"/>
  </si>
  <si>
    <t>島根</t>
    <rPh sb="0" eb="2">
      <t>シマネ</t>
    </rPh>
    <phoneticPr fontId="8"/>
  </si>
  <si>
    <t>鳥取</t>
    <rPh sb="0" eb="2">
      <t>トットリ</t>
    </rPh>
    <phoneticPr fontId="8"/>
  </si>
  <si>
    <t>和歌山</t>
    <rPh sb="0" eb="3">
      <t>ワカヤマ</t>
    </rPh>
    <phoneticPr fontId="8"/>
  </si>
  <si>
    <t>奈良</t>
    <rPh sb="0" eb="2">
      <t>ナラ</t>
    </rPh>
    <phoneticPr fontId="8"/>
  </si>
  <si>
    <t>兵庫</t>
    <rPh sb="0" eb="2">
      <t>ヒョウゴ</t>
    </rPh>
    <phoneticPr fontId="8"/>
  </si>
  <si>
    <t>大阪</t>
    <rPh sb="0" eb="2">
      <t>オオサカ</t>
    </rPh>
    <phoneticPr fontId="8"/>
  </si>
  <si>
    <t>京都</t>
    <rPh sb="0" eb="2">
      <t>キョウト</t>
    </rPh>
    <phoneticPr fontId="8"/>
  </si>
  <si>
    <t>滋賀</t>
    <rPh sb="0" eb="2">
      <t>シガ</t>
    </rPh>
    <phoneticPr fontId="8"/>
  </si>
  <si>
    <t>三重</t>
    <rPh sb="0" eb="2">
      <t>ミエ</t>
    </rPh>
    <phoneticPr fontId="8"/>
  </si>
  <si>
    <t>愛知</t>
    <rPh sb="0" eb="2">
      <t>アイチ</t>
    </rPh>
    <phoneticPr fontId="8"/>
  </si>
  <si>
    <t>静岡</t>
    <rPh sb="0" eb="2">
      <t>シズオカ</t>
    </rPh>
    <phoneticPr fontId="8"/>
  </si>
  <si>
    <t>岐阜</t>
    <rPh sb="0" eb="2">
      <t>ギフ</t>
    </rPh>
    <phoneticPr fontId="8"/>
  </si>
  <si>
    <t>長野</t>
    <rPh sb="0" eb="2">
      <t>ナガノ</t>
    </rPh>
    <phoneticPr fontId="8"/>
  </si>
  <si>
    <t>山梨</t>
    <rPh sb="0" eb="2">
      <t>ヤマナシ</t>
    </rPh>
    <phoneticPr fontId="8"/>
  </si>
  <si>
    <t>福井</t>
    <rPh sb="0" eb="2">
      <t>フクイ</t>
    </rPh>
    <phoneticPr fontId="8"/>
  </si>
  <si>
    <t>石川</t>
    <rPh sb="0" eb="2">
      <t>イシカワ</t>
    </rPh>
    <phoneticPr fontId="8"/>
  </si>
  <si>
    <t>富山</t>
    <rPh sb="0" eb="2">
      <t>トヤマ</t>
    </rPh>
    <phoneticPr fontId="8"/>
  </si>
  <si>
    <t>新潟</t>
    <rPh sb="0" eb="2">
      <t>ニイガタ</t>
    </rPh>
    <phoneticPr fontId="8"/>
  </si>
  <si>
    <t>神奈川</t>
    <rPh sb="0" eb="3">
      <t>カナガワ</t>
    </rPh>
    <phoneticPr fontId="8"/>
  </si>
  <si>
    <t>東京</t>
    <rPh sb="0" eb="2">
      <t>トウキョウ</t>
    </rPh>
    <phoneticPr fontId="8"/>
  </si>
  <si>
    <t>千葉</t>
    <rPh sb="0" eb="2">
      <t>チバ</t>
    </rPh>
    <phoneticPr fontId="8"/>
  </si>
  <si>
    <t>埼玉</t>
    <rPh sb="0" eb="2">
      <t>サイタマ</t>
    </rPh>
    <phoneticPr fontId="8"/>
  </si>
  <si>
    <t>群馬</t>
    <rPh sb="0" eb="2">
      <t>グンマ</t>
    </rPh>
    <phoneticPr fontId="8"/>
  </si>
  <si>
    <t>栃木</t>
    <rPh sb="0" eb="2">
      <t>トチギ</t>
    </rPh>
    <phoneticPr fontId="8"/>
  </si>
  <si>
    <t>茨城</t>
    <rPh sb="0" eb="2">
      <t>イバラギ</t>
    </rPh>
    <phoneticPr fontId="8"/>
  </si>
  <si>
    <t>福島</t>
    <rPh sb="0" eb="2">
      <t>フクシマ</t>
    </rPh>
    <phoneticPr fontId="8"/>
  </si>
  <si>
    <t>山形</t>
    <rPh sb="0" eb="2">
      <t>ヤマガタ</t>
    </rPh>
    <phoneticPr fontId="8"/>
  </si>
  <si>
    <t>秋田</t>
    <rPh sb="0" eb="2">
      <t>アキタ</t>
    </rPh>
    <phoneticPr fontId="8"/>
  </si>
  <si>
    <t>宮城</t>
    <rPh sb="0" eb="2">
      <t>ミヤギ</t>
    </rPh>
    <phoneticPr fontId="8"/>
  </si>
  <si>
    <t>岩手</t>
    <rPh sb="0" eb="2">
      <t>イワテ</t>
    </rPh>
    <phoneticPr fontId="8"/>
  </si>
  <si>
    <t>青森</t>
    <rPh sb="0" eb="2">
      <t>アオモリ</t>
    </rPh>
    <phoneticPr fontId="8"/>
  </si>
  <si>
    <t>北海道</t>
    <rPh sb="0" eb="3">
      <t>ホッカイドウ</t>
    </rPh>
    <phoneticPr fontId="8"/>
  </si>
  <si>
    <t>総数</t>
    <rPh sb="0" eb="1">
      <t>フサ</t>
    </rPh>
    <rPh sb="1" eb="2">
      <t>カズ</t>
    </rPh>
    <phoneticPr fontId="8"/>
  </si>
  <si>
    <t>転入転出地</t>
    <rPh sb="0" eb="2">
      <t>テンニュウ</t>
    </rPh>
    <rPh sb="2" eb="4">
      <t>テンシュツ</t>
    </rPh>
    <rPh sb="4" eb="5">
      <t>チ</t>
    </rPh>
    <phoneticPr fontId="8"/>
  </si>
  <si>
    <t>Ⅱ　人　口</t>
    <rPh sb="2" eb="3">
      <t>ヒト</t>
    </rPh>
    <rPh sb="4" eb="5">
      <t>クチ</t>
    </rPh>
    <phoneticPr fontId="4"/>
  </si>
  <si>
    <t>総　数</t>
    <phoneticPr fontId="4"/>
  </si>
  <si>
    <t>地　区</t>
    <rPh sb="0" eb="1">
      <t>チ</t>
    </rPh>
    <rPh sb="2" eb="3">
      <t>ク</t>
    </rPh>
    <phoneticPr fontId="4"/>
  </si>
  <si>
    <t>人　口</t>
    <rPh sb="0" eb="1">
      <t>ヒト</t>
    </rPh>
    <rPh sb="2" eb="3">
      <t>クチ</t>
    </rPh>
    <phoneticPr fontId="4"/>
  </si>
  <si>
    <t>総　数</t>
    <rPh sb="0" eb="1">
      <t>ソウ</t>
    </rPh>
    <rPh sb="2" eb="3">
      <t>スウ</t>
    </rPh>
    <phoneticPr fontId="4"/>
  </si>
  <si>
    <t>年　次</t>
    <rPh sb="0" eb="1">
      <t>ネン</t>
    </rPh>
    <rPh sb="2" eb="3">
      <t>ツギ</t>
    </rPh>
    <phoneticPr fontId="4"/>
  </si>
  <si>
    <t>年　月</t>
    <rPh sb="0" eb="1">
      <t>ネン</t>
    </rPh>
    <rPh sb="2" eb="3">
      <t>ツキ</t>
    </rPh>
    <phoneticPr fontId="6"/>
  </si>
  <si>
    <t>出　生</t>
    <rPh sb="0" eb="1">
      <t>デ</t>
    </rPh>
    <rPh sb="2" eb="3">
      <t>ショウ</t>
    </rPh>
    <phoneticPr fontId="6"/>
  </si>
  <si>
    <t>死　亡</t>
    <rPh sb="0" eb="1">
      <t>シ</t>
    </rPh>
    <rPh sb="2" eb="3">
      <t>ボウ</t>
    </rPh>
    <phoneticPr fontId="6"/>
  </si>
  <si>
    <t>転　入</t>
    <rPh sb="0" eb="1">
      <t>テン</t>
    </rPh>
    <rPh sb="2" eb="3">
      <t>イ</t>
    </rPh>
    <phoneticPr fontId="6"/>
  </si>
  <si>
    <t>転　出</t>
    <rPh sb="0" eb="1">
      <t>テン</t>
    </rPh>
    <rPh sb="2" eb="3">
      <t>デ</t>
    </rPh>
    <phoneticPr fontId="6"/>
  </si>
  <si>
    <t>年　次</t>
    <rPh sb="0" eb="1">
      <t>トシ</t>
    </rPh>
    <rPh sb="2" eb="3">
      <t>ツギ</t>
    </rPh>
    <phoneticPr fontId="6"/>
  </si>
  <si>
    <t>タ　イ</t>
    <phoneticPr fontId="6"/>
  </si>
  <si>
    <t>総　数</t>
    <rPh sb="0" eb="1">
      <t>フサ</t>
    </rPh>
    <rPh sb="2" eb="3">
      <t>カズ</t>
    </rPh>
    <phoneticPr fontId="6"/>
  </si>
  <si>
    <t>年　次</t>
    <rPh sb="2" eb="3">
      <t>ツギ</t>
    </rPh>
    <phoneticPr fontId="4"/>
  </si>
  <si>
    <t>自　然</t>
    <rPh sb="0" eb="1">
      <t>ジ</t>
    </rPh>
    <rPh sb="2" eb="3">
      <t>ゼン</t>
    </rPh>
    <phoneticPr fontId="4"/>
  </si>
  <si>
    <t>人　工</t>
    <rPh sb="0" eb="1">
      <t>ヒト</t>
    </rPh>
    <rPh sb="2" eb="3">
      <t>タクミ</t>
    </rPh>
    <phoneticPr fontId="4"/>
  </si>
  <si>
    <t>転　入</t>
    <rPh sb="0" eb="1">
      <t>テン</t>
    </rPh>
    <rPh sb="2" eb="3">
      <t>イ</t>
    </rPh>
    <phoneticPr fontId="8"/>
  </si>
  <si>
    <t>転　出</t>
    <rPh sb="0" eb="1">
      <t>テン</t>
    </rPh>
    <rPh sb="2" eb="3">
      <t>デ</t>
    </rPh>
    <phoneticPr fontId="8"/>
  </si>
  <si>
    <t>五井中央南１丁目</t>
  </si>
  <si>
    <t>青柳北２丁目</t>
  </si>
  <si>
    <t>青柳北３丁目</t>
  </si>
  <si>
    <t>青柳北４丁目</t>
  </si>
  <si>
    <t>松ケ島１丁目</t>
  </si>
  <si>
    <t>松ケ島２丁目</t>
  </si>
  <si>
    <t>松ケ島西１丁目</t>
  </si>
  <si>
    <t>岩崎西１丁目</t>
  </si>
  <si>
    <t>玉前西１丁目</t>
  </si>
  <si>
    <t>玉前西２丁目</t>
  </si>
  <si>
    <t>玉前西３丁目</t>
  </si>
  <si>
    <t>出津西１丁目</t>
  </si>
  <si>
    <t>五井中央東１丁目</t>
  </si>
  <si>
    <t>五井中央東２丁目</t>
  </si>
  <si>
    <t>五井中央西１丁目</t>
  </si>
  <si>
    <t>五井中央西２丁目</t>
  </si>
  <si>
    <t>五井中央西３丁目</t>
  </si>
  <si>
    <t>五井東１丁目</t>
  </si>
  <si>
    <t>五井東２丁目</t>
  </si>
  <si>
    <t>五井東３丁目</t>
  </si>
  <si>
    <t>五井西１丁目</t>
  </si>
  <si>
    <t>五井西２丁目</t>
  </si>
  <si>
    <t>五井西３丁目</t>
  </si>
  <si>
    <t>五井西４丁目</t>
  </si>
  <si>
    <t>五井西５丁目</t>
  </si>
  <si>
    <t>五井西６丁目</t>
  </si>
  <si>
    <t>五井西７丁目</t>
  </si>
  <si>
    <t>五井金杉１丁目</t>
  </si>
  <si>
    <t>五井金杉３丁目</t>
  </si>
  <si>
    <t>五井金杉４丁目</t>
  </si>
  <si>
    <t>白金町１丁目</t>
  </si>
  <si>
    <t>白金町２丁目</t>
  </si>
  <si>
    <t>白金町３丁目</t>
  </si>
  <si>
    <t>白金町４丁目</t>
  </si>
  <si>
    <t>白金町５丁目</t>
  </si>
  <si>
    <t>白金町６丁目</t>
  </si>
  <si>
    <t>国分寺台中央１丁目</t>
  </si>
  <si>
    <t>国分寺台中央２丁目</t>
  </si>
  <si>
    <t>国分寺台中央３丁目</t>
  </si>
  <si>
    <t>国分寺台中央４丁目</t>
  </si>
  <si>
    <t>国分寺台中央５丁目</t>
  </si>
  <si>
    <t>国分寺台中央６丁目</t>
  </si>
  <si>
    <t>国分寺台中央７丁目</t>
  </si>
  <si>
    <t>東国分寺台１丁目</t>
  </si>
  <si>
    <t>東国分寺台２丁目</t>
  </si>
  <si>
    <t>東国分寺台３丁目</t>
  </si>
  <si>
    <t>東国分寺台４丁目</t>
  </si>
  <si>
    <t>東国分寺台５丁目</t>
  </si>
  <si>
    <t>西国分寺台１丁目</t>
  </si>
  <si>
    <t>西国分寺台２丁目</t>
  </si>
  <si>
    <t>南国分寺台１丁目</t>
  </si>
  <si>
    <t>南国分寺台２丁目</t>
  </si>
  <si>
    <t>南国分寺台３丁目</t>
  </si>
  <si>
    <t>南国分寺台４丁目</t>
  </si>
  <si>
    <t>南国分寺台５丁目</t>
  </si>
  <si>
    <t>北国分寺台１丁目</t>
  </si>
  <si>
    <t>北国分寺台２丁目</t>
  </si>
  <si>
    <t>北国分寺台３丁目</t>
  </si>
  <si>
    <t>北国分寺台４丁目</t>
  </si>
  <si>
    <t>北国分寺台５丁目</t>
  </si>
  <si>
    <t>山田橋１丁目</t>
  </si>
  <si>
    <t>山田橋２丁目</t>
  </si>
  <si>
    <t>山田橋３丁目</t>
  </si>
  <si>
    <t>八幡浦１丁目</t>
  </si>
  <si>
    <t>八幡北町１丁目</t>
  </si>
  <si>
    <t>八幡北町２丁目</t>
  </si>
  <si>
    <t>八幡北町３丁目</t>
  </si>
  <si>
    <t>八幡石塚１丁目</t>
  </si>
  <si>
    <t>八幡石塚２丁目</t>
  </si>
  <si>
    <t>八幡浦２丁目</t>
  </si>
  <si>
    <t>姉崎東１丁目</t>
  </si>
  <si>
    <t>姉崎東２丁目</t>
  </si>
  <si>
    <t>姉崎東３丁目</t>
  </si>
  <si>
    <t>姉崎西１丁目</t>
  </si>
  <si>
    <t>姉崎西２丁目</t>
  </si>
  <si>
    <t>姉崎西３丁目</t>
  </si>
  <si>
    <t>青葉台１丁目</t>
  </si>
  <si>
    <t>青葉台２丁目</t>
  </si>
  <si>
    <t>青葉台３丁目</t>
  </si>
  <si>
    <t>青葉台４丁目</t>
  </si>
  <si>
    <t>青葉台５丁目</t>
  </si>
  <si>
    <t>青葉台６丁目</t>
  </si>
  <si>
    <t>青葉台７丁目</t>
  </si>
  <si>
    <t>青葉台８丁目</t>
  </si>
  <si>
    <t>椎の木台１丁目</t>
  </si>
  <si>
    <t>椎の木台２丁目</t>
  </si>
  <si>
    <t>有秋台東１丁目</t>
  </si>
  <si>
    <t>有秋台東２丁目</t>
  </si>
  <si>
    <t>有秋台東３丁目</t>
  </si>
  <si>
    <t>有秋台西１丁目</t>
  </si>
  <si>
    <t>有秋台西２丁目</t>
  </si>
  <si>
    <t>光風台１丁目</t>
  </si>
  <si>
    <t>光風台２丁目</t>
  </si>
  <si>
    <t>光風台３丁目</t>
  </si>
  <si>
    <t>光風台４丁目</t>
  </si>
  <si>
    <t>光風台５丁目</t>
  </si>
  <si>
    <t>うるいど南１丁目</t>
  </si>
  <si>
    <t>うるいど南２丁目</t>
  </si>
  <si>
    <t>うるいど南３丁目</t>
  </si>
  <si>
    <t>うるいど南４丁目</t>
  </si>
  <si>
    <t>岩</t>
  </si>
  <si>
    <t>藪</t>
  </si>
  <si>
    <t>中</t>
  </si>
  <si>
    <t>宿</t>
  </si>
  <si>
    <t>山口駒込久保外部田岩藪</t>
  </si>
  <si>
    <t>辰巳台東１丁目</t>
  </si>
  <si>
    <t>辰巳台東２丁目</t>
  </si>
  <si>
    <t>辰巳台東３丁目</t>
  </si>
  <si>
    <t>辰巳台東４丁目</t>
  </si>
  <si>
    <t>辰巳台東５丁目</t>
  </si>
  <si>
    <t>辰巳台西１丁目</t>
  </si>
  <si>
    <t>辰巳台西２丁目</t>
  </si>
  <si>
    <t>辰巳台西３丁目</t>
  </si>
  <si>
    <t>辰巳台西４丁目</t>
  </si>
  <si>
    <t>辰巳台西５丁目</t>
  </si>
  <si>
    <t>ちはら台東１丁目</t>
  </si>
  <si>
    <t>ちはら台東２丁目</t>
  </si>
  <si>
    <t>ちはら台東３丁目</t>
  </si>
  <si>
    <t>ちはら台東４丁目</t>
  </si>
  <si>
    <t>ちはら台東５丁目</t>
  </si>
  <si>
    <t>ちはら台東６丁目</t>
  </si>
  <si>
    <t>ちはら台東７丁目</t>
  </si>
  <si>
    <t>ちはら台東８丁目</t>
  </si>
  <si>
    <t>ちはら台東９丁目</t>
  </si>
  <si>
    <t>ちはら台西１丁目</t>
  </si>
  <si>
    <t>ちはら台西２丁目</t>
  </si>
  <si>
    <t>ちはら台西３丁目</t>
  </si>
  <si>
    <t>ちはら台西４丁目</t>
  </si>
  <si>
    <t>ちはら台西５丁目</t>
  </si>
  <si>
    <t>ちはら台西６丁目</t>
  </si>
  <si>
    <t>ちはら台南１丁目</t>
  </si>
  <si>
    <t>ちはら台南２丁目</t>
  </si>
  <si>
    <t>ちはら台南３丁目</t>
  </si>
  <si>
    <t>ちはら台南４丁目</t>
  </si>
  <si>
    <t>ちはら台南５丁目</t>
  </si>
  <si>
    <t>ちはら台南６丁目</t>
  </si>
  <si>
    <t>　この表は各年3月31日現在の数値である。</t>
    <rPh sb="5" eb="7">
      <t>カクネン</t>
    </rPh>
    <rPh sb="8" eb="9">
      <t>ガツ</t>
    </rPh>
    <rPh sb="11" eb="12">
      <t>ニチ</t>
    </rPh>
    <rPh sb="12" eb="14">
      <t>ゲンザイ</t>
    </rPh>
    <rPh sb="15" eb="17">
      <t>スウチ</t>
    </rPh>
    <phoneticPr fontId="6"/>
  </si>
  <si>
    <t>　この表は人口動態調査による数値である。</t>
    <rPh sb="15" eb="16">
      <t>アタイ</t>
    </rPh>
    <phoneticPr fontId="4"/>
  </si>
  <si>
    <t xml:space="preserve"> 注：住民基本台帳人口である。</t>
    <phoneticPr fontId="4"/>
  </si>
  <si>
    <t xml:space="preserve"> 資料  市民課</t>
    <rPh sb="5" eb="8">
      <t>シミンカ</t>
    </rPh>
    <phoneticPr fontId="4"/>
  </si>
  <si>
    <t>男</t>
    <phoneticPr fontId="4"/>
  </si>
  <si>
    <t>女</t>
    <phoneticPr fontId="4"/>
  </si>
  <si>
    <t xml:space="preserve"> 資料　市民課</t>
    <phoneticPr fontId="2"/>
  </si>
  <si>
    <t xml:space="preserve"> 資料　市民課</t>
    <phoneticPr fontId="6"/>
  </si>
  <si>
    <t xml:space="preserve"> 資料　市民課</t>
    <phoneticPr fontId="2"/>
  </si>
  <si>
    <t>令和元</t>
    <rPh sb="0" eb="2">
      <t>レイワ</t>
    </rPh>
    <rPh sb="2" eb="3">
      <t>モト</t>
    </rPh>
    <phoneticPr fontId="6"/>
  </si>
  <si>
    <t>平成元</t>
    <rPh sb="0" eb="2">
      <t>ヘイセイ</t>
    </rPh>
    <rPh sb="2" eb="3">
      <t>ガン</t>
    </rPh>
    <phoneticPr fontId="4"/>
  </si>
  <si>
    <t>　この表は住民基本台帳人口による数値である。</t>
    <rPh sb="17" eb="18">
      <t>アタイ</t>
    </rPh>
    <phoneticPr fontId="4"/>
  </si>
  <si>
    <t xml:space="preserve"> 資料  市民課</t>
    <phoneticPr fontId="2"/>
  </si>
  <si>
    <t xml:space="preserve"> 資料　市民課</t>
    <rPh sb="1" eb="3">
      <t>シリョウ</t>
    </rPh>
    <rPh sb="4" eb="7">
      <t>シミンカ</t>
    </rPh>
    <phoneticPr fontId="4"/>
  </si>
  <si>
    <t>年</t>
    <rPh sb="0" eb="1">
      <t>ネン</t>
    </rPh>
    <phoneticPr fontId="2"/>
  </si>
  <si>
    <t>1月</t>
    <rPh sb="1" eb="2">
      <t>ツキ</t>
    </rPh>
    <phoneticPr fontId="6"/>
  </si>
  <si>
    <t>(うち)
新生児
死亡数
(生後28
日未満)</t>
    <rPh sb="5" eb="8">
      <t>シンセイジ</t>
    </rPh>
    <phoneticPr fontId="4"/>
  </si>
  <si>
    <t>(うち)
2500ｇ
未満
(注1)</t>
  </si>
  <si>
    <t>(うち)
乳児死亡数
(1歳未満)</t>
  </si>
  <si>
    <t>1 月</t>
    <rPh sb="2" eb="3">
      <t>ガツ</t>
    </rPh>
    <phoneticPr fontId="4"/>
  </si>
  <si>
    <t>2 月</t>
    <rPh sb="2" eb="3">
      <t>ガツ</t>
    </rPh>
    <phoneticPr fontId="4"/>
  </si>
  <si>
    <t>3 月</t>
    <rPh sb="2" eb="3">
      <t>ガツ</t>
    </rPh>
    <phoneticPr fontId="4"/>
  </si>
  <si>
    <t>4 月</t>
    <rPh sb="2" eb="3">
      <t>ガツ</t>
    </rPh>
    <phoneticPr fontId="4"/>
  </si>
  <si>
    <t>5 月</t>
    <rPh sb="2" eb="3">
      <t>ガツ</t>
    </rPh>
    <phoneticPr fontId="4"/>
  </si>
  <si>
    <t>6 月</t>
    <rPh sb="2" eb="3">
      <t>ガツ</t>
    </rPh>
    <phoneticPr fontId="4"/>
  </si>
  <si>
    <t>7 月</t>
    <rPh sb="2" eb="3">
      <t>ガツ</t>
    </rPh>
    <phoneticPr fontId="4"/>
  </si>
  <si>
    <t>8 月</t>
    <rPh sb="2" eb="3">
      <t>ガツ</t>
    </rPh>
    <phoneticPr fontId="4"/>
  </si>
  <si>
    <t>9 月</t>
    <rPh sb="2" eb="3">
      <t>ガツ</t>
    </rPh>
    <phoneticPr fontId="4"/>
  </si>
  <si>
    <t>10 月</t>
    <rPh sb="3" eb="4">
      <t>ガツ</t>
    </rPh>
    <phoneticPr fontId="4"/>
  </si>
  <si>
    <t>11 月</t>
    <rPh sb="3" eb="4">
      <t>ガツ</t>
    </rPh>
    <phoneticPr fontId="4"/>
  </si>
  <si>
    <t>12 月</t>
    <rPh sb="3" eb="4">
      <t>ガツ</t>
    </rPh>
    <phoneticPr fontId="4"/>
  </si>
  <si>
    <t>1 月</t>
    <rPh sb="2" eb="3">
      <t>ガツ</t>
    </rPh>
    <phoneticPr fontId="8"/>
  </si>
  <si>
    <t>2 月</t>
    <rPh sb="2" eb="3">
      <t>ガツ</t>
    </rPh>
    <phoneticPr fontId="8"/>
  </si>
  <si>
    <t>3 月</t>
    <rPh sb="2" eb="3">
      <t>ガツ</t>
    </rPh>
    <phoneticPr fontId="8"/>
  </si>
  <si>
    <t>4 月</t>
    <rPh sb="2" eb="3">
      <t>ガツ</t>
    </rPh>
    <phoneticPr fontId="8"/>
  </si>
  <si>
    <t>5 月</t>
    <rPh sb="2" eb="3">
      <t>ガツ</t>
    </rPh>
    <phoneticPr fontId="8"/>
  </si>
  <si>
    <t>6 月</t>
    <rPh sb="2" eb="3">
      <t>ガツ</t>
    </rPh>
    <phoneticPr fontId="8"/>
  </si>
  <si>
    <t>7 月</t>
    <rPh sb="2" eb="3">
      <t>ガツ</t>
    </rPh>
    <phoneticPr fontId="8"/>
  </si>
  <si>
    <t>8 月</t>
    <rPh sb="2" eb="3">
      <t>ガツ</t>
    </rPh>
    <phoneticPr fontId="8"/>
  </si>
  <si>
    <t>9 月</t>
    <rPh sb="2" eb="3">
      <t>ガツ</t>
    </rPh>
    <phoneticPr fontId="8"/>
  </si>
  <si>
    <t>10 月</t>
    <rPh sb="3" eb="4">
      <t>ガツ</t>
    </rPh>
    <phoneticPr fontId="8"/>
  </si>
  <si>
    <t>11 月</t>
    <rPh sb="3" eb="4">
      <t>ガツ</t>
    </rPh>
    <phoneticPr fontId="8"/>
  </si>
  <si>
    <t>12 月</t>
    <rPh sb="3" eb="4">
      <t>ガツ</t>
    </rPh>
    <phoneticPr fontId="8"/>
  </si>
  <si>
    <t>総　　数</t>
    <phoneticPr fontId="4"/>
  </si>
  <si>
    <t>一世帯
あたり人員</t>
    <phoneticPr fontId="2"/>
  </si>
  <si>
    <t>人　　口</t>
    <rPh sb="0" eb="1">
      <t>ヒト</t>
    </rPh>
    <rPh sb="3" eb="4">
      <t>クチ</t>
    </rPh>
    <phoneticPr fontId="4"/>
  </si>
  <si>
    <t>人　　 口</t>
    <rPh sb="0" eb="1">
      <t>ヒト</t>
    </rPh>
    <rPh sb="4" eb="5">
      <t>クチ</t>
    </rPh>
    <phoneticPr fontId="4"/>
  </si>
  <si>
    <t>人　 　口</t>
    <rPh sb="0" eb="1">
      <t>ヒト</t>
    </rPh>
    <rPh sb="4" eb="5">
      <t>クチ</t>
    </rPh>
    <phoneticPr fontId="4"/>
  </si>
  <si>
    <t>自 然 動 態</t>
    <rPh sb="0" eb="1">
      <t>ジ</t>
    </rPh>
    <rPh sb="2" eb="3">
      <t>ゼン</t>
    </rPh>
    <rPh sb="4" eb="5">
      <t>ドウ</t>
    </rPh>
    <rPh sb="6" eb="7">
      <t>タイ</t>
    </rPh>
    <phoneticPr fontId="6"/>
  </si>
  <si>
    <t>社 会 動 態</t>
    <rPh sb="0" eb="1">
      <t>シャ</t>
    </rPh>
    <rPh sb="2" eb="3">
      <t>カイ</t>
    </rPh>
    <rPh sb="4" eb="5">
      <t>ドウ</t>
    </rPh>
    <rPh sb="6" eb="7">
      <t>タイ</t>
    </rPh>
    <phoneticPr fontId="6"/>
  </si>
  <si>
    <t>社 会 増</t>
    <rPh sb="0" eb="1">
      <t>シャ</t>
    </rPh>
    <rPh sb="2" eb="3">
      <t>カイ</t>
    </rPh>
    <rPh sb="4" eb="5">
      <t>ゾウ</t>
    </rPh>
    <phoneticPr fontId="6"/>
  </si>
  <si>
    <t>自 然 増</t>
    <rPh sb="0" eb="1">
      <t>ジ</t>
    </rPh>
    <rPh sb="2" eb="3">
      <t>ゼン</t>
    </rPh>
    <rPh sb="4" eb="5">
      <t>ゾウ</t>
    </rPh>
    <phoneticPr fontId="6"/>
  </si>
  <si>
    <t>増 加 人 口</t>
    <rPh sb="0" eb="1">
      <t>ゾウ</t>
    </rPh>
    <rPh sb="2" eb="3">
      <t>クワ</t>
    </rPh>
    <rPh sb="4" eb="5">
      <t>ヒト</t>
    </rPh>
    <rPh sb="6" eb="7">
      <t>クチ</t>
    </rPh>
    <phoneticPr fontId="6"/>
  </si>
  <si>
    <t>中　国</t>
    <rPh sb="0" eb="1">
      <t>ナカ</t>
    </rPh>
    <rPh sb="2" eb="3">
      <t>クニ</t>
    </rPh>
    <phoneticPr fontId="6"/>
  </si>
  <si>
    <t>朝鮮及び
韓　国</t>
    <rPh sb="0" eb="1">
      <t>アサ</t>
    </rPh>
    <rPh sb="1" eb="2">
      <t>スクナ</t>
    </rPh>
    <rPh sb="2" eb="3">
      <t>オヨ</t>
    </rPh>
    <rPh sb="5" eb="6">
      <t>カン</t>
    </rPh>
    <rPh sb="7" eb="8">
      <t>クニ</t>
    </rPh>
    <phoneticPr fontId="6"/>
  </si>
  <si>
    <t>出 生 数</t>
    <phoneticPr fontId="4"/>
  </si>
  <si>
    <t>死 亡 数</t>
    <phoneticPr fontId="4"/>
  </si>
  <si>
    <t>死 産 胎 数</t>
    <phoneticPr fontId="4"/>
  </si>
  <si>
    <t>年 月 日</t>
    <phoneticPr fontId="4"/>
  </si>
  <si>
    <t>世 帯 数</t>
    <phoneticPr fontId="4"/>
  </si>
  <si>
    <t>人   口</t>
  </si>
  <si>
    <t>人 口 密 度
(1ｋ㎡あたり)</t>
    <phoneticPr fontId="2"/>
  </si>
  <si>
    <t>性　比
(女＝100)</t>
  </si>
  <si>
    <t>総　数</t>
  </si>
  <si>
    <t>世 帯 数</t>
    <rPh sb="0" eb="1">
      <t>ヨ</t>
    </rPh>
    <rPh sb="2" eb="3">
      <t>オビ</t>
    </rPh>
    <rPh sb="4" eb="5">
      <t>スウ</t>
    </rPh>
    <phoneticPr fontId="4"/>
  </si>
  <si>
    <t>令和 元 年 10 月 1日</t>
    <rPh sb="0" eb="2">
      <t>レイワ</t>
    </rPh>
    <rPh sb="3" eb="4">
      <t>モト</t>
    </rPh>
    <rPh sb="5" eb="6">
      <t>ネン</t>
    </rPh>
    <rPh sb="10" eb="11">
      <t>ガツ</t>
    </rPh>
    <rPh sb="13" eb="14">
      <t>ニチ</t>
    </rPh>
    <phoneticPr fontId="2"/>
  </si>
  <si>
    <t>令和 2 年 10 月 1 日</t>
    <rPh sb="0" eb="2">
      <t>レイワ</t>
    </rPh>
    <rPh sb="5" eb="6">
      <t>ネン</t>
    </rPh>
    <rPh sb="10" eb="11">
      <t>ガツ</t>
    </rPh>
    <rPh sb="14" eb="15">
      <t>ニチ</t>
    </rPh>
    <phoneticPr fontId="2"/>
  </si>
  <si>
    <t>総　　数</t>
    <rPh sb="0" eb="1">
      <t>ソウ</t>
    </rPh>
    <rPh sb="3" eb="4">
      <t>スウ</t>
    </rPh>
    <phoneticPr fontId="2"/>
  </si>
  <si>
    <t>地 区 ・ 大 字</t>
    <rPh sb="0" eb="1">
      <t>チ</t>
    </rPh>
    <rPh sb="2" eb="3">
      <t>ク</t>
    </rPh>
    <rPh sb="6" eb="7">
      <t>ダイ</t>
    </rPh>
    <rPh sb="8" eb="9">
      <t>ジ</t>
    </rPh>
    <phoneticPr fontId="4"/>
  </si>
  <si>
    <t>世 帯 数</t>
    <phoneticPr fontId="2"/>
  </si>
  <si>
    <t>10．月 別 世 帯 数 及 び 人 口 の</t>
    <phoneticPr fontId="2"/>
  </si>
  <si>
    <t>14．転 入 転 出</t>
    <rPh sb="3" eb="4">
      <t>テン</t>
    </rPh>
    <rPh sb="5" eb="6">
      <t>イ</t>
    </rPh>
    <rPh sb="7" eb="8">
      <t>テン</t>
    </rPh>
    <rPh sb="9" eb="10">
      <t>デ</t>
    </rPh>
    <phoneticPr fontId="6"/>
  </si>
  <si>
    <t xml:space="preserve">15．住 民 基 本 台 帳 に よ る 大 字 別 </t>
    <rPh sb="3" eb="4">
      <t>ジュウ</t>
    </rPh>
    <rPh sb="5" eb="6">
      <t>タミ</t>
    </rPh>
    <rPh sb="7" eb="8">
      <t>モト</t>
    </rPh>
    <rPh sb="9" eb="10">
      <t>ホン</t>
    </rPh>
    <rPh sb="11" eb="12">
      <t>ダイ</t>
    </rPh>
    <rPh sb="13" eb="14">
      <t>トバリ</t>
    </rPh>
    <phoneticPr fontId="2"/>
  </si>
  <si>
    <t>15．住 民 基 本 台 帳 に よ る</t>
    <rPh sb="3" eb="4">
      <t>ジュウ</t>
    </rPh>
    <rPh sb="5" eb="6">
      <t>タミ</t>
    </rPh>
    <rPh sb="7" eb="8">
      <t>モト</t>
    </rPh>
    <rPh sb="9" eb="10">
      <t>ホン</t>
    </rPh>
    <rPh sb="11" eb="12">
      <t>ダイ</t>
    </rPh>
    <rPh sb="13" eb="14">
      <t>トバリ</t>
    </rPh>
    <phoneticPr fontId="2"/>
  </si>
  <si>
    <t>五 井 地 区　計</t>
    <rPh sb="0" eb="1">
      <t>イ</t>
    </rPh>
    <rPh sb="2" eb="3">
      <t>イ</t>
    </rPh>
    <rPh sb="4" eb="5">
      <t>チ</t>
    </rPh>
    <rPh sb="6" eb="7">
      <t>ク</t>
    </rPh>
    <rPh sb="8" eb="9">
      <t>ケイ</t>
    </rPh>
    <phoneticPr fontId="2"/>
  </si>
  <si>
    <t>千 種 ５ 丁 目</t>
    <phoneticPr fontId="2"/>
  </si>
  <si>
    <t>千 種 ６ 丁 目</t>
  </si>
  <si>
    <t>千 種 ７ 丁 目</t>
  </si>
  <si>
    <t>千　種　海　岸</t>
    <phoneticPr fontId="2"/>
  </si>
  <si>
    <t>五 井 南 海 岸</t>
    <phoneticPr fontId="2"/>
  </si>
  <si>
    <t>五　井　海　岸</t>
    <phoneticPr fontId="2"/>
  </si>
  <si>
    <t>青　　　 柳</t>
    <phoneticPr fontId="2"/>
  </si>
  <si>
    <t>青 柳 １ 丁 目</t>
    <phoneticPr fontId="2"/>
  </si>
  <si>
    <t>青 柳 ２ 丁 目</t>
  </si>
  <si>
    <t>青 柳 ３ 丁 目</t>
  </si>
  <si>
    <t>松　　ケ　　島</t>
    <phoneticPr fontId="2"/>
  </si>
  <si>
    <t>岩 　　　崎</t>
    <phoneticPr fontId="2"/>
  </si>
  <si>
    <t>岩 崎 １ 丁 目</t>
    <phoneticPr fontId="2"/>
  </si>
  <si>
    <t>岩 崎 ２ 丁 目</t>
  </si>
  <si>
    <t>玉　　　 前</t>
    <phoneticPr fontId="2"/>
  </si>
  <si>
    <t>出　　　 津</t>
    <phoneticPr fontId="2"/>
  </si>
  <si>
    <t>飯 　　　沼</t>
    <phoneticPr fontId="2"/>
  </si>
  <si>
    <t>島　　　 野</t>
    <phoneticPr fontId="2"/>
  </si>
  <si>
    <t>野 　　　毛</t>
    <phoneticPr fontId="2"/>
  </si>
  <si>
    <t>廿　　五　　里</t>
    <phoneticPr fontId="2"/>
  </si>
  <si>
    <t>町　　　 田</t>
    <phoneticPr fontId="2"/>
  </si>
  <si>
    <t>海 　　　保</t>
    <phoneticPr fontId="2"/>
  </si>
  <si>
    <t>今　　　 富</t>
    <phoneticPr fontId="2"/>
  </si>
  <si>
    <t>引 　　　田</t>
    <phoneticPr fontId="2"/>
  </si>
  <si>
    <t>神　　　 代</t>
    <phoneticPr fontId="2"/>
  </si>
  <si>
    <t>十　　五　　沢</t>
    <phoneticPr fontId="2"/>
  </si>
  <si>
    <t>小　　　 折</t>
    <phoneticPr fontId="2"/>
  </si>
  <si>
    <t>西 　　　野</t>
    <phoneticPr fontId="2"/>
  </si>
  <si>
    <t>柳　　　 原</t>
    <phoneticPr fontId="2"/>
  </si>
  <si>
    <t>村 　　　上</t>
    <phoneticPr fontId="2"/>
  </si>
  <si>
    <t>西　　　 広</t>
    <phoneticPr fontId="2"/>
  </si>
  <si>
    <t>惣 　　　社</t>
    <phoneticPr fontId="2"/>
  </si>
  <si>
    <t>加　　　 茂</t>
    <phoneticPr fontId="2"/>
  </si>
  <si>
    <t>根 　　　田</t>
    <phoneticPr fontId="2"/>
  </si>
  <si>
    <t>岩　　野　　見</t>
    <phoneticPr fontId="2"/>
  </si>
  <si>
    <t>平　　　 田</t>
    <phoneticPr fontId="2"/>
  </si>
  <si>
    <t>五 　　　井</t>
    <phoneticPr fontId="2"/>
  </si>
  <si>
    <t>更 級 １ 丁 目</t>
    <phoneticPr fontId="2"/>
  </si>
  <si>
    <t>更 級 ２ 丁 目</t>
  </si>
  <si>
    <t>君 　　　塚</t>
    <phoneticPr fontId="2"/>
  </si>
  <si>
    <t>君 塚 １ 丁 目</t>
    <phoneticPr fontId="2"/>
  </si>
  <si>
    <t>君 塚 ２ 丁 目</t>
  </si>
  <si>
    <t>君 塚 ３ 丁 目</t>
  </si>
  <si>
    <t>君 塚 ４ 丁 目</t>
  </si>
  <si>
    <t>君 塚 ５ 丁 目</t>
  </si>
  <si>
    <t>宮 　　　原</t>
    <phoneticPr fontId="2"/>
  </si>
  <si>
    <t>国分寺台地区　計</t>
    <rPh sb="0" eb="4">
      <t>コクブンジダイ</t>
    </rPh>
    <rPh sb="4" eb="6">
      <t>チク</t>
    </rPh>
    <rPh sb="7" eb="8">
      <t>ケイ</t>
    </rPh>
    <phoneticPr fontId="2"/>
  </si>
  <si>
    <t>諏 訪 １ 丁 目</t>
    <phoneticPr fontId="2"/>
  </si>
  <si>
    <t>諏 訪 ２ 丁 目</t>
  </si>
  <si>
    <t>西 広 １ 丁 目</t>
    <phoneticPr fontId="2"/>
  </si>
  <si>
    <t>西 広 ２ 丁 目</t>
  </si>
  <si>
    <t>西 広 ３ 丁 目</t>
  </si>
  <si>
    <t>西 広 ４ 丁 目</t>
  </si>
  <si>
    <t>西 広 ５ 丁 目</t>
  </si>
  <si>
    <t>西 広 ６ 丁 目</t>
  </si>
  <si>
    <t>惣 社 １ 丁 目</t>
    <phoneticPr fontId="2"/>
  </si>
  <si>
    <t>惣 社 ２ 丁 目</t>
  </si>
  <si>
    <t>惣 社 ３ 丁 目</t>
  </si>
  <si>
    <t>惣 社 ４ 丁 目</t>
  </si>
  <si>
    <t>惣 社 ５ 丁 目</t>
  </si>
  <si>
    <t>加 茂 １ 丁 目</t>
    <phoneticPr fontId="2"/>
  </si>
  <si>
    <t>加 茂 ２ 丁 目</t>
  </si>
  <si>
    <t>根 田 １ 丁 目</t>
    <phoneticPr fontId="2"/>
  </si>
  <si>
    <t>根 田 ２ 丁 目</t>
  </si>
  <si>
    <t>根 田 ３ 丁 目</t>
  </si>
  <si>
    <t>根 田 ４ 丁 目</t>
  </si>
  <si>
    <t>市 原 地 区  計</t>
    <rPh sb="0" eb="1">
      <t>シ</t>
    </rPh>
    <rPh sb="2" eb="3">
      <t>ハラ</t>
    </rPh>
    <rPh sb="4" eb="5">
      <t>チ</t>
    </rPh>
    <rPh sb="6" eb="7">
      <t>ク</t>
    </rPh>
    <rPh sb="9" eb="10">
      <t>ケイ</t>
    </rPh>
    <phoneticPr fontId="2"/>
  </si>
  <si>
    <t>八 幡 海 岸 通</t>
    <phoneticPr fontId="2"/>
  </si>
  <si>
    <t>八 　　　幡</t>
    <phoneticPr fontId="2"/>
  </si>
  <si>
    <t>五　　　 所</t>
    <phoneticPr fontId="2"/>
  </si>
  <si>
    <t>旭　　五　　所</t>
    <phoneticPr fontId="2"/>
  </si>
  <si>
    <t>東　　五　　所</t>
    <phoneticPr fontId="2"/>
  </si>
  <si>
    <t>西　　五　　所</t>
    <phoneticPr fontId="2"/>
  </si>
  <si>
    <t>西　　野　　谷</t>
    <phoneticPr fontId="2"/>
  </si>
  <si>
    <t>郡　　　 本</t>
    <phoneticPr fontId="2"/>
  </si>
  <si>
    <t>郡 本 １ 丁 目</t>
    <phoneticPr fontId="2"/>
  </si>
  <si>
    <t>郡 本 ２ 丁 目</t>
  </si>
  <si>
    <t>郡 本 ３ 丁 目</t>
  </si>
  <si>
    <t>郡 本 ４ 丁 目</t>
  </si>
  <si>
    <t>郡 本 ５ 丁 目</t>
  </si>
  <si>
    <t>郡 本 ６ 丁 目</t>
  </si>
  <si>
    <t>藤 井 １ 丁 目</t>
    <phoneticPr fontId="2"/>
  </si>
  <si>
    <t>藤 井 ２ 丁 目</t>
  </si>
  <si>
    <t>藤 井 ３ 丁 目</t>
  </si>
  <si>
    <t>山　　田　　橋</t>
    <phoneticPr fontId="2"/>
  </si>
  <si>
    <t>能　　　 満</t>
    <phoneticPr fontId="2"/>
  </si>
  <si>
    <t>門 　　　前</t>
    <phoneticPr fontId="2"/>
  </si>
  <si>
    <t>門 前 １ 丁 目</t>
    <phoneticPr fontId="2"/>
  </si>
  <si>
    <t>門 前 ２ 丁 目</t>
    <phoneticPr fontId="2"/>
  </si>
  <si>
    <t>市 　　　原</t>
    <phoneticPr fontId="2"/>
  </si>
  <si>
    <t>山　　　 木</t>
    <phoneticPr fontId="2"/>
  </si>
  <si>
    <t>菊 　　　間</t>
    <phoneticPr fontId="2"/>
  </si>
  <si>
    <t>古　　市　　場</t>
    <phoneticPr fontId="2"/>
  </si>
  <si>
    <t>草　　　 刈</t>
    <phoneticPr fontId="2"/>
  </si>
  <si>
    <t>大　　　 厩</t>
    <rPh sb="0" eb="1">
      <t>ダイ</t>
    </rPh>
    <rPh sb="5" eb="6">
      <t>ウマヤ</t>
    </rPh>
    <phoneticPr fontId="3"/>
  </si>
  <si>
    <t>若 宮 １ 丁 目</t>
    <phoneticPr fontId="2"/>
  </si>
  <si>
    <t>若 宮 ２ 丁 目</t>
  </si>
  <si>
    <t>若 宮 ３ 丁 目</t>
  </si>
  <si>
    <t>若 宮 ４ 丁 目</t>
  </si>
  <si>
    <t>若 宮 ５ 丁 目</t>
  </si>
  <si>
    <t>若 宮 ６ 丁 目</t>
  </si>
  <si>
    <t>若 宮 ７ 丁 目</t>
  </si>
  <si>
    <t>姉 崎 地 区  計</t>
    <rPh sb="0" eb="1">
      <t>アネ</t>
    </rPh>
    <rPh sb="2" eb="3">
      <t>ザキ</t>
    </rPh>
    <rPh sb="4" eb="5">
      <t>チ</t>
    </rPh>
    <rPh sb="6" eb="7">
      <t>ク</t>
    </rPh>
    <rPh sb="9" eb="10">
      <t>ケイ</t>
    </rPh>
    <phoneticPr fontId="2"/>
  </si>
  <si>
    <t>姉　崎　海　岸</t>
    <phoneticPr fontId="2"/>
  </si>
  <si>
    <t>椎　　　 津</t>
    <phoneticPr fontId="2"/>
  </si>
  <si>
    <t>姉 　　　崎</t>
    <phoneticPr fontId="2"/>
  </si>
  <si>
    <t>畑　　　 木</t>
    <phoneticPr fontId="2"/>
  </si>
  <si>
    <t>柏 　　　原</t>
    <phoneticPr fontId="2"/>
  </si>
  <si>
    <t>白　　　 塚</t>
    <phoneticPr fontId="2"/>
  </si>
  <si>
    <t>今　津　朝　山</t>
    <phoneticPr fontId="2"/>
  </si>
  <si>
    <t>千 種 １ 丁 目</t>
    <phoneticPr fontId="2"/>
  </si>
  <si>
    <t>千 種 ２ 丁 目</t>
  </si>
  <si>
    <t>千 種 ３ 丁 目</t>
  </si>
  <si>
    <t>千 種 ４ 丁 目</t>
  </si>
  <si>
    <t>有 秋 地 区  計</t>
    <rPh sb="0" eb="1">
      <t>ユウ</t>
    </rPh>
    <rPh sb="2" eb="3">
      <t>アキ</t>
    </rPh>
    <rPh sb="4" eb="5">
      <t>チ</t>
    </rPh>
    <rPh sb="6" eb="7">
      <t>ク</t>
    </rPh>
    <rPh sb="9" eb="10">
      <t>ケイ</t>
    </rPh>
    <phoneticPr fontId="2"/>
  </si>
  <si>
    <t>椎 　　　津</t>
    <phoneticPr fontId="2"/>
  </si>
  <si>
    <t>片　　又　　木</t>
    <phoneticPr fontId="2"/>
  </si>
  <si>
    <t>迎　　　 田</t>
    <phoneticPr fontId="2"/>
  </si>
  <si>
    <t>不　　入　　斗</t>
    <phoneticPr fontId="2"/>
  </si>
  <si>
    <t>天　　羽　　田</t>
    <phoneticPr fontId="2"/>
  </si>
  <si>
    <t>深　　　 城</t>
    <phoneticPr fontId="2"/>
  </si>
  <si>
    <t>豊 　　　成</t>
    <phoneticPr fontId="2"/>
  </si>
  <si>
    <t>立　　　 野</t>
    <phoneticPr fontId="2"/>
  </si>
  <si>
    <t>桜 台 １ 丁 目</t>
    <phoneticPr fontId="2"/>
  </si>
  <si>
    <t>桜 台 ２ 丁 目</t>
  </si>
  <si>
    <t>桜 台 ３ 丁 目</t>
  </si>
  <si>
    <t>桜 台 ４ 丁 目</t>
  </si>
  <si>
    <t>泉 台 １ 丁 目</t>
    <phoneticPr fontId="2"/>
  </si>
  <si>
    <t>泉 台 ２ 丁 目</t>
  </si>
  <si>
    <t>泉 台 ３ 丁 目</t>
  </si>
  <si>
    <t>泉 台 ４ 丁 目</t>
  </si>
  <si>
    <t>泉 台 ５ 丁 目</t>
  </si>
  <si>
    <t>三 和 地 区  計</t>
    <rPh sb="0" eb="1">
      <t>サン</t>
    </rPh>
    <rPh sb="2" eb="3">
      <t>ワ</t>
    </rPh>
    <rPh sb="4" eb="5">
      <t>チ</t>
    </rPh>
    <rPh sb="6" eb="7">
      <t>ク</t>
    </rPh>
    <rPh sb="9" eb="10">
      <t>ケイ</t>
    </rPh>
    <phoneticPr fontId="2"/>
  </si>
  <si>
    <t>山 　　　倉</t>
    <phoneticPr fontId="2"/>
  </si>
  <si>
    <t>福　　　 増</t>
    <phoneticPr fontId="2"/>
  </si>
  <si>
    <t>海　士　有　木</t>
    <phoneticPr fontId="2"/>
  </si>
  <si>
    <t>大　　　 坪</t>
    <phoneticPr fontId="2"/>
  </si>
  <si>
    <t>新 　　　生</t>
    <phoneticPr fontId="2"/>
  </si>
  <si>
    <t>権　　現　　堂</t>
    <phoneticPr fontId="2"/>
  </si>
  <si>
    <t>糸　　　 久</t>
    <phoneticPr fontId="2"/>
  </si>
  <si>
    <t>分　 　　目</t>
    <phoneticPr fontId="2"/>
  </si>
  <si>
    <t>浅　井　小　向</t>
    <phoneticPr fontId="2"/>
  </si>
  <si>
    <t>相　　　 川</t>
    <phoneticPr fontId="2"/>
  </si>
  <si>
    <t>新 　　　堀</t>
    <phoneticPr fontId="2"/>
  </si>
  <si>
    <t>武 　　　士</t>
    <phoneticPr fontId="2"/>
  </si>
  <si>
    <t>磯　　ケ　　谷</t>
    <phoneticPr fontId="2"/>
  </si>
  <si>
    <t>松　　　 崎</t>
    <phoneticPr fontId="2"/>
  </si>
  <si>
    <t>大 　　　桶</t>
    <phoneticPr fontId="2"/>
  </si>
  <si>
    <t>新　　　 巻</t>
    <phoneticPr fontId="2"/>
  </si>
  <si>
    <t>川 　　　在</t>
    <phoneticPr fontId="2"/>
  </si>
  <si>
    <t>櫃　　　 狭</t>
    <phoneticPr fontId="2"/>
  </si>
  <si>
    <t>土 　　　宇</t>
    <phoneticPr fontId="2"/>
  </si>
  <si>
    <t>二　日　市　場</t>
    <phoneticPr fontId="2"/>
  </si>
  <si>
    <t>山　　　 田</t>
    <phoneticPr fontId="2"/>
  </si>
  <si>
    <t>安 　　　須</t>
    <phoneticPr fontId="2"/>
  </si>
  <si>
    <t>高　　　 坂</t>
    <phoneticPr fontId="2"/>
  </si>
  <si>
    <t>市 津 地 区  計</t>
    <rPh sb="0" eb="1">
      <t>シ</t>
    </rPh>
    <rPh sb="2" eb="3">
      <t>ツ</t>
    </rPh>
    <rPh sb="4" eb="5">
      <t>チ</t>
    </rPh>
    <rPh sb="6" eb="7">
      <t>ク</t>
    </rPh>
    <rPh sb="9" eb="10">
      <t>ケイ</t>
    </rPh>
    <phoneticPr fontId="2"/>
  </si>
  <si>
    <t>久　　々　　津</t>
    <phoneticPr fontId="2"/>
  </si>
  <si>
    <t>潤　　井　　戸</t>
    <phoneticPr fontId="2"/>
  </si>
  <si>
    <t>下　　　 野</t>
    <phoneticPr fontId="2"/>
  </si>
  <si>
    <t>永 　　　吉</t>
    <phoneticPr fontId="2"/>
  </si>
  <si>
    <t>番　　　 場</t>
    <phoneticPr fontId="2"/>
  </si>
  <si>
    <t>押 　　　沼</t>
    <phoneticPr fontId="2"/>
  </si>
  <si>
    <t>瀬　　　 又</t>
    <phoneticPr fontId="2"/>
  </si>
  <si>
    <t>中 　　　野</t>
    <phoneticPr fontId="2"/>
  </si>
  <si>
    <t>高　　　 田</t>
    <phoneticPr fontId="2"/>
  </si>
  <si>
    <t>高　　　 倉</t>
    <phoneticPr fontId="2"/>
  </si>
  <si>
    <t>東　　国　　吉</t>
    <phoneticPr fontId="2"/>
  </si>
  <si>
    <t>金　　剛　　地</t>
    <phoneticPr fontId="2"/>
  </si>
  <si>
    <t>奈　　　 良</t>
    <phoneticPr fontId="2"/>
  </si>
  <si>
    <t>古　　都　　辺</t>
    <phoneticPr fontId="2"/>
  </si>
  <si>
    <t>喜　　　 多</t>
    <phoneticPr fontId="2"/>
  </si>
  <si>
    <t>犬 　　　成</t>
    <phoneticPr fontId="2"/>
  </si>
  <si>
    <t>大　　　 作</t>
    <phoneticPr fontId="2"/>
  </si>
  <si>
    <t>滝 　　　口</t>
    <phoneticPr fontId="2"/>
  </si>
  <si>
    <t>勝　　　 間</t>
    <phoneticPr fontId="2"/>
  </si>
  <si>
    <t>葉 　　　木</t>
    <phoneticPr fontId="2"/>
  </si>
  <si>
    <t>小　　田　　部</t>
    <phoneticPr fontId="2"/>
  </si>
  <si>
    <t>荻　　　 作</t>
    <phoneticPr fontId="2"/>
  </si>
  <si>
    <t>神 　　　崎</t>
    <phoneticPr fontId="2"/>
  </si>
  <si>
    <t>山 之 郷 飛 地</t>
    <phoneticPr fontId="2"/>
  </si>
  <si>
    <t>南 総 地 区  計</t>
    <rPh sb="0" eb="1">
      <t>ミナミ</t>
    </rPh>
    <rPh sb="2" eb="3">
      <t>ソウ</t>
    </rPh>
    <rPh sb="4" eb="5">
      <t>チ</t>
    </rPh>
    <rPh sb="6" eb="7">
      <t>ク</t>
    </rPh>
    <rPh sb="9" eb="10">
      <t>ケイ</t>
    </rPh>
    <phoneticPr fontId="2"/>
  </si>
  <si>
    <t>風 　　　戸</t>
    <phoneticPr fontId="2"/>
  </si>
  <si>
    <t>中　　高　　根</t>
    <phoneticPr fontId="2"/>
  </si>
  <si>
    <t>上　　高　　根</t>
    <phoneticPr fontId="2"/>
  </si>
  <si>
    <t>馬　　　 立</t>
    <phoneticPr fontId="2"/>
  </si>
  <si>
    <t>上 　　　原</t>
    <phoneticPr fontId="2"/>
  </si>
  <si>
    <t>南　　岩　　崎</t>
    <phoneticPr fontId="2"/>
  </si>
  <si>
    <t>寺　　　 谷</t>
    <phoneticPr fontId="2"/>
  </si>
  <si>
    <t>栢 　　　橋</t>
    <phoneticPr fontId="2"/>
  </si>
  <si>
    <t>西　　国　　吉</t>
    <phoneticPr fontId="2"/>
  </si>
  <si>
    <t>佐　　　 是</t>
    <phoneticPr fontId="2"/>
  </si>
  <si>
    <t>妙 　　　香</t>
    <phoneticPr fontId="2"/>
  </si>
  <si>
    <t>奉　　　 免</t>
    <phoneticPr fontId="2"/>
  </si>
  <si>
    <t>牛 　　　久</t>
    <phoneticPr fontId="2"/>
  </si>
  <si>
    <t>皆　　　 吉</t>
    <phoneticPr fontId="2"/>
  </si>
  <si>
    <t>金 　　　沢</t>
    <phoneticPr fontId="2"/>
  </si>
  <si>
    <t>大　　　 蔵</t>
    <phoneticPr fontId="2"/>
  </si>
  <si>
    <t>安　　久　　谷</t>
    <phoneticPr fontId="2"/>
  </si>
  <si>
    <t>米　　　 沢</t>
    <phoneticPr fontId="2"/>
  </si>
  <si>
    <t>真　　ケ　　谷</t>
    <phoneticPr fontId="2"/>
  </si>
  <si>
    <t>島　　　 田</t>
    <phoneticPr fontId="2"/>
  </si>
  <si>
    <t>堀 　　　越</t>
    <phoneticPr fontId="2"/>
  </si>
  <si>
    <t>市　　　 場</t>
    <phoneticPr fontId="2"/>
  </si>
  <si>
    <t>奥 　　　野</t>
    <phoneticPr fontId="2"/>
  </si>
  <si>
    <t>水　　　 沢</t>
    <phoneticPr fontId="2"/>
  </si>
  <si>
    <t>原 　　　田</t>
    <phoneticPr fontId="2"/>
  </si>
  <si>
    <t>石　　　 川</t>
    <phoneticPr fontId="2"/>
  </si>
  <si>
    <t>江　　子　　田</t>
    <phoneticPr fontId="2"/>
  </si>
  <si>
    <t>下　　矢　　田</t>
    <phoneticPr fontId="2"/>
  </si>
  <si>
    <t>矢　　　 田</t>
    <phoneticPr fontId="2"/>
  </si>
  <si>
    <t>池　　和　　田</t>
    <phoneticPr fontId="2"/>
  </si>
  <si>
    <t>鶴　　　 舞</t>
    <phoneticPr fontId="2"/>
  </si>
  <si>
    <t>田 　　　尾</t>
    <phoneticPr fontId="2"/>
  </si>
  <si>
    <t>山　　小　　川</t>
    <phoneticPr fontId="2"/>
  </si>
  <si>
    <t>平 　　　蔵</t>
    <phoneticPr fontId="2"/>
  </si>
  <si>
    <t>米　　　 原</t>
    <phoneticPr fontId="2"/>
  </si>
  <si>
    <t>小　　草　　畑</t>
    <phoneticPr fontId="2"/>
  </si>
  <si>
    <t>加 茂 地 区  計</t>
    <rPh sb="0" eb="1">
      <t>カ</t>
    </rPh>
    <rPh sb="2" eb="3">
      <t>シゲル</t>
    </rPh>
    <rPh sb="4" eb="5">
      <t>チ</t>
    </rPh>
    <rPh sb="6" eb="7">
      <t>ク</t>
    </rPh>
    <rPh sb="9" eb="10">
      <t>ケイ</t>
    </rPh>
    <phoneticPr fontId="2"/>
  </si>
  <si>
    <t>外　　部　　田</t>
    <phoneticPr fontId="2"/>
  </si>
  <si>
    <t>久　　　 保</t>
    <phoneticPr fontId="2"/>
  </si>
  <si>
    <t>駒 　　　込</t>
    <phoneticPr fontId="2"/>
  </si>
  <si>
    <t>山　　　 口</t>
    <phoneticPr fontId="2"/>
  </si>
  <si>
    <t>養 　　　老</t>
    <phoneticPr fontId="2"/>
  </si>
  <si>
    <t>本　　　 郷</t>
    <phoneticPr fontId="2"/>
  </si>
  <si>
    <t>高 　　　滝</t>
    <phoneticPr fontId="2"/>
  </si>
  <si>
    <t>大　　和　　田</t>
    <phoneticPr fontId="2"/>
  </si>
  <si>
    <t>不 　　　入</t>
    <phoneticPr fontId="2"/>
  </si>
  <si>
    <t>新　　　 井</t>
    <phoneticPr fontId="2"/>
  </si>
  <si>
    <t>吉 　　　沢</t>
    <phoneticPr fontId="2"/>
  </si>
  <si>
    <t>古　　敷　　谷</t>
    <phoneticPr fontId="2"/>
  </si>
  <si>
    <t>小　　谷　　田</t>
    <phoneticPr fontId="2"/>
  </si>
  <si>
    <t>平　　　 野</t>
    <phoneticPr fontId="2"/>
  </si>
  <si>
    <t>大 　　　戸</t>
    <phoneticPr fontId="2"/>
  </si>
  <si>
    <t>飯　　　 給</t>
    <phoneticPr fontId="2"/>
  </si>
  <si>
    <t>万　　田　　野</t>
    <phoneticPr fontId="2"/>
  </si>
  <si>
    <t>柿　　木　　台</t>
    <phoneticPr fontId="2"/>
  </si>
  <si>
    <t>徳　　 　氏</t>
    <phoneticPr fontId="2"/>
  </si>
  <si>
    <t>田　　　 淵</t>
    <phoneticPr fontId="2"/>
  </si>
  <si>
    <t>月 　　　出</t>
    <phoneticPr fontId="2"/>
  </si>
  <si>
    <t>戸　　　 面</t>
    <phoneticPr fontId="2"/>
  </si>
  <si>
    <t>朝　　生　　原</t>
    <phoneticPr fontId="2"/>
  </si>
  <si>
    <t>石　　　 神</t>
    <phoneticPr fontId="2"/>
  </si>
  <si>
    <t>折 　　　津</t>
    <phoneticPr fontId="2"/>
  </si>
  <si>
    <t>大　　久　　保</t>
    <phoneticPr fontId="2"/>
  </si>
  <si>
    <t>国　　　 本</t>
    <phoneticPr fontId="2"/>
  </si>
  <si>
    <t>月 　　　崎</t>
    <phoneticPr fontId="2"/>
  </si>
  <si>
    <t>柳　　　 川</t>
    <phoneticPr fontId="2"/>
  </si>
  <si>
    <t>菅     　野</t>
    <phoneticPr fontId="2"/>
  </si>
  <si>
    <t>石　　　 塚</t>
    <phoneticPr fontId="2"/>
  </si>
  <si>
    <t>田 淵 旧 日 竹</t>
    <phoneticPr fontId="2"/>
  </si>
  <si>
    <t>辰巳台地区　計</t>
    <rPh sb="0" eb="5">
      <t>タツミダイチク</t>
    </rPh>
    <rPh sb="6" eb="7">
      <t>ケイ</t>
    </rPh>
    <phoneticPr fontId="2"/>
  </si>
  <si>
    <t>ちはら台地区　計</t>
    <rPh sb="3" eb="4">
      <t>ダイ</t>
    </rPh>
    <rPh sb="4" eb="6">
      <t>チク</t>
    </rPh>
    <rPh sb="7" eb="8">
      <t>ケイ</t>
    </rPh>
    <phoneticPr fontId="2"/>
  </si>
  <si>
    <t>市 原 地 区　計</t>
    <rPh sb="0" eb="1">
      <t>シ</t>
    </rPh>
    <rPh sb="2" eb="3">
      <t>ハラ</t>
    </rPh>
    <rPh sb="4" eb="5">
      <t>チ</t>
    </rPh>
    <rPh sb="6" eb="7">
      <t>ク</t>
    </rPh>
    <rPh sb="8" eb="9">
      <t>ケイ</t>
    </rPh>
    <phoneticPr fontId="2"/>
  </si>
  <si>
    <t>姉 崎 地 区　計</t>
    <rPh sb="0" eb="1">
      <t>アネ</t>
    </rPh>
    <rPh sb="2" eb="3">
      <t>ザキ</t>
    </rPh>
    <rPh sb="4" eb="5">
      <t>チ</t>
    </rPh>
    <rPh sb="6" eb="7">
      <t>ク</t>
    </rPh>
    <rPh sb="8" eb="9">
      <t>ケイ</t>
    </rPh>
    <phoneticPr fontId="2"/>
  </si>
  <si>
    <t>有 秋 地 区　計</t>
    <rPh sb="0" eb="1">
      <t>ユウ</t>
    </rPh>
    <rPh sb="2" eb="3">
      <t>アキ</t>
    </rPh>
    <rPh sb="4" eb="5">
      <t>チ</t>
    </rPh>
    <rPh sb="6" eb="7">
      <t>ク</t>
    </rPh>
    <rPh sb="8" eb="9">
      <t>ケイ</t>
    </rPh>
    <phoneticPr fontId="2"/>
  </si>
  <si>
    <t>三 和 地 区　計</t>
    <rPh sb="0" eb="1">
      <t>サン</t>
    </rPh>
    <rPh sb="2" eb="3">
      <t>ワ</t>
    </rPh>
    <rPh sb="4" eb="5">
      <t>チ</t>
    </rPh>
    <rPh sb="6" eb="7">
      <t>ク</t>
    </rPh>
    <rPh sb="8" eb="9">
      <t>ケイ</t>
    </rPh>
    <phoneticPr fontId="2"/>
  </si>
  <si>
    <t>市 津 地 区　計</t>
    <rPh sb="0" eb="1">
      <t>シ</t>
    </rPh>
    <rPh sb="2" eb="3">
      <t>ツ</t>
    </rPh>
    <rPh sb="4" eb="5">
      <t>チ</t>
    </rPh>
    <rPh sb="6" eb="7">
      <t>ク</t>
    </rPh>
    <rPh sb="8" eb="9">
      <t>ケイ</t>
    </rPh>
    <phoneticPr fontId="2"/>
  </si>
  <si>
    <t>南 総 地 区　計</t>
    <rPh sb="0" eb="1">
      <t>ミナミ</t>
    </rPh>
    <rPh sb="2" eb="3">
      <t>ソウ</t>
    </rPh>
    <rPh sb="4" eb="5">
      <t>チ</t>
    </rPh>
    <rPh sb="6" eb="7">
      <t>ク</t>
    </rPh>
    <rPh sb="8" eb="9">
      <t>ケイ</t>
    </rPh>
    <phoneticPr fontId="2"/>
  </si>
  <si>
    <t>加 茂 地 区　計</t>
    <rPh sb="0" eb="1">
      <t>カ</t>
    </rPh>
    <rPh sb="2" eb="3">
      <t>シゲル</t>
    </rPh>
    <rPh sb="4" eb="5">
      <t>チ</t>
    </rPh>
    <rPh sb="6" eb="7">
      <t>ク</t>
    </rPh>
    <rPh sb="8" eb="9">
      <t>ケイ</t>
    </rPh>
    <phoneticPr fontId="2"/>
  </si>
  <si>
    <t>世 帯 数</t>
  </si>
  <si>
    <t>大 字 別 世 帯 数 及 び 人 口 (続)</t>
    <rPh sb="12" eb="13">
      <t>オヨ</t>
    </rPh>
    <rPh sb="16" eb="17">
      <t>ヒト</t>
    </rPh>
    <rPh sb="18" eb="19">
      <t>クチ</t>
    </rPh>
    <rPh sb="21" eb="22">
      <t>ツヅ</t>
    </rPh>
    <phoneticPr fontId="4"/>
  </si>
  <si>
    <t>五 井 地 区</t>
    <rPh sb="0" eb="1">
      <t>ゴ</t>
    </rPh>
    <rPh sb="2" eb="3">
      <t>イ</t>
    </rPh>
    <rPh sb="4" eb="5">
      <t>チ</t>
    </rPh>
    <rPh sb="6" eb="7">
      <t>ク</t>
    </rPh>
    <phoneticPr fontId="4"/>
  </si>
  <si>
    <t>市 原 地 区</t>
    <rPh sb="0" eb="1">
      <t>シ</t>
    </rPh>
    <rPh sb="2" eb="3">
      <t>ハラ</t>
    </rPh>
    <rPh sb="4" eb="5">
      <t>チ</t>
    </rPh>
    <rPh sb="6" eb="7">
      <t>ク</t>
    </rPh>
    <phoneticPr fontId="4"/>
  </si>
  <si>
    <t>姉 崎 地 区</t>
    <rPh sb="0" eb="1">
      <t>アネ</t>
    </rPh>
    <rPh sb="2" eb="3">
      <t>ザキ</t>
    </rPh>
    <rPh sb="4" eb="5">
      <t>チ</t>
    </rPh>
    <rPh sb="6" eb="7">
      <t>ク</t>
    </rPh>
    <phoneticPr fontId="4"/>
  </si>
  <si>
    <t>有 秋 地 区</t>
    <rPh sb="0" eb="1">
      <t>ユウ</t>
    </rPh>
    <rPh sb="2" eb="3">
      <t>シュウ</t>
    </rPh>
    <rPh sb="4" eb="5">
      <t>チ</t>
    </rPh>
    <rPh sb="6" eb="7">
      <t>ク</t>
    </rPh>
    <phoneticPr fontId="4"/>
  </si>
  <si>
    <t>三 和 地 区</t>
    <rPh sb="0" eb="1">
      <t>サン</t>
    </rPh>
    <rPh sb="2" eb="3">
      <t>ワ</t>
    </rPh>
    <rPh sb="4" eb="5">
      <t>チ</t>
    </rPh>
    <rPh sb="6" eb="7">
      <t>ク</t>
    </rPh>
    <phoneticPr fontId="4"/>
  </si>
  <si>
    <t>市 津 地 区</t>
    <rPh sb="0" eb="1">
      <t>シ</t>
    </rPh>
    <rPh sb="2" eb="3">
      <t>ツ</t>
    </rPh>
    <rPh sb="4" eb="5">
      <t>チ</t>
    </rPh>
    <rPh sb="6" eb="7">
      <t>ク</t>
    </rPh>
    <phoneticPr fontId="4"/>
  </si>
  <si>
    <t>南 総 地 区</t>
    <rPh sb="0" eb="1">
      <t>ミナミ</t>
    </rPh>
    <rPh sb="2" eb="3">
      <t>ソウ</t>
    </rPh>
    <rPh sb="4" eb="5">
      <t>チ</t>
    </rPh>
    <rPh sb="6" eb="7">
      <t>ク</t>
    </rPh>
    <phoneticPr fontId="4"/>
  </si>
  <si>
    <t>加 茂 地 区</t>
    <rPh sb="0" eb="1">
      <t>カ</t>
    </rPh>
    <rPh sb="2" eb="3">
      <t>シゲル</t>
    </rPh>
    <rPh sb="4" eb="5">
      <t>チ</t>
    </rPh>
    <rPh sb="6" eb="7">
      <t>ク</t>
    </rPh>
    <phoneticPr fontId="4"/>
  </si>
  <si>
    <t xml:space="preserve"> 注1：平成6年までは2500ｇ以下。</t>
    <phoneticPr fontId="4"/>
  </si>
  <si>
    <t>(　再　掲　)</t>
    <rPh sb="2" eb="3">
      <t>サイ</t>
    </rPh>
    <rPh sb="4" eb="5">
      <t>ケイ</t>
    </rPh>
    <phoneticPr fontId="2"/>
  </si>
  <si>
    <t>令和 3 年 10 月 1 日</t>
  </si>
  <si>
    <t>令和 4 年 10 月 1 日</t>
  </si>
  <si>
    <t>令和 5 年 10 月 1 日</t>
    <phoneticPr fontId="2"/>
  </si>
  <si>
    <t>　この表は令和5年4月1日現在の住民基本台帳人口による数値である。</t>
    <rPh sb="5" eb="7">
      <t>レイワ</t>
    </rPh>
    <rPh sb="28" eb="29">
      <t>アタイ</t>
    </rPh>
    <phoneticPr fontId="4"/>
  </si>
  <si>
    <t>　この表は市民課で集計し千葉県へ提出した「千葉県毎月常住人口調査票」による数値である。</t>
    <rPh sb="3" eb="4">
      <t>ヒョウ</t>
    </rPh>
    <rPh sb="5" eb="8">
      <t>シミンカ</t>
    </rPh>
    <rPh sb="9" eb="11">
      <t>シュウケイ</t>
    </rPh>
    <rPh sb="12" eb="15">
      <t>チバケン</t>
    </rPh>
    <rPh sb="16" eb="18">
      <t>テイシュツ</t>
    </rPh>
    <rPh sb="21" eb="24">
      <t>チバケン</t>
    </rPh>
    <rPh sb="24" eb="26">
      <t>マイツキ</t>
    </rPh>
    <rPh sb="26" eb="28">
      <t>ジョウジュウ</t>
    </rPh>
    <rPh sb="28" eb="30">
      <t>ジンコウ</t>
    </rPh>
    <rPh sb="30" eb="32">
      <t>チョウサ</t>
    </rPh>
    <rPh sb="32" eb="33">
      <t>ヒョウ</t>
    </rPh>
    <rPh sb="37" eb="38">
      <t>カズ</t>
    </rPh>
    <rPh sb="38" eb="39">
      <t>アタイ</t>
    </rPh>
    <phoneticPr fontId="6"/>
  </si>
  <si>
    <t xml:space="preserve"> 資料　市民課「千葉県毎月常住人口調査票」を基に政策マーケティング室で作成</t>
    <rPh sb="1" eb="3">
      <t>シリョウ</t>
    </rPh>
    <rPh sb="4" eb="7">
      <t>シミンカ</t>
    </rPh>
    <rPh sb="8" eb="11">
      <t>チバケン</t>
    </rPh>
    <rPh sb="11" eb="13">
      <t>マイツキ</t>
    </rPh>
    <rPh sb="13" eb="15">
      <t>ジョウジュウ</t>
    </rPh>
    <rPh sb="15" eb="17">
      <t>ジンコウ</t>
    </rPh>
    <rPh sb="17" eb="19">
      <t>チョウサ</t>
    </rPh>
    <rPh sb="19" eb="20">
      <t>ヒョウ</t>
    </rPh>
    <rPh sb="22" eb="23">
      <t>モト</t>
    </rPh>
    <rPh sb="24" eb="26">
      <t>セイサク</t>
    </rPh>
    <rPh sb="33" eb="34">
      <t>シツ</t>
    </rPh>
    <rPh sb="35" eb="37">
      <t>サクセイ</t>
    </rPh>
    <phoneticPr fontId="6"/>
  </si>
  <si>
    <t xml:space="preserve"> 資料  千葉県健康福祉部健康福祉指導課「千葉県衛生統計年報」</t>
    <rPh sb="21" eb="24">
      <t>チバケン</t>
    </rPh>
    <rPh sb="24" eb="26">
      <t>エイセイ</t>
    </rPh>
    <rPh sb="26" eb="28">
      <t>トウケイ</t>
    </rPh>
    <rPh sb="28" eb="30">
      <t>ネンポウ</t>
    </rPh>
    <phoneticPr fontId="4"/>
  </si>
  <si>
    <t>合計特殊
出生率</t>
    <rPh sb="0" eb="2">
      <t>ゴウケイ</t>
    </rPh>
    <rPh sb="2" eb="4">
      <t>トクシュ</t>
    </rPh>
    <rPh sb="5" eb="7">
      <t>シュッセイ</t>
    </rPh>
    <rPh sb="7" eb="8">
      <t>リツ</t>
    </rPh>
    <phoneticPr fontId="4"/>
  </si>
  <si>
    <t>昭和58</t>
    <phoneticPr fontId="2"/>
  </si>
  <si>
    <t>.10.1</t>
  </si>
  <si>
    <t>8．世 帯 数 及 び 人 口 の 推 移 (昭和 58 年 ～ 令和 6 年)</t>
    <rPh sb="8" eb="9">
      <t>オヨ</t>
    </rPh>
    <rPh sb="29" eb="30">
      <t>ネン</t>
    </rPh>
    <rPh sb="33" eb="35">
      <t>レイワ</t>
    </rPh>
    <phoneticPr fontId="4"/>
  </si>
  <si>
    <t>令和 6 年 10 月 1 日</t>
    <phoneticPr fontId="2"/>
  </si>
  <si>
    <t>9．地 区 別 世 帯 数 及 び 人 口 (令和 元 年 ～ 令和 6 年)</t>
    <rPh sb="2" eb="3">
      <t>チ</t>
    </rPh>
    <rPh sb="4" eb="5">
      <t>ク</t>
    </rPh>
    <rPh sb="14" eb="15">
      <t>オヨ</t>
    </rPh>
    <rPh sb="23" eb="25">
      <t>レイワ</t>
    </rPh>
    <rPh sb="26" eb="27">
      <t>モト</t>
    </rPh>
    <rPh sb="28" eb="29">
      <t>ネン</t>
    </rPh>
    <rPh sb="32" eb="34">
      <t>レイワ</t>
    </rPh>
    <phoneticPr fontId="4"/>
  </si>
  <si>
    <t>平成26</t>
    <rPh sb="0" eb="2">
      <t>ヘイセイ</t>
    </rPh>
    <phoneticPr fontId="2"/>
  </si>
  <si>
    <t>令和元</t>
  </si>
  <si>
    <t>年</t>
  </si>
  <si>
    <t>平成28</t>
    <rPh sb="0" eb="2">
      <t>ヘイセイ</t>
    </rPh>
    <phoneticPr fontId="2"/>
  </si>
  <si>
    <t>令和6年</t>
    <rPh sb="0" eb="2">
      <t>レイワ</t>
    </rPh>
    <rPh sb="3" eb="4">
      <t>ネン</t>
    </rPh>
    <phoneticPr fontId="2"/>
  </si>
  <si>
    <t>11．人 口 移 動 (平成 28 年 ～ 令和 6 年)</t>
    <rPh sb="3" eb="4">
      <t>ヒト</t>
    </rPh>
    <rPh sb="5" eb="6">
      <t>クチ</t>
    </rPh>
    <rPh sb="7" eb="8">
      <t>ワタル</t>
    </rPh>
    <rPh sb="9" eb="10">
      <t>ドウ</t>
    </rPh>
    <rPh sb="12" eb="14">
      <t>ヘイセイ</t>
    </rPh>
    <rPh sb="18" eb="19">
      <t>ネン</t>
    </rPh>
    <rPh sb="22" eb="24">
      <t>レイワ</t>
    </rPh>
    <rPh sb="27" eb="28">
      <t>ネン</t>
    </rPh>
    <phoneticPr fontId="4"/>
  </si>
  <si>
    <t>推 移 (平成 26 年 ～ 令和 6 年)</t>
    <phoneticPr fontId="2"/>
  </si>
  <si>
    <t>平成20</t>
    <rPh sb="0" eb="2">
      <t>ヘイセイ</t>
    </rPh>
    <phoneticPr fontId="3"/>
  </si>
  <si>
    <t>年</t>
    <rPh sb="0" eb="1">
      <t>ネン</t>
    </rPh>
    <phoneticPr fontId="3"/>
  </si>
  <si>
    <t>令和2</t>
    <rPh sb="0" eb="2">
      <t>レイワ</t>
    </rPh>
    <phoneticPr fontId="8"/>
  </si>
  <si>
    <t>年</t>
    <rPh sb="0" eb="1">
      <t>ネン</t>
    </rPh>
    <phoneticPr fontId="7"/>
  </si>
  <si>
    <t>12．登 録 国 別 外 国 人 数 (平成 20 年 ～ 令和 6 年)</t>
    <rPh sb="11" eb="12">
      <t>ソト</t>
    </rPh>
    <rPh sb="13" eb="14">
      <t>クニ</t>
    </rPh>
    <rPh sb="15" eb="16">
      <t>ジン</t>
    </rPh>
    <rPh sb="17" eb="18">
      <t>スウ</t>
    </rPh>
    <rPh sb="20" eb="22">
      <t>ヘイセイ</t>
    </rPh>
    <rPh sb="26" eb="27">
      <t>ネン</t>
    </rPh>
    <rPh sb="30" eb="32">
      <t>レイワ</t>
    </rPh>
    <rPh sb="35" eb="36">
      <t>ネン</t>
    </rPh>
    <phoneticPr fontId="4"/>
  </si>
  <si>
    <t>　この表は令和6年4月1日現在の住民基本台帳人口による数値である。</t>
    <rPh sb="5" eb="7">
      <t>レイワ</t>
    </rPh>
    <rPh sb="28" eb="29">
      <t>アタイ</t>
    </rPh>
    <phoneticPr fontId="4"/>
  </si>
  <si>
    <t>世 帯 数 及 び 人 口 (令和 6 年)</t>
    <rPh sb="6" eb="7">
      <t>オヨ</t>
    </rPh>
    <rPh sb="10" eb="11">
      <t>ヒト</t>
    </rPh>
    <rPh sb="12" eb="13">
      <t>クチ</t>
    </rPh>
    <rPh sb="15" eb="17">
      <t>レイワ</t>
    </rPh>
    <rPh sb="20" eb="21">
      <t>トシ</t>
    </rPh>
    <phoneticPr fontId="4"/>
  </si>
  <si>
    <t>昭和63</t>
    <rPh sb="0" eb="2">
      <t>ショウワ</t>
    </rPh>
    <phoneticPr fontId="2"/>
  </si>
  <si>
    <t>令和6年</t>
    <rPh sb="0" eb="2">
      <t>レイワ</t>
    </rPh>
    <rPh sb="3" eb="4">
      <t>ネン</t>
    </rPh>
    <phoneticPr fontId="6"/>
  </si>
  <si>
    <t>人 口 (令和 6 年)</t>
    <rPh sb="5" eb="7">
      <t>レイワ</t>
    </rPh>
    <phoneticPr fontId="6"/>
  </si>
  <si>
    <t>-</t>
    <phoneticPr fontId="2"/>
  </si>
  <si>
    <t>-</t>
  </si>
  <si>
    <t>13．人 口 動 態 の 推 移 (昭和 63 年 ～ 令和 5 年)</t>
    <rPh sb="18" eb="20">
      <t>ショウワ</t>
    </rPh>
    <rPh sb="24" eb="25">
      <t>ネン</t>
    </rPh>
    <rPh sb="28" eb="30">
      <t>レイワ</t>
    </rPh>
    <rPh sb="33" eb="3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</si>
</sst>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);[Red]\(#,##0\)"/>
    <numFmt numFmtId="177" formatCode="#,##0_);\(#,##0\)"/>
    <numFmt numFmtId="178" formatCode="#,##0;&quot;△ &quot;#,##0"/>
    <numFmt numFmtId="179" formatCode="#,##0.0_);[Red]\(#,##0.0\)"/>
    <numFmt numFmtId="180" formatCode="#,##0;&quot;▲ &quot;#,##0"/>
    <numFmt numFmtId="181" formatCode="#,##0_ "/>
    <numFmt numFmtId="182" formatCode="#,##0.00_);[Red]\(#,##0.00\)"/>
  </numFmts>
  <fonts count="31" x14ac:knownFonts="1">
    <font>
      <sz val="11"/>
      <color theme="1"/>
      <name val="游ゴシック"/>
      <family val="2"/>
      <scheme val="minor"/>
    </font>
    <font>
      <sz val="10.4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name val="ＭＳ Ｐ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0.4"/>
      <name val="BIZ UDゴシック"/>
      <family val="3"/>
      <charset val="128"/>
    </font>
    <font>
      <b/>
      <sz val="14"/>
      <name val="BIZ UDゴシック"/>
      <family val="3"/>
      <charset val="128"/>
    </font>
    <font>
      <b/>
      <sz val="12"/>
      <color indexed="64"/>
      <name val="BIZ UDゴシック"/>
      <family val="3"/>
      <charset val="128"/>
    </font>
    <font>
      <b/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2"/>
      <name val="BIZ UDゴシック"/>
      <family val="3"/>
      <charset val="128"/>
    </font>
    <font>
      <sz val="11"/>
      <color indexed="64"/>
      <name val="BIZ UDゴシック"/>
      <family val="3"/>
      <charset val="128"/>
    </font>
    <font>
      <sz val="10.5"/>
      <name val="BIZ UDゴシック"/>
      <family val="3"/>
      <charset val="128"/>
    </font>
    <font>
      <sz val="11"/>
      <color indexed="10"/>
      <name val="BIZ UDゴシック"/>
      <family val="3"/>
      <charset val="128"/>
    </font>
    <font>
      <b/>
      <sz val="14"/>
      <color indexed="64"/>
      <name val="BIZ UDゴシック"/>
      <family val="3"/>
      <charset val="128"/>
    </font>
    <font>
      <sz val="14"/>
      <name val="BIZ UDゴシック"/>
      <family val="3"/>
      <charset val="128"/>
    </font>
    <font>
      <b/>
      <sz val="16"/>
      <name val="BIZ UDゴシック"/>
      <family val="3"/>
      <charset val="128"/>
    </font>
    <font>
      <sz val="12"/>
      <name val="UD デジタル 教科書体 N-R"/>
      <family val="1"/>
      <charset val="128"/>
    </font>
    <font>
      <sz val="11"/>
      <name val="UD デジタル 教科書体 N-R"/>
      <family val="1"/>
      <charset val="128"/>
    </font>
    <font>
      <b/>
      <sz val="12"/>
      <name val="UD デジタル 教科書体 N-R"/>
      <family val="1"/>
      <charset val="128"/>
    </font>
    <font>
      <sz val="12"/>
      <color indexed="8"/>
      <name val="UD デジタル 教科書体 N-R"/>
      <family val="1"/>
      <charset val="128"/>
    </font>
    <font>
      <b/>
      <sz val="12"/>
      <color indexed="8"/>
      <name val="UD デジタル 教科書体 N-R"/>
      <family val="1"/>
      <charset val="128"/>
    </font>
    <font>
      <sz val="12"/>
      <color theme="1"/>
      <name val="UD デジタル 教科書体 N-R"/>
      <family val="1"/>
      <charset val="128"/>
    </font>
    <font>
      <sz val="12"/>
      <color indexed="10"/>
      <name val="UD デジタル 教科書体 N-R"/>
      <family val="1"/>
      <charset val="128"/>
    </font>
    <font>
      <sz val="10.4"/>
      <name val="UD デジタル 教科書体 N-R"/>
      <family val="1"/>
      <charset val="128"/>
    </font>
    <font>
      <sz val="9"/>
      <name val="UD デジタル 教科書体 N-R"/>
      <family val="1"/>
      <charset val="128"/>
    </font>
    <font>
      <sz val="11.5"/>
      <name val="UD デジタル 教科書体 N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</borders>
  <cellStyleXfs count="11">
    <xf numFmtId="0" fontId="0" fillId="0" borderId="0"/>
    <xf numFmtId="0" fontId="1" fillId="0" borderId="0"/>
    <xf numFmtId="38" fontId="1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5" fillId="0" borderId="0"/>
    <xf numFmtId="0" fontId="3" fillId="0" borderId="0"/>
    <xf numFmtId="38" fontId="3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/>
  </cellStyleXfs>
  <cellXfs count="461">
    <xf numFmtId="0" fontId="0" fillId="0" borderId="0" xfId="0"/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9" fillId="0" borderId="11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4" fillId="0" borderId="0" xfId="1" applyFont="1" applyAlignment="1">
      <alignment horizontal="center" vertical="center"/>
    </xf>
    <xf numFmtId="38" fontId="13" fillId="0" borderId="0" xfId="2" applyFont="1" applyFill="1" applyBorder="1" applyAlignment="1">
      <alignment vertical="center" wrapText="1"/>
    </xf>
    <xf numFmtId="0" fontId="14" fillId="0" borderId="0" xfId="5" applyFont="1" applyAlignment="1">
      <alignment vertical="center"/>
    </xf>
    <xf numFmtId="38" fontId="13" fillId="0" borderId="0" xfId="2" applyFont="1" applyAlignment="1">
      <alignment horizontal="center" vertical="center"/>
    </xf>
    <xf numFmtId="38" fontId="15" fillId="0" borderId="0" xfId="2" applyFont="1" applyAlignment="1">
      <alignment horizontal="center" vertical="center"/>
    </xf>
    <xf numFmtId="0" fontId="16" fillId="0" borderId="0" xfId="5" applyFont="1" applyAlignment="1">
      <alignment vertical="center"/>
    </xf>
    <xf numFmtId="0" fontId="13" fillId="0" borderId="0" xfId="5" applyFont="1" applyAlignment="1">
      <alignment vertical="center"/>
    </xf>
    <xf numFmtId="0" fontId="14" fillId="0" borderId="0" xfId="5" applyFont="1" applyAlignment="1">
      <alignment horizontal="center" vertical="center"/>
    </xf>
    <xf numFmtId="0" fontId="14" fillId="0" borderId="0" xfId="1" applyFont="1" applyAlignment="1">
      <alignment vertical="center"/>
    </xf>
    <xf numFmtId="0" fontId="13" fillId="0" borderId="0" xfId="5" applyFont="1" applyAlignment="1">
      <alignment horizontal="center" vertical="center"/>
    </xf>
    <xf numFmtId="0" fontId="14" fillId="0" borderId="11" xfId="5" applyFont="1" applyBorder="1" applyAlignment="1">
      <alignment vertical="center"/>
    </xf>
    <xf numFmtId="0" fontId="16" fillId="0" borderId="0" xfId="5" applyFont="1" applyAlignment="1">
      <alignment horizontal="center" vertical="center"/>
    </xf>
    <xf numFmtId="38" fontId="12" fillId="0" borderId="0" xfId="6" applyFont="1" applyFill="1" applyAlignment="1">
      <alignment horizontal="center" vertical="center"/>
    </xf>
    <xf numFmtId="0" fontId="17" fillId="0" borderId="0" xfId="5" applyFont="1" applyAlignment="1">
      <alignment vertical="center"/>
    </xf>
    <xf numFmtId="0" fontId="10" fillId="0" borderId="0" xfId="1" applyFont="1" applyAlignment="1">
      <alignment horizontal="distributed" vertical="center"/>
    </xf>
    <xf numFmtId="0" fontId="10" fillId="0" borderId="0" xfId="5" applyFont="1" applyAlignment="1">
      <alignment horizontal="distributed" vertical="center"/>
    </xf>
    <xf numFmtId="0" fontId="21" fillId="0" borderId="6" xfId="1" applyFont="1" applyBorder="1" applyAlignment="1">
      <alignment horizontal="center" vertical="center" justifyLastLine="1"/>
    </xf>
    <xf numFmtId="0" fontId="21" fillId="0" borderId="6" xfId="1" applyFont="1" applyBorder="1" applyAlignment="1">
      <alignment horizontal="center" vertical="center"/>
    </xf>
    <xf numFmtId="0" fontId="21" fillId="0" borderId="5" xfId="1" applyFont="1" applyBorder="1" applyAlignment="1">
      <alignment horizontal="center" vertical="center"/>
    </xf>
    <xf numFmtId="0" fontId="21" fillId="2" borderId="18" xfId="1" applyFont="1" applyFill="1" applyBorder="1" applyAlignment="1">
      <alignment horizontal="right" vertical="center"/>
    </xf>
    <xf numFmtId="0" fontId="21" fillId="2" borderId="18" xfId="1" applyFont="1" applyFill="1" applyBorder="1" applyAlignment="1">
      <alignment vertical="center"/>
    </xf>
    <xf numFmtId="176" fontId="21" fillId="2" borderId="14" xfId="1" applyNumberFormat="1" applyFont="1" applyFill="1" applyBorder="1" applyAlignment="1">
      <alignment vertical="center" wrapText="1"/>
    </xf>
    <xf numFmtId="176" fontId="21" fillId="2" borderId="14" xfId="2" applyNumberFormat="1" applyFont="1" applyFill="1" applyBorder="1" applyAlignment="1">
      <alignment vertical="center" wrapText="1"/>
    </xf>
    <xf numFmtId="176" fontId="21" fillId="2" borderId="18" xfId="2" applyNumberFormat="1" applyFont="1" applyFill="1" applyBorder="1" applyAlignment="1">
      <alignment vertical="center" wrapText="1"/>
    </xf>
    <xf numFmtId="179" fontId="21" fillId="2" borderId="14" xfId="1" applyNumberFormat="1" applyFont="1" applyFill="1" applyBorder="1" applyAlignment="1">
      <alignment vertical="center" wrapText="1"/>
    </xf>
    <xf numFmtId="0" fontId="21" fillId="0" borderId="0" xfId="1" applyFont="1" applyAlignment="1">
      <alignment vertical="center"/>
    </xf>
    <xf numFmtId="176" fontId="21" fillId="0" borderId="4" xfId="1" applyNumberFormat="1" applyFont="1" applyBorder="1" applyAlignment="1">
      <alignment vertical="center" wrapText="1"/>
    </xf>
    <xf numFmtId="176" fontId="21" fillId="0" borderId="4" xfId="2" applyNumberFormat="1" applyFont="1" applyBorder="1" applyAlignment="1">
      <alignment vertical="center" wrapText="1"/>
    </xf>
    <xf numFmtId="176" fontId="21" fillId="0" borderId="0" xfId="2" applyNumberFormat="1" applyFont="1" applyBorder="1" applyAlignment="1">
      <alignment vertical="center" wrapText="1"/>
    </xf>
    <xf numFmtId="179" fontId="21" fillId="0" borderId="4" xfId="1" applyNumberFormat="1" applyFont="1" applyBorder="1" applyAlignment="1">
      <alignment vertical="center" wrapText="1"/>
    </xf>
    <xf numFmtId="0" fontId="21" fillId="2" borderId="0" xfId="1" applyFont="1" applyFill="1" applyAlignment="1">
      <alignment vertical="center"/>
    </xf>
    <xf numFmtId="176" fontId="21" fillId="2" borderId="4" xfId="1" applyNumberFormat="1" applyFont="1" applyFill="1" applyBorder="1" applyAlignment="1">
      <alignment vertical="center" wrapText="1"/>
    </xf>
    <xf numFmtId="176" fontId="21" fillId="2" borderId="4" xfId="2" applyNumberFormat="1" applyFont="1" applyFill="1" applyBorder="1" applyAlignment="1">
      <alignment vertical="center" wrapText="1"/>
    </xf>
    <xf numFmtId="176" fontId="21" fillId="2" borderId="0" xfId="2" applyNumberFormat="1" applyFont="1" applyFill="1" applyBorder="1" applyAlignment="1">
      <alignment vertical="center" wrapText="1"/>
    </xf>
    <xf numFmtId="179" fontId="21" fillId="2" borderId="4" xfId="1" applyNumberFormat="1" applyFont="1" applyFill="1" applyBorder="1" applyAlignment="1">
      <alignment vertical="center" wrapText="1"/>
    </xf>
    <xf numFmtId="0" fontId="21" fillId="0" borderId="0" xfId="1" applyFont="1" applyAlignment="1">
      <alignment horizontal="left" vertical="center"/>
    </xf>
    <xf numFmtId="179" fontId="21" fillId="2" borderId="4" xfId="1" applyNumberFormat="1" applyFont="1" applyFill="1" applyBorder="1" applyAlignment="1">
      <alignment horizontal="right" vertical="center" wrapText="1"/>
    </xf>
    <xf numFmtId="179" fontId="21" fillId="0" borderId="4" xfId="1" applyNumberFormat="1" applyFont="1" applyBorder="1" applyAlignment="1">
      <alignment horizontal="right" vertical="center" wrapText="1"/>
    </xf>
    <xf numFmtId="0" fontId="21" fillId="2" borderId="0" xfId="1" applyFont="1" applyFill="1" applyAlignment="1">
      <alignment horizontal="right" vertical="center"/>
    </xf>
    <xf numFmtId="176" fontId="21" fillId="2" borderId="0" xfId="1" applyNumberFormat="1" applyFont="1" applyFill="1" applyAlignment="1">
      <alignment vertical="center" wrapText="1"/>
    </xf>
    <xf numFmtId="176" fontId="21" fillId="0" borderId="0" xfId="1" applyNumberFormat="1" applyFont="1" applyAlignment="1">
      <alignment vertical="center" wrapText="1"/>
    </xf>
    <xf numFmtId="176" fontId="21" fillId="2" borderId="4" xfId="3" applyNumberFormat="1" applyFont="1" applyFill="1" applyBorder="1" applyAlignment="1">
      <alignment vertical="center" wrapText="1" shrinkToFit="1"/>
    </xf>
    <xf numFmtId="176" fontId="21" fillId="2" borderId="0" xfId="3" applyNumberFormat="1" applyFont="1" applyFill="1" applyBorder="1" applyAlignment="1">
      <alignment vertical="center" wrapText="1" shrinkToFit="1"/>
    </xf>
    <xf numFmtId="176" fontId="21" fillId="0" borderId="4" xfId="3" applyNumberFormat="1" applyFont="1" applyBorder="1" applyAlignment="1">
      <alignment vertical="center" wrapText="1" shrinkToFit="1"/>
    </xf>
    <xf numFmtId="176" fontId="21" fillId="0" borderId="0" xfId="3" applyNumberFormat="1" applyFont="1" applyBorder="1" applyAlignment="1">
      <alignment vertical="center" wrapText="1" shrinkToFit="1"/>
    </xf>
    <xf numFmtId="0" fontId="21" fillId="0" borderId="0" xfId="1" applyFont="1" applyAlignment="1">
      <alignment horizontal="right" vertical="center"/>
    </xf>
    <xf numFmtId="176" fontId="21" fillId="0" borderId="4" xfId="3" applyNumberFormat="1" applyFont="1" applyFill="1" applyBorder="1" applyAlignment="1">
      <alignment vertical="center" wrapText="1" shrinkToFit="1"/>
    </xf>
    <xf numFmtId="176" fontId="21" fillId="0" borderId="0" xfId="3" applyNumberFormat="1" applyFont="1" applyFill="1" applyBorder="1" applyAlignment="1">
      <alignment vertical="center" wrapText="1" shrinkToFit="1"/>
    </xf>
    <xf numFmtId="0" fontId="21" fillId="0" borderId="11" xfId="1" applyFont="1" applyBorder="1" applyAlignment="1">
      <alignment vertical="center"/>
    </xf>
    <xf numFmtId="0" fontId="22" fillId="0" borderId="11" xfId="1" applyFont="1" applyBorder="1" applyAlignment="1">
      <alignment vertical="center"/>
    </xf>
    <xf numFmtId="0" fontId="22" fillId="0" borderId="0" xfId="1" applyFont="1" applyAlignment="1">
      <alignment vertical="center"/>
    </xf>
    <xf numFmtId="176" fontId="23" fillId="0" borderId="4" xfId="2" applyNumberFormat="1" applyFont="1" applyFill="1" applyBorder="1" applyAlignment="1">
      <alignment vertical="center" wrapText="1"/>
    </xf>
    <xf numFmtId="176" fontId="23" fillId="0" borderId="0" xfId="2" applyNumberFormat="1" applyFont="1" applyFill="1" applyBorder="1" applyAlignment="1">
      <alignment vertical="center" wrapText="1"/>
    </xf>
    <xf numFmtId="176" fontId="23" fillId="0" borderId="26" xfId="2" applyNumberFormat="1" applyFont="1" applyFill="1" applyBorder="1" applyAlignment="1">
      <alignment vertical="center" wrapText="1"/>
    </xf>
    <xf numFmtId="176" fontId="23" fillId="0" borderId="39" xfId="4" applyNumberFormat="1" applyFont="1" applyBorder="1" applyAlignment="1">
      <alignment vertical="center" wrapText="1"/>
    </xf>
    <xf numFmtId="176" fontId="23" fillId="0" borderId="0" xfId="4" applyNumberFormat="1" applyFont="1" applyAlignment="1">
      <alignment vertical="center" wrapText="1"/>
    </xf>
    <xf numFmtId="176" fontId="21" fillId="2" borderId="26" xfId="2" applyNumberFormat="1" applyFont="1" applyFill="1" applyBorder="1" applyAlignment="1">
      <alignment vertical="center" wrapText="1"/>
    </xf>
    <xf numFmtId="176" fontId="21" fillId="2" borderId="39" xfId="4" applyNumberFormat="1" applyFont="1" applyFill="1" applyBorder="1" applyAlignment="1">
      <alignment vertical="center" wrapText="1"/>
    </xf>
    <xf numFmtId="176" fontId="21" fillId="2" borderId="0" xfId="4" applyNumberFormat="1" applyFont="1" applyFill="1" applyAlignment="1">
      <alignment vertical="center" wrapText="1"/>
    </xf>
    <xf numFmtId="176" fontId="21" fillId="0" borderId="4" xfId="2" applyNumberFormat="1" applyFont="1" applyFill="1" applyBorder="1" applyAlignment="1">
      <alignment vertical="center" wrapText="1"/>
    </xf>
    <xf numFmtId="176" fontId="21" fillId="0" borderId="0" xfId="2" applyNumberFormat="1" applyFont="1" applyFill="1" applyBorder="1" applyAlignment="1">
      <alignment vertical="center" wrapText="1"/>
    </xf>
    <xf numFmtId="176" fontId="21" fillId="0" borderId="26" xfId="2" applyNumberFormat="1" applyFont="1" applyFill="1" applyBorder="1" applyAlignment="1">
      <alignment vertical="center" wrapText="1"/>
    </xf>
    <xf numFmtId="176" fontId="21" fillId="0" borderId="39" xfId="4" applyNumberFormat="1" applyFont="1" applyBorder="1" applyAlignment="1">
      <alignment vertical="center" wrapText="1"/>
    </xf>
    <xf numFmtId="176" fontId="21" fillId="0" borderId="0" xfId="4" applyNumberFormat="1" applyFont="1" applyAlignment="1">
      <alignment vertical="center" wrapText="1"/>
    </xf>
    <xf numFmtId="176" fontId="21" fillId="0" borderId="17" xfId="2" applyNumberFormat="1" applyFont="1" applyFill="1" applyBorder="1" applyAlignment="1">
      <alignment vertical="center" wrapText="1"/>
    </xf>
    <xf numFmtId="176" fontId="21" fillId="0" borderId="11" xfId="2" applyNumberFormat="1" applyFont="1" applyFill="1" applyBorder="1" applyAlignment="1">
      <alignment vertical="center" wrapText="1"/>
    </xf>
    <xf numFmtId="176" fontId="21" fillId="0" borderId="42" xfId="2" applyNumberFormat="1" applyFont="1" applyFill="1" applyBorder="1" applyAlignment="1">
      <alignment vertical="center" wrapText="1"/>
    </xf>
    <xf numFmtId="176" fontId="21" fillId="0" borderId="36" xfId="4" applyNumberFormat="1" applyFont="1" applyBorder="1" applyAlignment="1">
      <alignment vertical="center" wrapText="1"/>
    </xf>
    <xf numFmtId="176" fontId="21" fillId="0" borderId="11" xfId="4" applyNumberFormat="1" applyFont="1" applyBorder="1" applyAlignment="1">
      <alignment vertical="center" wrapText="1"/>
    </xf>
    <xf numFmtId="176" fontId="23" fillId="0" borderId="4" xfId="1" applyNumberFormat="1" applyFont="1" applyBorder="1" applyAlignment="1">
      <alignment vertical="center" wrapText="1"/>
    </xf>
    <xf numFmtId="176" fontId="23" fillId="0" borderId="0" xfId="1" applyNumberFormat="1" applyFont="1" applyAlignment="1">
      <alignment vertical="center" wrapText="1"/>
    </xf>
    <xf numFmtId="176" fontId="23" fillId="0" borderId="38" xfId="1" applyNumberFormat="1" applyFont="1" applyBorder="1" applyAlignment="1">
      <alignment vertical="center" wrapText="1"/>
    </xf>
    <xf numFmtId="176" fontId="21" fillId="2" borderId="26" xfId="1" applyNumberFormat="1" applyFont="1" applyFill="1" applyBorder="1" applyAlignment="1">
      <alignment vertical="center" wrapText="1"/>
    </xf>
    <xf numFmtId="176" fontId="21" fillId="2" borderId="39" xfId="1" applyNumberFormat="1" applyFont="1" applyFill="1" applyBorder="1" applyAlignment="1">
      <alignment vertical="center" wrapText="1"/>
    </xf>
    <xf numFmtId="176" fontId="21" fillId="0" borderId="26" xfId="1" applyNumberFormat="1" applyFont="1" applyBorder="1" applyAlignment="1">
      <alignment vertical="center" wrapText="1"/>
    </xf>
    <xf numFmtId="176" fontId="21" fillId="0" borderId="39" xfId="1" applyNumberFormat="1" applyFont="1" applyBorder="1" applyAlignment="1">
      <alignment vertical="center" wrapText="1"/>
    </xf>
    <xf numFmtId="176" fontId="21" fillId="0" borderId="17" xfId="1" applyNumberFormat="1" applyFont="1" applyBorder="1" applyAlignment="1">
      <alignment vertical="center" wrapText="1"/>
    </xf>
    <xf numFmtId="176" fontId="21" fillId="0" borderId="11" xfId="1" applyNumberFormat="1" applyFont="1" applyBorder="1" applyAlignment="1">
      <alignment vertical="center" wrapText="1"/>
    </xf>
    <xf numFmtId="176" fontId="21" fillId="0" borderId="42" xfId="1" applyNumberFormat="1" applyFont="1" applyBorder="1" applyAlignment="1">
      <alignment vertical="center" wrapText="1"/>
    </xf>
    <xf numFmtId="176" fontId="21" fillId="0" borderId="36" xfId="1" applyNumberFormat="1" applyFont="1" applyBorder="1" applyAlignment="1">
      <alignment vertical="center" wrapText="1"/>
    </xf>
    <xf numFmtId="0" fontId="21" fillId="0" borderId="22" xfId="1" applyFont="1" applyBorder="1" applyAlignment="1">
      <alignment horizontal="center" vertical="center"/>
    </xf>
    <xf numFmtId="0" fontId="21" fillId="0" borderId="29" xfId="1" applyFont="1" applyBorder="1" applyAlignment="1">
      <alignment horizontal="center" vertical="center"/>
    </xf>
    <xf numFmtId="176" fontId="23" fillId="0" borderId="14" xfId="1" applyNumberFormat="1" applyFont="1" applyBorder="1" applyAlignment="1">
      <alignment vertical="center" wrapText="1"/>
    </xf>
    <xf numFmtId="176" fontId="23" fillId="0" borderId="18" xfId="1" applyNumberFormat="1" applyFont="1" applyBorder="1" applyAlignment="1">
      <alignment vertical="center" wrapText="1"/>
    </xf>
    <xf numFmtId="176" fontId="23" fillId="0" borderId="27" xfId="1" applyNumberFormat="1" applyFont="1" applyBorder="1" applyAlignment="1">
      <alignment vertical="center" wrapText="1"/>
    </xf>
    <xf numFmtId="3" fontId="21" fillId="0" borderId="0" xfId="1" applyNumberFormat="1" applyFont="1" applyAlignment="1">
      <alignment vertical="center"/>
    </xf>
    <xf numFmtId="176" fontId="21" fillId="0" borderId="12" xfId="1" applyNumberFormat="1" applyFont="1" applyBorder="1" applyAlignment="1">
      <alignment vertical="center" wrapText="1"/>
    </xf>
    <xf numFmtId="176" fontId="21" fillId="0" borderId="1" xfId="1" applyNumberFormat="1" applyFont="1" applyBorder="1" applyAlignment="1">
      <alignment vertical="center" wrapText="1"/>
    </xf>
    <xf numFmtId="176" fontId="21" fillId="0" borderId="25" xfId="1" applyNumberFormat="1" applyFont="1" applyBorder="1" applyAlignment="1">
      <alignment vertical="center" wrapText="1"/>
    </xf>
    <xf numFmtId="176" fontId="21" fillId="0" borderId="37" xfId="1" applyNumberFormat="1" applyFont="1" applyBorder="1" applyAlignment="1">
      <alignment vertical="center" wrapText="1"/>
    </xf>
    <xf numFmtId="176" fontId="21" fillId="2" borderId="22" xfId="2" applyNumberFormat="1" applyFont="1" applyFill="1" applyBorder="1" applyAlignment="1">
      <alignment vertical="center" wrapText="1"/>
    </xf>
    <xf numFmtId="176" fontId="21" fillId="2" borderId="19" xfId="2" applyNumberFormat="1" applyFont="1" applyFill="1" applyBorder="1" applyAlignment="1">
      <alignment vertical="center" wrapText="1"/>
    </xf>
    <xf numFmtId="0" fontId="21" fillId="0" borderId="0" xfId="1" applyFont="1" applyAlignment="1">
      <alignment horizontal="center" vertical="center"/>
    </xf>
    <xf numFmtId="176" fontId="21" fillId="0" borderId="3" xfId="2" applyNumberFormat="1" applyFont="1" applyBorder="1" applyAlignment="1">
      <alignment vertical="center" wrapText="1"/>
    </xf>
    <xf numFmtId="176" fontId="21" fillId="0" borderId="7" xfId="2" applyNumberFormat="1" applyFont="1" applyBorder="1" applyAlignment="1">
      <alignment vertical="center" wrapText="1"/>
    </xf>
    <xf numFmtId="176" fontId="21" fillId="0" borderId="7" xfId="1" applyNumberFormat="1" applyFont="1" applyBorder="1" applyAlignment="1">
      <alignment vertical="center" wrapText="1"/>
    </xf>
    <xf numFmtId="176" fontId="21" fillId="2" borderId="3" xfId="2" applyNumberFormat="1" applyFont="1" applyFill="1" applyBorder="1" applyAlignment="1">
      <alignment vertical="center" wrapText="1"/>
    </xf>
    <xf numFmtId="176" fontId="21" fillId="2" borderId="7" xfId="2" applyNumberFormat="1" applyFont="1" applyFill="1" applyBorder="1" applyAlignment="1">
      <alignment vertical="center" wrapText="1"/>
    </xf>
    <xf numFmtId="176" fontId="21" fillId="2" borderId="7" xfId="1" applyNumberFormat="1" applyFont="1" applyFill="1" applyBorder="1" applyAlignment="1">
      <alignment vertical="center" wrapText="1"/>
    </xf>
    <xf numFmtId="0" fontId="23" fillId="0" borderId="0" xfId="1" applyFont="1" applyAlignment="1">
      <alignment vertical="center"/>
    </xf>
    <xf numFmtId="176" fontId="21" fillId="2" borderId="3" xfId="1" applyNumberFormat="1" applyFont="1" applyFill="1" applyBorder="1" applyAlignment="1">
      <alignment vertical="center" wrapText="1"/>
    </xf>
    <xf numFmtId="176" fontId="21" fillId="0" borderId="3" xfId="1" applyNumberFormat="1" applyFont="1" applyBorder="1" applyAlignment="1">
      <alignment vertical="center" wrapText="1"/>
    </xf>
    <xf numFmtId="176" fontId="21" fillId="2" borderId="3" xfId="3" applyNumberFormat="1" applyFont="1" applyFill="1" applyBorder="1" applyAlignment="1">
      <alignment vertical="center" wrapText="1" shrinkToFit="1"/>
    </xf>
    <xf numFmtId="176" fontId="21" fillId="2" borderId="7" xfId="3" applyNumberFormat="1" applyFont="1" applyFill="1" applyBorder="1" applyAlignment="1">
      <alignment vertical="center" wrapText="1" shrinkToFit="1"/>
    </xf>
    <xf numFmtId="176" fontId="21" fillId="0" borderId="3" xfId="3" applyNumberFormat="1" applyFont="1" applyBorder="1" applyAlignment="1">
      <alignment vertical="center" wrapText="1" shrinkToFit="1"/>
    </xf>
    <xf numFmtId="176" fontId="21" fillId="0" borderId="7" xfId="3" applyNumberFormat="1" applyFont="1" applyBorder="1" applyAlignment="1">
      <alignment vertical="center" wrapText="1" shrinkToFit="1"/>
    </xf>
    <xf numFmtId="176" fontId="21" fillId="0" borderId="3" xfId="3" applyNumberFormat="1" applyFont="1" applyFill="1" applyBorder="1" applyAlignment="1">
      <alignment vertical="center" wrapText="1" shrinkToFit="1"/>
    </xf>
    <xf numFmtId="176" fontId="21" fillId="0" borderId="7" xfId="3" applyNumberFormat="1" applyFont="1" applyFill="1" applyBorder="1" applyAlignment="1">
      <alignment vertical="center" wrapText="1" shrinkToFit="1"/>
    </xf>
    <xf numFmtId="176" fontId="23" fillId="2" borderId="3" xfId="3" applyNumberFormat="1" applyFont="1" applyFill="1" applyBorder="1" applyAlignment="1">
      <alignment vertical="center" wrapText="1" shrinkToFit="1"/>
    </xf>
    <xf numFmtId="176" fontId="23" fillId="2" borderId="7" xfId="1" applyNumberFormat="1" applyFont="1" applyFill="1" applyBorder="1" applyAlignment="1">
      <alignment vertical="center" wrapText="1"/>
    </xf>
    <xf numFmtId="176" fontId="23" fillId="2" borderId="7" xfId="3" applyNumberFormat="1" applyFont="1" applyFill="1" applyBorder="1" applyAlignment="1">
      <alignment vertical="center" wrapText="1" shrinkToFit="1"/>
    </xf>
    <xf numFmtId="176" fontId="23" fillId="2" borderId="0" xfId="1" applyNumberFormat="1" applyFont="1" applyFill="1" applyAlignment="1">
      <alignment vertical="center" wrapText="1"/>
    </xf>
    <xf numFmtId="0" fontId="23" fillId="0" borderId="0" xfId="1" applyFont="1" applyAlignment="1">
      <alignment horizontal="center" vertical="center"/>
    </xf>
    <xf numFmtId="176" fontId="23" fillId="0" borderId="3" xfId="3" applyNumberFormat="1" applyFont="1" applyFill="1" applyBorder="1" applyAlignment="1">
      <alignment vertical="center" wrapText="1" shrinkToFit="1"/>
    </xf>
    <xf numFmtId="176" fontId="23" fillId="0" borderId="7" xfId="1" applyNumberFormat="1" applyFont="1" applyBorder="1" applyAlignment="1">
      <alignment vertical="center" wrapText="1"/>
    </xf>
    <xf numFmtId="176" fontId="23" fillId="0" borderId="7" xfId="3" applyNumberFormat="1" applyFont="1" applyFill="1" applyBorder="1" applyAlignment="1">
      <alignment vertical="center" wrapText="1" shrinkToFit="1"/>
    </xf>
    <xf numFmtId="0" fontId="23" fillId="0" borderId="1" xfId="1" applyFont="1" applyBorder="1" applyAlignment="1">
      <alignment horizontal="center" vertical="center"/>
    </xf>
    <xf numFmtId="176" fontId="23" fillId="0" borderId="2" xfId="3" applyNumberFormat="1" applyFont="1" applyFill="1" applyBorder="1" applyAlignment="1">
      <alignment vertical="center" wrapText="1" shrinkToFit="1"/>
    </xf>
    <xf numFmtId="176" fontId="23" fillId="0" borderId="13" xfId="1" applyNumberFormat="1" applyFont="1" applyBorder="1" applyAlignment="1">
      <alignment vertical="center" wrapText="1"/>
    </xf>
    <xf numFmtId="176" fontId="23" fillId="0" borderId="13" xfId="3" applyNumberFormat="1" applyFont="1" applyFill="1" applyBorder="1" applyAlignment="1">
      <alignment vertical="center" wrapText="1" shrinkToFit="1"/>
    </xf>
    <xf numFmtId="176" fontId="23" fillId="0" borderId="1" xfId="1" applyNumberFormat="1" applyFont="1" applyBorder="1" applyAlignment="1">
      <alignment vertical="center" wrapText="1"/>
    </xf>
    <xf numFmtId="0" fontId="21" fillId="0" borderId="0" xfId="5" applyFont="1" applyAlignment="1">
      <alignment horizontal="distributed" vertical="center" justifyLastLine="1"/>
    </xf>
    <xf numFmtId="0" fontId="21" fillId="0" borderId="0" xfId="5" applyFont="1" applyAlignment="1">
      <alignment vertical="center"/>
    </xf>
    <xf numFmtId="0" fontId="21" fillId="0" borderId="18" xfId="5" applyFont="1" applyBorder="1" applyAlignment="1">
      <alignment horizontal="right" vertical="center"/>
    </xf>
    <xf numFmtId="0" fontId="21" fillId="0" borderId="18" xfId="5" applyFont="1" applyBorder="1" applyAlignment="1">
      <alignment vertical="center"/>
    </xf>
    <xf numFmtId="180" fontId="21" fillId="0" borderId="14" xfId="10" applyNumberFormat="1" applyFont="1" applyBorder="1" applyAlignment="1">
      <alignment vertical="center" wrapText="1"/>
    </xf>
    <xf numFmtId="180" fontId="21" fillId="0" borderId="18" xfId="10" applyNumberFormat="1" applyFont="1" applyBorder="1" applyAlignment="1">
      <alignment vertical="center" wrapText="1"/>
    </xf>
    <xf numFmtId="180" fontId="24" fillId="0" borderId="18" xfId="7" applyNumberFormat="1" applyFont="1" applyBorder="1" applyAlignment="1">
      <alignment vertical="center" wrapText="1"/>
    </xf>
    <xf numFmtId="178" fontId="24" fillId="0" borderId="14" xfId="7" applyNumberFormat="1" applyFont="1" applyBorder="1">
      <alignment vertical="center"/>
    </xf>
    <xf numFmtId="178" fontId="21" fillId="0" borderId="0" xfId="6" applyNumberFormat="1" applyFont="1" applyFill="1" applyBorder="1" applyAlignment="1">
      <alignment horizontal="right" vertical="center"/>
    </xf>
    <xf numFmtId="0" fontId="21" fillId="2" borderId="0" xfId="5" applyFont="1" applyFill="1" applyAlignment="1">
      <alignment horizontal="right" vertical="center"/>
    </xf>
    <xf numFmtId="38" fontId="23" fillId="2" borderId="0" xfId="6" applyFont="1" applyFill="1" applyBorder="1" applyAlignment="1">
      <alignment horizontal="left" vertical="center"/>
    </xf>
    <xf numFmtId="180" fontId="21" fillId="2" borderId="4" xfId="10" applyNumberFormat="1" applyFont="1" applyFill="1" applyBorder="1" applyAlignment="1">
      <alignment vertical="center" wrapText="1"/>
    </xf>
    <xf numFmtId="180" fontId="21" fillId="2" borderId="0" xfId="10" applyNumberFormat="1" applyFont="1" applyFill="1" applyAlignment="1">
      <alignment vertical="center" wrapText="1"/>
    </xf>
    <xf numFmtId="38" fontId="23" fillId="2" borderId="0" xfId="6" applyFont="1" applyFill="1" applyBorder="1" applyAlignment="1">
      <alignment vertical="center"/>
    </xf>
    <xf numFmtId="180" fontId="24" fillId="2" borderId="0" xfId="7" applyNumberFormat="1" applyFont="1" applyFill="1" applyAlignment="1">
      <alignment vertical="center" wrapText="1"/>
    </xf>
    <xf numFmtId="178" fontId="24" fillId="2" borderId="4" xfId="7" applyNumberFormat="1" applyFont="1" applyFill="1" applyBorder="1">
      <alignment vertical="center"/>
    </xf>
    <xf numFmtId="38" fontId="23" fillId="0" borderId="0" xfId="6" applyFont="1" applyFill="1" applyBorder="1" applyAlignment="1">
      <alignment vertical="center"/>
    </xf>
    <xf numFmtId="38" fontId="21" fillId="0" borderId="0" xfId="6" applyFont="1" applyFill="1" applyBorder="1" applyAlignment="1">
      <alignment vertical="center"/>
    </xf>
    <xf numFmtId="0" fontId="21" fillId="0" borderId="0" xfId="5" applyFont="1" applyAlignment="1">
      <alignment horizontal="right" vertical="center"/>
    </xf>
    <xf numFmtId="38" fontId="23" fillId="0" borderId="0" xfId="6" applyFont="1" applyFill="1" applyBorder="1" applyAlignment="1">
      <alignment horizontal="left" vertical="center"/>
    </xf>
    <xf numFmtId="180" fontId="21" fillId="0" borderId="4" xfId="9" applyNumberFormat="1" applyFont="1" applyBorder="1" applyAlignment="1">
      <alignment vertical="center" wrapText="1"/>
    </xf>
    <xf numFmtId="180" fontId="21" fillId="0" borderId="0" xfId="9" applyNumberFormat="1" applyFont="1" applyAlignment="1">
      <alignment vertical="center" wrapText="1"/>
    </xf>
    <xf numFmtId="180" fontId="24" fillId="0" borderId="0" xfId="7" applyNumberFormat="1" applyFont="1" applyAlignment="1">
      <alignment vertical="center" wrapText="1"/>
    </xf>
    <xf numFmtId="178" fontId="24" fillId="0" borderId="4" xfId="7" applyNumberFormat="1" applyFont="1" applyBorder="1">
      <alignment vertical="center"/>
    </xf>
    <xf numFmtId="38" fontId="21" fillId="2" borderId="0" xfId="6" applyFont="1" applyFill="1" applyBorder="1" applyAlignment="1">
      <alignment horizontal="left" vertical="center"/>
    </xf>
    <xf numFmtId="180" fontId="21" fillId="2" borderId="4" xfId="9" applyNumberFormat="1" applyFont="1" applyFill="1" applyBorder="1" applyAlignment="1">
      <alignment vertical="center" wrapText="1"/>
    </xf>
    <xf numFmtId="180" fontId="21" fillId="2" borderId="0" xfId="9" applyNumberFormat="1" applyFont="1" applyFill="1" applyAlignment="1">
      <alignment vertical="center" wrapText="1"/>
    </xf>
    <xf numFmtId="38" fontId="21" fillId="2" borderId="0" xfId="6" applyFont="1" applyFill="1" applyBorder="1" applyAlignment="1">
      <alignment vertical="center"/>
    </xf>
    <xf numFmtId="38" fontId="21" fillId="0" borderId="0" xfId="6" applyFont="1" applyFill="1" applyBorder="1" applyAlignment="1">
      <alignment horizontal="left" vertical="center"/>
    </xf>
    <xf numFmtId="180" fontId="24" fillId="2" borderId="4" xfId="7" applyNumberFormat="1" applyFont="1" applyFill="1" applyBorder="1" applyAlignment="1">
      <alignment vertical="center" wrapText="1"/>
    </xf>
    <xf numFmtId="180" fontId="24" fillId="0" borderId="4" xfId="7" applyNumberFormat="1" applyFont="1" applyBorder="1" applyAlignment="1">
      <alignment vertical="center" wrapText="1"/>
    </xf>
    <xf numFmtId="178" fontId="23" fillId="0" borderId="0" xfId="6" applyNumberFormat="1" applyFont="1" applyFill="1" applyBorder="1" applyAlignment="1">
      <alignment horizontal="right" vertical="center"/>
    </xf>
    <xf numFmtId="0" fontId="23" fillId="0" borderId="0" xfId="5" applyFont="1" applyAlignment="1">
      <alignment horizontal="right" vertical="center"/>
    </xf>
    <xf numFmtId="0" fontId="21" fillId="2" borderId="0" xfId="5" applyFont="1" applyFill="1" applyAlignment="1">
      <alignment horizontal="left" vertical="center"/>
    </xf>
    <xf numFmtId="178" fontId="21" fillId="2" borderId="0" xfId="6" applyNumberFormat="1" applyFont="1" applyFill="1" applyBorder="1" applyAlignment="1">
      <alignment vertical="center"/>
    </xf>
    <xf numFmtId="178" fontId="21" fillId="0" borderId="0" xfId="6" applyNumberFormat="1" applyFont="1" applyFill="1" applyBorder="1" applyAlignment="1">
      <alignment vertical="center"/>
    </xf>
    <xf numFmtId="178" fontId="21" fillId="0" borderId="0" xfId="5" applyNumberFormat="1" applyFont="1" applyAlignment="1">
      <alignment vertical="center"/>
    </xf>
    <xf numFmtId="0" fontId="21" fillId="0" borderId="0" xfId="5" applyFont="1" applyAlignment="1">
      <alignment horizontal="left" vertical="center"/>
    </xf>
    <xf numFmtId="180" fontId="21" fillId="0" borderId="0" xfId="5" applyNumberFormat="1" applyFont="1" applyAlignment="1">
      <alignment vertical="center" wrapText="1"/>
    </xf>
    <xf numFmtId="180" fontId="21" fillId="2" borderId="0" xfId="5" applyNumberFormat="1" applyFont="1" applyFill="1" applyAlignment="1">
      <alignment vertical="center" wrapText="1"/>
    </xf>
    <xf numFmtId="0" fontId="21" fillId="0" borderId="1" xfId="5" applyFont="1" applyBorder="1" applyAlignment="1">
      <alignment horizontal="right" vertical="center"/>
    </xf>
    <xf numFmtId="0" fontId="21" fillId="0" borderId="1" xfId="5" applyFont="1" applyBorder="1" applyAlignment="1">
      <alignment horizontal="left" vertical="center"/>
    </xf>
    <xf numFmtId="180" fontId="21" fillId="0" borderId="1" xfId="5" applyNumberFormat="1" applyFont="1" applyBorder="1" applyAlignment="1">
      <alignment vertical="center" wrapText="1"/>
    </xf>
    <xf numFmtId="0" fontId="27" fillId="0" borderId="0" xfId="5" applyFont="1" applyAlignment="1">
      <alignment vertical="center"/>
    </xf>
    <xf numFmtId="38" fontId="21" fillId="0" borderId="1" xfId="6" applyFont="1" applyFill="1" applyBorder="1" applyAlignment="1">
      <alignment vertical="center"/>
    </xf>
    <xf numFmtId="177" fontId="21" fillId="0" borderId="14" xfId="6" applyNumberFormat="1" applyFont="1" applyFill="1" applyBorder="1" applyAlignment="1">
      <alignment vertical="center" wrapText="1"/>
    </xf>
    <xf numFmtId="0" fontId="21" fillId="2" borderId="0" xfId="5" applyFont="1" applyFill="1" applyAlignment="1">
      <alignment vertical="center"/>
    </xf>
    <xf numFmtId="177" fontId="21" fillId="2" borderId="4" xfId="6" applyNumberFormat="1" applyFont="1" applyFill="1" applyBorder="1" applyAlignment="1">
      <alignment vertical="center" wrapText="1"/>
    </xf>
    <xf numFmtId="177" fontId="21" fillId="0" borderId="4" xfId="6" applyNumberFormat="1" applyFont="1" applyFill="1" applyBorder="1" applyAlignment="1">
      <alignment vertical="center" wrapText="1"/>
    </xf>
    <xf numFmtId="177" fontId="21" fillId="0" borderId="4" xfId="6" applyNumberFormat="1" applyFont="1" applyFill="1" applyBorder="1" applyAlignment="1">
      <alignment horizontal="right" vertical="center" wrapText="1"/>
    </xf>
    <xf numFmtId="177" fontId="21" fillId="2" borderId="4" xfId="6" applyNumberFormat="1" applyFont="1" applyFill="1" applyBorder="1" applyAlignment="1">
      <alignment horizontal="right" vertical="center" wrapText="1"/>
    </xf>
    <xf numFmtId="0" fontId="23" fillId="0" borderId="1" xfId="5" applyFont="1" applyBorder="1" applyAlignment="1">
      <alignment horizontal="right" vertical="center"/>
    </xf>
    <xf numFmtId="0" fontId="23" fillId="0" borderId="1" xfId="5" applyFont="1" applyBorder="1" applyAlignment="1">
      <alignment vertical="center"/>
    </xf>
    <xf numFmtId="177" fontId="23" fillId="0" borderId="12" xfId="6" applyNumberFormat="1" applyFont="1" applyFill="1" applyBorder="1" applyAlignment="1">
      <alignment horizontal="right" vertical="center" wrapText="1"/>
    </xf>
    <xf numFmtId="0" fontId="21" fillId="0" borderId="22" xfId="1" applyFont="1" applyBorder="1" applyAlignment="1">
      <alignment horizontal="center" vertical="center" justifyLastLine="1"/>
    </xf>
    <xf numFmtId="0" fontId="21" fillId="0" borderId="3" xfId="1" applyFont="1" applyBorder="1" applyAlignment="1">
      <alignment horizontal="center" vertical="center" wrapText="1" justifyLastLine="1"/>
    </xf>
    <xf numFmtId="0" fontId="21" fillId="0" borderId="14" xfId="1" applyFont="1" applyBorder="1" applyAlignment="1">
      <alignment horizontal="center" vertical="center" justifyLastLine="1"/>
    </xf>
    <xf numFmtId="176" fontId="21" fillId="0" borderId="14" xfId="2" applyNumberFormat="1" applyFont="1" applyFill="1" applyBorder="1" applyAlignment="1">
      <alignment vertical="center" wrapText="1"/>
    </xf>
    <xf numFmtId="176" fontId="21" fillId="0" borderId="18" xfId="2" applyNumberFormat="1" applyFont="1" applyFill="1" applyBorder="1" applyAlignment="1">
      <alignment vertical="center" wrapText="1"/>
    </xf>
    <xf numFmtId="176" fontId="21" fillId="0" borderId="14" xfId="2" applyNumberFormat="1" applyFont="1" applyFill="1" applyBorder="1" applyAlignment="1">
      <alignment horizontal="right" vertical="center" wrapText="1"/>
    </xf>
    <xf numFmtId="176" fontId="21" fillId="0" borderId="4" xfId="2" applyNumberFormat="1" applyFont="1" applyFill="1" applyBorder="1" applyAlignment="1">
      <alignment horizontal="right" vertical="center" wrapText="1"/>
    </xf>
    <xf numFmtId="176" fontId="21" fillId="0" borderId="0" xfId="2" applyNumberFormat="1" applyFont="1" applyFill="1" applyBorder="1" applyAlignment="1">
      <alignment horizontal="right" vertical="center" wrapText="1"/>
    </xf>
    <xf numFmtId="176" fontId="21" fillId="0" borderId="4" xfId="1" applyNumberFormat="1" applyFont="1" applyBorder="1" applyAlignment="1">
      <alignment horizontal="right" vertical="center" wrapText="1"/>
    </xf>
    <xf numFmtId="176" fontId="21" fillId="0" borderId="0" xfId="1" applyNumberFormat="1" applyFont="1" applyAlignment="1">
      <alignment horizontal="right" vertical="center" wrapText="1"/>
    </xf>
    <xf numFmtId="0" fontId="23" fillId="0" borderId="1" xfId="1" applyFont="1" applyBorder="1" applyAlignment="1">
      <alignment horizontal="right" vertical="center"/>
    </xf>
    <xf numFmtId="176" fontId="23" fillId="0" borderId="12" xfId="1" applyNumberFormat="1" applyFont="1" applyBorder="1" applyAlignment="1">
      <alignment horizontal="right" vertical="center" wrapText="1"/>
    </xf>
    <xf numFmtId="176" fontId="23" fillId="0" borderId="1" xfId="1" applyNumberFormat="1" applyFont="1" applyBorder="1" applyAlignment="1">
      <alignment horizontal="right" vertical="center" wrapText="1"/>
    </xf>
    <xf numFmtId="0" fontId="21" fillId="0" borderId="6" xfId="5" applyFont="1" applyBorder="1" applyAlignment="1">
      <alignment horizontal="center" vertical="center" justifyLastLine="1"/>
    </xf>
    <xf numFmtId="0" fontId="21" fillId="0" borderId="5" xfId="5" applyFont="1" applyBorder="1" applyAlignment="1">
      <alignment horizontal="center" vertical="center" justifyLastLine="1"/>
    </xf>
    <xf numFmtId="0" fontId="21" fillId="0" borderId="24" xfId="5" applyFont="1" applyBorder="1" applyAlignment="1">
      <alignment horizontal="center" vertical="center" justifyLastLine="1"/>
    </xf>
    <xf numFmtId="176" fontId="23" fillId="0" borderId="14" xfId="6" applyNumberFormat="1" applyFont="1" applyFill="1" applyBorder="1" applyAlignment="1">
      <alignment vertical="center" wrapText="1"/>
    </xf>
    <xf numFmtId="176" fontId="23" fillId="0" borderId="0" xfId="6" applyNumberFormat="1" applyFont="1" applyFill="1" applyBorder="1" applyAlignment="1">
      <alignment vertical="center" wrapText="1"/>
    </xf>
    <xf numFmtId="176" fontId="23" fillId="0" borderId="4" xfId="6" applyNumberFormat="1" applyFont="1" applyFill="1" applyBorder="1" applyAlignment="1">
      <alignment vertical="center" wrapText="1"/>
    </xf>
    <xf numFmtId="38" fontId="23" fillId="0" borderId="0" xfId="6" applyFont="1" applyFill="1" applyAlignment="1">
      <alignment vertical="center"/>
    </xf>
    <xf numFmtId="0" fontId="23" fillId="2" borderId="0" xfId="5" applyFont="1" applyFill="1" applyAlignment="1">
      <alignment vertical="center"/>
    </xf>
    <xf numFmtId="0" fontId="21" fillId="2" borderId="0" xfId="5" applyFont="1" applyFill="1" applyAlignment="1">
      <alignment horizontal="distributed" vertical="center"/>
    </xf>
    <xf numFmtId="176" fontId="21" fillId="2" borderId="4" xfId="6" applyNumberFormat="1" applyFont="1" applyFill="1" applyBorder="1" applyAlignment="1">
      <alignment vertical="center" wrapText="1"/>
    </xf>
    <xf numFmtId="176" fontId="21" fillId="2" borderId="0" xfId="6" applyNumberFormat="1" applyFont="1" applyFill="1" applyBorder="1" applyAlignment="1">
      <alignment vertical="center" wrapText="1"/>
    </xf>
    <xf numFmtId="176" fontId="24" fillId="2" borderId="4" xfId="5" applyNumberFormat="1" applyFont="1" applyFill="1" applyBorder="1" applyAlignment="1" applyProtection="1">
      <alignment horizontal="right" vertical="center" wrapText="1"/>
      <protection hidden="1"/>
    </xf>
    <xf numFmtId="176" fontId="24" fillId="2" borderId="0" xfId="5" applyNumberFormat="1" applyFont="1" applyFill="1" applyAlignment="1" applyProtection="1">
      <alignment horizontal="right" vertical="center" wrapText="1"/>
      <protection hidden="1"/>
    </xf>
    <xf numFmtId="176" fontId="21" fillId="2" borderId="4" xfId="5" applyNumberFormat="1" applyFont="1" applyFill="1" applyBorder="1" applyAlignment="1">
      <alignment vertical="center" wrapText="1"/>
    </xf>
    <xf numFmtId="176" fontId="21" fillId="2" borderId="0" xfId="5" applyNumberFormat="1" applyFont="1" applyFill="1" applyAlignment="1">
      <alignment vertical="center" wrapText="1"/>
    </xf>
    <xf numFmtId="0" fontId="23" fillId="0" borderId="0" xfId="5" applyFont="1" applyAlignment="1">
      <alignment vertical="center"/>
    </xf>
    <xf numFmtId="0" fontId="21" fillId="0" borderId="0" xfId="5" applyFont="1" applyAlignment="1">
      <alignment horizontal="distributed" vertical="center"/>
    </xf>
    <xf numFmtId="176" fontId="21" fillId="0" borderId="4" xfId="6" applyNumberFormat="1" applyFont="1" applyFill="1" applyBorder="1" applyAlignment="1">
      <alignment vertical="center" wrapText="1"/>
    </xf>
    <xf numFmtId="176" fontId="21" fillId="0" borderId="0" xfId="6" applyNumberFormat="1" applyFont="1" applyFill="1" applyBorder="1" applyAlignment="1">
      <alignment vertical="center" wrapText="1"/>
    </xf>
    <xf numFmtId="176" fontId="24" fillId="0" borderId="4" xfId="5" applyNumberFormat="1" applyFont="1" applyBorder="1" applyAlignment="1" applyProtection="1">
      <alignment horizontal="right" vertical="center" wrapText="1"/>
      <protection hidden="1"/>
    </xf>
    <xf numFmtId="176" fontId="24" fillId="0" borderId="0" xfId="5" applyNumberFormat="1" applyFont="1" applyAlignment="1" applyProtection="1">
      <alignment horizontal="right" vertical="center" wrapText="1"/>
      <protection hidden="1"/>
    </xf>
    <xf numFmtId="176" fontId="21" fillId="0" borderId="4" xfId="5" applyNumberFormat="1" applyFont="1" applyBorder="1" applyAlignment="1">
      <alignment vertical="center" wrapText="1"/>
    </xf>
    <xf numFmtId="176" fontId="21" fillId="0" borderId="0" xfId="5" applyNumberFormat="1" applyFont="1" applyAlignment="1">
      <alignment vertical="center" wrapText="1"/>
    </xf>
    <xf numFmtId="0" fontId="21" fillId="0" borderId="1" xfId="5" applyFont="1" applyBorder="1" applyAlignment="1">
      <alignment horizontal="distributed" vertical="center"/>
    </xf>
    <xf numFmtId="176" fontId="21" fillId="0" borderId="12" xfId="6" applyNumberFormat="1" applyFont="1" applyFill="1" applyBorder="1" applyAlignment="1">
      <alignment vertical="center" wrapText="1"/>
    </xf>
    <xf numFmtId="176" fontId="21" fillId="0" borderId="1" xfId="6" applyNumberFormat="1" applyFont="1" applyFill="1" applyBorder="1" applyAlignment="1">
      <alignment vertical="center" wrapText="1"/>
    </xf>
    <xf numFmtId="176" fontId="21" fillId="0" borderId="12" xfId="5" applyNumberFormat="1" applyFont="1" applyBorder="1" applyAlignment="1">
      <alignment vertical="center" wrapText="1"/>
    </xf>
    <xf numFmtId="176" fontId="21" fillId="0" borderId="1" xfId="5" applyNumberFormat="1" applyFont="1" applyBorder="1" applyAlignment="1">
      <alignment vertical="center" wrapText="1"/>
    </xf>
    <xf numFmtId="0" fontId="21" fillId="0" borderId="43" xfId="1" applyFont="1" applyBorder="1" applyAlignment="1">
      <alignment horizontal="center" vertical="center"/>
    </xf>
    <xf numFmtId="176" fontId="23" fillId="0" borderId="4" xfId="3" applyNumberFormat="1" applyFont="1" applyBorder="1" applyAlignment="1">
      <alignment vertical="center" wrapText="1" shrinkToFit="1"/>
    </xf>
    <xf numFmtId="176" fontId="23" fillId="0" borderId="45" xfId="3" applyNumberFormat="1" applyFont="1" applyBorder="1" applyAlignment="1">
      <alignment vertical="center" wrapText="1" shrinkToFit="1"/>
    </xf>
    <xf numFmtId="176" fontId="23" fillId="0" borderId="0" xfId="3" applyNumberFormat="1" applyFont="1" applyBorder="1" applyAlignment="1">
      <alignment vertical="center" wrapText="1" shrinkToFit="1"/>
    </xf>
    <xf numFmtId="176" fontId="21" fillId="0" borderId="4" xfId="3" applyNumberFormat="1" applyFont="1" applyBorder="1" applyAlignment="1">
      <alignment vertical="center" wrapText="1"/>
    </xf>
    <xf numFmtId="176" fontId="21" fillId="0" borderId="45" xfId="3" applyNumberFormat="1" applyFont="1" applyBorder="1" applyAlignment="1">
      <alignment vertical="center" wrapText="1"/>
    </xf>
    <xf numFmtId="176" fontId="21" fillId="0" borderId="0" xfId="3" applyNumberFormat="1" applyFont="1" applyBorder="1" applyAlignment="1">
      <alignment vertical="center" wrapText="1"/>
    </xf>
    <xf numFmtId="176" fontId="21" fillId="0" borderId="12" xfId="3" applyNumberFormat="1" applyFont="1" applyBorder="1" applyAlignment="1">
      <alignment vertical="center" wrapText="1"/>
    </xf>
    <xf numFmtId="176" fontId="21" fillId="0" borderId="46" xfId="3" applyNumberFormat="1" applyFont="1" applyBorder="1" applyAlignment="1">
      <alignment vertical="center" wrapText="1"/>
    </xf>
    <xf numFmtId="176" fontId="21" fillId="0" borderId="1" xfId="3" applyNumberFormat="1" applyFont="1" applyBorder="1" applyAlignment="1">
      <alignment vertical="center" wrapText="1"/>
    </xf>
    <xf numFmtId="176" fontId="23" fillId="0" borderId="4" xfId="3" applyNumberFormat="1" applyFont="1" applyBorder="1" applyAlignment="1">
      <alignment vertical="center" wrapText="1"/>
    </xf>
    <xf numFmtId="176" fontId="23" fillId="0" borderId="45" xfId="3" applyNumberFormat="1" applyFont="1" applyBorder="1" applyAlignment="1">
      <alignment vertical="center" wrapText="1"/>
    </xf>
    <xf numFmtId="176" fontId="23" fillId="0" borderId="0" xfId="3" applyNumberFormat="1" applyFont="1" applyBorder="1" applyAlignment="1">
      <alignment vertical="center" wrapText="1"/>
    </xf>
    <xf numFmtId="176" fontId="24" fillId="0" borderId="4" xfId="3" applyNumberFormat="1" applyFont="1" applyFill="1" applyBorder="1" applyAlignment="1">
      <alignment vertical="center" wrapText="1"/>
    </xf>
    <xf numFmtId="176" fontId="24" fillId="0" borderId="45" xfId="3" applyNumberFormat="1" applyFont="1" applyFill="1" applyBorder="1" applyAlignment="1">
      <alignment vertical="center" wrapText="1"/>
    </xf>
    <xf numFmtId="176" fontId="24" fillId="0" borderId="0" xfId="3" applyNumberFormat="1" applyFont="1" applyFill="1" applyBorder="1" applyAlignment="1">
      <alignment vertical="center" wrapText="1"/>
    </xf>
    <xf numFmtId="176" fontId="21" fillId="0" borderId="25" xfId="3" applyNumberFormat="1" applyFont="1" applyBorder="1" applyAlignment="1">
      <alignment vertical="center" wrapText="1"/>
    </xf>
    <xf numFmtId="176" fontId="21" fillId="0" borderId="45" xfId="1" applyNumberFormat="1" applyFont="1" applyBorder="1" applyAlignment="1">
      <alignment vertical="center" wrapText="1"/>
    </xf>
    <xf numFmtId="176" fontId="21" fillId="0" borderId="14" xfId="3" applyNumberFormat="1" applyFont="1" applyBorder="1" applyAlignment="1">
      <alignment vertical="center" wrapText="1"/>
    </xf>
    <xf numFmtId="176" fontId="21" fillId="0" borderId="44" xfId="3" applyNumberFormat="1" applyFont="1" applyBorder="1" applyAlignment="1">
      <alignment vertical="center" wrapText="1"/>
    </xf>
    <xf numFmtId="176" fontId="21" fillId="0" borderId="18" xfId="3" applyNumberFormat="1" applyFont="1" applyBorder="1" applyAlignment="1">
      <alignment vertical="center" wrapText="1"/>
    </xf>
    <xf numFmtId="176" fontId="21" fillId="0" borderId="45" xfId="3" applyNumberFormat="1" applyFont="1" applyBorder="1" applyAlignment="1">
      <alignment vertical="center" wrapText="1" shrinkToFit="1"/>
    </xf>
    <xf numFmtId="176" fontId="25" fillId="0" borderId="4" xfId="3" applyNumberFormat="1" applyFont="1" applyFill="1" applyBorder="1" applyAlignment="1">
      <alignment vertical="center" wrapText="1"/>
    </xf>
    <xf numFmtId="176" fontId="25" fillId="0" borderId="45" xfId="3" applyNumberFormat="1" applyFont="1" applyFill="1" applyBorder="1" applyAlignment="1">
      <alignment vertical="center" wrapText="1"/>
    </xf>
    <xf numFmtId="176" fontId="25" fillId="0" borderId="0" xfId="3" applyNumberFormat="1" applyFont="1" applyFill="1" applyBorder="1" applyAlignment="1">
      <alignment vertical="center" wrapText="1"/>
    </xf>
    <xf numFmtId="0" fontId="23" fillId="0" borderId="32" xfId="1" applyFont="1" applyBorder="1" applyAlignment="1">
      <alignment horizontal="center" vertical="center"/>
    </xf>
    <xf numFmtId="181" fontId="21" fillId="0" borderId="0" xfId="5" applyNumberFormat="1" applyFont="1" applyAlignment="1">
      <alignment vertical="center" wrapText="1"/>
    </xf>
    <xf numFmtId="181" fontId="21" fillId="2" borderId="0" xfId="5" applyNumberFormat="1" applyFont="1" applyFill="1" applyAlignment="1">
      <alignment vertical="center" wrapText="1"/>
    </xf>
    <xf numFmtId="181" fontId="21" fillId="0" borderId="1" xfId="5" applyNumberFormat="1" applyFont="1" applyBorder="1" applyAlignment="1">
      <alignment vertical="center" wrapText="1"/>
    </xf>
    <xf numFmtId="181" fontId="26" fillId="2" borderId="4" xfId="6" applyNumberFormat="1" applyFont="1" applyFill="1" applyBorder="1" applyAlignment="1">
      <alignment vertical="center" wrapText="1"/>
    </xf>
    <xf numFmtId="181" fontId="21" fillId="2" borderId="0" xfId="6" applyNumberFormat="1" applyFont="1" applyFill="1" applyBorder="1" applyAlignment="1">
      <alignment vertical="center" wrapText="1"/>
    </xf>
    <xf numFmtId="181" fontId="26" fillId="0" borderId="4" xfId="6" applyNumberFormat="1" applyFont="1" applyFill="1" applyBorder="1" applyAlignment="1">
      <alignment vertical="center" wrapText="1"/>
    </xf>
    <xf numFmtId="181" fontId="24" fillId="0" borderId="0" xfId="7" applyNumberFormat="1" applyFont="1" applyAlignment="1">
      <alignment vertical="center" wrapText="1"/>
    </xf>
    <xf numFmtId="181" fontId="24" fillId="2" borderId="0" xfId="7" applyNumberFormat="1" applyFont="1" applyFill="1" applyAlignment="1">
      <alignment vertical="center" wrapText="1"/>
    </xf>
    <xf numFmtId="181" fontId="26" fillId="0" borderId="12" xfId="6" applyNumberFormat="1" applyFont="1" applyFill="1" applyBorder="1" applyAlignment="1">
      <alignment vertical="center" wrapText="1"/>
    </xf>
    <xf numFmtId="181" fontId="24" fillId="0" borderId="1" xfId="7" applyNumberFormat="1" applyFont="1" applyBorder="1" applyAlignment="1">
      <alignment vertical="center" wrapText="1"/>
    </xf>
    <xf numFmtId="181" fontId="21" fillId="2" borderId="4" xfId="5" applyNumberFormat="1" applyFont="1" applyFill="1" applyBorder="1" applyAlignment="1">
      <alignment vertical="center" wrapText="1"/>
    </xf>
    <xf numFmtId="181" fontId="21" fillId="0" borderId="4" xfId="5" applyNumberFormat="1" applyFont="1" applyBorder="1" applyAlignment="1">
      <alignment vertical="center" wrapText="1"/>
    </xf>
    <xf numFmtId="181" fontId="21" fillId="0" borderId="12" xfId="5" applyNumberFormat="1" applyFont="1" applyBorder="1" applyAlignment="1">
      <alignment vertical="center" wrapText="1"/>
    </xf>
    <xf numFmtId="180" fontId="21" fillId="0" borderId="13" xfId="5" applyNumberFormat="1" applyFont="1" applyBorder="1" applyAlignment="1">
      <alignment vertical="center" wrapText="1"/>
    </xf>
    <xf numFmtId="0" fontId="10" fillId="0" borderId="0" xfId="5" applyFont="1" applyAlignment="1">
      <alignment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right" vertical="center"/>
    </xf>
    <xf numFmtId="0" fontId="10" fillId="0" borderId="0" xfId="5" applyFont="1" applyAlignment="1">
      <alignment horizontal="right" vertical="center"/>
    </xf>
    <xf numFmtId="0" fontId="21" fillId="0" borderId="22" xfId="5" applyFont="1" applyBorder="1" applyAlignment="1">
      <alignment horizontal="center" vertical="center" wrapText="1" justifyLastLine="1"/>
    </xf>
    <xf numFmtId="0" fontId="22" fillId="0" borderId="14" xfId="5" applyFont="1" applyBorder="1" applyAlignment="1">
      <alignment horizontal="center" vertical="center" justifyLastLine="1"/>
    </xf>
    <xf numFmtId="176" fontId="23" fillId="2" borderId="4" xfId="1" applyNumberFormat="1" applyFont="1" applyFill="1" applyBorder="1" applyAlignment="1">
      <alignment vertical="center" wrapText="1"/>
    </xf>
    <xf numFmtId="176" fontId="23" fillId="0" borderId="12" xfId="1" applyNumberFormat="1" applyFont="1" applyBorder="1" applyAlignment="1">
      <alignment vertical="center" wrapText="1"/>
    </xf>
    <xf numFmtId="176" fontId="23" fillId="0" borderId="4" xfId="4" applyNumberFormat="1" applyFont="1" applyBorder="1" applyAlignment="1">
      <alignment vertical="center" wrapText="1"/>
    </xf>
    <xf numFmtId="176" fontId="21" fillId="2" borderId="4" xfId="4" applyNumberFormat="1" applyFont="1" applyFill="1" applyBorder="1" applyAlignment="1">
      <alignment vertical="center" wrapText="1"/>
    </xf>
    <xf numFmtId="176" fontId="21" fillId="0" borderId="4" xfId="4" applyNumberFormat="1" applyFont="1" applyBorder="1" applyAlignment="1">
      <alignment vertical="center" wrapText="1"/>
    </xf>
    <xf numFmtId="176" fontId="21" fillId="0" borderId="17" xfId="4" applyNumberFormat="1" applyFont="1" applyBorder="1" applyAlignment="1">
      <alignment vertical="center" wrapText="1"/>
    </xf>
    <xf numFmtId="0" fontId="10" fillId="0" borderId="0" xfId="1" applyFont="1" applyAlignment="1">
      <alignment horizontal="center" vertical="center"/>
    </xf>
    <xf numFmtId="0" fontId="21" fillId="0" borderId="8" xfId="1" applyFont="1" applyBorder="1" applyAlignment="1">
      <alignment horizontal="center" vertical="center" justifyLastLine="1"/>
    </xf>
    <xf numFmtId="0" fontId="21" fillId="0" borderId="20" xfId="1" applyFont="1" applyBorder="1" applyAlignment="1">
      <alignment horizontal="center" vertical="center" justifyLastLine="1"/>
    </xf>
    <xf numFmtId="0" fontId="21" fillId="0" borderId="41" xfId="1" applyFont="1" applyBorder="1" applyAlignment="1">
      <alignment horizontal="center" vertical="center"/>
    </xf>
    <xf numFmtId="0" fontId="21" fillId="0" borderId="14" xfId="1" applyFont="1" applyBorder="1" applyAlignment="1">
      <alignment horizontal="center" vertical="center"/>
    </xf>
    <xf numFmtId="0" fontId="21" fillId="0" borderId="0" xfId="1" applyFont="1" applyAlignment="1">
      <alignment horizontal="left" vertical="center" textRotation="255"/>
    </xf>
    <xf numFmtId="49" fontId="21" fillId="0" borderId="0" xfId="1" applyNumberFormat="1" applyFont="1" applyAlignment="1">
      <alignment horizontal="left" vertical="center"/>
    </xf>
    <xf numFmtId="0" fontId="21" fillId="0" borderId="14" xfId="5" applyFont="1" applyBorder="1" applyAlignment="1">
      <alignment horizontal="center" vertical="center" justifyLastLine="1"/>
    </xf>
    <xf numFmtId="0" fontId="21" fillId="0" borderId="4" xfId="1" applyFont="1" applyBorder="1" applyAlignment="1">
      <alignment horizontal="center" vertical="center" wrapText="1" justifyLastLine="1"/>
    </xf>
    <xf numFmtId="181" fontId="23" fillId="0" borderId="4" xfId="5" applyNumberFormat="1" applyFont="1" applyBorder="1" applyAlignment="1">
      <alignment vertical="center" wrapText="1"/>
    </xf>
    <xf numFmtId="181" fontId="23" fillId="0" borderId="0" xfId="5" applyNumberFormat="1" applyFont="1" applyAlignment="1">
      <alignment vertical="center" wrapText="1"/>
    </xf>
    <xf numFmtId="180" fontId="23" fillId="0" borderId="0" xfId="5" applyNumberFormat="1" applyFont="1" applyAlignment="1">
      <alignment vertical="center" wrapText="1"/>
    </xf>
    <xf numFmtId="178" fontId="24" fillId="0" borderId="0" xfId="8" applyNumberFormat="1" applyFont="1">
      <alignment vertical="center"/>
    </xf>
    <xf numFmtId="178" fontId="24" fillId="0" borderId="0" xfId="7" applyNumberFormat="1" applyFont="1">
      <alignment vertical="center"/>
    </xf>
    <xf numFmtId="178" fontId="24" fillId="2" borderId="0" xfId="7" applyNumberFormat="1" applyFont="1" applyFill="1">
      <alignment vertical="center"/>
    </xf>
    <xf numFmtId="178" fontId="24" fillId="0" borderId="1" xfId="7" applyNumberFormat="1" applyFont="1" applyBorder="1">
      <alignment vertical="center"/>
    </xf>
    <xf numFmtId="178" fontId="24" fillId="0" borderId="12" xfId="7" applyNumberFormat="1" applyFont="1" applyBorder="1">
      <alignment vertical="center"/>
    </xf>
    <xf numFmtId="0" fontId="28" fillId="0" borderId="0" xfId="1" applyFont="1" applyAlignment="1">
      <alignment vertical="center"/>
    </xf>
    <xf numFmtId="0" fontId="27" fillId="0" borderId="0" xfId="1" applyFont="1" applyAlignment="1">
      <alignment vertical="center"/>
    </xf>
    <xf numFmtId="0" fontId="18" fillId="0" borderId="0" xfId="1" applyFont="1" applyAlignment="1">
      <alignment horizontal="right" vertical="center"/>
    </xf>
    <xf numFmtId="176" fontId="19" fillId="0" borderId="0" xfId="1" applyNumberFormat="1" applyFont="1" applyAlignment="1">
      <alignment horizontal="right" vertical="center" wrapText="1"/>
    </xf>
    <xf numFmtId="176" fontId="14" fillId="0" borderId="0" xfId="1" applyNumberFormat="1" applyFont="1" applyAlignment="1">
      <alignment vertical="center" wrapText="1"/>
    </xf>
    <xf numFmtId="176" fontId="10" fillId="0" borderId="0" xfId="1" applyNumberFormat="1" applyFont="1" applyAlignment="1">
      <alignment vertical="center"/>
    </xf>
    <xf numFmtId="176" fontId="10" fillId="0" borderId="0" xfId="1" applyNumberFormat="1" applyFont="1" applyAlignment="1">
      <alignment horizontal="right" vertical="center"/>
    </xf>
    <xf numFmtId="0" fontId="18" fillId="0" borderId="0" xfId="1" applyFont="1" applyAlignment="1">
      <alignment vertical="center"/>
    </xf>
    <xf numFmtId="176" fontId="10" fillId="0" borderId="0" xfId="1" applyNumberFormat="1" applyFont="1" applyAlignment="1">
      <alignment horizontal="left" vertical="center" wrapText="1"/>
    </xf>
    <xf numFmtId="0" fontId="10" fillId="0" borderId="0" xfId="1" applyFont="1" applyAlignment="1">
      <alignment horizontal="left" vertical="center"/>
    </xf>
    <xf numFmtId="0" fontId="21" fillId="0" borderId="39" xfId="1" applyFont="1" applyBorder="1" applyAlignment="1">
      <alignment horizontal="distributed" vertical="center"/>
    </xf>
    <xf numFmtId="0" fontId="21" fillId="0" borderId="0" xfId="1" applyFont="1" applyAlignment="1">
      <alignment horizontal="distributed" vertical="center"/>
    </xf>
    <xf numFmtId="0" fontId="21" fillId="0" borderId="47" xfId="1" applyFont="1" applyBorder="1" applyAlignment="1">
      <alignment horizontal="center" vertical="center"/>
    </xf>
    <xf numFmtId="0" fontId="21" fillId="0" borderId="1" xfId="1" applyFont="1" applyBorder="1" applyAlignment="1">
      <alignment vertical="center"/>
    </xf>
    <xf numFmtId="176" fontId="21" fillId="0" borderId="46" xfId="1" applyNumberFormat="1" applyFont="1" applyBorder="1" applyAlignment="1">
      <alignment vertical="center" wrapText="1"/>
    </xf>
    <xf numFmtId="176" fontId="21" fillId="0" borderId="4" xfId="2" applyNumberFormat="1" applyFont="1" applyBorder="1" applyAlignment="1">
      <alignment horizontal="right" vertical="center" wrapText="1"/>
    </xf>
    <xf numFmtId="176" fontId="21" fillId="0" borderId="45" xfId="2" applyNumberFormat="1" applyFont="1" applyBorder="1" applyAlignment="1">
      <alignment horizontal="right" vertical="center" wrapText="1"/>
    </xf>
    <xf numFmtId="176" fontId="21" fillId="0" borderId="0" xfId="2" applyNumberFormat="1" applyFont="1" applyBorder="1" applyAlignment="1">
      <alignment horizontal="right" vertical="center" wrapText="1"/>
    </xf>
    <xf numFmtId="0" fontId="21" fillId="0" borderId="39" xfId="1" applyFont="1" applyBorder="1" applyAlignment="1">
      <alignment horizontal="center" vertical="center"/>
    </xf>
    <xf numFmtId="0" fontId="21" fillId="0" borderId="31" xfId="1" applyFont="1" applyBorder="1" applyAlignment="1">
      <alignment horizontal="distributed" vertical="center"/>
    </xf>
    <xf numFmtId="0" fontId="23" fillId="0" borderId="47" xfId="1" applyFont="1" applyBorder="1" applyAlignment="1">
      <alignment horizontal="center" vertical="center"/>
    </xf>
    <xf numFmtId="0" fontId="21" fillId="0" borderId="47" xfId="1" applyFont="1" applyBorder="1" applyAlignment="1">
      <alignment horizontal="distributed" vertical="center"/>
    </xf>
    <xf numFmtId="0" fontId="21" fillId="0" borderId="1" xfId="1" applyFont="1" applyBorder="1" applyAlignment="1">
      <alignment horizontal="distributed" vertical="center"/>
    </xf>
    <xf numFmtId="0" fontId="21" fillId="0" borderId="37" xfId="1" applyFont="1" applyBorder="1" applyAlignment="1">
      <alignment horizontal="distributed" vertical="center"/>
    </xf>
    <xf numFmtId="0" fontId="23" fillId="0" borderId="39" xfId="1" applyFont="1" applyBorder="1" applyAlignment="1">
      <alignment horizontal="center" vertical="center"/>
    </xf>
    <xf numFmtId="0" fontId="21" fillId="0" borderId="1" xfId="1" applyFont="1" applyBorder="1" applyAlignment="1">
      <alignment horizontal="center" vertical="center"/>
    </xf>
    <xf numFmtId="0" fontId="21" fillId="0" borderId="31" xfId="1" applyFont="1" applyBorder="1" applyAlignment="1">
      <alignment horizontal="center" vertical="center"/>
    </xf>
    <xf numFmtId="176" fontId="21" fillId="0" borderId="0" xfId="2" applyNumberFormat="1" applyFont="1" applyAlignment="1">
      <alignment horizontal="right" vertical="center" wrapText="1"/>
    </xf>
    <xf numFmtId="176" fontId="14" fillId="0" borderId="0" xfId="2" applyNumberFormat="1" applyFont="1" applyAlignment="1">
      <alignment horizontal="right" vertical="center" wrapText="1"/>
    </xf>
    <xf numFmtId="176" fontId="14" fillId="0" borderId="0" xfId="2" applyNumberFormat="1" applyFont="1" applyBorder="1" applyAlignment="1">
      <alignment horizontal="right" vertical="center" wrapText="1"/>
    </xf>
    <xf numFmtId="176" fontId="14" fillId="0" borderId="0" xfId="2" applyNumberFormat="1" applyFont="1" applyFill="1" applyBorder="1" applyAlignment="1">
      <alignment horizontal="right" vertical="center" wrapText="1"/>
    </xf>
    <xf numFmtId="0" fontId="19" fillId="0" borderId="0" xfId="1" applyFont="1" applyAlignment="1">
      <alignment horizontal="right" vertical="center"/>
    </xf>
    <xf numFmtId="176" fontId="10" fillId="0" borderId="0" xfId="1" applyNumberFormat="1" applyFont="1" applyAlignment="1">
      <alignment vertical="center" wrapText="1"/>
    </xf>
    <xf numFmtId="176" fontId="14" fillId="0" borderId="0" xfId="1" applyNumberFormat="1" applyFont="1" applyAlignment="1">
      <alignment vertical="center"/>
    </xf>
    <xf numFmtId="0" fontId="21" fillId="0" borderId="38" xfId="1" applyFont="1" applyBorder="1" applyAlignment="1">
      <alignment horizontal="distributed" vertical="center"/>
    </xf>
    <xf numFmtId="176" fontId="23" fillId="0" borderId="45" xfId="1" applyNumberFormat="1" applyFont="1" applyBorder="1" applyAlignment="1">
      <alignment vertical="center" wrapText="1"/>
    </xf>
    <xf numFmtId="0" fontId="21" fillId="0" borderId="47" xfId="1" applyFont="1" applyBorder="1" applyAlignment="1">
      <alignment vertical="center"/>
    </xf>
    <xf numFmtId="176" fontId="23" fillId="0" borderId="4" xfId="2" applyNumberFormat="1" applyFont="1" applyBorder="1" applyAlignment="1">
      <alignment vertical="center" wrapText="1"/>
    </xf>
    <xf numFmtId="176" fontId="23" fillId="0" borderId="45" xfId="2" applyNumberFormat="1" applyFont="1" applyBorder="1" applyAlignment="1">
      <alignment horizontal="right" vertical="center" wrapText="1"/>
    </xf>
    <xf numFmtId="176" fontId="23" fillId="0" borderId="0" xfId="2" applyNumberFormat="1" applyFont="1" applyBorder="1" applyAlignment="1">
      <alignment horizontal="right" vertical="center" wrapText="1"/>
    </xf>
    <xf numFmtId="0" fontId="29" fillId="0" borderId="0" xfId="1" applyFont="1" applyAlignment="1">
      <alignment horizontal="distributed" vertical="center"/>
    </xf>
    <xf numFmtId="0" fontId="21" fillId="2" borderId="33" xfId="1" applyFont="1" applyFill="1" applyBorder="1" applyAlignment="1">
      <alignment horizontal="center" vertical="center"/>
    </xf>
    <xf numFmtId="0" fontId="21" fillId="0" borderId="33" xfId="1" applyFont="1" applyBorder="1" applyAlignment="1">
      <alignment horizontal="center" vertical="center"/>
    </xf>
    <xf numFmtId="182" fontId="21" fillId="0" borderId="4" xfId="2" applyNumberFormat="1" applyFont="1" applyFill="1" applyBorder="1" applyAlignment="1">
      <alignment horizontal="right" vertical="center" wrapText="1"/>
    </xf>
    <xf numFmtId="182" fontId="21" fillId="0" borderId="4" xfId="1" applyNumberFormat="1" applyFont="1" applyBorder="1" applyAlignment="1">
      <alignment horizontal="right" vertical="center" wrapText="1"/>
    </xf>
    <xf numFmtId="182" fontId="23" fillId="0" borderId="12" xfId="1" applyNumberFormat="1" applyFont="1" applyBorder="1" applyAlignment="1">
      <alignment horizontal="right" vertical="center" wrapText="1"/>
    </xf>
    <xf numFmtId="176" fontId="21" fillId="0" borderId="26" xfId="3" applyNumberFormat="1" applyFont="1" applyBorder="1" applyAlignment="1">
      <alignment vertical="center" wrapText="1"/>
    </xf>
    <xf numFmtId="0" fontId="21" fillId="0" borderId="37" xfId="1" applyFont="1" applyBorder="1" applyAlignment="1">
      <alignment horizontal="center" vertical="center"/>
    </xf>
    <xf numFmtId="0" fontId="21" fillId="0" borderId="7" xfId="1" applyFont="1" applyBorder="1" applyAlignment="1">
      <alignment horizontal="center" vertical="center"/>
    </xf>
    <xf numFmtId="0" fontId="21" fillId="0" borderId="13" xfId="1" applyFont="1" applyBorder="1" applyAlignment="1">
      <alignment horizontal="center" vertical="center"/>
    </xf>
    <xf numFmtId="0" fontId="21" fillId="2" borderId="1" xfId="1" applyFont="1" applyFill="1" applyBorder="1" applyAlignment="1">
      <alignment horizontal="right" vertical="center"/>
    </xf>
    <xf numFmtId="0" fontId="21" fillId="2" borderId="1" xfId="1" applyFont="1" applyFill="1" applyBorder="1" applyAlignment="1">
      <alignment horizontal="left" vertical="center"/>
    </xf>
    <xf numFmtId="176" fontId="21" fillId="2" borderId="12" xfId="3" applyNumberFormat="1" applyFont="1" applyFill="1" applyBorder="1" applyAlignment="1">
      <alignment vertical="center" wrapText="1" shrinkToFit="1"/>
    </xf>
    <xf numFmtId="176" fontId="21" fillId="2" borderId="1" xfId="3" applyNumberFormat="1" applyFont="1" applyFill="1" applyBorder="1" applyAlignment="1">
      <alignment vertical="center" wrapText="1" shrinkToFit="1"/>
    </xf>
    <xf numFmtId="179" fontId="21" fillId="2" borderId="12" xfId="1" applyNumberFormat="1" applyFont="1" applyFill="1" applyBorder="1" applyAlignment="1">
      <alignment vertical="center" wrapText="1"/>
    </xf>
    <xf numFmtId="179" fontId="21" fillId="2" borderId="2" xfId="1" applyNumberFormat="1" applyFont="1" applyFill="1" applyBorder="1" applyAlignment="1">
      <alignment vertical="center" wrapText="1"/>
    </xf>
    <xf numFmtId="179" fontId="21" fillId="2" borderId="12" xfId="1" applyNumberFormat="1" applyFont="1" applyFill="1" applyBorder="1" applyAlignment="1">
      <alignment horizontal="right" vertical="center" wrapText="1"/>
    </xf>
    <xf numFmtId="181" fontId="26" fillId="2" borderId="0" xfId="6" applyNumberFormat="1" applyFont="1" applyFill="1" applyBorder="1" applyAlignment="1">
      <alignment vertical="center" wrapText="1"/>
    </xf>
    <xf numFmtId="181" fontId="26" fillId="0" borderId="0" xfId="6" applyNumberFormat="1" applyFont="1" applyFill="1" applyBorder="1" applyAlignment="1">
      <alignment vertical="center" wrapText="1"/>
    </xf>
    <xf numFmtId="180" fontId="21" fillId="0" borderId="13" xfId="5" applyNumberFormat="1" applyFont="1" applyBorder="1" applyAlignment="1">
      <alignment horizontal="right" vertical="center" wrapText="1"/>
    </xf>
    <xf numFmtId="0" fontId="21" fillId="0" borderId="26" xfId="1" applyFont="1" applyBorder="1" applyAlignment="1">
      <alignment horizontal="center" vertical="center"/>
    </xf>
    <xf numFmtId="0" fontId="21" fillId="0" borderId="25" xfId="1" applyFont="1" applyBorder="1" applyAlignment="1">
      <alignment horizontal="center" vertical="center"/>
    </xf>
    <xf numFmtId="0" fontId="23" fillId="0" borderId="51" xfId="1" applyFont="1" applyBorder="1" applyAlignment="1">
      <alignment horizontal="center" vertical="center"/>
    </xf>
    <xf numFmtId="0" fontId="21" fillId="2" borderId="52" xfId="1" applyFont="1" applyFill="1" applyBorder="1" applyAlignment="1">
      <alignment horizontal="center" vertical="center"/>
    </xf>
    <xf numFmtId="0" fontId="21" fillId="0" borderId="52" xfId="1" applyFont="1" applyBorder="1" applyAlignment="1">
      <alignment horizontal="center" vertical="center"/>
    </xf>
    <xf numFmtId="0" fontId="21" fillId="0" borderId="26" xfId="1" applyFont="1" applyBorder="1" applyAlignment="1">
      <alignment horizontal="distributed" vertical="center"/>
    </xf>
    <xf numFmtId="176" fontId="21" fillId="0" borderId="53" xfId="1" applyNumberFormat="1" applyFont="1" applyBorder="1" applyAlignment="1">
      <alignment vertical="center" wrapText="1"/>
    </xf>
    <xf numFmtId="49" fontId="23" fillId="0" borderId="0" xfId="1" applyNumberFormat="1" applyFont="1" applyAlignment="1">
      <alignment vertical="center"/>
    </xf>
    <xf numFmtId="0" fontId="23" fillId="0" borderId="0" xfId="1" applyFont="1" applyAlignment="1">
      <alignment horizontal="left" vertical="center"/>
    </xf>
    <xf numFmtId="0" fontId="23" fillId="0" borderId="13" xfId="1" applyFont="1" applyBorder="1" applyAlignment="1">
      <alignment horizontal="left" vertical="center"/>
    </xf>
    <xf numFmtId="176" fontId="21" fillId="0" borderId="0" xfId="5" applyNumberFormat="1" applyFont="1" applyAlignment="1">
      <alignment horizontal="right" vertical="center" wrapText="1"/>
    </xf>
    <xf numFmtId="176" fontId="21" fillId="2" borderId="0" xfId="5" applyNumberFormat="1" applyFont="1" applyFill="1" applyAlignment="1">
      <alignment horizontal="right" vertical="center" wrapText="1"/>
    </xf>
    <xf numFmtId="176" fontId="21" fillId="2" borderId="4" xfId="5" applyNumberFormat="1" applyFont="1" applyFill="1" applyBorder="1" applyAlignment="1">
      <alignment horizontal="right" vertical="center" wrapText="1"/>
    </xf>
    <xf numFmtId="176" fontId="21" fillId="0" borderId="4" xfId="5" applyNumberFormat="1" applyFont="1" applyBorder="1" applyAlignment="1">
      <alignment horizontal="right" vertical="center" wrapText="1"/>
    </xf>
    <xf numFmtId="176" fontId="21" fillId="0" borderId="12" xfId="5" applyNumberFormat="1" applyFont="1" applyBorder="1" applyAlignment="1">
      <alignment horizontal="right" vertical="center" wrapText="1"/>
    </xf>
    <xf numFmtId="176" fontId="21" fillId="0" borderId="1" xfId="5" applyNumberFormat="1" applyFont="1" applyBorder="1" applyAlignment="1">
      <alignment horizontal="right" vertical="center" wrapText="1"/>
    </xf>
    <xf numFmtId="176" fontId="23" fillId="0" borderId="4" xfId="6" applyNumberFormat="1" applyFont="1" applyFill="1" applyBorder="1" applyAlignment="1">
      <alignment horizontal="right" vertical="center" wrapText="1"/>
    </xf>
    <xf numFmtId="176" fontId="23" fillId="0" borderId="0" xfId="6" applyNumberFormat="1" applyFont="1" applyFill="1" applyBorder="1" applyAlignment="1">
      <alignment horizontal="right" vertical="center" wrapText="1"/>
    </xf>
    <xf numFmtId="176" fontId="23" fillId="0" borderId="14" xfId="6" applyNumberFormat="1" applyFont="1" applyFill="1" applyBorder="1" applyAlignment="1">
      <alignment horizontal="right" vertical="center" wrapText="1"/>
    </xf>
    <xf numFmtId="176" fontId="21" fillId="0" borderId="4" xfId="3" applyNumberFormat="1" applyFont="1" applyBorder="1" applyAlignment="1">
      <alignment horizontal="right" vertical="center" wrapText="1"/>
    </xf>
    <xf numFmtId="176" fontId="21" fillId="0" borderId="45" xfId="3" applyNumberFormat="1" applyFont="1" applyBorder="1" applyAlignment="1">
      <alignment horizontal="right" vertical="center" wrapText="1"/>
    </xf>
    <xf numFmtId="176" fontId="21" fillId="0" borderId="0" xfId="3" applyNumberFormat="1" applyFont="1" applyBorder="1" applyAlignment="1">
      <alignment horizontal="right" vertical="center" wrapText="1"/>
    </xf>
    <xf numFmtId="0" fontId="21" fillId="0" borderId="23" xfId="1" applyFont="1" applyBorder="1" applyAlignment="1">
      <alignment horizontal="center" vertical="center" justifyLastLine="1"/>
    </xf>
    <xf numFmtId="0" fontId="21" fillId="0" borderId="4" xfId="1" applyFont="1" applyBorder="1" applyAlignment="1">
      <alignment horizontal="center" vertical="center" justifyLastLine="1"/>
    </xf>
    <xf numFmtId="0" fontId="21" fillId="0" borderId="16" xfId="1" applyFont="1" applyBorder="1" applyAlignment="1">
      <alignment horizontal="center" vertical="center" justifyLastLine="1"/>
    </xf>
    <xf numFmtId="0" fontId="21" fillId="0" borderId="0" xfId="1" applyFont="1" applyAlignment="1">
      <alignment horizontal="center" vertical="center" justifyLastLine="1"/>
    </xf>
    <xf numFmtId="0" fontId="20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21" fillId="0" borderId="10" xfId="1" applyFont="1" applyBorder="1" applyAlignment="1">
      <alignment horizontal="center" vertical="center" wrapText="1" shrinkToFit="1"/>
    </xf>
    <xf numFmtId="0" fontId="21" fillId="0" borderId="2" xfId="1" applyFont="1" applyBorder="1" applyAlignment="1">
      <alignment horizontal="center" vertical="center" wrapText="1" shrinkToFit="1"/>
    </xf>
    <xf numFmtId="0" fontId="30" fillId="0" borderId="10" xfId="1" applyFont="1" applyBorder="1" applyAlignment="1">
      <alignment horizontal="center" vertical="center" wrapText="1" shrinkToFit="1"/>
    </xf>
    <xf numFmtId="0" fontId="30" fillId="0" borderId="2" xfId="1" applyFont="1" applyBorder="1" applyAlignment="1">
      <alignment horizontal="center" vertical="center" wrapText="1" shrinkToFit="1"/>
    </xf>
    <xf numFmtId="0" fontId="21" fillId="0" borderId="23" xfId="1" applyFont="1" applyBorder="1" applyAlignment="1">
      <alignment horizontal="center" vertical="center" wrapText="1" shrinkToFit="1"/>
    </xf>
    <xf numFmtId="0" fontId="21" fillId="0" borderId="12" xfId="1" applyFont="1" applyBorder="1" applyAlignment="1">
      <alignment horizontal="center" vertical="center" wrapText="1" shrinkToFit="1"/>
    </xf>
    <xf numFmtId="0" fontId="21" fillId="0" borderId="8" xfId="1" applyFont="1" applyBorder="1" applyAlignment="1">
      <alignment horizontal="center" vertical="center" justifyLastLine="1"/>
    </xf>
    <xf numFmtId="0" fontId="21" fillId="0" borderId="20" xfId="1" applyFont="1" applyBorder="1" applyAlignment="1">
      <alignment horizontal="center" vertical="center" justifyLastLine="1"/>
    </xf>
    <xf numFmtId="0" fontId="21" fillId="0" borderId="21" xfId="1" applyFont="1" applyBorder="1" applyAlignment="1">
      <alignment horizontal="center" vertical="center" justifyLastLine="1"/>
    </xf>
    <xf numFmtId="49" fontId="21" fillId="0" borderId="13" xfId="1" applyNumberFormat="1" applyFont="1" applyBorder="1" applyAlignment="1">
      <alignment horizontal="center" vertical="center"/>
    </xf>
    <xf numFmtId="49" fontId="21" fillId="0" borderId="2" xfId="1" applyNumberFormat="1" applyFont="1" applyBorder="1" applyAlignment="1">
      <alignment horizontal="center" vertical="center"/>
    </xf>
    <xf numFmtId="49" fontId="21" fillId="0" borderId="12" xfId="1" applyNumberFormat="1" applyFont="1" applyBorder="1" applyAlignment="1">
      <alignment horizontal="center" vertical="center"/>
    </xf>
    <xf numFmtId="49" fontId="21" fillId="0" borderId="34" xfId="1" applyNumberFormat="1" applyFont="1" applyBorder="1" applyAlignment="1">
      <alignment horizontal="center" vertical="center"/>
    </xf>
    <xf numFmtId="49" fontId="21" fillId="0" borderId="9" xfId="1" applyNumberFormat="1" applyFont="1" applyBorder="1" applyAlignment="1">
      <alignment horizontal="center" vertical="center"/>
    </xf>
    <xf numFmtId="49" fontId="21" fillId="0" borderId="40" xfId="1" applyNumberFormat="1" applyFont="1" applyBorder="1" applyAlignment="1">
      <alignment horizontal="center" vertical="center"/>
    </xf>
    <xf numFmtId="0" fontId="21" fillId="0" borderId="43" xfId="1" applyFont="1" applyBorder="1" applyAlignment="1">
      <alignment horizontal="center" vertical="center"/>
    </xf>
    <xf numFmtId="0" fontId="21" fillId="0" borderId="6" xfId="1" applyFont="1" applyBorder="1" applyAlignment="1">
      <alignment horizontal="center" vertical="center"/>
    </xf>
    <xf numFmtId="0" fontId="21" fillId="0" borderId="41" xfId="1" applyFont="1" applyBorder="1" applyAlignment="1">
      <alignment horizontal="center" vertical="center"/>
    </xf>
    <xf numFmtId="0" fontId="21" fillId="0" borderId="35" xfId="1" applyFont="1" applyBorder="1" applyAlignment="1">
      <alignment horizontal="center" vertical="center"/>
    </xf>
    <xf numFmtId="0" fontId="21" fillId="0" borderId="5" xfId="1" applyFont="1" applyBorder="1" applyAlignment="1">
      <alignment horizontal="center" vertical="center"/>
    </xf>
    <xf numFmtId="0" fontId="21" fillId="0" borderId="16" xfId="1" applyFont="1" applyBorder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21" fillId="0" borderId="1" xfId="1" applyFont="1" applyBorder="1" applyAlignment="1">
      <alignment horizontal="center" vertical="center"/>
    </xf>
    <xf numFmtId="49" fontId="21" fillId="0" borderId="31" xfId="1" applyNumberFormat="1" applyFont="1" applyBorder="1" applyAlignment="1">
      <alignment horizontal="center" vertical="center"/>
    </xf>
    <xf numFmtId="49" fontId="21" fillId="0" borderId="8" xfId="1" applyNumberFormat="1" applyFont="1" applyBorder="1" applyAlignment="1">
      <alignment horizontal="center" vertical="center"/>
    </xf>
    <xf numFmtId="0" fontId="21" fillId="0" borderId="49" xfId="1" applyFont="1" applyBorder="1" applyAlignment="1">
      <alignment horizontal="center" vertical="center"/>
    </xf>
    <xf numFmtId="0" fontId="21" fillId="0" borderId="38" xfId="1" applyFont="1" applyBorder="1" applyAlignment="1">
      <alignment horizontal="center" vertical="center"/>
    </xf>
    <xf numFmtId="0" fontId="21" fillId="0" borderId="50" xfId="1" applyFont="1" applyBorder="1" applyAlignment="1">
      <alignment horizontal="center" vertical="center"/>
    </xf>
    <xf numFmtId="0" fontId="21" fillId="0" borderId="26" xfId="1" applyFont="1" applyBorder="1" applyAlignment="1">
      <alignment horizontal="center" vertical="center"/>
    </xf>
    <xf numFmtId="0" fontId="21" fillId="0" borderId="25" xfId="1" applyFont="1" applyBorder="1" applyAlignment="1">
      <alignment horizontal="center" vertical="center"/>
    </xf>
    <xf numFmtId="49" fontId="21" fillId="0" borderId="21" xfId="1" applyNumberFormat="1" applyFont="1" applyBorder="1" applyAlignment="1">
      <alignment horizontal="center" vertical="center"/>
    </xf>
    <xf numFmtId="49" fontId="21" fillId="0" borderId="28" xfId="1" applyNumberFormat="1" applyFont="1" applyBorder="1" applyAlignment="1">
      <alignment horizontal="center" vertical="center"/>
    </xf>
    <xf numFmtId="0" fontId="21" fillId="0" borderId="0" xfId="1" applyFont="1" applyAlignment="1">
      <alignment horizontal="right" vertical="center"/>
    </xf>
    <xf numFmtId="0" fontId="21" fillId="0" borderId="0" xfId="1" applyFont="1" applyAlignment="1">
      <alignment horizontal="left" vertical="center" textRotation="255"/>
    </xf>
    <xf numFmtId="49" fontId="21" fillId="0" borderId="0" xfId="1" applyNumberFormat="1" applyFont="1" applyAlignment="1">
      <alignment horizontal="left" vertical="center"/>
    </xf>
    <xf numFmtId="49" fontId="23" fillId="0" borderId="0" xfId="1" applyNumberFormat="1" applyFont="1" applyAlignment="1">
      <alignment horizontal="left" vertical="center"/>
    </xf>
    <xf numFmtId="49" fontId="23" fillId="0" borderId="1" xfId="1" applyNumberFormat="1" applyFont="1" applyBorder="1" applyAlignment="1">
      <alignment horizontal="left" vertical="center"/>
    </xf>
    <xf numFmtId="0" fontId="23" fillId="0" borderId="0" xfId="1" applyFont="1" applyAlignment="1">
      <alignment horizontal="right" vertical="center"/>
    </xf>
    <xf numFmtId="0" fontId="23" fillId="0" borderId="1" xfId="1" applyFont="1" applyBorder="1" applyAlignment="1">
      <alignment horizontal="right" vertical="center"/>
    </xf>
    <xf numFmtId="0" fontId="23" fillId="0" borderId="0" xfId="1" applyFont="1" applyAlignment="1">
      <alignment horizontal="center" vertical="center" justifyLastLine="1"/>
    </xf>
    <xf numFmtId="0" fontId="23" fillId="0" borderId="0" xfId="1" applyFont="1" applyAlignment="1">
      <alignment horizontal="left" vertical="center" textRotation="255"/>
    </xf>
    <xf numFmtId="0" fontId="23" fillId="0" borderId="1" xfId="1" applyFont="1" applyBorder="1" applyAlignment="1">
      <alignment horizontal="left" vertical="center" textRotation="255"/>
    </xf>
    <xf numFmtId="0" fontId="21" fillId="0" borderId="18" xfId="1" applyFont="1" applyBorder="1" applyAlignment="1">
      <alignment horizontal="right" vertical="center"/>
    </xf>
    <xf numFmtId="0" fontId="21" fillId="0" borderId="18" xfId="1" applyFont="1" applyBorder="1" applyAlignment="1">
      <alignment horizontal="center" vertical="center" justifyLastLine="1"/>
    </xf>
    <xf numFmtId="49" fontId="21" fillId="0" borderId="18" xfId="1" applyNumberFormat="1" applyFont="1" applyBorder="1" applyAlignment="1">
      <alignment horizontal="left" vertical="center"/>
    </xf>
    <xf numFmtId="0" fontId="21" fillId="0" borderId="0" xfId="1" applyFont="1" applyAlignment="1">
      <alignment horizontal="left" vertical="center"/>
    </xf>
    <xf numFmtId="0" fontId="21" fillId="0" borderId="18" xfId="5" applyFont="1" applyBorder="1" applyAlignment="1">
      <alignment horizontal="center" vertical="center" justifyLastLine="1"/>
    </xf>
    <xf numFmtId="0" fontId="21" fillId="0" borderId="19" xfId="5" applyFont="1" applyBorder="1" applyAlignment="1">
      <alignment horizontal="center" vertical="center" justifyLastLine="1"/>
    </xf>
    <xf numFmtId="0" fontId="21" fillId="0" borderId="8" xfId="5" applyFont="1" applyBorder="1" applyAlignment="1">
      <alignment horizontal="center" vertical="center" justifyLastLine="1"/>
    </xf>
    <xf numFmtId="0" fontId="21" fillId="0" borderId="20" xfId="5" applyFont="1" applyBorder="1" applyAlignment="1">
      <alignment horizontal="center" vertical="center" justifyLastLine="1"/>
    </xf>
    <xf numFmtId="0" fontId="21" fillId="0" borderId="14" xfId="5" applyFont="1" applyBorder="1" applyAlignment="1">
      <alignment horizontal="center" vertical="center" justifyLastLine="1"/>
    </xf>
    <xf numFmtId="38" fontId="10" fillId="0" borderId="0" xfId="6" applyFont="1" applyFill="1" applyAlignment="1">
      <alignment horizontal="center" vertical="center"/>
    </xf>
    <xf numFmtId="0" fontId="21" fillId="0" borderId="23" xfId="5" applyFont="1" applyBorder="1" applyAlignment="1">
      <alignment horizontal="center" vertical="center" justifyLastLine="1"/>
    </xf>
    <xf numFmtId="0" fontId="21" fillId="0" borderId="16" xfId="5" applyFont="1" applyBorder="1" applyAlignment="1">
      <alignment horizontal="center" vertical="center" justifyLastLine="1"/>
    </xf>
    <xf numFmtId="0" fontId="21" fillId="0" borderId="4" xfId="5" applyFont="1" applyBorder="1" applyAlignment="1">
      <alignment horizontal="center" vertical="center" justifyLastLine="1"/>
    </xf>
    <xf numFmtId="0" fontId="21" fillId="0" borderId="0" xfId="5" applyFont="1" applyAlignment="1">
      <alignment horizontal="center" vertical="center" justifyLastLine="1"/>
    </xf>
    <xf numFmtId="0" fontId="21" fillId="0" borderId="15" xfId="5" applyFont="1" applyBorder="1" applyAlignment="1">
      <alignment horizontal="center" vertical="center" justifyLastLine="1"/>
    </xf>
    <xf numFmtId="0" fontId="21" fillId="0" borderId="7" xfId="5" applyFont="1" applyBorder="1" applyAlignment="1">
      <alignment horizontal="center" vertical="center" justifyLastLine="1"/>
    </xf>
    <xf numFmtId="0" fontId="21" fillId="0" borderId="23" xfId="1" applyFont="1" applyBorder="1" applyAlignment="1">
      <alignment horizontal="center" vertical="center" wrapText="1" justifyLastLine="1"/>
    </xf>
    <xf numFmtId="0" fontId="21" fillId="0" borderId="4" xfId="1" applyFont="1" applyBorder="1" applyAlignment="1">
      <alignment horizontal="center" vertical="center" wrapText="1" justifyLastLine="1"/>
    </xf>
    <xf numFmtId="0" fontId="21" fillId="0" borderId="15" xfId="1" applyFont="1" applyBorder="1" applyAlignment="1">
      <alignment horizontal="center" vertical="center" justifyLastLine="1"/>
    </xf>
    <xf numFmtId="0" fontId="21" fillId="0" borderId="1" xfId="1" applyFont="1" applyBorder="1" applyAlignment="1">
      <alignment horizontal="center" vertical="center" justifyLastLine="1"/>
    </xf>
    <xf numFmtId="0" fontId="21" fillId="0" borderId="13" xfId="1" applyFont="1" applyBorder="1" applyAlignment="1">
      <alignment horizontal="center" vertical="center" justifyLastLine="1"/>
    </xf>
    <xf numFmtId="0" fontId="21" fillId="0" borderId="16" xfId="5" applyFont="1" applyBorder="1" applyAlignment="1">
      <alignment horizontal="center" vertical="center"/>
    </xf>
    <xf numFmtId="0" fontId="21" fillId="0" borderId="15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13" xfId="5" applyFont="1" applyBorder="1" applyAlignment="1">
      <alignment horizontal="center" vertical="center"/>
    </xf>
    <xf numFmtId="0" fontId="21" fillId="0" borderId="8" xfId="5" applyFont="1" applyBorder="1" applyAlignment="1">
      <alignment horizontal="center" vertical="center"/>
    </xf>
    <xf numFmtId="0" fontId="21" fillId="0" borderId="20" xfId="5" applyFont="1" applyBorder="1" applyAlignment="1">
      <alignment horizontal="center" vertical="center"/>
    </xf>
    <xf numFmtId="38" fontId="23" fillId="0" borderId="0" xfId="6" applyFont="1" applyFill="1" applyBorder="1" applyAlignment="1">
      <alignment horizontal="distributed" vertical="center" justifyLastLine="1"/>
    </xf>
    <xf numFmtId="0" fontId="21" fillId="0" borderId="21" xfId="5" applyFont="1" applyBorder="1" applyAlignment="1">
      <alignment horizontal="center" vertical="center" justifyLastLine="1"/>
    </xf>
    <xf numFmtId="0" fontId="21" fillId="0" borderId="23" xfId="1" applyFont="1" applyBorder="1" applyAlignment="1">
      <alignment horizontal="center" vertical="center"/>
    </xf>
    <xf numFmtId="0" fontId="21" fillId="0" borderId="10" xfId="1" applyFont="1" applyBorder="1" applyAlignment="1">
      <alignment horizontal="center" vertical="center"/>
    </xf>
    <xf numFmtId="0" fontId="21" fillId="0" borderId="2" xfId="1" applyFont="1" applyBorder="1" applyAlignment="1">
      <alignment horizontal="center" vertical="center"/>
    </xf>
    <xf numFmtId="0" fontId="21" fillId="0" borderId="30" xfId="1" applyFont="1" applyBorder="1" applyAlignment="1">
      <alignment horizontal="center" vertical="center" justifyLastLine="1"/>
    </xf>
    <xf numFmtId="0" fontId="21" fillId="0" borderId="31" xfId="1" applyFont="1" applyBorder="1" applyAlignment="1">
      <alignment horizontal="center" vertical="center" justifyLastLine="1"/>
    </xf>
    <xf numFmtId="0" fontId="23" fillId="0" borderId="35" xfId="1" applyFont="1" applyBorder="1" applyAlignment="1">
      <alignment horizontal="center" vertical="center"/>
    </xf>
    <xf numFmtId="0" fontId="23" fillId="0" borderId="43" xfId="1" applyFont="1" applyBorder="1" applyAlignment="1">
      <alignment horizontal="center" vertical="center"/>
    </xf>
    <xf numFmtId="0" fontId="21" fillId="0" borderId="48" xfId="1" applyFont="1" applyBorder="1" applyAlignment="1">
      <alignment horizontal="center" vertical="center" justifyLastLine="1"/>
    </xf>
    <xf numFmtId="0" fontId="21" fillId="0" borderId="37" xfId="1" applyFont="1" applyBorder="1" applyAlignment="1">
      <alignment horizontal="center" vertical="center" justifyLastLine="1"/>
    </xf>
  </cellXfs>
  <cellStyles count="11">
    <cellStyle name="桁区切り 2 2" xfId="3" xr:uid="{00000000-0005-0000-0000-000000000000}"/>
    <cellStyle name="桁区切り 3" xfId="2" xr:uid="{00000000-0005-0000-0000-000001000000}"/>
    <cellStyle name="桁区切り 4" xfId="6" xr:uid="{00000000-0005-0000-0000-000002000000}"/>
    <cellStyle name="標準" xfId="0" builtinId="0"/>
    <cellStyle name="標準 2 2 2" xfId="4" xr:uid="{00000000-0005-0000-0000-000004000000}"/>
    <cellStyle name="標準 2 3" xfId="9" xr:uid="{00000000-0005-0000-0000-000005000000}"/>
    <cellStyle name="標準 3" xfId="1" xr:uid="{00000000-0005-0000-0000-000006000000}"/>
    <cellStyle name="標準 3 2" xfId="7" xr:uid="{00000000-0005-0000-0000-000007000000}"/>
    <cellStyle name="標準 4" xfId="5" xr:uid="{00000000-0005-0000-0000-000008000000}"/>
    <cellStyle name="標準 4 2" xfId="8" xr:uid="{00000000-0005-0000-0000-000009000000}"/>
    <cellStyle name="標準 5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5</xdr:row>
      <xdr:rowOff>39689</xdr:rowOff>
    </xdr:from>
    <xdr:to>
      <xdr:col>3</xdr:col>
      <xdr:colOff>39686</xdr:colOff>
      <xdr:row>7</xdr:row>
      <xdr:rowOff>174625</xdr:rowOff>
    </xdr:to>
    <xdr:sp macro="" textlink="">
      <xdr:nvSpPr>
        <xdr:cNvPr id="55" name="AutoShape 4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>
          <a:spLocks/>
        </xdr:cNvSpPr>
      </xdr:nvSpPr>
      <xdr:spPr bwMode="auto">
        <a:xfrm>
          <a:off x="944563" y="1071564"/>
          <a:ext cx="79373" cy="547686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190500</xdr:colOff>
      <xdr:row>4</xdr:row>
      <xdr:rowOff>55561</xdr:rowOff>
    </xdr:from>
    <xdr:to>
      <xdr:col>2</xdr:col>
      <xdr:colOff>61595</xdr:colOff>
      <xdr:row>7</xdr:row>
      <xdr:rowOff>166687</xdr:rowOff>
    </xdr:to>
    <xdr:sp macro="" textlink="">
      <xdr:nvSpPr>
        <xdr:cNvPr id="15" name="AutoShape 4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/>
        </xdr:cNvSpPr>
      </xdr:nvSpPr>
      <xdr:spPr bwMode="auto">
        <a:xfrm>
          <a:off x="698500" y="881061"/>
          <a:ext cx="109220" cy="73025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10</xdr:row>
      <xdr:rowOff>39689</xdr:rowOff>
    </xdr:from>
    <xdr:to>
      <xdr:col>3</xdr:col>
      <xdr:colOff>39686</xdr:colOff>
      <xdr:row>12</xdr:row>
      <xdr:rowOff>174625</xdr:rowOff>
    </xdr:to>
    <xdr:sp macro="" textlink="">
      <xdr:nvSpPr>
        <xdr:cNvPr id="16" name="AutoShape 44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>
          <a:spLocks/>
        </xdr:cNvSpPr>
      </xdr:nvSpPr>
      <xdr:spPr bwMode="auto">
        <a:xfrm>
          <a:off x="984250" y="1214439"/>
          <a:ext cx="79374" cy="53181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142875</xdr:colOff>
      <xdr:row>9</xdr:row>
      <xdr:rowOff>47624</xdr:rowOff>
    </xdr:from>
    <xdr:to>
      <xdr:col>2</xdr:col>
      <xdr:colOff>29845</xdr:colOff>
      <xdr:row>12</xdr:row>
      <xdr:rowOff>158750</xdr:rowOff>
    </xdr:to>
    <xdr:sp macro="" textlink="">
      <xdr:nvSpPr>
        <xdr:cNvPr id="17" name="AutoShape 44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>
          <a:spLocks/>
        </xdr:cNvSpPr>
      </xdr:nvSpPr>
      <xdr:spPr bwMode="auto">
        <a:xfrm>
          <a:off x="650875" y="1801812"/>
          <a:ext cx="125095" cy="73025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15</xdr:row>
      <xdr:rowOff>39689</xdr:rowOff>
    </xdr:from>
    <xdr:to>
      <xdr:col>3</xdr:col>
      <xdr:colOff>39686</xdr:colOff>
      <xdr:row>17</xdr:row>
      <xdr:rowOff>174625</xdr:rowOff>
    </xdr:to>
    <xdr:sp macro="" textlink="">
      <xdr:nvSpPr>
        <xdr:cNvPr id="18" name="AutoShape 44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>
          <a:spLocks/>
        </xdr:cNvSpPr>
      </xdr:nvSpPr>
      <xdr:spPr bwMode="auto">
        <a:xfrm>
          <a:off x="984250" y="1214439"/>
          <a:ext cx="79374" cy="53181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20</xdr:row>
      <xdr:rowOff>39689</xdr:rowOff>
    </xdr:from>
    <xdr:to>
      <xdr:col>3</xdr:col>
      <xdr:colOff>39686</xdr:colOff>
      <xdr:row>22</xdr:row>
      <xdr:rowOff>174625</xdr:rowOff>
    </xdr:to>
    <xdr:sp macro="" textlink="">
      <xdr:nvSpPr>
        <xdr:cNvPr id="20" name="AutoShape 44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>
          <a:spLocks/>
        </xdr:cNvSpPr>
      </xdr:nvSpPr>
      <xdr:spPr bwMode="auto">
        <a:xfrm>
          <a:off x="984250" y="1214439"/>
          <a:ext cx="79374" cy="53181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25</xdr:row>
      <xdr:rowOff>39689</xdr:rowOff>
    </xdr:from>
    <xdr:to>
      <xdr:col>3</xdr:col>
      <xdr:colOff>39686</xdr:colOff>
      <xdr:row>27</xdr:row>
      <xdr:rowOff>174625</xdr:rowOff>
    </xdr:to>
    <xdr:sp macro="" textlink="">
      <xdr:nvSpPr>
        <xdr:cNvPr id="22" name="AutoShape 44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>
          <a:spLocks/>
        </xdr:cNvSpPr>
      </xdr:nvSpPr>
      <xdr:spPr bwMode="auto">
        <a:xfrm>
          <a:off x="984250" y="1214439"/>
          <a:ext cx="79374" cy="53181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30</xdr:row>
      <xdr:rowOff>39689</xdr:rowOff>
    </xdr:from>
    <xdr:to>
      <xdr:col>3</xdr:col>
      <xdr:colOff>39686</xdr:colOff>
      <xdr:row>32</xdr:row>
      <xdr:rowOff>174625</xdr:rowOff>
    </xdr:to>
    <xdr:sp macro="" textlink="">
      <xdr:nvSpPr>
        <xdr:cNvPr id="24" name="AutoShape 44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>
          <a:spLocks/>
        </xdr:cNvSpPr>
      </xdr:nvSpPr>
      <xdr:spPr bwMode="auto">
        <a:xfrm>
          <a:off x="984250" y="1214439"/>
          <a:ext cx="79374" cy="53181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35</xdr:row>
      <xdr:rowOff>39689</xdr:rowOff>
    </xdr:from>
    <xdr:to>
      <xdr:col>3</xdr:col>
      <xdr:colOff>39686</xdr:colOff>
      <xdr:row>37</xdr:row>
      <xdr:rowOff>174625</xdr:rowOff>
    </xdr:to>
    <xdr:sp macro="" textlink="">
      <xdr:nvSpPr>
        <xdr:cNvPr id="26" name="AutoShape 44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>
          <a:spLocks/>
        </xdr:cNvSpPr>
      </xdr:nvSpPr>
      <xdr:spPr bwMode="auto">
        <a:xfrm>
          <a:off x="984250" y="1214439"/>
          <a:ext cx="79374" cy="53181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40</xdr:row>
      <xdr:rowOff>39689</xdr:rowOff>
    </xdr:from>
    <xdr:to>
      <xdr:col>3</xdr:col>
      <xdr:colOff>39686</xdr:colOff>
      <xdr:row>42</xdr:row>
      <xdr:rowOff>174625</xdr:rowOff>
    </xdr:to>
    <xdr:sp macro="" textlink="">
      <xdr:nvSpPr>
        <xdr:cNvPr id="28" name="AutoShape 44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>
          <a:spLocks/>
        </xdr:cNvSpPr>
      </xdr:nvSpPr>
      <xdr:spPr bwMode="auto">
        <a:xfrm>
          <a:off x="984250" y="1214439"/>
          <a:ext cx="79374" cy="53181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45</xdr:row>
      <xdr:rowOff>39689</xdr:rowOff>
    </xdr:from>
    <xdr:to>
      <xdr:col>3</xdr:col>
      <xdr:colOff>39686</xdr:colOff>
      <xdr:row>47</xdr:row>
      <xdr:rowOff>174625</xdr:rowOff>
    </xdr:to>
    <xdr:sp macro="" textlink="">
      <xdr:nvSpPr>
        <xdr:cNvPr id="30" name="AutoShape 44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>
          <a:spLocks/>
        </xdr:cNvSpPr>
      </xdr:nvSpPr>
      <xdr:spPr bwMode="auto">
        <a:xfrm>
          <a:off x="984250" y="1214439"/>
          <a:ext cx="79374" cy="53181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50</xdr:row>
      <xdr:rowOff>39689</xdr:rowOff>
    </xdr:from>
    <xdr:to>
      <xdr:col>3</xdr:col>
      <xdr:colOff>39686</xdr:colOff>
      <xdr:row>52</xdr:row>
      <xdr:rowOff>174625</xdr:rowOff>
    </xdr:to>
    <xdr:sp macro="" textlink="">
      <xdr:nvSpPr>
        <xdr:cNvPr id="32" name="AutoShape 44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>
          <a:spLocks/>
        </xdr:cNvSpPr>
      </xdr:nvSpPr>
      <xdr:spPr bwMode="auto">
        <a:xfrm>
          <a:off x="984250" y="1214439"/>
          <a:ext cx="79374" cy="53181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55</xdr:row>
      <xdr:rowOff>39689</xdr:rowOff>
    </xdr:from>
    <xdr:to>
      <xdr:col>3</xdr:col>
      <xdr:colOff>39686</xdr:colOff>
      <xdr:row>57</xdr:row>
      <xdr:rowOff>174625</xdr:rowOff>
    </xdr:to>
    <xdr:sp macro="" textlink="">
      <xdr:nvSpPr>
        <xdr:cNvPr id="34" name="AutoShape 44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>
          <a:spLocks/>
        </xdr:cNvSpPr>
      </xdr:nvSpPr>
      <xdr:spPr bwMode="auto">
        <a:xfrm>
          <a:off x="984250" y="1214439"/>
          <a:ext cx="79374" cy="53181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150812</xdr:colOff>
      <xdr:row>14</xdr:row>
      <xdr:rowOff>39688</xdr:rowOff>
    </xdr:from>
    <xdr:to>
      <xdr:col>2</xdr:col>
      <xdr:colOff>37782</xdr:colOff>
      <xdr:row>17</xdr:row>
      <xdr:rowOff>150814</xdr:rowOff>
    </xdr:to>
    <xdr:sp macro="" textlink="">
      <xdr:nvSpPr>
        <xdr:cNvPr id="36" name="AutoShape 44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>
          <a:spLocks/>
        </xdr:cNvSpPr>
      </xdr:nvSpPr>
      <xdr:spPr bwMode="auto">
        <a:xfrm>
          <a:off x="658812" y="2722563"/>
          <a:ext cx="125095" cy="73025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142875</xdr:colOff>
      <xdr:row>19</xdr:row>
      <xdr:rowOff>39687</xdr:rowOff>
    </xdr:from>
    <xdr:to>
      <xdr:col>2</xdr:col>
      <xdr:colOff>29845</xdr:colOff>
      <xdr:row>22</xdr:row>
      <xdr:rowOff>150813</xdr:rowOff>
    </xdr:to>
    <xdr:sp macro="" textlink="">
      <xdr:nvSpPr>
        <xdr:cNvPr id="37" name="AutoShape 44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>
          <a:spLocks/>
        </xdr:cNvSpPr>
      </xdr:nvSpPr>
      <xdr:spPr bwMode="auto">
        <a:xfrm>
          <a:off x="650875" y="3651250"/>
          <a:ext cx="125095" cy="73025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142875</xdr:colOff>
      <xdr:row>24</xdr:row>
      <xdr:rowOff>39688</xdr:rowOff>
    </xdr:from>
    <xdr:to>
      <xdr:col>2</xdr:col>
      <xdr:colOff>29845</xdr:colOff>
      <xdr:row>27</xdr:row>
      <xdr:rowOff>150814</xdr:rowOff>
    </xdr:to>
    <xdr:sp macro="" textlink="">
      <xdr:nvSpPr>
        <xdr:cNvPr id="38" name="AutoShape 44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>
          <a:spLocks/>
        </xdr:cNvSpPr>
      </xdr:nvSpPr>
      <xdr:spPr bwMode="auto">
        <a:xfrm>
          <a:off x="650875" y="4579938"/>
          <a:ext cx="125095" cy="73025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134938</xdr:colOff>
      <xdr:row>29</xdr:row>
      <xdr:rowOff>55562</xdr:rowOff>
    </xdr:from>
    <xdr:to>
      <xdr:col>2</xdr:col>
      <xdr:colOff>21908</xdr:colOff>
      <xdr:row>32</xdr:row>
      <xdr:rowOff>166688</xdr:rowOff>
    </xdr:to>
    <xdr:sp macro="" textlink="">
      <xdr:nvSpPr>
        <xdr:cNvPr id="39" name="AutoShape 44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>
          <a:spLocks/>
        </xdr:cNvSpPr>
      </xdr:nvSpPr>
      <xdr:spPr bwMode="auto">
        <a:xfrm>
          <a:off x="642938" y="5524500"/>
          <a:ext cx="125095" cy="73025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150812</xdr:colOff>
      <xdr:row>34</xdr:row>
      <xdr:rowOff>47625</xdr:rowOff>
    </xdr:from>
    <xdr:to>
      <xdr:col>2</xdr:col>
      <xdr:colOff>37782</xdr:colOff>
      <xdr:row>37</xdr:row>
      <xdr:rowOff>158751</xdr:rowOff>
    </xdr:to>
    <xdr:sp macro="" textlink="">
      <xdr:nvSpPr>
        <xdr:cNvPr id="40" name="AutoShape 44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>
          <a:spLocks/>
        </xdr:cNvSpPr>
      </xdr:nvSpPr>
      <xdr:spPr bwMode="auto">
        <a:xfrm>
          <a:off x="658812" y="6445250"/>
          <a:ext cx="125095" cy="73025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182563</xdr:colOff>
      <xdr:row>39</xdr:row>
      <xdr:rowOff>71434</xdr:rowOff>
    </xdr:from>
    <xdr:to>
      <xdr:col>2</xdr:col>
      <xdr:colOff>53658</xdr:colOff>
      <xdr:row>42</xdr:row>
      <xdr:rowOff>182560</xdr:rowOff>
    </xdr:to>
    <xdr:sp macro="" textlink="">
      <xdr:nvSpPr>
        <xdr:cNvPr id="42" name="AutoShape 44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>
          <a:spLocks/>
        </xdr:cNvSpPr>
      </xdr:nvSpPr>
      <xdr:spPr bwMode="auto">
        <a:xfrm>
          <a:off x="690563" y="7479767"/>
          <a:ext cx="114512" cy="746126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142875</xdr:colOff>
      <xdr:row>44</xdr:row>
      <xdr:rowOff>31750</xdr:rowOff>
    </xdr:from>
    <xdr:to>
      <xdr:col>2</xdr:col>
      <xdr:colOff>29845</xdr:colOff>
      <xdr:row>47</xdr:row>
      <xdr:rowOff>142876</xdr:rowOff>
    </xdr:to>
    <xdr:sp macro="" textlink="">
      <xdr:nvSpPr>
        <xdr:cNvPr id="43" name="AutoShape 44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>
          <a:spLocks/>
        </xdr:cNvSpPr>
      </xdr:nvSpPr>
      <xdr:spPr bwMode="auto">
        <a:xfrm>
          <a:off x="650875" y="8286750"/>
          <a:ext cx="125095" cy="73025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134938</xdr:colOff>
      <xdr:row>49</xdr:row>
      <xdr:rowOff>47625</xdr:rowOff>
    </xdr:from>
    <xdr:to>
      <xdr:col>2</xdr:col>
      <xdr:colOff>21908</xdr:colOff>
      <xdr:row>52</xdr:row>
      <xdr:rowOff>158751</xdr:rowOff>
    </xdr:to>
    <xdr:sp macro="" textlink="">
      <xdr:nvSpPr>
        <xdr:cNvPr id="44" name="AutoShape 44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>
          <a:spLocks/>
        </xdr:cNvSpPr>
      </xdr:nvSpPr>
      <xdr:spPr bwMode="auto">
        <a:xfrm>
          <a:off x="642938" y="9231313"/>
          <a:ext cx="125095" cy="73025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142876</xdr:colOff>
      <xdr:row>54</xdr:row>
      <xdr:rowOff>31750</xdr:rowOff>
    </xdr:from>
    <xdr:to>
      <xdr:col>2</xdr:col>
      <xdr:colOff>29846</xdr:colOff>
      <xdr:row>57</xdr:row>
      <xdr:rowOff>142876</xdr:rowOff>
    </xdr:to>
    <xdr:sp macro="" textlink="">
      <xdr:nvSpPr>
        <xdr:cNvPr id="45" name="AutoShape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>
          <a:spLocks/>
        </xdr:cNvSpPr>
      </xdr:nvSpPr>
      <xdr:spPr bwMode="auto">
        <a:xfrm>
          <a:off x="650876" y="10144125"/>
          <a:ext cx="125095" cy="73025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/040_&#32113;&#35336;&#35519;&#26619;/060_&#32113;&#35336;&#19968;&#33324;/99_&#20196;&#21644;3&#24180;&#29256;&#24066;&#21407;&#24066;&#32113;&#35336;&#26360;/01_&#20316;&#25104;&#38306;&#20418;/00_&#34920;&#32025;&#38306;&#20418;/&#34920;&#32025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中表紙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0">
    <tabColor rgb="FFFFFF00"/>
    <pageSetUpPr fitToPage="1"/>
  </sheetPr>
  <dimension ref="A1:I51"/>
  <sheetViews>
    <sheetView view="pageBreakPreview" zoomScale="70" zoomScaleNormal="100" zoomScaleSheetLayoutView="70" workbookViewId="0">
      <selection activeCell="D48" sqref="D48"/>
    </sheetView>
  </sheetViews>
  <sheetFormatPr defaultRowHeight="12.75" x14ac:dyDescent="0.4"/>
  <cols>
    <col min="1" max="1" width="7.75" style="4" customWidth="1"/>
    <col min="2" max="2" width="8.375" style="4" customWidth="1"/>
    <col min="3" max="3" width="11.5" style="4" customWidth="1"/>
    <col min="4" max="7" width="12.625" style="4" customWidth="1"/>
    <col min="8" max="8" width="13.625" style="4" customWidth="1"/>
    <col min="9" max="9" width="12.625" style="4" customWidth="1"/>
    <col min="10" max="256" width="8.625" style="4"/>
    <col min="257" max="257" width="8.375" style="4" customWidth="1"/>
    <col min="258" max="258" width="10.75" style="4" customWidth="1"/>
    <col min="259" max="259" width="12.125" style="4" customWidth="1"/>
    <col min="260" max="260" width="11.875" style="4" customWidth="1"/>
    <col min="261" max="261" width="11" style="4" customWidth="1"/>
    <col min="262" max="262" width="10.125" style="4" customWidth="1"/>
    <col min="263" max="263" width="12.375" style="4" customWidth="1"/>
    <col min="264" max="264" width="10.75" style="4" customWidth="1"/>
    <col min="265" max="512" width="8.625" style="4"/>
    <col min="513" max="513" width="8.375" style="4" customWidth="1"/>
    <col min="514" max="514" width="10.75" style="4" customWidth="1"/>
    <col min="515" max="515" width="12.125" style="4" customWidth="1"/>
    <col min="516" max="516" width="11.875" style="4" customWidth="1"/>
    <col min="517" max="517" width="11" style="4" customWidth="1"/>
    <col min="518" max="518" width="10.125" style="4" customWidth="1"/>
    <col min="519" max="519" width="12.375" style="4" customWidth="1"/>
    <col min="520" max="520" width="10.75" style="4" customWidth="1"/>
    <col min="521" max="768" width="8.625" style="4"/>
    <col min="769" max="769" width="8.375" style="4" customWidth="1"/>
    <col min="770" max="770" width="10.75" style="4" customWidth="1"/>
    <col min="771" max="771" width="12.125" style="4" customWidth="1"/>
    <col min="772" max="772" width="11.875" style="4" customWidth="1"/>
    <col min="773" max="773" width="11" style="4" customWidth="1"/>
    <col min="774" max="774" width="10.125" style="4" customWidth="1"/>
    <col min="775" max="775" width="12.375" style="4" customWidth="1"/>
    <col min="776" max="776" width="10.75" style="4" customWidth="1"/>
    <col min="777" max="1024" width="8.625" style="4"/>
    <col min="1025" max="1025" width="8.375" style="4" customWidth="1"/>
    <col min="1026" max="1026" width="10.75" style="4" customWidth="1"/>
    <col min="1027" max="1027" width="12.125" style="4" customWidth="1"/>
    <col min="1028" max="1028" width="11.875" style="4" customWidth="1"/>
    <col min="1029" max="1029" width="11" style="4" customWidth="1"/>
    <col min="1030" max="1030" width="10.125" style="4" customWidth="1"/>
    <col min="1031" max="1031" width="12.375" style="4" customWidth="1"/>
    <col min="1032" max="1032" width="10.75" style="4" customWidth="1"/>
    <col min="1033" max="1280" width="8.625" style="4"/>
    <col min="1281" max="1281" width="8.375" style="4" customWidth="1"/>
    <col min="1282" max="1282" width="10.75" style="4" customWidth="1"/>
    <col min="1283" max="1283" width="12.125" style="4" customWidth="1"/>
    <col min="1284" max="1284" width="11.875" style="4" customWidth="1"/>
    <col min="1285" max="1285" width="11" style="4" customWidth="1"/>
    <col min="1286" max="1286" width="10.125" style="4" customWidth="1"/>
    <col min="1287" max="1287" width="12.375" style="4" customWidth="1"/>
    <col min="1288" max="1288" width="10.75" style="4" customWidth="1"/>
    <col min="1289" max="1536" width="8.625" style="4"/>
    <col min="1537" max="1537" width="8.375" style="4" customWidth="1"/>
    <col min="1538" max="1538" width="10.75" style="4" customWidth="1"/>
    <col min="1539" max="1539" width="12.125" style="4" customWidth="1"/>
    <col min="1540" max="1540" width="11.875" style="4" customWidth="1"/>
    <col min="1541" max="1541" width="11" style="4" customWidth="1"/>
    <col min="1542" max="1542" width="10.125" style="4" customWidth="1"/>
    <col min="1543" max="1543" width="12.375" style="4" customWidth="1"/>
    <col min="1544" max="1544" width="10.75" style="4" customWidth="1"/>
    <col min="1545" max="1792" width="8.625" style="4"/>
    <col min="1793" max="1793" width="8.375" style="4" customWidth="1"/>
    <col min="1794" max="1794" width="10.75" style="4" customWidth="1"/>
    <col min="1795" max="1795" width="12.125" style="4" customWidth="1"/>
    <col min="1796" max="1796" width="11.875" style="4" customWidth="1"/>
    <col min="1797" max="1797" width="11" style="4" customWidth="1"/>
    <col min="1798" max="1798" width="10.125" style="4" customWidth="1"/>
    <col min="1799" max="1799" width="12.375" style="4" customWidth="1"/>
    <col min="1800" max="1800" width="10.75" style="4" customWidth="1"/>
    <col min="1801" max="2048" width="8.625" style="4"/>
    <col min="2049" max="2049" width="8.375" style="4" customWidth="1"/>
    <col min="2050" max="2050" width="10.75" style="4" customWidth="1"/>
    <col min="2051" max="2051" width="12.125" style="4" customWidth="1"/>
    <col min="2052" max="2052" width="11.875" style="4" customWidth="1"/>
    <col min="2053" max="2053" width="11" style="4" customWidth="1"/>
    <col min="2054" max="2054" width="10.125" style="4" customWidth="1"/>
    <col min="2055" max="2055" width="12.375" style="4" customWidth="1"/>
    <col min="2056" max="2056" width="10.75" style="4" customWidth="1"/>
    <col min="2057" max="2304" width="8.625" style="4"/>
    <col min="2305" max="2305" width="8.375" style="4" customWidth="1"/>
    <col min="2306" max="2306" width="10.75" style="4" customWidth="1"/>
    <col min="2307" max="2307" width="12.125" style="4" customWidth="1"/>
    <col min="2308" max="2308" width="11.875" style="4" customWidth="1"/>
    <col min="2309" max="2309" width="11" style="4" customWidth="1"/>
    <col min="2310" max="2310" width="10.125" style="4" customWidth="1"/>
    <col min="2311" max="2311" width="12.375" style="4" customWidth="1"/>
    <col min="2312" max="2312" width="10.75" style="4" customWidth="1"/>
    <col min="2313" max="2560" width="8.625" style="4"/>
    <col min="2561" max="2561" width="8.375" style="4" customWidth="1"/>
    <col min="2562" max="2562" width="10.75" style="4" customWidth="1"/>
    <col min="2563" max="2563" width="12.125" style="4" customWidth="1"/>
    <col min="2564" max="2564" width="11.875" style="4" customWidth="1"/>
    <col min="2565" max="2565" width="11" style="4" customWidth="1"/>
    <col min="2566" max="2566" width="10.125" style="4" customWidth="1"/>
    <col min="2567" max="2567" width="12.375" style="4" customWidth="1"/>
    <col min="2568" max="2568" width="10.75" style="4" customWidth="1"/>
    <col min="2569" max="2816" width="8.625" style="4"/>
    <col min="2817" max="2817" width="8.375" style="4" customWidth="1"/>
    <col min="2818" max="2818" width="10.75" style="4" customWidth="1"/>
    <col min="2819" max="2819" width="12.125" style="4" customWidth="1"/>
    <col min="2820" max="2820" width="11.875" style="4" customWidth="1"/>
    <col min="2821" max="2821" width="11" style="4" customWidth="1"/>
    <col min="2822" max="2822" width="10.125" style="4" customWidth="1"/>
    <col min="2823" max="2823" width="12.375" style="4" customWidth="1"/>
    <col min="2824" max="2824" width="10.75" style="4" customWidth="1"/>
    <col min="2825" max="3072" width="8.625" style="4"/>
    <col min="3073" max="3073" width="8.375" style="4" customWidth="1"/>
    <col min="3074" max="3074" width="10.75" style="4" customWidth="1"/>
    <col min="3075" max="3075" width="12.125" style="4" customWidth="1"/>
    <col min="3076" max="3076" width="11.875" style="4" customWidth="1"/>
    <col min="3077" max="3077" width="11" style="4" customWidth="1"/>
    <col min="3078" max="3078" width="10.125" style="4" customWidth="1"/>
    <col min="3079" max="3079" width="12.375" style="4" customWidth="1"/>
    <col min="3080" max="3080" width="10.75" style="4" customWidth="1"/>
    <col min="3081" max="3328" width="8.625" style="4"/>
    <col min="3329" max="3329" width="8.375" style="4" customWidth="1"/>
    <col min="3330" max="3330" width="10.75" style="4" customWidth="1"/>
    <col min="3331" max="3331" width="12.125" style="4" customWidth="1"/>
    <col min="3332" max="3332" width="11.875" style="4" customWidth="1"/>
    <col min="3333" max="3333" width="11" style="4" customWidth="1"/>
    <col min="3334" max="3334" width="10.125" style="4" customWidth="1"/>
    <col min="3335" max="3335" width="12.375" style="4" customWidth="1"/>
    <col min="3336" max="3336" width="10.75" style="4" customWidth="1"/>
    <col min="3337" max="3584" width="8.625" style="4"/>
    <col min="3585" max="3585" width="8.375" style="4" customWidth="1"/>
    <col min="3586" max="3586" width="10.75" style="4" customWidth="1"/>
    <col min="3587" max="3587" width="12.125" style="4" customWidth="1"/>
    <col min="3588" max="3588" width="11.875" style="4" customWidth="1"/>
    <col min="3589" max="3589" width="11" style="4" customWidth="1"/>
    <col min="3590" max="3590" width="10.125" style="4" customWidth="1"/>
    <col min="3591" max="3591" width="12.375" style="4" customWidth="1"/>
    <col min="3592" max="3592" width="10.75" style="4" customWidth="1"/>
    <col min="3593" max="3840" width="8.625" style="4"/>
    <col min="3841" max="3841" width="8.375" style="4" customWidth="1"/>
    <col min="3842" max="3842" width="10.75" style="4" customWidth="1"/>
    <col min="3843" max="3843" width="12.125" style="4" customWidth="1"/>
    <col min="3844" max="3844" width="11.875" style="4" customWidth="1"/>
    <col min="3845" max="3845" width="11" style="4" customWidth="1"/>
    <col min="3846" max="3846" width="10.125" style="4" customWidth="1"/>
    <col min="3847" max="3847" width="12.375" style="4" customWidth="1"/>
    <col min="3848" max="3848" width="10.75" style="4" customWidth="1"/>
    <col min="3849" max="4096" width="8.625" style="4"/>
    <col min="4097" max="4097" width="8.375" style="4" customWidth="1"/>
    <col min="4098" max="4098" width="10.75" style="4" customWidth="1"/>
    <col min="4099" max="4099" width="12.125" style="4" customWidth="1"/>
    <col min="4100" max="4100" width="11.875" style="4" customWidth="1"/>
    <col min="4101" max="4101" width="11" style="4" customWidth="1"/>
    <col min="4102" max="4102" width="10.125" style="4" customWidth="1"/>
    <col min="4103" max="4103" width="12.375" style="4" customWidth="1"/>
    <col min="4104" max="4104" width="10.75" style="4" customWidth="1"/>
    <col min="4105" max="4352" width="8.625" style="4"/>
    <col min="4353" max="4353" width="8.375" style="4" customWidth="1"/>
    <col min="4354" max="4354" width="10.75" style="4" customWidth="1"/>
    <col min="4355" max="4355" width="12.125" style="4" customWidth="1"/>
    <col min="4356" max="4356" width="11.875" style="4" customWidth="1"/>
    <col min="4357" max="4357" width="11" style="4" customWidth="1"/>
    <col min="4358" max="4358" width="10.125" style="4" customWidth="1"/>
    <col min="4359" max="4359" width="12.375" style="4" customWidth="1"/>
    <col min="4360" max="4360" width="10.75" style="4" customWidth="1"/>
    <col min="4361" max="4608" width="8.625" style="4"/>
    <col min="4609" max="4609" width="8.375" style="4" customWidth="1"/>
    <col min="4610" max="4610" width="10.75" style="4" customWidth="1"/>
    <col min="4611" max="4611" width="12.125" style="4" customWidth="1"/>
    <col min="4612" max="4612" width="11.875" style="4" customWidth="1"/>
    <col min="4613" max="4613" width="11" style="4" customWidth="1"/>
    <col min="4614" max="4614" width="10.125" style="4" customWidth="1"/>
    <col min="4615" max="4615" width="12.375" style="4" customWidth="1"/>
    <col min="4616" max="4616" width="10.75" style="4" customWidth="1"/>
    <col min="4617" max="4864" width="8.625" style="4"/>
    <col min="4865" max="4865" width="8.375" style="4" customWidth="1"/>
    <col min="4866" max="4866" width="10.75" style="4" customWidth="1"/>
    <col min="4867" max="4867" width="12.125" style="4" customWidth="1"/>
    <col min="4868" max="4868" width="11.875" style="4" customWidth="1"/>
    <col min="4869" max="4869" width="11" style="4" customWidth="1"/>
    <col min="4870" max="4870" width="10.125" style="4" customWidth="1"/>
    <col min="4871" max="4871" width="12.375" style="4" customWidth="1"/>
    <col min="4872" max="4872" width="10.75" style="4" customWidth="1"/>
    <col min="4873" max="5120" width="8.625" style="4"/>
    <col min="5121" max="5121" width="8.375" style="4" customWidth="1"/>
    <col min="5122" max="5122" width="10.75" style="4" customWidth="1"/>
    <col min="5123" max="5123" width="12.125" style="4" customWidth="1"/>
    <col min="5124" max="5124" width="11.875" style="4" customWidth="1"/>
    <col min="5125" max="5125" width="11" style="4" customWidth="1"/>
    <col min="5126" max="5126" width="10.125" style="4" customWidth="1"/>
    <col min="5127" max="5127" width="12.375" style="4" customWidth="1"/>
    <col min="5128" max="5128" width="10.75" style="4" customWidth="1"/>
    <col min="5129" max="5376" width="8.625" style="4"/>
    <col min="5377" max="5377" width="8.375" style="4" customWidth="1"/>
    <col min="5378" max="5378" width="10.75" style="4" customWidth="1"/>
    <col min="5379" max="5379" width="12.125" style="4" customWidth="1"/>
    <col min="5380" max="5380" width="11.875" style="4" customWidth="1"/>
    <col min="5381" max="5381" width="11" style="4" customWidth="1"/>
    <col min="5382" max="5382" width="10.125" style="4" customWidth="1"/>
    <col min="5383" max="5383" width="12.375" style="4" customWidth="1"/>
    <col min="5384" max="5384" width="10.75" style="4" customWidth="1"/>
    <col min="5385" max="5632" width="8.625" style="4"/>
    <col min="5633" max="5633" width="8.375" style="4" customWidth="1"/>
    <col min="5634" max="5634" width="10.75" style="4" customWidth="1"/>
    <col min="5635" max="5635" width="12.125" style="4" customWidth="1"/>
    <col min="5636" max="5636" width="11.875" style="4" customWidth="1"/>
    <col min="5637" max="5637" width="11" style="4" customWidth="1"/>
    <col min="5638" max="5638" width="10.125" style="4" customWidth="1"/>
    <col min="5639" max="5639" width="12.375" style="4" customWidth="1"/>
    <col min="5640" max="5640" width="10.75" style="4" customWidth="1"/>
    <col min="5641" max="5888" width="8.625" style="4"/>
    <col min="5889" max="5889" width="8.375" style="4" customWidth="1"/>
    <col min="5890" max="5890" width="10.75" style="4" customWidth="1"/>
    <col min="5891" max="5891" width="12.125" style="4" customWidth="1"/>
    <col min="5892" max="5892" width="11.875" style="4" customWidth="1"/>
    <col min="5893" max="5893" width="11" style="4" customWidth="1"/>
    <col min="5894" max="5894" width="10.125" style="4" customWidth="1"/>
    <col min="5895" max="5895" width="12.375" style="4" customWidth="1"/>
    <col min="5896" max="5896" width="10.75" style="4" customWidth="1"/>
    <col min="5897" max="6144" width="8.625" style="4"/>
    <col min="6145" max="6145" width="8.375" style="4" customWidth="1"/>
    <col min="6146" max="6146" width="10.75" style="4" customWidth="1"/>
    <col min="6147" max="6147" width="12.125" style="4" customWidth="1"/>
    <col min="6148" max="6148" width="11.875" style="4" customWidth="1"/>
    <col min="6149" max="6149" width="11" style="4" customWidth="1"/>
    <col min="6150" max="6150" width="10.125" style="4" customWidth="1"/>
    <col min="6151" max="6151" width="12.375" style="4" customWidth="1"/>
    <col min="6152" max="6152" width="10.75" style="4" customWidth="1"/>
    <col min="6153" max="6400" width="8.625" style="4"/>
    <col min="6401" max="6401" width="8.375" style="4" customWidth="1"/>
    <col min="6402" max="6402" width="10.75" style="4" customWidth="1"/>
    <col min="6403" max="6403" width="12.125" style="4" customWidth="1"/>
    <col min="6404" max="6404" width="11.875" style="4" customWidth="1"/>
    <col min="6405" max="6405" width="11" style="4" customWidth="1"/>
    <col min="6406" max="6406" width="10.125" style="4" customWidth="1"/>
    <col min="6407" max="6407" width="12.375" style="4" customWidth="1"/>
    <col min="6408" max="6408" width="10.75" style="4" customWidth="1"/>
    <col min="6409" max="6656" width="8.625" style="4"/>
    <col min="6657" max="6657" width="8.375" style="4" customWidth="1"/>
    <col min="6658" max="6658" width="10.75" style="4" customWidth="1"/>
    <col min="6659" max="6659" width="12.125" style="4" customWidth="1"/>
    <col min="6660" max="6660" width="11.875" style="4" customWidth="1"/>
    <col min="6661" max="6661" width="11" style="4" customWidth="1"/>
    <col min="6662" max="6662" width="10.125" style="4" customWidth="1"/>
    <col min="6663" max="6663" width="12.375" style="4" customWidth="1"/>
    <col min="6664" max="6664" width="10.75" style="4" customWidth="1"/>
    <col min="6665" max="6912" width="8.625" style="4"/>
    <col min="6913" max="6913" width="8.375" style="4" customWidth="1"/>
    <col min="6914" max="6914" width="10.75" style="4" customWidth="1"/>
    <col min="6915" max="6915" width="12.125" style="4" customWidth="1"/>
    <col min="6916" max="6916" width="11.875" style="4" customWidth="1"/>
    <col min="6917" max="6917" width="11" style="4" customWidth="1"/>
    <col min="6918" max="6918" width="10.125" style="4" customWidth="1"/>
    <col min="6919" max="6919" width="12.375" style="4" customWidth="1"/>
    <col min="6920" max="6920" width="10.75" style="4" customWidth="1"/>
    <col min="6921" max="7168" width="8.625" style="4"/>
    <col min="7169" max="7169" width="8.375" style="4" customWidth="1"/>
    <col min="7170" max="7170" width="10.75" style="4" customWidth="1"/>
    <col min="7171" max="7171" width="12.125" style="4" customWidth="1"/>
    <col min="7172" max="7172" width="11.875" style="4" customWidth="1"/>
    <col min="7173" max="7173" width="11" style="4" customWidth="1"/>
    <col min="7174" max="7174" width="10.125" style="4" customWidth="1"/>
    <col min="7175" max="7175" width="12.375" style="4" customWidth="1"/>
    <col min="7176" max="7176" width="10.75" style="4" customWidth="1"/>
    <col min="7177" max="7424" width="8.625" style="4"/>
    <col min="7425" max="7425" width="8.375" style="4" customWidth="1"/>
    <col min="7426" max="7426" width="10.75" style="4" customWidth="1"/>
    <col min="7427" max="7427" width="12.125" style="4" customWidth="1"/>
    <col min="7428" max="7428" width="11.875" style="4" customWidth="1"/>
    <col min="7429" max="7429" width="11" style="4" customWidth="1"/>
    <col min="7430" max="7430" width="10.125" style="4" customWidth="1"/>
    <col min="7431" max="7431" width="12.375" style="4" customWidth="1"/>
    <col min="7432" max="7432" width="10.75" style="4" customWidth="1"/>
    <col min="7433" max="7680" width="8.625" style="4"/>
    <col min="7681" max="7681" width="8.375" style="4" customWidth="1"/>
    <col min="7682" max="7682" width="10.75" style="4" customWidth="1"/>
    <col min="7683" max="7683" width="12.125" style="4" customWidth="1"/>
    <col min="7684" max="7684" width="11.875" style="4" customWidth="1"/>
    <col min="7685" max="7685" width="11" style="4" customWidth="1"/>
    <col min="7686" max="7686" width="10.125" style="4" customWidth="1"/>
    <col min="7687" max="7687" width="12.375" style="4" customWidth="1"/>
    <col min="7688" max="7688" width="10.75" style="4" customWidth="1"/>
    <col min="7689" max="7936" width="8.625" style="4"/>
    <col min="7937" max="7937" width="8.375" style="4" customWidth="1"/>
    <col min="7938" max="7938" width="10.75" style="4" customWidth="1"/>
    <col min="7939" max="7939" width="12.125" style="4" customWidth="1"/>
    <col min="7940" max="7940" width="11.875" style="4" customWidth="1"/>
    <col min="7941" max="7941" width="11" style="4" customWidth="1"/>
    <col min="7942" max="7942" width="10.125" style="4" customWidth="1"/>
    <col min="7943" max="7943" width="12.375" style="4" customWidth="1"/>
    <col min="7944" max="7944" width="10.75" style="4" customWidth="1"/>
    <col min="7945" max="8192" width="8.625" style="4"/>
    <col min="8193" max="8193" width="8.375" style="4" customWidth="1"/>
    <col min="8194" max="8194" width="10.75" style="4" customWidth="1"/>
    <col min="8195" max="8195" width="12.125" style="4" customWidth="1"/>
    <col min="8196" max="8196" width="11.875" style="4" customWidth="1"/>
    <col min="8197" max="8197" width="11" style="4" customWidth="1"/>
    <col min="8198" max="8198" width="10.125" style="4" customWidth="1"/>
    <col min="8199" max="8199" width="12.375" style="4" customWidth="1"/>
    <col min="8200" max="8200" width="10.75" style="4" customWidth="1"/>
    <col min="8201" max="8448" width="8.625" style="4"/>
    <col min="8449" max="8449" width="8.375" style="4" customWidth="1"/>
    <col min="8450" max="8450" width="10.75" style="4" customWidth="1"/>
    <col min="8451" max="8451" width="12.125" style="4" customWidth="1"/>
    <col min="8452" max="8452" width="11.875" style="4" customWidth="1"/>
    <col min="8453" max="8453" width="11" style="4" customWidth="1"/>
    <col min="8454" max="8454" width="10.125" style="4" customWidth="1"/>
    <col min="8455" max="8455" width="12.375" style="4" customWidth="1"/>
    <col min="8456" max="8456" width="10.75" style="4" customWidth="1"/>
    <col min="8457" max="8704" width="8.625" style="4"/>
    <col min="8705" max="8705" width="8.375" style="4" customWidth="1"/>
    <col min="8706" max="8706" width="10.75" style="4" customWidth="1"/>
    <col min="8707" max="8707" width="12.125" style="4" customWidth="1"/>
    <col min="8708" max="8708" width="11.875" style="4" customWidth="1"/>
    <col min="8709" max="8709" width="11" style="4" customWidth="1"/>
    <col min="8710" max="8710" width="10.125" style="4" customWidth="1"/>
    <col min="8711" max="8711" width="12.375" style="4" customWidth="1"/>
    <col min="8712" max="8712" width="10.75" style="4" customWidth="1"/>
    <col min="8713" max="8960" width="8.625" style="4"/>
    <col min="8961" max="8961" width="8.375" style="4" customWidth="1"/>
    <col min="8962" max="8962" width="10.75" style="4" customWidth="1"/>
    <col min="8963" max="8963" width="12.125" style="4" customWidth="1"/>
    <col min="8964" max="8964" width="11.875" style="4" customWidth="1"/>
    <col min="8965" max="8965" width="11" style="4" customWidth="1"/>
    <col min="8966" max="8966" width="10.125" style="4" customWidth="1"/>
    <col min="8967" max="8967" width="12.375" style="4" customWidth="1"/>
    <col min="8968" max="8968" width="10.75" style="4" customWidth="1"/>
    <col min="8969" max="9216" width="8.625" style="4"/>
    <col min="9217" max="9217" width="8.375" style="4" customWidth="1"/>
    <col min="9218" max="9218" width="10.75" style="4" customWidth="1"/>
    <col min="9219" max="9219" width="12.125" style="4" customWidth="1"/>
    <col min="9220" max="9220" width="11.875" style="4" customWidth="1"/>
    <col min="9221" max="9221" width="11" style="4" customWidth="1"/>
    <col min="9222" max="9222" width="10.125" style="4" customWidth="1"/>
    <col min="9223" max="9223" width="12.375" style="4" customWidth="1"/>
    <col min="9224" max="9224" width="10.75" style="4" customWidth="1"/>
    <col min="9225" max="9472" width="8.625" style="4"/>
    <col min="9473" max="9473" width="8.375" style="4" customWidth="1"/>
    <col min="9474" max="9474" width="10.75" style="4" customWidth="1"/>
    <col min="9475" max="9475" width="12.125" style="4" customWidth="1"/>
    <col min="9476" max="9476" width="11.875" style="4" customWidth="1"/>
    <col min="9477" max="9477" width="11" style="4" customWidth="1"/>
    <col min="9478" max="9478" width="10.125" style="4" customWidth="1"/>
    <col min="9479" max="9479" width="12.375" style="4" customWidth="1"/>
    <col min="9480" max="9480" width="10.75" style="4" customWidth="1"/>
    <col min="9481" max="9728" width="8.625" style="4"/>
    <col min="9729" max="9729" width="8.375" style="4" customWidth="1"/>
    <col min="9730" max="9730" width="10.75" style="4" customWidth="1"/>
    <col min="9731" max="9731" width="12.125" style="4" customWidth="1"/>
    <col min="9732" max="9732" width="11.875" style="4" customWidth="1"/>
    <col min="9733" max="9733" width="11" style="4" customWidth="1"/>
    <col min="9734" max="9734" width="10.125" style="4" customWidth="1"/>
    <col min="9735" max="9735" width="12.375" style="4" customWidth="1"/>
    <col min="9736" max="9736" width="10.75" style="4" customWidth="1"/>
    <col min="9737" max="9984" width="8.625" style="4"/>
    <col min="9985" max="9985" width="8.375" style="4" customWidth="1"/>
    <col min="9986" max="9986" width="10.75" style="4" customWidth="1"/>
    <col min="9987" max="9987" width="12.125" style="4" customWidth="1"/>
    <col min="9988" max="9988" width="11.875" style="4" customWidth="1"/>
    <col min="9989" max="9989" width="11" style="4" customWidth="1"/>
    <col min="9990" max="9990" width="10.125" style="4" customWidth="1"/>
    <col min="9991" max="9991" width="12.375" style="4" customWidth="1"/>
    <col min="9992" max="9992" width="10.75" style="4" customWidth="1"/>
    <col min="9993" max="10240" width="8.625" style="4"/>
    <col min="10241" max="10241" width="8.375" style="4" customWidth="1"/>
    <col min="10242" max="10242" width="10.75" style="4" customWidth="1"/>
    <col min="10243" max="10243" width="12.125" style="4" customWidth="1"/>
    <col min="10244" max="10244" width="11.875" style="4" customWidth="1"/>
    <col min="10245" max="10245" width="11" style="4" customWidth="1"/>
    <col min="10246" max="10246" width="10.125" style="4" customWidth="1"/>
    <col min="10247" max="10247" width="12.375" style="4" customWidth="1"/>
    <col min="10248" max="10248" width="10.75" style="4" customWidth="1"/>
    <col min="10249" max="10496" width="8.625" style="4"/>
    <col min="10497" max="10497" width="8.375" style="4" customWidth="1"/>
    <col min="10498" max="10498" width="10.75" style="4" customWidth="1"/>
    <col min="10499" max="10499" width="12.125" style="4" customWidth="1"/>
    <col min="10500" max="10500" width="11.875" style="4" customWidth="1"/>
    <col min="10501" max="10501" width="11" style="4" customWidth="1"/>
    <col min="10502" max="10502" width="10.125" style="4" customWidth="1"/>
    <col min="10503" max="10503" width="12.375" style="4" customWidth="1"/>
    <col min="10504" max="10504" width="10.75" style="4" customWidth="1"/>
    <col min="10505" max="10752" width="8.625" style="4"/>
    <col min="10753" max="10753" width="8.375" style="4" customWidth="1"/>
    <col min="10754" max="10754" width="10.75" style="4" customWidth="1"/>
    <col min="10755" max="10755" width="12.125" style="4" customWidth="1"/>
    <col min="10756" max="10756" width="11.875" style="4" customWidth="1"/>
    <col min="10757" max="10757" width="11" style="4" customWidth="1"/>
    <col min="10758" max="10758" width="10.125" style="4" customWidth="1"/>
    <col min="10759" max="10759" width="12.375" style="4" customWidth="1"/>
    <col min="10760" max="10760" width="10.75" style="4" customWidth="1"/>
    <col min="10761" max="11008" width="8.625" style="4"/>
    <col min="11009" max="11009" width="8.375" style="4" customWidth="1"/>
    <col min="11010" max="11010" width="10.75" style="4" customWidth="1"/>
    <col min="11011" max="11011" width="12.125" style="4" customWidth="1"/>
    <col min="11012" max="11012" width="11.875" style="4" customWidth="1"/>
    <col min="11013" max="11013" width="11" style="4" customWidth="1"/>
    <col min="11014" max="11014" width="10.125" style="4" customWidth="1"/>
    <col min="11015" max="11015" width="12.375" style="4" customWidth="1"/>
    <col min="11016" max="11016" width="10.75" style="4" customWidth="1"/>
    <col min="11017" max="11264" width="8.625" style="4"/>
    <col min="11265" max="11265" width="8.375" style="4" customWidth="1"/>
    <col min="11266" max="11266" width="10.75" style="4" customWidth="1"/>
    <col min="11267" max="11267" width="12.125" style="4" customWidth="1"/>
    <col min="11268" max="11268" width="11.875" style="4" customWidth="1"/>
    <col min="11269" max="11269" width="11" style="4" customWidth="1"/>
    <col min="11270" max="11270" width="10.125" style="4" customWidth="1"/>
    <col min="11271" max="11271" width="12.375" style="4" customWidth="1"/>
    <col min="11272" max="11272" width="10.75" style="4" customWidth="1"/>
    <col min="11273" max="11520" width="8.625" style="4"/>
    <col min="11521" max="11521" width="8.375" style="4" customWidth="1"/>
    <col min="11522" max="11522" width="10.75" style="4" customWidth="1"/>
    <col min="11523" max="11523" width="12.125" style="4" customWidth="1"/>
    <col min="11524" max="11524" width="11.875" style="4" customWidth="1"/>
    <col min="11525" max="11525" width="11" style="4" customWidth="1"/>
    <col min="11526" max="11526" width="10.125" style="4" customWidth="1"/>
    <col min="11527" max="11527" width="12.375" style="4" customWidth="1"/>
    <col min="11528" max="11528" width="10.75" style="4" customWidth="1"/>
    <col min="11529" max="11776" width="8.625" style="4"/>
    <col min="11777" max="11777" width="8.375" style="4" customWidth="1"/>
    <col min="11778" max="11778" width="10.75" style="4" customWidth="1"/>
    <col min="11779" max="11779" width="12.125" style="4" customWidth="1"/>
    <col min="11780" max="11780" width="11.875" style="4" customWidth="1"/>
    <col min="11781" max="11781" width="11" style="4" customWidth="1"/>
    <col min="11782" max="11782" width="10.125" style="4" customWidth="1"/>
    <col min="11783" max="11783" width="12.375" style="4" customWidth="1"/>
    <col min="11784" max="11784" width="10.75" style="4" customWidth="1"/>
    <col min="11785" max="12032" width="8.625" style="4"/>
    <col min="12033" max="12033" width="8.375" style="4" customWidth="1"/>
    <col min="12034" max="12034" width="10.75" style="4" customWidth="1"/>
    <col min="12035" max="12035" width="12.125" style="4" customWidth="1"/>
    <col min="12036" max="12036" width="11.875" style="4" customWidth="1"/>
    <col min="12037" max="12037" width="11" style="4" customWidth="1"/>
    <col min="12038" max="12038" width="10.125" style="4" customWidth="1"/>
    <col min="12039" max="12039" width="12.375" style="4" customWidth="1"/>
    <col min="12040" max="12040" width="10.75" style="4" customWidth="1"/>
    <col min="12041" max="12288" width="8.625" style="4"/>
    <col min="12289" max="12289" width="8.375" style="4" customWidth="1"/>
    <col min="12290" max="12290" width="10.75" style="4" customWidth="1"/>
    <col min="12291" max="12291" width="12.125" style="4" customWidth="1"/>
    <col min="12292" max="12292" width="11.875" style="4" customWidth="1"/>
    <col min="12293" max="12293" width="11" style="4" customWidth="1"/>
    <col min="12294" max="12294" width="10.125" style="4" customWidth="1"/>
    <col min="12295" max="12295" width="12.375" style="4" customWidth="1"/>
    <col min="12296" max="12296" width="10.75" style="4" customWidth="1"/>
    <col min="12297" max="12544" width="8.625" style="4"/>
    <col min="12545" max="12545" width="8.375" style="4" customWidth="1"/>
    <col min="12546" max="12546" width="10.75" style="4" customWidth="1"/>
    <col min="12547" max="12547" width="12.125" style="4" customWidth="1"/>
    <col min="12548" max="12548" width="11.875" style="4" customWidth="1"/>
    <col min="12549" max="12549" width="11" style="4" customWidth="1"/>
    <col min="12550" max="12550" width="10.125" style="4" customWidth="1"/>
    <col min="12551" max="12551" width="12.375" style="4" customWidth="1"/>
    <col min="12552" max="12552" width="10.75" style="4" customWidth="1"/>
    <col min="12553" max="12800" width="8.625" style="4"/>
    <col min="12801" max="12801" width="8.375" style="4" customWidth="1"/>
    <col min="12802" max="12802" width="10.75" style="4" customWidth="1"/>
    <col min="12803" max="12803" width="12.125" style="4" customWidth="1"/>
    <col min="12804" max="12804" width="11.875" style="4" customWidth="1"/>
    <col min="12805" max="12805" width="11" style="4" customWidth="1"/>
    <col min="12806" max="12806" width="10.125" style="4" customWidth="1"/>
    <col min="12807" max="12807" width="12.375" style="4" customWidth="1"/>
    <col min="12808" max="12808" width="10.75" style="4" customWidth="1"/>
    <col min="12809" max="13056" width="8.625" style="4"/>
    <col min="13057" max="13057" width="8.375" style="4" customWidth="1"/>
    <col min="13058" max="13058" width="10.75" style="4" customWidth="1"/>
    <col min="13059" max="13059" width="12.125" style="4" customWidth="1"/>
    <col min="13060" max="13060" width="11.875" style="4" customWidth="1"/>
    <col min="13061" max="13061" width="11" style="4" customWidth="1"/>
    <col min="13062" max="13062" width="10.125" style="4" customWidth="1"/>
    <col min="13063" max="13063" width="12.375" style="4" customWidth="1"/>
    <col min="13064" max="13064" width="10.75" style="4" customWidth="1"/>
    <col min="13065" max="13312" width="8.625" style="4"/>
    <col min="13313" max="13313" width="8.375" style="4" customWidth="1"/>
    <col min="13314" max="13314" width="10.75" style="4" customWidth="1"/>
    <col min="13315" max="13315" width="12.125" style="4" customWidth="1"/>
    <col min="13316" max="13316" width="11.875" style="4" customWidth="1"/>
    <col min="13317" max="13317" width="11" style="4" customWidth="1"/>
    <col min="13318" max="13318" width="10.125" style="4" customWidth="1"/>
    <col min="13319" max="13319" width="12.375" style="4" customWidth="1"/>
    <col min="13320" max="13320" width="10.75" style="4" customWidth="1"/>
    <col min="13321" max="13568" width="8.625" style="4"/>
    <col min="13569" max="13569" width="8.375" style="4" customWidth="1"/>
    <col min="13570" max="13570" width="10.75" style="4" customWidth="1"/>
    <col min="13571" max="13571" width="12.125" style="4" customWidth="1"/>
    <col min="13572" max="13572" width="11.875" style="4" customWidth="1"/>
    <col min="13573" max="13573" width="11" style="4" customWidth="1"/>
    <col min="13574" max="13574" width="10.125" style="4" customWidth="1"/>
    <col min="13575" max="13575" width="12.375" style="4" customWidth="1"/>
    <col min="13576" max="13576" width="10.75" style="4" customWidth="1"/>
    <col min="13577" max="13824" width="8.625" style="4"/>
    <col min="13825" max="13825" width="8.375" style="4" customWidth="1"/>
    <col min="13826" max="13826" width="10.75" style="4" customWidth="1"/>
    <col min="13827" max="13827" width="12.125" style="4" customWidth="1"/>
    <col min="13828" max="13828" width="11.875" style="4" customWidth="1"/>
    <col min="13829" max="13829" width="11" style="4" customWidth="1"/>
    <col min="13830" max="13830" width="10.125" style="4" customWidth="1"/>
    <col min="13831" max="13831" width="12.375" style="4" customWidth="1"/>
    <col min="13832" max="13832" width="10.75" style="4" customWidth="1"/>
    <col min="13833" max="14080" width="8.625" style="4"/>
    <col min="14081" max="14081" width="8.375" style="4" customWidth="1"/>
    <col min="14082" max="14082" width="10.75" style="4" customWidth="1"/>
    <col min="14083" max="14083" width="12.125" style="4" customWidth="1"/>
    <col min="14084" max="14084" width="11.875" style="4" customWidth="1"/>
    <col min="14085" max="14085" width="11" style="4" customWidth="1"/>
    <col min="14086" max="14086" width="10.125" style="4" customWidth="1"/>
    <col min="14087" max="14087" width="12.375" style="4" customWidth="1"/>
    <col min="14088" max="14088" width="10.75" style="4" customWidth="1"/>
    <col min="14089" max="14336" width="8.625" style="4"/>
    <col min="14337" max="14337" width="8.375" style="4" customWidth="1"/>
    <col min="14338" max="14338" width="10.75" style="4" customWidth="1"/>
    <col min="14339" max="14339" width="12.125" style="4" customWidth="1"/>
    <col min="14340" max="14340" width="11.875" style="4" customWidth="1"/>
    <col min="14341" max="14341" width="11" style="4" customWidth="1"/>
    <col min="14342" max="14342" width="10.125" style="4" customWidth="1"/>
    <col min="14343" max="14343" width="12.375" style="4" customWidth="1"/>
    <col min="14344" max="14344" width="10.75" style="4" customWidth="1"/>
    <col min="14345" max="14592" width="8.625" style="4"/>
    <col min="14593" max="14593" width="8.375" style="4" customWidth="1"/>
    <col min="14594" max="14594" width="10.75" style="4" customWidth="1"/>
    <col min="14595" max="14595" width="12.125" style="4" customWidth="1"/>
    <col min="14596" max="14596" width="11.875" style="4" customWidth="1"/>
    <col min="14597" max="14597" width="11" style="4" customWidth="1"/>
    <col min="14598" max="14598" width="10.125" style="4" customWidth="1"/>
    <col min="14599" max="14599" width="12.375" style="4" customWidth="1"/>
    <col min="14600" max="14600" width="10.75" style="4" customWidth="1"/>
    <col min="14601" max="14848" width="8.625" style="4"/>
    <col min="14849" max="14849" width="8.375" style="4" customWidth="1"/>
    <col min="14850" max="14850" width="10.75" style="4" customWidth="1"/>
    <col min="14851" max="14851" width="12.125" style="4" customWidth="1"/>
    <col min="14852" max="14852" width="11.875" style="4" customWidth="1"/>
    <col min="14853" max="14853" width="11" style="4" customWidth="1"/>
    <col min="14854" max="14854" width="10.125" style="4" customWidth="1"/>
    <col min="14855" max="14855" width="12.375" style="4" customWidth="1"/>
    <col min="14856" max="14856" width="10.75" style="4" customWidth="1"/>
    <col min="14857" max="15104" width="8.625" style="4"/>
    <col min="15105" max="15105" width="8.375" style="4" customWidth="1"/>
    <col min="15106" max="15106" width="10.75" style="4" customWidth="1"/>
    <col min="15107" max="15107" width="12.125" style="4" customWidth="1"/>
    <col min="15108" max="15108" width="11.875" style="4" customWidth="1"/>
    <col min="15109" max="15109" width="11" style="4" customWidth="1"/>
    <col min="15110" max="15110" width="10.125" style="4" customWidth="1"/>
    <col min="15111" max="15111" width="12.375" style="4" customWidth="1"/>
    <col min="15112" max="15112" width="10.75" style="4" customWidth="1"/>
    <col min="15113" max="15360" width="8.625" style="4"/>
    <col min="15361" max="15361" width="8.375" style="4" customWidth="1"/>
    <col min="15362" max="15362" width="10.75" style="4" customWidth="1"/>
    <col min="15363" max="15363" width="12.125" style="4" customWidth="1"/>
    <col min="15364" max="15364" width="11.875" style="4" customWidth="1"/>
    <col min="15365" max="15365" width="11" style="4" customWidth="1"/>
    <col min="15366" max="15366" width="10.125" style="4" customWidth="1"/>
    <col min="15367" max="15367" width="12.375" style="4" customWidth="1"/>
    <col min="15368" max="15368" width="10.75" style="4" customWidth="1"/>
    <col min="15369" max="15616" width="8.625" style="4"/>
    <col min="15617" max="15617" width="8.375" style="4" customWidth="1"/>
    <col min="15618" max="15618" width="10.75" style="4" customWidth="1"/>
    <col min="15619" max="15619" width="12.125" style="4" customWidth="1"/>
    <col min="15620" max="15620" width="11.875" style="4" customWidth="1"/>
    <col min="15621" max="15621" width="11" style="4" customWidth="1"/>
    <col min="15622" max="15622" width="10.125" style="4" customWidth="1"/>
    <col min="15623" max="15623" width="12.375" style="4" customWidth="1"/>
    <col min="15624" max="15624" width="10.75" style="4" customWidth="1"/>
    <col min="15625" max="15872" width="8.625" style="4"/>
    <col min="15873" max="15873" width="8.375" style="4" customWidth="1"/>
    <col min="15874" max="15874" width="10.75" style="4" customWidth="1"/>
    <col min="15875" max="15875" width="12.125" style="4" customWidth="1"/>
    <col min="15876" max="15876" width="11.875" style="4" customWidth="1"/>
    <col min="15877" max="15877" width="11" style="4" customWidth="1"/>
    <col min="15878" max="15878" width="10.125" style="4" customWidth="1"/>
    <col min="15879" max="15879" width="12.375" style="4" customWidth="1"/>
    <col min="15880" max="15880" width="10.75" style="4" customWidth="1"/>
    <col min="15881" max="16128" width="8.625" style="4"/>
    <col min="16129" max="16129" width="8.375" style="4" customWidth="1"/>
    <col min="16130" max="16130" width="10.75" style="4" customWidth="1"/>
    <col min="16131" max="16131" width="12.125" style="4" customWidth="1"/>
    <col min="16132" max="16132" width="11.875" style="4" customWidth="1"/>
    <col min="16133" max="16133" width="11" style="4" customWidth="1"/>
    <col min="16134" max="16134" width="10.125" style="4" customWidth="1"/>
    <col min="16135" max="16135" width="12.375" style="4" customWidth="1"/>
    <col min="16136" max="16136" width="10.75" style="4" customWidth="1"/>
    <col min="16137" max="16384" width="8.625" style="4"/>
  </cols>
  <sheetData>
    <row r="1" spans="1:9" ht="17.45" customHeight="1" x14ac:dyDescent="0.4">
      <c r="E1" s="378" t="s">
        <v>72</v>
      </c>
      <c r="F1" s="378"/>
      <c r="G1" s="275"/>
    </row>
    <row r="2" spans="1:9" ht="17.45" customHeight="1" x14ac:dyDescent="0.4"/>
    <row r="3" spans="1:9" ht="17.45" customHeight="1" x14ac:dyDescent="0.4">
      <c r="A3" s="379" t="s">
        <v>584</v>
      </c>
      <c r="B3" s="379"/>
      <c r="C3" s="380"/>
      <c r="D3" s="380"/>
      <c r="E3" s="380"/>
      <c r="F3" s="380"/>
      <c r="G3" s="380"/>
      <c r="H3" s="380"/>
      <c r="I3" s="380"/>
    </row>
    <row r="4" spans="1:9" ht="17.45" customHeight="1" thickBot="1" x14ac:dyDescent="0.45">
      <c r="A4" s="3"/>
      <c r="B4" s="3"/>
      <c r="C4" s="3"/>
    </row>
    <row r="5" spans="1:9" s="32" customFormat="1" ht="17.45" customHeight="1" thickTop="1" x14ac:dyDescent="0.4">
      <c r="A5" s="376" t="s">
        <v>285</v>
      </c>
      <c r="B5" s="376"/>
      <c r="C5" s="374" t="s">
        <v>286</v>
      </c>
      <c r="D5" s="387" t="s">
        <v>287</v>
      </c>
      <c r="E5" s="388"/>
      <c r="F5" s="389"/>
      <c r="G5" s="381" t="s">
        <v>271</v>
      </c>
      <c r="H5" s="383" t="s">
        <v>288</v>
      </c>
      <c r="I5" s="385" t="s">
        <v>289</v>
      </c>
    </row>
    <row r="6" spans="1:9" s="32" customFormat="1" ht="17.45" customHeight="1" x14ac:dyDescent="0.4">
      <c r="A6" s="377"/>
      <c r="B6" s="377"/>
      <c r="C6" s="375"/>
      <c r="D6" s="23" t="s">
        <v>290</v>
      </c>
      <c r="E6" s="24" t="s">
        <v>5</v>
      </c>
      <c r="F6" s="25" t="s">
        <v>4</v>
      </c>
      <c r="G6" s="382"/>
      <c r="H6" s="384"/>
      <c r="I6" s="386"/>
    </row>
    <row r="7" spans="1:9" s="32" customFormat="1" ht="17.45" customHeight="1" x14ac:dyDescent="0.4">
      <c r="A7" s="26" t="s">
        <v>582</v>
      </c>
      <c r="B7" s="27" t="s">
        <v>3</v>
      </c>
      <c r="C7" s="28">
        <v>71261</v>
      </c>
      <c r="D7" s="29">
        <v>233280</v>
      </c>
      <c r="E7" s="30">
        <v>120229</v>
      </c>
      <c r="F7" s="30">
        <v>113051</v>
      </c>
      <c r="G7" s="31">
        <v>3.273599865283956</v>
      </c>
      <c r="H7" s="31">
        <v>636.20000000000005</v>
      </c>
      <c r="I7" s="31">
        <v>106.34934675500438</v>
      </c>
    </row>
    <row r="8" spans="1:9" s="32" customFormat="1" ht="17.45" customHeight="1" x14ac:dyDescent="0.4">
      <c r="A8" s="32">
        <v>59</v>
      </c>
      <c r="B8" s="32" t="s">
        <v>0</v>
      </c>
      <c r="C8" s="33">
        <v>72395</v>
      </c>
      <c r="D8" s="34">
        <v>235783</v>
      </c>
      <c r="E8" s="35">
        <v>121278</v>
      </c>
      <c r="F8" s="35">
        <v>114505</v>
      </c>
      <c r="G8" s="36">
        <v>3.2568961944885695</v>
      </c>
      <c r="H8" s="36">
        <v>643</v>
      </c>
      <c r="I8" s="36">
        <v>105.91502554473604</v>
      </c>
    </row>
    <row r="9" spans="1:9" s="32" customFormat="1" ht="17.45" customHeight="1" x14ac:dyDescent="0.4">
      <c r="A9" s="37">
        <v>60</v>
      </c>
      <c r="B9" s="37" t="s">
        <v>0</v>
      </c>
      <c r="C9" s="38">
        <v>73656</v>
      </c>
      <c r="D9" s="39">
        <v>238133</v>
      </c>
      <c r="E9" s="40">
        <v>122262</v>
      </c>
      <c r="F9" s="40">
        <v>115871</v>
      </c>
      <c r="G9" s="41">
        <v>3.2330427935266646</v>
      </c>
      <c r="H9" s="41">
        <v>649.4</v>
      </c>
      <c r="I9" s="41">
        <v>105.51561650456111</v>
      </c>
    </row>
    <row r="10" spans="1:9" s="32" customFormat="1" ht="17.45" customHeight="1" x14ac:dyDescent="0.4">
      <c r="A10" s="32">
        <v>61</v>
      </c>
      <c r="B10" s="32" t="s">
        <v>0</v>
      </c>
      <c r="C10" s="33">
        <v>75461</v>
      </c>
      <c r="D10" s="34">
        <v>241207</v>
      </c>
      <c r="E10" s="35">
        <v>123879</v>
      </c>
      <c r="F10" s="35">
        <v>117328</v>
      </c>
      <c r="G10" s="36">
        <v>3.1964458461986989</v>
      </c>
      <c r="H10" s="36">
        <v>657.9</v>
      </c>
      <c r="I10" s="36">
        <v>105.58349243147416</v>
      </c>
    </row>
    <row r="11" spans="1:9" s="32" customFormat="1" ht="17.45" customHeight="1" x14ac:dyDescent="0.4">
      <c r="A11" s="37">
        <v>62</v>
      </c>
      <c r="B11" s="37" t="s">
        <v>0</v>
      </c>
      <c r="C11" s="38">
        <v>77538</v>
      </c>
      <c r="D11" s="39">
        <v>244986</v>
      </c>
      <c r="E11" s="40">
        <v>125823</v>
      </c>
      <c r="F11" s="40">
        <v>119163</v>
      </c>
      <c r="G11" s="41">
        <v>3.1595604735742473</v>
      </c>
      <c r="H11" s="41">
        <v>668.2</v>
      </c>
      <c r="I11" s="41">
        <v>105.58898315752371</v>
      </c>
    </row>
    <row r="12" spans="1:9" s="32" customFormat="1" ht="17.45" customHeight="1" x14ac:dyDescent="0.4">
      <c r="A12" s="32">
        <v>63</v>
      </c>
      <c r="B12" s="32" t="s">
        <v>0</v>
      </c>
      <c r="C12" s="33">
        <v>79790</v>
      </c>
      <c r="D12" s="34">
        <v>248721</v>
      </c>
      <c r="E12" s="35">
        <v>127786</v>
      </c>
      <c r="F12" s="35">
        <v>120935</v>
      </c>
      <c r="G12" s="36">
        <v>3.1171951372352424</v>
      </c>
      <c r="H12" s="36">
        <v>678.4</v>
      </c>
      <c r="I12" s="36">
        <v>105.66502666721793</v>
      </c>
    </row>
    <row r="13" spans="1:9" s="32" customFormat="1" ht="17.45" customHeight="1" x14ac:dyDescent="0.4">
      <c r="A13" s="37" t="s">
        <v>2</v>
      </c>
      <c r="B13" s="37" t="s">
        <v>583</v>
      </c>
      <c r="C13" s="38">
        <v>82972</v>
      </c>
      <c r="D13" s="39">
        <v>254133</v>
      </c>
      <c r="E13" s="40">
        <v>130641</v>
      </c>
      <c r="F13" s="40">
        <v>123492</v>
      </c>
      <c r="G13" s="41">
        <v>3.0628766330810393</v>
      </c>
      <c r="H13" s="41">
        <v>693.2</v>
      </c>
      <c r="I13" s="41">
        <v>105.78903896608686</v>
      </c>
    </row>
    <row r="14" spans="1:9" s="32" customFormat="1" ht="17.45" customHeight="1" x14ac:dyDescent="0.4">
      <c r="A14" s="52">
        <v>2</v>
      </c>
      <c r="B14" s="32" t="s">
        <v>0</v>
      </c>
      <c r="C14" s="33">
        <v>86270</v>
      </c>
      <c r="D14" s="34">
        <v>259125</v>
      </c>
      <c r="E14" s="35">
        <v>133408</v>
      </c>
      <c r="F14" s="35">
        <v>125717</v>
      </c>
      <c r="G14" s="36">
        <v>3.0036513272284688</v>
      </c>
      <c r="H14" s="36">
        <v>706.8</v>
      </c>
      <c r="I14" s="36">
        <v>106.11770882219589</v>
      </c>
    </row>
    <row r="15" spans="1:9" s="32" customFormat="1" ht="17.45" customHeight="1" x14ac:dyDescent="0.4">
      <c r="A15" s="37">
        <v>3</v>
      </c>
      <c r="B15" s="37" t="s">
        <v>0</v>
      </c>
      <c r="C15" s="38">
        <v>89308</v>
      </c>
      <c r="D15" s="39">
        <v>263419</v>
      </c>
      <c r="E15" s="40">
        <v>135781</v>
      </c>
      <c r="F15" s="40">
        <v>127638</v>
      </c>
      <c r="G15" s="41">
        <v>2.9495565906749674</v>
      </c>
      <c r="H15" s="41">
        <v>718.5</v>
      </c>
      <c r="I15" s="41">
        <v>106.37976151302904</v>
      </c>
    </row>
    <row r="16" spans="1:9" s="32" customFormat="1" ht="17.45" customHeight="1" x14ac:dyDescent="0.4">
      <c r="A16" s="52">
        <v>4</v>
      </c>
      <c r="B16" s="32" t="s">
        <v>0</v>
      </c>
      <c r="C16" s="33">
        <v>92442</v>
      </c>
      <c r="D16" s="34">
        <v>267306</v>
      </c>
      <c r="E16" s="35">
        <v>138034</v>
      </c>
      <c r="F16" s="35">
        <v>129272</v>
      </c>
      <c r="G16" s="36">
        <v>2.8916077107808138</v>
      </c>
      <c r="H16" s="36">
        <v>726.5</v>
      </c>
      <c r="I16" s="36">
        <v>106.77795655671763</v>
      </c>
    </row>
    <row r="17" spans="1:9" s="32" customFormat="1" ht="17.45" customHeight="1" x14ac:dyDescent="0.4">
      <c r="A17" s="37">
        <v>5</v>
      </c>
      <c r="B17" s="37" t="s">
        <v>0</v>
      </c>
      <c r="C17" s="38">
        <v>95610</v>
      </c>
      <c r="D17" s="39">
        <v>270270</v>
      </c>
      <c r="E17" s="40">
        <v>139933</v>
      </c>
      <c r="F17" s="40">
        <v>130337</v>
      </c>
      <c r="G17" s="41">
        <v>2.826796360213367</v>
      </c>
      <c r="H17" s="41">
        <v>734.6</v>
      </c>
      <c r="I17" s="41">
        <v>107.36245271872147</v>
      </c>
    </row>
    <row r="18" spans="1:9" s="32" customFormat="1" ht="17.45" customHeight="1" x14ac:dyDescent="0.4">
      <c r="A18" s="32">
        <v>6</v>
      </c>
      <c r="B18" s="32" t="s">
        <v>0</v>
      </c>
      <c r="C18" s="33">
        <v>98193</v>
      </c>
      <c r="D18" s="34">
        <v>274950</v>
      </c>
      <c r="E18" s="35">
        <v>142374</v>
      </c>
      <c r="F18" s="35">
        <v>132576</v>
      </c>
      <c r="G18" s="36">
        <v>2.8000977666432436</v>
      </c>
      <c r="H18" s="36">
        <v>746.7</v>
      </c>
      <c r="I18" s="36">
        <v>107.39047791455467</v>
      </c>
    </row>
    <row r="19" spans="1:9" s="32" customFormat="1" ht="17.45" customHeight="1" x14ac:dyDescent="0.4">
      <c r="A19" s="37">
        <v>7</v>
      </c>
      <c r="B19" s="37" t="s">
        <v>0</v>
      </c>
      <c r="C19" s="38">
        <v>99385</v>
      </c>
      <c r="D19" s="39">
        <v>277574</v>
      </c>
      <c r="E19" s="40">
        <v>143657</v>
      </c>
      <c r="F19" s="40">
        <v>133917</v>
      </c>
      <c r="G19" s="41">
        <v>2.7929164360819039</v>
      </c>
      <c r="H19" s="41">
        <v>753.9</v>
      </c>
      <c r="I19" s="41">
        <v>107.2731617345072</v>
      </c>
    </row>
    <row r="20" spans="1:9" s="32" customFormat="1" ht="17.45" customHeight="1" x14ac:dyDescent="0.4">
      <c r="A20" s="52">
        <v>8</v>
      </c>
      <c r="B20" s="42" t="s">
        <v>0</v>
      </c>
      <c r="C20" s="33">
        <v>99832</v>
      </c>
      <c r="D20" s="34">
        <v>278674</v>
      </c>
      <c r="E20" s="35">
        <v>144055</v>
      </c>
      <c r="F20" s="35">
        <v>134619</v>
      </c>
      <c r="G20" s="36">
        <v>2.7914296017309077</v>
      </c>
      <c r="H20" s="36">
        <v>756.8</v>
      </c>
      <c r="I20" s="36">
        <v>107.00941174722736</v>
      </c>
    </row>
    <row r="21" spans="1:9" s="32" customFormat="1" ht="17.45" customHeight="1" x14ac:dyDescent="0.4">
      <c r="A21" s="37">
        <v>9</v>
      </c>
      <c r="B21" s="37" t="s">
        <v>0</v>
      </c>
      <c r="C21" s="38">
        <v>100004</v>
      </c>
      <c r="D21" s="39">
        <v>279434</v>
      </c>
      <c r="E21" s="40">
        <v>144341</v>
      </c>
      <c r="F21" s="40">
        <v>135093</v>
      </c>
      <c r="G21" s="41">
        <v>2.7942282308707651</v>
      </c>
      <c r="H21" s="41">
        <v>758.9</v>
      </c>
      <c r="I21" s="41">
        <v>106.84565447506533</v>
      </c>
    </row>
    <row r="22" spans="1:9" s="32" customFormat="1" ht="17.45" customHeight="1" x14ac:dyDescent="0.4">
      <c r="A22" s="52">
        <v>10</v>
      </c>
      <c r="B22" s="32" t="s">
        <v>0</v>
      </c>
      <c r="C22" s="33">
        <v>100743</v>
      </c>
      <c r="D22" s="34">
        <v>280260</v>
      </c>
      <c r="E22" s="35">
        <v>144635</v>
      </c>
      <c r="F22" s="35">
        <v>135625</v>
      </c>
      <c r="G22" s="36">
        <v>2.7819302581817098</v>
      </c>
      <c r="H22" s="36">
        <v>761.2</v>
      </c>
      <c r="I22" s="36">
        <v>106.64331797235023</v>
      </c>
    </row>
    <row r="23" spans="1:9" s="32" customFormat="1" ht="17.45" customHeight="1" x14ac:dyDescent="0.4">
      <c r="A23" s="37">
        <v>11</v>
      </c>
      <c r="B23" s="37" t="s">
        <v>0</v>
      </c>
      <c r="C23" s="38">
        <v>101880</v>
      </c>
      <c r="D23" s="39">
        <v>280443</v>
      </c>
      <c r="E23" s="40">
        <v>144613</v>
      </c>
      <c r="F23" s="40">
        <v>135830</v>
      </c>
      <c r="G23" s="41">
        <v>2.7526796230859834</v>
      </c>
      <c r="H23" s="41">
        <v>761.7</v>
      </c>
      <c r="I23" s="41">
        <v>106.46617094898035</v>
      </c>
    </row>
    <row r="24" spans="1:9" s="32" customFormat="1" ht="17.45" customHeight="1" x14ac:dyDescent="0.4">
      <c r="A24" s="52">
        <v>12</v>
      </c>
      <c r="B24" s="32" t="s">
        <v>0</v>
      </c>
      <c r="C24" s="33">
        <v>102873</v>
      </c>
      <c r="D24" s="34">
        <v>280141</v>
      </c>
      <c r="E24" s="35">
        <v>144283</v>
      </c>
      <c r="F24" s="35">
        <v>135858</v>
      </c>
      <c r="G24" s="36">
        <v>2.7</v>
      </c>
      <c r="H24" s="36">
        <v>760.8</v>
      </c>
      <c r="I24" s="36">
        <v>106.20132785702718</v>
      </c>
    </row>
    <row r="25" spans="1:9" s="32" customFormat="1" ht="17.45" customHeight="1" x14ac:dyDescent="0.4">
      <c r="A25" s="37">
        <v>13</v>
      </c>
      <c r="B25" s="37" t="s">
        <v>0</v>
      </c>
      <c r="C25" s="38">
        <v>104085</v>
      </c>
      <c r="D25" s="39">
        <v>280696</v>
      </c>
      <c r="E25" s="40">
        <v>144638</v>
      </c>
      <c r="F25" s="40">
        <v>136058</v>
      </c>
      <c r="G25" s="41">
        <v>2.6967958879761733</v>
      </c>
      <c r="H25" s="41">
        <v>762.3</v>
      </c>
      <c r="I25" s="41">
        <v>106.30613414867189</v>
      </c>
    </row>
    <row r="26" spans="1:9" s="32" customFormat="1" ht="17.45" customHeight="1" x14ac:dyDescent="0.4">
      <c r="A26" s="52">
        <v>14</v>
      </c>
      <c r="B26" s="32" t="s">
        <v>0</v>
      </c>
      <c r="C26" s="33">
        <v>105339</v>
      </c>
      <c r="D26" s="34">
        <v>280846</v>
      </c>
      <c r="E26" s="35">
        <v>144572</v>
      </c>
      <c r="F26" s="35">
        <v>136274</v>
      </c>
      <c r="G26" s="36">
        <v>2.6661160633763372</v>
      </c>
      <c r="H26" s="36">
        <v>762.7</v>
      </c>
      <c r="I26" s="36">
        <v>106.08920263586599</v>
      </c>
    </row>
    <row r="27" spans="1:9" s="32" customFormat="1" ht="17.45" customHeight="1" x14ac:dyDescent="0.4">
      <c r="A27" s="37">
        <v>15</v>
      </c>
      <c r="B27" s="37" t="s">
        <v>0</v>
      </c>
      <c r="C27" s="38">
        <v>106699</v>
      </c>
      <c r="D27" s="39">
        <v>281173</v>
      </c>
      <c r="E27" s="40">
        <v>144660</v>
      </c>
      <c r="F27" s="40">
        <v>136513</v>
      </c>
      <c r="G27" s="41">
        <v>2.6351980805818238</v>
      </c>
      <c r="H27" s="41">
        <v>763.6</v>
      </c>
      <c r="I27" s="41">
        <v>105.96792979423203</v>
      </c>
    </row>
    <row r="28" spans="1:9" s="32" customFormat="1" ht="17.45" customHeight="1" x14ac:dyDescent="0.4">
      <c r="A28" s="52">
        <v>16</v>
      </c>
      <c r="B28" s="32" t="s">
        <v>0</v>
      </c>
      <c r="C28" s="33">
        <v>107510</v>
      </c>
      <c r="D28" s="34">
        <v>280950</v>
      </c>
      <c r="E28" s="35">
        <v>144275</v>
      </c>
      <c r="F28" s="35">
        <v>136675</v>
      </c>
      <c r="G28" s="36">
        <v>2.6132452795088827</v>
      </c>
      <c r="H28" s="36">
        <v>763</v>
      </c>
      <c r="I28" s="36">
        <v>105.56063654655203</v>
      </c>
    </row>
    <row r="29" spans="1:9" s="32" customFormat="1" ht="17.45" customHeight="1" x14ac:dyDescent="0.4">
      <c r="A29" s="37">
        <v>17</v>
      </c>
      <c r="B29" s="37" t="s">
        <v>0</v>
      </c>
      <c r="C29" s="38">
        <v>108636</v>
      </c>
      <c r="D29" s="39">
        <v>280572</v>
      </c>
      <c r="E29" s="40">
        <v>144026</v>
      </c>
      <c r="F29" s="40">
        <v>136546</v>
      </c>
      <c r="G29" s="41">
        <v>2.5826797746603334</v>
      </c>
      <c r="H29" s="41">
        <v>762</v>
      </c>
      <c r="I29" s="41">
        <v>105.4780074114218</v>
      </c>
    </row>
    <row r="30" spans="1:9" s="32" customFormat="1" ht="17.45" customHeight="1" x14ac:dyDescent="0.4">
      <c r="A30" s="52">
        <v>18</v>
      </c>
      <c r="B30" s="32" t="s">
        <v>0</v>
      </c>
      <c r="C30" s="33">
        <v>110173</v>
      </c>
      <c r="D30" s="34">
        <v>280267</v>
      </c>
      <c r="E30" s="35">
        <v>143932</v>
      </c>
      <c r="F30" s="35">
        <v>136335</v>
      </c>
      <c r="G30" s="36">
        <v>2.5438809871747163</v>
      </c>
      <c r="H30" s="36">
        <v>761.2</v>
      </c>
      <c r="I30" s="36">
        <v>105.57230351707192</v>
      </c>
    </row>
    <row r="31" spans="1:9" s="32" customFormat="1" ht="17.45" customHeight="1" x14ac:dyDescent="0.4">
      <c r="A31" s="37">
        <v>19</v>
      </c>
      <c r="B31" s="37" t="s">
        <v>0</v>
      </c>
      <c r="C31" s="38">
        <v>111536</v>
      </c>
      <c r="D31" s="39">
        <v>280020</v>
      </c>
      <c r="E31" s="40">
        <v>143954</v>
      </c>
      <c r="F31" s="40">
        <v>136066</v>
      </c>
      <c r="G31" s="41">
        <v>2.5105795438244156</v>
      </c>
      <c r="H31" s="41">
        <v>760.5</v>
      </c>
      <c r="I31" s="41">
        <v>105.79718665941529</v>
      </c>
    </row>
    <row r="32" spans="1:9" s="32" customFormat="1" ht="17.45" customHeight="1" x14ac:dyDescent="0.4">
      <c r="A32" s="52">
        <v>20</v>
      </c>
      <c r="B32" s="32" t="s">
        <v>0</v>
      </c>
      <c r="C32" s="33">
        <v>113347</v>
      </c>
      <c r="D32" s="34">
        <v>280199</v>
      </c>
      <c r="E32" s="35">
        <v>144259</v>
      </c>
      <c r="F32" s="35">
        <v>135940</v>
      </c>
      <c r="G32" s="36">
        <v>2.4720460179801846</v>
      </c>
      <c r="H32" s="36">
        <v>760.99674090168389</v>
      </c>
      <c r="I32" s="36">
        <v>106.11961159335002</v>
      </c>
    </row>
    <row r="33" spans="1:9" s="32" customFormat="1" ht="17.45" customHeight="1" x14ac:dyDescent="0.4">
      <c r="A33" s="37">
        <v>21</v>
      </c>
      <c r="B33" s="37" t="s">
        <v>0</v>
      </c>
      <c r="C33" s="38">
        <v>114854</v>
      </c>
      <c r="D33" s="39">
        <v>279896</v>
      </c>
      <c r="E33" s="40">
        <v>144337</v>
      </c>
      <c r="F33" s="40">
        <v>135559</v>
      </c>
      <c r="G33" s="41">
        <v>2.4369721559545163</v>
      </c>
      <c r="H33" s="41">
        <v>760.17381857686041</v>
      </c>
      <c r="I33" s="41">
        <v>106.47540923140477</v>
      </c>
    </row>
    <row r="34" spans="1:9" s="32" customFormat="1" ht="17.45" customHeight="1" x14ac:dyDescent="0.4">
      <c r="A34" s="52">
        <v>22</v>
      </c>
      <c r="B34" s="32" t="s">
        <v>0</v>
      </c>
      <c r="C34" s="33">
        <v>116108</v>
      </c>
      <c r="D34" s="34">
        <v>279662</v>
      </c>
      <c r="E34" s="35">
        <v>144101</v>
      </c>
      <c r="F34" s="35">
        <v>135561</v>
      </c>
      <c r="G34" s="36">
        <v>2.4086367864402107</v>
      </c>
      <c r="H34" s="36">
        <v>759.53829440521463</v>
      </c>
      <c r="I34" s="36">
        <v>106.29974697737549</v>
      </c>
    </row>
    <row r="35" spans="1:9" s="32" customFormat="1" ht="17.45" customHeight="1" x14ac:dyDescent="0.4">
      <c r="A35" s="37">
        <v>23</v>
      </c>
      <c r="B35" s="37" t="s">
        <v>0</v>
      </c>
      <c r="C35" s="39">
        <v>116994</v>
      </c>
      <c r="D35" s="39">
        <v>278759</v>
      </c>
      <c r="E35" s="40">
        <v>143739</v>
      </c>
      <c r="F35" s="40">
        <v>135020</v>
      </c>
      <c r="G35" s="41">
        <v>2.38267774415782</v>
      </c>
      <c r="H35" s="43">
        <v>757.08582292232484</v>
      </c>
      <c r="I35" s="43">
        <v>106.45756184268997</v>
      </c>
    </row>
    <row r="36" spans="1:9" s="32" customFormat="1" ht="17.45" customHeight="1" x14ac:dyDescent="0.4">
      <c r="A36" s="52">
        <v>24</v>
      </c>
      <c r="B36" s="32" t="s">
        <v>0</v>
      </c>
      <c r="C36" s="34">
        <v>119774</v>
      </c>
      <c r="D36" s="34">
        <v>282645</v>
      </c>
      <c r="E36" s="35">
        <v>145106</v>
      </c>
      <c r="F36" s="35">
        <v>137539</v>
      </c>
      <c r="G36" s="36">
        <v>2.4</v>
      </c>
      <c r="H36" s="36">
        <v>767.6</v>
      </c>
      <c r="I36" s="44">
        <v>105.5</v>
      </c>
    </row>
    <row r="37" spans="1:9" s="32" customFormat="1" ht="17.45" customHeight="1" x14ac:dyDescent="0.4">
      <c r="A37" s="37">
        <v>25</v>
      </c>
      <c r="B37" s="37" t="s">
        <v>0</v>
      </c>
      <c r="C37" s="39">
        <v>120575</v>
      </c>
      <c r="D37" s="39">
        <v>281491</v>
      </c>
      <c r="E37" s="40">
        <v>144592</v>
      </c>
      <c r="F37" s="40">
        <v>136899</v>
      </c>
      <c r="G37" s="41">
        <v>2.2999999999999998</v>
      </c>
      <c r="H37" s="41">
        <v>764.5</v>
      </c>
      <c r="I37" s="43">
        <v>105.6</v>
      </c>
    </row>
    <row r="38" spans="1:9" s="32" customFormat="1" ht="17.45" customHeight="1" x14ac:dyDescent="0.4">
      <c r="A38" s="52">
        <v>26</v>
      </c>
      <c r="B38" s="32" t="s">
        <v>0</v>
      </c>
      <c r="C38" s="34">
        <v>121439</v>
      </c>
      <c r="D38" s="34">
        <v>280477</v>
      </c>
      <c r="E38" s="35">
        <v>144030</v>
      </c>
      <c r="F38" s="35">
        <v>136447</v>
      </c>
      <c r="G38" s="36">
        <v>2.3096122333023166</v>
      </c>
      <c r="H38" s="36">
        <v>761.7517653449213</v>
      </c>
      <c r="I38" s="44">
        <v>105.55746920049542</v>
      </c>
    </row>
    <row r="39" spans="1:9" s="32" customFormat="1" ht="17.45" customHeight="1" x14ac:dyDescent="0.4">
      <c r="A39" s="45">
        <v>27</v>
      </c>
      <c r="B39" s="37" t="s">
        <v>0</v>
      </c>
      <c r="C39" s="38">
        <v>122855</v>
      </c>
      <c r="D39" s="38">
        <v>280030</v>
      </c>
      <c r="E39" s="46">
        <v>144035</v>
      </c>
      <c r="F39" s="46">
        <v>135995</v>
      </c>
      <c r="G39" s="41">
        <v>2.2793537096577268</v>
      </c>
      <c r="H39" s="41">
        <v>760.53775122216189</v>
      </c>
      <c r="I39" s="43">
        <v>105.9119820581639</v>
      </c>
    </row>
    <row r="40" spans="1:9" s="32" customFormat="1" ht="17.45" customHeight="1" x14ac:dyDescent="0.4">
      <c r="A40" s="52">
        <v>28</v>
      </c>
      <c r="B40" s="32" t="s">
        <v>0</v>
      </c>
      <c r="C40" s="33">
        <v>123940</v>
      </c>
      <c r="D40" s="33">
        <v>279127</v>
      </c>
      <c r="E40" s="47">
        <v>143594</v>
      </c>
      <c r="F40" s="47">
        <v>135533</v>
      </c>
      <c r="G40" s="36">
        <v>2.2999999999999998</v>
      </c>
      <c r="H40" s="36">
        <v>758.1</v>
      </c>
      <c r="I40" s="44">
        <v>105.9</v>
      </c>
    </row>
    <row r="41" spans="1:9" s="32" customFormat="1" ht="17.45" customHeight="1" x14ac:dyDescent="0.4">
      <c r="A41" s="45">
        <v>29</v>
      </c>
      <c r="B41" s="37" t="s">
        <v>0</v>
      </c>
      <c r="C41" s="38">
        <v>125015</v>
      </c>
      <c r="D41" s="38">
        <v>278085</v>
      </c>
      <c r="E41" s="46">
        <v>143205</v>
      </c>
      <c r="F41" s="46">
        <v>134880</v>
      </c>
      <c r="G41" s="41">
        <v>2.2244130704315483</v>
      </c>
      <c r="H41" s="41">
        <v>755.31683733058094</v>
      </c>
      <c r="I41" s="43">
        <v>106.17215302491103</v>
      </c>
    </row>
    <row r="42" spans="1:9" s="32" customFormat="1" ht="17.45" customHeight="1" x14ac:dyDescent="0.4">
      <c r="A42" s="52">
        <v>30</v>
      </c>
      <c r="B42" s="32" t="s">
        <v>0</v>
      </c>
      <c r="C42" s="33">
        <v>126095</v>
      </c>
      <c r="D42" s="33">
        <v>276827</v>
      </c>
      <c r="E42" s="47">
        <v>142529</v>
      </c>
      <c r="F42" s="47">
        <v>134298</v>
      </c>
      <c r="G42" s="36">
        <v>2.2000000000000002</v>
      </c>
      <c r="H42" s="36">
        <v>751.89993752885891</v>
      </c>
      <c r="I42" s="44">
        <v>106.12890735528451</v>
      </c>
    </row>
    <row r="43" spans="1:9" s="32" customFormat="1" ht="17.45" customHeight="1" x14ac:dyDescent="0.4">
      <c r="A43" s="45" t="s">
        <v>1</v>
      </c>
      <c r="B43" s="37" t="s">
        <v>0</v>
      </c>
      <c r="C43" s="38">
        <v>127249</v>
      </c>
      <c r="D43" s="48">
        <v>275852</v>
      </c>
      <c r="E43" s="49">
        <v>142082</v>
      </c>
      <c r="F43" s="49">
        <v>133770</v>
      </c>
      <c r="G43" s="41">
        <v>2.1678127136559029</v>
      </c>
      <c r="H43" s="41">
        <v>749.25170437569602</v>
      </c>
      <c r="I43" s="43">
        <v>106.21365029528296</v>
      </c>
    </row>
    <row r="44" spans="1:9" s="32" customFormat="1" ht="17.45" customHeight="1" x14ac:dyDescent="0.4">
      <c r="A44" s="52">
        <v>2</v>
      </c>
      <c r="B44" s="32" t="s">
        <v>0</v>
      </c>
      <c r="C44" s="33">
        <v>128270</v>
      </c>
      <c r="D44" s="50">
        <v>274190</v>
      </c>
      <c r="E44" s="51">
        <v>141313</v>
      </c>
      <c r="F44" s="51">
        <v>132877</v>
      </c>
      <c r="G44" s="36">
        <v>2.1376003742106495</v>
      </c>
      <c r="H44" s="36">
        <v>744.73748540076588</v>
      </c>
      <c r="I44" s="44">
        <v>106.34872852337122</v>
      </c>
    </row>
    <row r="45" spans="1:9" s="32" customFormat="1" ht="17.45" customHeight="1" x14ac:dyDescent="0.4">
      <c r="A45" s="45">
        <v>3</v>
      </c>
      <c r="B45" s="37" t="s">
        <v>0</v>
      </c>
      <c r="C45" s="48">
        <v>129038</v>
      </c>
      <c r="D45" s="48">
        <v>272574</v>
      </c>
      <c r="E45" s="49">
        <v>140418</v>
      </c>
      <c r="F45" s="49">
        <v>132156</v>
      </c>
      <c r="G45" s="41">
        <v>2.1</v>
      </c>
      <c r="H45" s="41">
        <v>740.4</v>
      </c>
      <c r="I45" s="43">
        <v>106.3</v>
      </c>
    </row>
    <row r="46" spans="1:9" s="32" customFormat="1" ht="17.45" customHeight="1" x14ac:dyDescent="0.4">
      <c r="A46" s="52">
        <v>4</v>
      </c>
      <c r="B46" s="32" t="s">
        <v>0</v>
      </c>
      <c r="C46" s="53">
        <v>129758</v>
      </c>
      <c r="D46" s="53">
        <v>270555</v>
      </c>
      <c r="E46" s="54">
        <v>139299</v>
      </c>
      <c r="F46" s="54">
        <v>131256</v>
      </c>
      <c r="G46" s="36">
        <v>2.0850737526780621</v>
      </c>
      <c r="H46" s="36">
        <v>734.88428943937413</v>
      </c>
      <c r="I46" s="44">
        <v>106.12771987566283</v>
      </c>
    </row>
    <row r="47" spans="1:9" s="32" customFormat="1" ht="17.45" customHeight="1" x14ac:dyDescent="0.4">
      <c r="A47" s="45">
        <v>5</v>
      </c>
      <c r="B47" s="37" t="s">
        <v>0</v>
      </c>
      <c r="C47" s="48">
        <v>130739</v>
      </c>
      <c r="D47" s="48">
        <v>268806</v>
      </c>
      <c r="E47" s="49">
        <v>138586</v>
      </c>
      <c r="F47" s="49">
        <v>130220</v>
      </c>
      <c r="G47" s="41">
        <v>2.05605060463978</v>
      </c>
      <c r="H47" s="41">
        <v>730.13363754889178</v>
      </c>
      <c r="I47" s="43">
        <v>106.42451236369222</v>
      </c>
    </row>
    <row r="48" spans="1:9" s="32" customFormat="1" ht="17.45" customHeight="1" x14ac:dyDescent="0.4">
      <c r="A48" s="52">
        <v>6</v>
      </c>
      <c r="B48" s="42">
        <v>10.1</v>
      </c>
      <c r="C48" s="53">
        <v>131866</v>
      </c>
      <c r="D48" s="53">
        <v>267336</v>
      </c>
      <c r="E48" s="54">
        <v>137804</v>
      </c>
      <c r="F48" s="54">
        <v>129532</v>
      </c>
      <c r="G48" s="36">
        <f>D48/C48</f>
        <v>2.0273307751808654</v>
      </c>
      <c r="H48" s="36">
        <f>D48/368.16</f>
        <v>726.14080834419815</v>
      </c>
      <c r="I48" s="44">
        <f>E48/F48*100</f>
        <v>106.38606676342526</v>
      </c>
    </row>
    <row r="49" spans="1:9" s="32" customFormat="1" ht="17.45" customHeight="1" x14ac:dyDescent="0.4">
      <c r="A49" s="342">
        <v>6</v>
      </c>
      <c r="B49" s="343">
        <v>12.1</v>
      </c>
      <c r="C49" s="344">
        <v>132040</v>
      </c>
      <c r="D49" s="344">
        <v>267085</v>
      </c>
      <c r="E49" s="345">
        <v>137707</v>
      </c>
      <c r="F49" s="345">
        <v>129378</v>
      </c>
      <c r="G49" s="346">
        <f>D49/C49</f>
        <v>2.02275825507422</v>
      </c>
      <c r="H49" s="347">
        <f>D49/368.16</f>
        <v>725.45903954802259</v>
      </c>
      <c r="I49" s="348">
        <f>E49/F49*100</f>
        <v>106.43772511555287</v>
      </c>
    </row>
    <row r="50" spans="1:9" s="32" customFormat="1" ht="17.45" customHeight="1" x14ac:dyDescent="0.4">
      <c r="A50" s="32" t="s">
        <v>229</v>
      </c>
    </row>
    <row r="51" spans="1:9" s="32" customFormat="1" ht="17.45" customHeight="1" x14ac:dyDescent="0.4">
      <c r="A51" s="32" t="s">
        <v>230</v>
      </c>
    </row>
  </sheetData>
  <sortState xmlns:xlrd2="http://schemas.microsoft.com/office/spreadsheetml/2017/richdata2" ref="E1">
    <sortCondition ref="E1"/>
  </sortState>
  <mergeCells count="8">
    <mergeCell ref="C5:C6"/>
    <mergeCell ref="A5:B6"/>
    <mergeCell ref="E1:F1"/>
    <mergeCell ref="A3:I3"/>
    <mergeCell ref="G5:G6"/>
    <mergeCell ref="H5:H6"/>
    <mergeCell ref="I5:I6"/>
    <mergeCell ref="D5:F5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83" firstPageNumber="0" orientation="portrait" useFirstPageNumber="1" r:id="rId1"/>
  <headerFooter scaleWithDoc="0" alignWithMargins="0">
    <oddFooter>&amp;C&amp;"BIZ UDゴシック,太字"&amp;14- 12 -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1">
    <tabColor rgb="FFFFFF00"/>
    <pageSetUpPr fitToPage="1"/>
  </sheetPr>
  <dimension ref="A1:O50"/>
  <sheetViews>
    <sheetView view="pageBreakPreview" topLeftCell="A12" zoomScale="80" zoomScaleNormal="100" zoomScaleSheetLayoutView="80" workbookViewId="0">
      <selection activeCell="D10" sqref="D10"/>
    </sheetView>
  </sheetViews>
  <sheetFormatPr defaultColWidth="7.875" defaultRowHeight="13.5" x14ac:dyDescent="0.4"/>
  <cols>
    <col min="1" max="1" width="14.25" style="5" customWidth="1"/>
    <col min="2" max="9" width="12.625" style="5" customWidth="1"/>
    <col min="10" max="253" width="7.875" style="5"/>
    <col min="254" max="254" width="1.375" style="5" customWidth="1"/>
    <col min="255" max="255" width="14.25" style="5" customWidth="1"/>
    <col min="256" max="256" width="1.375" style="5" customWidth="1"/>
    <col min="257" max="264" width="11.625" style="5" customWidth="1"/>
    <col min="265" max="509" width="7.875" style="5"/>
    <col min="510" max="510" width="1.375" style="5" customWidth="1"/>
    <col min="511" max="511" width="14.25" style="5" customWidth="1"/>
    <col min="512" max="512" width="1.375" style="5" customWidth="1"/>
    <col min="513" max="520" width="11.625" style="5" customWidth="1"/>
    <col min="521" max="765" width="7.875" style="5"/>
    <col min="766" max="766" width="1.375" style="5" customWidth="1"/>
    <col min="767" max="767" width="14.25" style="5" customWidth="1"/>
    <col min="768" max="768" width="1.375" style="5" customWidth="1"/>
    <col min="769" max="776" width="11.625" style="5" customWidth="1"/>
    <col min="777" max="1021" width="7.875" style="5"/>
    <col min="1022" max="1022" width="1.375" style="5" customWidth="1"/>
    <col min="1023" max="1023" width="14.25" style="5" customWidth="1"/>
    <col min="1024" max="1024" width="1.375" style="5" customWidth="1"/>
    <col min="1025" max="1032" width="11.625" style="5" customWidth="1"/>
    <col min="1033" max="1277" width="7.875" style="5"/>
    <col min="1278" max="1278" width="1.375" style="5" customWidth="1"/>
    <col min="1279" max="1279" width="14.25" style="5" customWidth="1"/>
    <col min="1280" max="1280" width="1.375" style="5" customWidth="1"/>
    <col min="1281" max="1288" width="11.625" style="5" customWidth="1"/>
    <col min="1289" max="1533" width="7.875" style="5"/>
    <col min="1534" max="1534" width="1.375" style="5" customWidth="1"/>
    <col min="1535" max="1535" width="14.25" style="5" customWidth="1"/>
    <col min="1536" max="1536" width="1.375" style="5" customWidth="1"/>
    <col min="1537" max="1544" width="11.625" style="5" customWidth="1"/>
    <col min="1545" max="1789" width="7.875" style="5"/>
    <col min="1790" max="1790" width="1.375" style="5" customWidth="1"/>
    <col min="1791" max="1791" width="14.25" style="5" customWidth="1"/>
    <col min="1792" max="1792" width="1.375" style="5" customWidth="1"/>
    <col min="1793" max="1800" width="11.625" style="5" customWidth="1"/>
    <col min="1801" max="2045" width="7.875" style="5"/>
    <col min="2046" max="2046" width="1.375" style="5" customWidth="1"/>
    <col min="2047" max="2047" width="14.25" style="5" customWidth="1"/>
    <col min="2048" max="2048" width="1.375" style="5" customWidth="1"/>
    <col min="2049" max="2056" width="11.625" style="5" customWidth="1"/>
    <col min="2057" max="2301" width="7.875" style="5"/>
    <col min="2302" max="2302" width="1.375" style="5" customWidth="1"/>
    <col min="2303" max="2303" width="14.25" style="5" customWidth="1"/>
    <col min="2304" max="2304" width="1.375" style="5" customWidth="1"/>
    <col min="2305" max="2312" width="11.625" style="5" customWidth="1"/>
    <col min="2313" max="2557" width="7.875" style="5"/>
    <col min="2558" max="2558" width="1.375" style="5" customWidth="1"/>
    <col min="2559" max="2559" width="14.25" style="5" customWidth="1"/>
    <col min="2560" max="2560" width="1.375" style="5" customWidth="1"/>
    <col min="2561" max="2568" width="11.625" style="5" customWidth="1"/>
    <col min="2569" max="2813" width="7.875" style="5"/>
    <col min="2814" max="2814" width="1.375" style="5" customWidth="1"/>
    <col min="2815" max="2815" width="14.25" style="5" customWidth="1"/>
    <col min="2816" max="2816" width="1.375" style="5" customWidth="1"/>
    <col min="2817" max="2824" width="11.625" style="5" customWidth="1"/>
    <col min="2825" max="3069" width="7.875" style="5"/>
    <col min="3070" max="3070" width="1.375" style="5" customWidth="1"/>
    <col min="3071" max="3071" width="14.25" style="5" customWidth="1"/>
    <col min="3072" max="3072" width="1.375" style="5" customWidth="1"/>
    <col min="3073" max="3080" width="11.625" style="5" customWidth="1"/>
    <col min="3081" max="3325" width="7.875" style="5"/>
    <col min="3326" max="3326" width="1.375" style="5" customWidth="1"/>
    <col min="3327" max="3327" width="14.25" style="5" customWidth="1"/>
    <col min="3328" max="3328" width="1.375" style="5" customWidth="1"/>
    <col min="3329" max="3336" width="11.625" style="5" customWidth="1"/>
    <col min="3337" max="3581" width="7.875" style="5"/>
    <col min="3582" max="3582" width="1.375" style="5" customWidth="1"/>
    <col min="3583" max="3583" width="14.25" style="5" customWidth="1"/>
    <col min="3584" max="3584" width="1.375" style="5" customWidth="1"/>
    <col min="3585" max="3592" width="11.625" style="5" customWidth="1"/>
    <col min="3593" max="3837" width="7.875" style="5"/>
    <col min="3838" max="3838" width="1.375" style="5" customWidth="1"/>
    <col min="3839" max="3839" width="14.25" style="5" customWidth="1"/>
    <col min="3840" max="3840" width="1.375" style="5" customWidth="1"/>
    <col min="3841" max="3848" width="11.625" style="5" customWidth="1"/>
    <col min="3849" max="4093" width="7.875" style="5"/>
    <col min="4094" max="4094" width="1.375" style="5" customWidth="1"/>
    <col min="4095" max="4095" width="14.25" style="5" customWidth="1"/>
    <col min="4096" max="4096" width="1.375" style="5" customWidth="1"/>
    <col min="4097" max="4104" width="11.625" style="5" customWidth="1"/>
    <col min="4105" max="4349" width="7.875" style="5"/>
    <col min="4350" max="4350" width="1.375" style="5" customWidth="1"/>
    <col min="4351" max="4351" width="14.25" style="5" customWidth="1"/>
    <col min="4352" max="4352" width="1.375" style="5" customWidth="1"/>
    <col min="4353" max="4360" width="11.625" style="5" customWidth="1"/>
    <col min="4361" max="4605" width="7.875" style="5"/>
    <col min="4606" max="4606" width="1.375" style="5" customWidth="1"/>
    <col min="4607" max="4607" width="14.25" style="5" customWidth="1"/>
    <col min="4608" max="4608" width="1.375" style="5" customWidth="1"/>
    <col min="4609" max="4616" width="11.625" style="5" customWidth="1"/>
    <col min="4617" max="4861" width="7.875" style="5"/>
    <col min="4862" max="4862" width="1.375" style="5" customWidth="1"/>
    <col min="4863" max="4863" width="14.25" style="5" customWidth="1"/>
    <col min="4864" max="4864" width="1.375" style="5" customWidth="1"/>
    <col min="4865" max="4872" width="11.625" style="5" customWidth="1"/>
    <col min="4873" max="5117" width="7.875" style="5"/>
    <col min="5118" max="5118" width="1.375" style="5" customWidth="1"/>
    <col min="5119" max="5119" width="14.25" style="5" customWidth="1"/>
    <col min="5120" max="5120" width="1.375" style="5" customWidth="1"/>
    <col min="5121" max="5128" width="11.625" style="5" customWidth="1"/>
    <col min="5129" max="5373" width="7.875" style="5"/>
    <col min="5374" max="5374" width="1.375" style="5" customWidth="1"/>
    <col min="5375" max="5375" width="14.25" style="5" customWidth="1"/>
    <col min="5376" max="5376" width="1.375" style="5" customWidth="1"/>
    <col min="5377" max="5384" width="11.625" style="5" customWidth="1"/>
    <col min="5385" max="5629" width="7.875" style="5"/>
    <col min="5630" max="5630" width="1.375" style="5" customWidth="1"/>
    <col min="5631" max="5631" width="14.25" style="5" customWidth="1"/>
    <col min="5632" max="5632" width="1.375" style="5" customWidth="1"/>
    <col min="5633" max="5640" width="11.625" style="5" customWidth="1"/>
    <col min="5641" max="5885" width="7.875" style="5"/>
    <col min="5886" max="5886" width="1.375" style="5" customWidth="1"/>
    <col min="5887" max="5887" width="14.25" style="5" customWidth="1"/>
    <col min="5888" max="5888" width="1.375" style="5" customWidth="1"/>
    <col min="5889" max="5896" width="11.625" style="5" customWidth="1"/>
    <col min="5897" max="6141" width="7.875" style="5"/>
    <col min="6142" max="6142" width="1.375" style="5" customWidth="1"/>
    <col min="6143" max="6143" width="14.25" style="5" customWidth="1"/>
    <col min="6144" max="6144" width="1.375" style="5" customWidth="1"/>
    <col min="6145" max="6152" width="11.625" style="5" customWidth="1"/>
    <col min="6153" max="6397" width="7.875" style="5"/>
    <col min="6398" max="6398" width="1.375" style="5" customWidth="1"/>
    <col min="6399" max="6399" width="14.25" style="5" customWidth="1"/>
    <col min="6400" max="6400" width="1.375" style="5" customWidth="1"/>
    <col min="6401" max="6408" width="11.625" style="5" customWidth="1"/>
    <col min="6409" max="6653" width="7.875" style="5"/>
    <col min="6654" max="6654" width="1.375" style="5" customWidth="1"/>
    <col min="6655" max="6655" width="14.25" style="5" customWidth="1"/>
    <col min="6656" max="6656" width="1.375" style="5" customWidth="1"/>
    <col min="6657" max="6664" width="11.625" style="5" customWidth="1"/>
    <col min="6665" max="6909" width="7.875" style="5"/>
    <col min="6910" max="6910" width="1.375" style="5" customWidth="1"/>
    <col min="6911" max="6911" width="14.25" style="5" customWidth="1"/>
    <col min="6912" max="6912" width="1.375" style="5" customWidth="1"/>
    <col min="6913" max="6920" width="11.625" style="5" customWidth="1"/>
    <col min="6921" max="7165" width="7.875" style="5"/>
    <col min="7166" max="7166" width="1.375" style="5" customWidth="1"/>
    <col min="7167" max="7167" width="14.25" style="5" customWidth="1"/>
    <col min="7168" max="7168" width="1.375" style="5" customWidth="1"/>
    <col min="7169" max="7176" width="11.625" style="5" customWidth="1"/>
    <col min="7177" max="7421" width="7.875" style="5"/>
    <col min="7422" max="7422" width="1.375" style="5" customWidth="1"/>
    <col min="7423" max="7423" width="14.25" style="5" customWidth="1"/>
    <col min="7424" max="7424" width="1.375" style="5" customWidth="1"/>
    <col min="7425" max="7432" width="11.625" style="5" customWidth="1"/>
    <col min="7433" max="7677" width="7.875" style="5"/>
    <col min="7678" max="7678" width="1.375" style="5" customWidth="1"/>
    <col min="7679" max="7679" width="14.25" style="5" customWidth="1"/>
    <col min="7680" max="7680" width="1.375" style="5" customWidth="1"/>
    <col min="7681" max="7688" width="11.625" style="5" customWidth="1"/>
    <col min="7689" max="7933" width="7.875" style="5"/>
    <col min="7934" max="7934" width="1.375" style="5" customWidth="1"/>
    <col min="7935" max="7935" width="14.25" style="5" customWidth="1"/>
    <col min="7936" max="7936" width="1.375" style="5" customWidth="1"/>
    <col min="7937" max="7944" width="11.625" style="5" customWidth="1"/>
    <col min="7945" max="8189" width="7.875" style="5"/>
    <col min="8190" max="8190" width="1.375" style="5" customWidth="1"/>
    <col min="8191" max="8191" width="14.25" style="5" customWidth="1"/>
    <col min="8192" max="8192" width="1.375" style="5" customWidth="1"/>
    <col min="8193" max="8200" width="11.625" style="5" customWidth="1"/>
    <col min="8201" max="8445" width="7.875" style="5"/>
    <col min="8446" max="8446" width="1.375" style="5" customWidth="1"/>
    <col min="8447" max="8447" width="14.25" style="5" customWidth="1"/>
    <col min="8448" max="8448" width="1.375" style="5" customWidth="1"/>
    <col min="8449" max="8456" width="11.625" style="5" customWidth="1"/>
    <col min="8457" max="8701" width="7.875" style="5"/>
    <col min="8702" max="8702" width="1.375" style="5" customWidth="1"/>
    <col min="8703" max="8703" width="14.25" style="5" customWidth="1"/>
    <col min="8704" max="8704" width="1.375" style="5" customWidth="1"/>
    <col min="8705" max="8712" width="11.625" style="5" customWidth="1"/>
    <col min="8713" max="8957" width="7.875" style="5"/>
    <col min="8958" max="8958" width="1.375" style="5" customWidth="1"/>
    <col min="8959" max="8959" width="14.25" style="5" customWidth="1"/>
    <col min="8960" max="8960" width="1.375" style="5" customWidth="1"/>
    <col min="8961" max="8968" width="11.625" style="5" customWidth="1"/>
    <col min="8969" max="9213" width="7.875" style="5"/>
    <col min="9214" max="9214" width="1.375" style="5" customWidth="1"/>
    <col min="9215" max="9215" width="14.25" style="5" customWidth="1"/>
    <col min="9216" max="9216" width="1.375" style="5" customWidth="1"/>
    <col min="9217" max="9224" width="11.625" style="5" customWidth="1"/>
    <col min="9225" max="9469" width="7.875" style="5"/>
    <col min="9470" max="9470" width="1.375" style="5" customWidth="1"/>
    <col min="9471" max="9471" width="14.25" style="5" customWidth="1"/>
    <col min="9472" max="9472" width="1.375" style="5" customWidth="1"/>
    <col min="9473" max="9480" width="11.625" style="5" customWidth="1"/>
    <col min="9481" max="9725" width="7.875" style="5"/>
    <col min="9726" max="9726" width="1.375" style="5" customWidth="1"/>
    <col min="9727" max="9727" width="14.25" style="5" customWidth="1"/>
    <col min="9728" max="9728" width="1.375" style="5" customWidth="1"/>
    <col min="9729" max="9736" width="11.625" style="5" customWidth="1"/>
    <col min="9737" max="9981" width="7.875" style="5"/>
    <col min="9982" max="9982" width="1.375" style="5" customWidth="1"/>
    <col min="9983" max="9983" width="14.25" style="5" customWidth="1"/>
    <col min="9984" max="9984" width="1.375" style="5" customWidth="1"/>
    <col min="9985" max="9992" width="11.625" style="5" customWidth="1"/>
    <col min="9993" max="10237" width="7.875" style="5"/>
    <col min="10238" max="10238" width="1.375" style="5" customWidth="1"/>
    <col min="10239" max="10239" width="14.25" style="5" customWidth="1"/>
    <col min="10240" max="10240" width="1.375" style="5" customWidth="1"/>
    <col min="10241" max="10248" width="11.625" style="5" customWidth="1"/>
    <col min="10249" max="10493" width="7.875" style="5"/>
    <col min="10494" max="10494" width="1.375" style="5" customWidth="1"/>
    <col min="10495" max="10495" width="14.25" style="5" customWidth="1"/>
    <col min="10496" max="10496" width="1.375" style="5" customWidth="1"/>
    <col min="10497" max="10504" width="11.625" style="5" customWidth="1"/>
    <col min="10505" max="10749" width="7.875" style="5"/>
    <col min="10750" max="10750" width="1.375" style="5" customWidth="1"/>
    <col min="10751" max="10751" width="14.25" style="5" customWidth="1"/>
    <col min="10752" max="10752" width="1.375" style="5" customWidth="1"/>
    <col min="10753" max="10760" width="11.625" style="5" customWidth="1"/>
    <col min="10761" max="11005" width="7.875" style="5"/>
    <col min="11006" max="11006" width="1.375" style="5" customWidth="1"/>
    <col min="11007" max="11007" width="14.25" style="5" customWidth="1"/>
    <col min="11008" max="11008" width="1.375" style="5" customWidth="1"/>
    <col min="11009" max="11016" width="11.625" style="5" customWidth="1"/>
    <col min="11017" max="11261" width="7.875" style="5"/>
    <col min="11262" max="11262" width="1.375" style="5" customWidth="1"/>
    <col min="11263" max="11263" width="14.25" style="5" customWidth="1"/>
    <col min="11264" max="11264" width="1.375" style="5" customWidth="1"/>
    <col min="11265" max="11272" width="11.625" style="5" customWidth="1"/>
    <col min="11273" max="11517" width="7.875" style="5"/>
    <col min="11518" max="11518" width="1.375" style="5" customWidth="1"/>
    <col min="11519" max="11519" width="14.25" style="5" customWidth="1"/>
    <col min="11520" max="11520" width="1.375" style="5" customWidth="1"/>
    <col min="11521" max="11528" width="11.625" style="5" customWidth="1"/>
    <col min="11529" max="11773" width="7.875" style="5"/>
    <col min="11774" max="11774" width="1.375" style="5" customWidth="1"/>
    <col min="11775" max="11775" width="14.25" style="5" customWidth="1"/>
    <col min="11776" max="11776" width="1.375" style="5" customWidth="1"/>
    <col min="11777" max="11784" width="11.625" style="5" customWidth="1"/>
    <col min="11785" max="12029" width="7.875" style="5"/>
    <col min="12030" max="12030" width="1.375" style="5" customWidth="1"/>
    <col min="12031" max="12031" width="14.25" style="5" customWidth="1"/>
    <col min="12032" max="12032" width="1.375" style="5" customWidth="1"/>
    <col min="12033" max="12040" width="11.625" style="5" customWidth="1"/>
    <col min="12041" max="12285" width="7.875" style="5"/>
    <col min="12286" max="12286" width="1.375" style="5" customWidth="1"/>
    <col min="12287" max="12287" width="14.25" style="5" customWidth="1"/>
    <col min="12288" max="12288" width="1.375" style="5" customWidth="1"/>
    <col min="12289" max="12296" width="11.625" style="5" customWidth="1"/>
    <col min="12297" max="12541" width="7.875" style="5"/>
    <col min="12542" max="12542" width="1.375" style="5" customWidth="1"/>
    <col min="12543" max="12543" width="14.25" style="5" customWidth="1"/>
    <col min="12544" max="12544" width="1.375" style="5" customWidth="1"/>
    <col min="12545" max="12552" width="11.625" style="5" customWidth="1"/>
    <col min="12553" max="12797" width="7.875" style="5"/>
    <col min="12798" max="12798" width="1.375" style="5" customWidth="1"/>
    <col min="12799" max="12799" width="14.25" style="5" customWidth="1"/>
    <col min="12800" max="12800" width="1.375" style="5" customWidth="1"/>
    <col min="12801" max="12808" width="11.625" style="5" customWidth="1"/>
    <col min="12809" max="13053" width="7.875" style="5"/>
    <col min="13054" max="13054" width="1.375" style="5" customWidth="1"/>
    <col min="13055" max="13055" width="14.25" style="5" customWidth="1"/>
    <col min="13056" max="13056" width="1.375" style="5" customWidth="1"/>
    <col min="13057" max="13064" width="11.625" style="5" customWidth="1"/>
    <col min="13065" max="13309" width="7.875" style="5"/>
    <col min="13310" max="13310" width="1.375" style="5" customWidth="1"/>
    <col min="13311" max="13311" width="14.25" style="5" customWidth="1"/>
    <col min="13312" max="13312" width="1.375" style="5" customWidth="1"/>
    <col min="13313" max="13320" width="11.625" style="5" customWidth="1"/>
    <col min="13321" max="13565" width="7.875" style="5"/>
    <col min="13566" max="13566" width="1.375" style="5" customWidth="1"/>
    <col min="13567" max="13567" width="14.25" style="5" customWidth="1"/>
    <col min="13568" max="13568" width="1.375" style="5" customWidth="1"/>
    <col min="13569" max="13576" width="11.625" style="5" customWidth="1"/>
    <col min="13577" max="13821" width="7.875" style="5"/>
    <col min="13822" max="13822" width="1.375" style="5" customWidth="1"/>
    <col min="13823" max="13823" width="14.25" style="5" customWidth="1"/>
    <col min="13824" max="13824" width="1.375" style="5" customWidth="1"/>
    <col min="13825" max="13832" width="11.625" style="5" customWidth="1"/>
    <col min="13833" max="14077" width="7.875" style="5"/>
    <col min="14078" max="14078" width="1.375" style="5" customWidth="1"/>
    <col min="14079" max="14079" width="14.25" style="5" customWidth="1"/>
    <col min="14080" max="14080" width="1.375" style="5" customWidth="1"/>
    <col min="14081" max="14088" width="11.625" style="5" customWidth="1"/>
    <col min="14089" max="14333" width="7.875" style="5"/>
    <col min="14334" max="14334" width="1.375" style="5" customWidth="1"/>
    <col min="14335" max="14335" width="14.25" style="5" customWidth="1"/>
    <col min="14336" max="14336" width="1.375" style="5" customWidth="1"/>
    <col min="14337" max="14344" width="11.625" style="5" customWidth="1"/>
    <col min="14345" max="14589" width="7.875" style="5"/>
    <col min="14590" max="14590" width="1.375" style="5" customWidth="1"/>
    <col min="14591" max="14591" width="14.25" style="5" customWidth="1"/>
    <col min="14592" max="14592" width="1.375" style="5" customWidth="1"/>
    <col min="14593" max="14600" width="11.625" style="5" customWidth="1"/>
    <col min="14601" max="14845" width="7.875" style="5"/>
    <col min="14846" max="14846" width="1.375" style="5" customWidth="1"/>
    <col min="14847" max="14847" width="14.25" style="5" customWidth="1"/>
    <col min="14848" max="14848" width="1.375" style="5" customWidth="1"/>
    <col min="14849" max="14856" width="11.625" style="5" customWidth="1"/>
    <col min="14857" max="15101" width="7.875" style="5"/>
    <col min="15102" max="15102" width="1.375" style="5" customWidth="1"/>
    <col min="15103" max="15103" width="14.25" style="5" customWidth="1"/>
    <col min="15104" max="15104" width="1.375" style="5" customWidth="1"/>
    <col min="15105" max="15112" width="11.625" style="5" customWidth="1"/>
    <col min="15113" max="15357" width="7.875" style="5"/>
    <col min="15358" max="15358" width="1.375" style="5" customWidth="1"/>
    <col min="15359" max="15359" width="14.25" style="5" customWidth="1"/>
    <col min="15360" max="15360" width="1.375" style="5" customWidth="1"/>
    <col min="15361" max="15368" width="11.625" style="5" customWidth="1"/>
    <col min="15369" max="15613" width="7.875" style="5"/>
    <col min="15614" max="15614" width="1.375" style="5" customWidth="1"/>
    <col min="15615" max="15615" width="14.25" style="5" customWidth="1"/>
    <col min="15616" max="15616" width="1.375" style="5" customWidth="1"/>
    <col min="15617" max="15624" width="11.625" style="5" customWidth="1"/>
    <col min="15625" max="15869" width="7.875" style="5"/>
    <col min="15870" max="15870" width="1.375" style="5" customWidth="1"/>
    <col min="15871" max="15871" width="14.25" style="5" customWidth="1"/>
    <col min="15872" max="15872" width="1.375" style="5" customWidth="1"/>
    <col min="15873" max="15880" width="11.625" style="5" customWidth="1"/>
    <col min="15881" max="16125" width="7.875" style="5"/>
    <col min="16126" max="16126" width="1.375" style="5" customWidth="1"/>
    <col min="16127" max="16127" width="14.25" style="5" customWidth="1"/>
    <col min="16128" max="16128" width="1.375" style="5" customWidth="1"/>
    <col min="16129" max="16136" width="11.625" style="5" customWidth="1"/>
    <col min="16137" max="16384" width="7.875" style="5"/>
  </cols>
  <sheetData>
    <row r="1" spans="1:9" ht="18" customHeight="1" x14ac:dyDescent="0.4">
      <c r="A1" s="380" t="s">
        <v>586</v>
      </c>
      <c r="B1" s="380"/>
      <c r="C1" s="380"/>
      <c r="D1" s="380"/>
      <c r="E1" s="380"/>
      <c r="F1" s="380"/>
      <c r="G1" s="380"/>
      <c r="H1" s="380"/>
      <c r="I1" s="380"/>
    </row>
    <row r="2" spans="1:9" ht="18" customHeight="1" x14ac:dyDescent="0.4">
      <c r="I2" s="15"/>
    </row>
    <row r="3" spans="1:9" s="57" customFormat="1" ht="18" customHeight="1" thickBot="1" x14ac:dyDescent="0.45">
      <c r="A3" s="55" t="s">
        <v>238</v>
      </c>
      <c r="B3" s="56"/>
      <c r="C3" s="56"/>
      <c r="D3" s="56"/>
      <c r="E3" s="56"/>
      <c r="F3" s="56"/>
      <c r="G3" s="56"/>
      <c r="H3" s="56"/>
      <c r="I3" s="56"/>
    </row>
    <row r="4" spans="1:9" s="32" customFormat="1" ht="18" customHeight="1" thickTop="1" x14ac:dyDescent="0.4">
      <c r="A4" s="408" t="s">
        <v>74</v>
      </c>
      <c r="B4" s="411" t="s">
        <v>292</v>
      </c>
      <c r="C4" s="394"/>
      <c r="D4" s="394"/>
      <c r="E4" s="395"/>
      <c r="F4" s="390" t="s">
        <v>293</v>
      </c>
      <c r="G4" s="391"/>
      <c r="H4" s="391"/>
      <c r="I4" s="412"/>
    </row>
    <row r="5" spans="1:9" s="32" customFormat="1" ht="18" customHeight="1" x14ac:dyDescent="0.4">
      <c r="A5" s="409"/>
      <c r="B5" s="396" t="s">
        <v>291</v>
      </c>
      <c r="C5" s="397" t="s">
        <v>273</v>
      </c>
      <c r="D5" s="397"/>
      <c r="E5" s="398"/>
      <c r="F5" s="399" t="s">
        <v>291</v>
      </c>
      <c r="G5" s="397" t="s">
        <v>273</v>
      </c>
      <c r="H5" s="397"/>
      <c r="I5" s="400"/>
    </row>
    <row r="6" spans="1:9" s="32" customFormat="1" ht="18" customHeight="1" x14ac:dyDescent="0.4">
      <c r="A6" s="410"/>
      <c r="B6" s="396"/>
      <c r="C6" s="24" t="s">
        <v>76</v>
      </c>
      <c r="D6" s="24" t="s">
        <v>5</v>
      </c>
      <c r="E6" s="278" t="s">
        <v>4</v>
      </c>
      <c r="F6" s="399"/>
      <c r="G6" s="24" t="s">
        <v>76</v>
      </c>
      <c r="H6" s="24" t="s">
        <v>5</v>
      </c>
      <c r="I6" s="25" t="s">
        <v>4</v>
      </c>
    </row>
    <row r="7" spans="1:9" s="32" customFormat="1" ht="21.95" customHeight="1" x14ac:dyDescent="0.4">
      <c r="A7" s="354" t="s">
        <v>270</v>
      </c>
      <c r="B7" s="59">
        <v>127249</v>
      </c>
      <c r="C7" s="58">
        <v>275852</v>
      </c>
      <c r="D7" s="59">
        <v>142082</v>
      </c>
      <c r="E7" s="60">
        <v>133770</v>
      </c>
      <c r="F7" s="61">
        <v>128270</v>
      </c>
      <c r="G7" s="271">
        <v>274190</v>
      </c>
      <c r="H7" s="62">
        <v>141313</v>
      </c>
      <c r="I7" s="62">
        <v>132877</v>
      </c>
    </row>
    <row r="8" spans="1:9" s="32" customFormat="1" ht="21.95" customHeight="1" x14ac:dyDescent="0.4">
      <c r="A8" s="355" t="s">
        <v>564</v>
      </c>
      <c r="B8" s="40">
        <v>41326</v>
      </c>
      <c r="C8" s="39">
        <v>87135</v>
      </c>
      <c r="D8" s="40">
        <v>45794</v>
      </c>
      <c r="E8" s="63">
        <v>41341</v>
      </c>
      <c r="F8" s="64">
        <v>41812</v>
      </c>
      <c r="G8" s="272">
        <v>86919</v>
      </c>
      <c r="H8" s="65">
        <v>45702</v>
      </c>
      <c r="I8" s="65">
        <v>41217</v>
      </c>
    </row>
    <row r="9" spans="1:9" s="32" customFormat="1" ht="21.95" customHeight="1" x14ac:dyDescent="0.4">
      <c r="A9" s="356" t="s">
        <v>565</v>
      </c>
      <c r="B9" s="67">
        <v>25228</v>
      </c>
      <c r="C9" s="66">
        <v>51473</v>
      </c>
      <c r="D9" s="67">
        <v>26425</v>
      </c>
      <c r="E9" s="68">
        <v>25048</v>
      </c>
      <c r="F9" s="69">
        <v>25517</v>
      </c>
      <c r="G9" s="273">
        <v>51285</v>
      </c>
      <c r="H9" s="70">
        <v>26415</v>
      </c>
      <c r="I9" s="70">
        <v>24870</v>
      </c>
    </row>
    <row r="10" spans="1:9" s="32" customFormat="1" ht="21.95" customHeight="1" x14ac:dyDescent="0.4">
      <c r="A10" s="355" t="s">
        <v>566</v>
      </c>
      <c r="B10" s="40">
        <v>14267</v>
      </c>
      <c r="C10" s="39">
        <v>29065</v>
      </c>
      <c r="D10" s="40">
        <v>15197</v>
      </c>
      <c r="E10" s="63">
        <v>13868</v>
      </c>
      <c r="F10" s="64">
        <v>14395</v>
      </c>
      <c r="G10" s="272">
        <v>28881</v>
      </c>
      <c r="H10" s="65">
        <v>15046</v>
      </c>
      <c r="I10" s="65">
        <v>13835</v>
      </c>
    </row>
    <row r="11" spans="1:9" s="32" customFormat="1" ht="21.95" customHeight="1" x14ac:dyDescent="0.4">
      <c r="A11" s="356" t="s">
        <v>567</v>
      </c>
      <c r="B11" s="67">
        <v>6304</v>
      </c>
      <c r="C11" s="66">
        <v>14218</v>
      </c>
      <c r="D11" s="67">
        <v>7418</v>
      </c>
      <c r="E11" s="68">
        <v>6800</v>
      </c>
      <c r="F11" s="69">
        <v>6310</v>
      </c>
      <c r="G11" s="273">
        <v>14053</v>
      </c>
      <c r="H11" s="70">
        <v>7349</v>
      </c>
      <c r="I11" s="70">
        <v>6704</v>
      </c>
    </row>
    <row r="12" spans="1:9" s="32" customFormat="1" ht="21.95" customHeight="1" x14ac:dyDescent="0.4">
      <c r="A12" s="355" t="s">
        <v>568</v>
      </c>
      <c r="B12" s="40">
        <v>6232</v>
      </c>
      <c r="C12" s="39">
        <v>13965</v>
      </c>
      <c r="D12" s="40">
        <v>7052</v>
      </c>
      <c r="E12" s="63">
        <v>6913</v>
      </c>
      <c r="F12" s="64">
        <v>6218</v>
      </c>
      <c r="G12" s="272">
        <v>13658</v>
      </c>
      <c r="H12" s="65">
        <v>6880</v>
      </c>
      <c r="I12" s="65">
        <v>6778</v>
      </c>
    </row>
    <row r="13" spans="1:9" s="32" customFormat="1" ht="21.95" customHeight="1" x14ac:dyDescent="0.4">
      <c r="A13" s="356" t="s">
        <v>569</v>
      </c>
      <c r="B13" s="67">
        <v>6349</v>
      </c>
      <c r="C13" s="66">
        <v>13898</v>
      </c>
      <c r="D13" s="67">
        <v>6936</v>
      </c>
      <c r="E13" s="68">
        <v>6962</v>
      </c>
      <c r="F13" s="69">
        <v>6391</v>
      </c>
      <c r="G13" s="273">
        <v>13824</v>
      </c>
      <c r="H13" s="70">
        <v>6933</v>
      </c>
      <c r="I13" s="70">
        <v>6891</v>
      </c>
    </row>
    <row r="14" spans="1:9" s="32" customFormat="1" ht="21.95" customHeight="1" x14ac:dyDescent="0.4">
      <c r="A14" s="355" t="s">
        <v>570</v>
      </c>
      <c r="B14" s="40">
        <v>10229</v>
      </c>
      <c r="C14" s="39">
        <v>22246</v>
      </c>
      <c r="D14" s="40">
        <v>11215</v>
      </c>
      <c r="E14" s="63">
        <v>11031</v>
      </c>
      <c r="F14" s="64">
        <v>10172</v>
      </c>
      <c r="G14" s="272">
        <v>21729</v>
      </c>
      <c r="H14" s="65">
        <v>10963</v>
      </c>
      <c r="I14" s="65">
        <v>10766</v>
      </c>
    </row>
    <row r="15" spans="1:9" s="32" customFormat="1" ht="21.95" customHeight="1" x14ac:dyDescent="0.4">
      <c r="A15" s="356" t="s">
        <v>571</v>
      </c>
      <c r="B15" s="67">
        <v>2408</v>
      </c>
      <c r="C15" s="66">
        <v>4984</v>
      </c>
      <c r="D15" s="67">
        <v>2480</v>
      </c>
      <c r="E15" s="68">
        <v>2504</v>
      </c>
      <c r="F15" s="69">
        <v>2393</v>
      </c>
      <c r="G15" s="273">
        <v>4886</v>
      </c>
      <c r="H15" s="70">
        <v>2439</v>
      </c>
      <c r="I15" s="70">
        <v>2447</v>
      </c>
    </row>
    <row r="16" spans="1:9" s="32" customFormat="1" ht="21.95" customHeight="1" x14ac:dyDescent="0.4">
      <c r="A16" s="355" t="s">
        <v>7</v>
      </c>
      <c r="B16" s="40">
        <v>5116</v>
      </c>
      <c r="C16" s="39">
        <v>11607</v>
      </c>
      <c r="D16" s="40">
        <v>6078</v>
      </c>
      <c r="E16" s="63">
        <v>5529</v>
      </c>
      <c r="F16" s="64">
        <v>5055</v>
      </c>
      <c r="G16" s="272">
        <v>11393</v>
      </c>
      <c r="H16" s="65">
        <v>5930</v>
      </c>
      <c r="I16" s="65">
        <v>5463</v>
      </c>
    </row>
    <row r="17" spans="1:9" s="32" customFormat="1" ht="21.95" customHeight="1" x14ac:dyDescent="0.4">
      <c r="A17" s="352" t="s">
        <v>6</v>
      </c>
      <c r="B17" s="67">
        <v>9790</v>
      </c>
      <c r="C17" s="66">
        <v>27261</v>
      </c>
      <c r="D17" s="67">
        <v>13487</v>
      </c>
      <c r="E17" s="68">
        <v>13774</v>
      </c>
      <c r="F17" s="69">
        <v>10007</v>
      </c>
      <c r="G17" s="273">
        <v>27562</v>
      </c>
      <c r="H17" s="70">
        <v>13656</v>
      </c>
      <c r="I17" s="70">
        <v>13906</v>
      </c>
    </row>
    <row r="18" spans="1:9" s="32" customFormat="1" ht="8.1" customHeight="1" thickBot="1" x14ac:dyDescent="0.45">
      <c r="A18" s="357"/>
      <c r="B18" s="72"/>
      <c r="C18" s="71"/>
      <c r="D18" s="72"/>
      <c r="E18" s="73"/>
      <c r="F18" s="74"/>
      <c r="G18" s="274"/>
      <c r="H18" s="75"/>
      <c r="I18" s="75"/>
    </row>
    <row r="19" spans="1:9" s="32" customFormat="1" ht="18" customHeight="1" thickTop="1" x14ac:dyDescent="0.4">
      <c r="A19" s="408" t="s">
        <v>74</v>
      </c>
      <c r="B19" s="390" t="s">
        <v>574</v>
      </c>
      <c r="C19" s="391"/>
      <c r="D19" s="391"/>
      <c r="E19" s="392"/>
      <c r="F19" s="393" t="s">
        <v>575</v>
      </c>
      <c r="G19" s="394"/>
      <c r="H19" s="394"/>
      <c r="I19" s="395"/>
    </row>
    <row r="20" spans="1:9" s="32" customFormat="1" ht="18" customHeight="1" x14ac:dyDescent="0.4">
      <c r="A20" s="409"/>
      <c r="B20" s="396" t="s">
        <v>291</v>
      </c>
      <c r="C20" s="397" t="s">
        <v>274</v>
      </c>
      <c r="D20" s="397"/>
      <c r="E20" s="398"/>
      <c r="F20" s="399" t="s">
        <v>291</v>
      </c>
      <c r="G20" s="397" t="s">
        <v>273</v>
      </c>
      <c r="H20" s="397"/>
      <c r="I20" s="400"/>
    </row>
    <row r="21" spans="1:9" s="32" customFormat="1" ht="18" customHeight="1" x14ac:dyDescent="0.4">
      <c r="A21" s="410"/>
      <c r="B21" s="396"/>
      <c r="C21" s="24" t="s">
        <v>76</v>
      </c>
      <c r="D21" s="24" t="s">
        <v>5</v>
      </c>
      <c r="E21" s="278" t="s">
        <v>4</v>
      </c>
      <c r="F21" s="399"/>
      <c r="G21" s="24" t="s">
        <v>76</v>
      </c>
      <c r="H21" s="24" t="s">
        <v>5</v>
      </c>
      <c r="I21" s="25" t="s">
        <v>4</v>
      </c>
    </row>
    <row r="22" spans="1:9" s="32" customFormat="1" ht="21.95" customHeight="1" x14ac:dyDescent="0.4">
      <c r="A22" s="248" t="s">
        <v>270</v>
      </c>
      <c r="B22" s="78">
        <v>129038</v>
      </c>
      <c r="C22" s="76">
        <v>272574</v>
      </c>
      <c r="D22" s="77">
        <v>140418</v>
      </c>
      <c r="E22" s="77">
        <v>132156</v>
      </c>
      <c r="F22" s="78">
        <v>129758</v>
      </c>
      <c r="G22" s="76">
        <v>270555</v>
      </c>
      <c r="H22" s="77">
        <v>139299</v>
      </c>
      <c r="I22" s="77">
        <v>131256</v>
      </c>
    </row>
    <row r="23" spans="1:9" s="32" customFormat="1" ht="21.95" customHeight="1" x14ac:dyDescent="0.4">
      <c r="A23" s="333" t="s">
        <v>564</v>
      </c>
      <c r="B23" s="80">
        <v>42352</v>
      </c>
      <c r="C23" s="38">
        <v>86923</v>
      </c>
      <c r="D23" s="46">
        <v>45712</v>
      </c>
      <c r="E23" s="46">
        <v>41211</v>
      </c>
      <c r="F23" s="80">
        <v>42723</v>
      </c>
      <c r="G23" s="38">
        <v>86465</v>
      </c>
      <c r="H23" s="46">
        <v>45458</v>
      </c>
      <c r="I23" s="46">
        <v>41007</v>
      </c>
    </row>
    <row r="24" spans="1:9" s="32" customFormat="1" ht="21.95" customHeight="1" x14ac:dyDescent="0.4">
      <c r="A24" s="334" t="s">
        <v>565</v>
      </c>
      <c r="B24" s="82">
        <v>25625</v>
      </c>
      <c r="C24" s="33">
        <v>50963</v>
      </c>
      <c r="D24" s="47">
        <v>26268</v>
      </c>
      <c r="E24" s="47">
        <v>24695</v>
      </c>
      <c r="F24" s="82">
        <v>25676</v>
      </c>
      <c r="G24" s="33">
        <v>50586</v>
      </c>
      <c r="H24" s="47">
        <v>26037</v>
      </c>
      <c r="I24" s="47">
        <v>24549</v>
      </c>
    </row>
    <row r="25" spans="1:9" s="32" customFormat="1" ht="21.95" customHeight="1" x14ac:dyDescent="0.4">
      <c r="A25" s="333" t="s">
        <v>566</v>
      </c>
      <c r="B25" s="80">
        <v>14394</v>
      </c>
      <c r="C25" s="38">
        <v>28622</v>
      </c>
      <c r="D25" s="46">
        <v>14874</v>
      </c>
      <c r="E25" s="46">
        <v>13748</v>
      </c>
      <c r="F25" s="80">
        <v>14516</v>
      </c>
      <c r="G25" s="38">
        <v>28496</v>
      </c>
      <c r="H25" s="46">
        <v>14859</v>
      </c>
      <c r="I25" s="46">
        <v>13637</v>
      </c>
    </row>
    <row r="26" spans="1:9" s="32" customFormat="1" ht="21.95" customHeight="1" x14ac:dyDescent="0.4">
      <c r="A26" s="334" t="s">
        <v>567</v>
      </c>
      <c r="B26" s="82">
        <v>6312</v>
      </c>
      <c r="C26" s="33">
        <v>13875</v>
      </c>
      <c r="D26" s="47">
        <v>7257</v>
      </c>
      <c r="E26" s="47">
        <v>6618</v>
      </c>
      <c r="F26" s="82">
        <v>6290</v>
      </c>
      <c r="G26" s="33">
        <v>13633</v>
      </c>
      <c r="H26" s="47">
        <v>7108</v>
      </c>
      <c r="I26" s="47">
        <v>6525</v>
      </c>
    </row>
    <row r="27" spans="1:9" s="32" customFormat="1" ht="21.95" customHeight="1" x14ac:dyDescent="0.4">
      <c r="A27" s="333" t="s">
        <v>568</v>
      </c>
      <c r="B27" s="80">
        <v>6219</v>
      </c>
      <c r="C27" s="38">
        <v>13461</v>
      </c>
      <c r="D27" s="46">
        <v>6744</v>
      </c>
      <c r="E27" s="46">
        <v>6717</v>
      </c>
      <c r="F27" s="80">
        <v>6220</v>
      </c>
      <c r="G27" s="38">
        <v>13260</v>
      </c>
      <c r="H27" s="46">
        <v>6621</v>
      </c>
      <c r="I27" s="46">
        <v>6639</v>
      </c>
    </row>
    <row r="28" spans="1:9" s="32" customFormat="1" ht="21.95" customHeight="1" x14ac:dyDescent="0.4">
      <c r="A28" s="334" t="s">
        <v>569</v>
      </c>
      <c r="B28" s="82">
        <v>6423</v>
      </c>
      <c r="C28" s="33">
        <v>13764</v>
      </c>
      <c r="D28" s="47">
        <v>6918</v>
      </c>
      <c r="E28" s="47">
        <v>6846</v>
      </c>
      <c r="F28" s="82">
        <v>6444</v>
      </c>
      <c r="G28" s="33">
        <v>13675</v>
      </c>
      <c r="H28" s="47">
        <v>6866</v>
      </c>
      <c r="I28" s="47">
        <v>6809</v>
      </c>
    </row>
    <row r="29" spans="1:9" s="32" customFormat="1" ht="21.95" customHeight="1" x14ac:dyDescent="0.4">
      <c r="A29" s="333" t="s">
        <v>570</v>
      </c>
      <c r="B29" s="80">
        <v>10160</v>
      </c>
      <c r="C29" s="38">
        <v>21319</v>
      </c>
      <c r="D29" s="46">
        <v>10745</v>
      </c>
      <c r="E29" s="46">
        <v>10574</v>
      </c>
      <c r="F29" s="80">
        <v>10141</v>
      </c>
      <c r="G29" s="38">
        <v>20943</v>
      </c>
      <c r="H29" s="46">
        <v>10560</v>
      </c>
      <c r="I29" s="46">
        <v>10383</v>
      </c>
    </row>
    <row r="30" spans="1:9" s="32" customFormat="1" ht="21.95" customHeight="1" x14ac:dyDescent="0.4">
      <c r="A30" s="334" t="s">
        <v>571</v>
      </c>
      <c r="B30" s="82">
        <v>2382</v>
      </c>
      <c r="C30" s="33">
        <v>4749</v>
      </c>
      <c r="D30" s="47">
        <v>2393</v>
      </c>
      <c r="E30" s="47">
        <v>2356</v>
      </c>
      <c r="F30" s="82">
        <v>2356</v>
      </c>
      <c r="G30" s="33">
        <v>4582</v>
      </c>
      <c r="H30" s="47">
        <v>2298</v>
      </c>
      <c r="I30" s="47">
        <v>2284</v>
      </c>
    </row>
    <row r="31" spans="1:9" s="32" customFormat="1" ht="21.95" customHeight="1" x14ac:dyDescent="0.4">
      <c r="A31" s="333" t="s">
        <v>7</v>
      </c>
      <c r="B31" s="80">
        <v>5002</v>
      </c>
      <c r="C31" s="38">
        <v>11177</v>
      </c>
      <c r="D31" s="46">
        <v>5775</v>
      </c>
      <c r="E31" s="46">
        <v>5402</v>
      </c>
      <c r="F31" s="80">
        <v>5031</v>
      </c>
      <c r="G31" s="38">
        <v>11011</v>
      </c>
      <c r="H31" s="46">
        <v>5666</v>
      </c>
      <c r="I31" s="46">
        <v>5345</v>
      </c>
    </row>
    <row r="32" spans="1:9" s="32" customFormat="1" ht="21.95" customHeight="1" x14ac:dyDescent="0.4">
      <c r="A32" s="99" t="s">
        <v>6</v>
      </c>
      <c r="B32" s="82">
        <v>10169</v>
      </c>
      <c r="C32" s="33">
        <v>27721</v>
      </c>
      <c r="D32" s="47">
        <v>13732</v>
      </c>
      <c r="E32" s="47">
        <v>13989</v>
      </c>
      <c r="F32" s="82">
        <v>10361</v>
      </c>
      <c r="G32" s="33">
        <v>27904</v>
      </c>
      <c r="H32" s="47">
        <v>13826</v>
      </c>
      <c r="I32" s="47">
        <v>14078</v>
      </c>
    </row>
    <row r="33" spans="1:15" s="32" customFormat="1" ht="8.1" customHeight="1" thickBot="1" x14ac:dyDescent="0.45">
      <c r="A33" s="303"/>
      <c r="B33" s="358"/>
      <c r="C33" s="83"/>
      <c r="D33" s="84"/>
      <c r="E33" s="85"/>
      <c r="F33" s="86"/>
      <c r="G33" s="83"/>
      <c r="H33" s="84"/>
      <c r="I33" s="84"/>
    </row>
    <row r="34" spans="1:15" s="32" customFormat="1" ht="18" customHeight="1" thickTop="1" x14ac:dyDescent="0.4">
      <c r="A34" s="401" t="s">
        <v>74</v>
      </c>
      <c r="B34" s="404" t="s">
        <v>576</v>
      </c>
      <c r="C34" s="391"/>
      <c r="D34" s="391"/>
      <c r="E34" s="392"/>
      <c r="F34" s="393" t="s">
        <v>585</v>
      </c>
      <c r="G34" s="394"/>
      <c r="H34" s="394"/>
      <c r="I34" s="405"/>
    </row>
    <row r="35" spans="1:15" s="32" customFormat="1" ht="18" customHeight="1" x14ac:dyDescent="0.4">
      <c r="A35" s="402"/>
      <c r="B35" s="406" t="s">
        <v>291</v>
      </c>
      <c r="C35" s="397" t="s">
        <v>75</v>
      </c>
      <c r="D35" s="397"/>
      <c r="E35" s="398"/>
      <c r="F35" s="399" t="s">
        <v>291</v>
      </c>
      <c r="G35" s="397" t="s">
        <v>75</v>
      </c>
      <c r="H35" s="397"/>
      <c r="I35" s="400"/>
    </row>
    <row r="36" spans="1:15" s="32" customFormat="1" ht="18" customHeight="1" x14ac:dyDescent="0.4">
      <c r="A36" s="403"/>
      <c r="B36" s="406"/>
      <c r="C36" s="87" t="s">
        <v>76</v>
      </c>
      <c r="D36" s="87" t="s">
        <v>5</v>
      </c>
      <c r="E36" s="88" t="s">
        <v>4</v>
      </c>
      <c r="F36" s="407"/>
      <c r="G36" s="87" t="s">
        <v>76</v>
      </c>
      <c r="H36" s="87" t="s">
        <v>5</v>
      </c>
      <c r="I36" s="279" t="s">
        <v>4</v>
      </c>
    </row>
    <row r="37" spans="1:15" s="32" customFormat="1" ht="21.95" customHeight="1" x14ac:dyDescent="0.4">
      <c r="A37" s="354" t="s">
        <v>270</v>
      </c>
      <c r="B37" s="90">
        <v>130739</v>
      </c>
      <c r="C37" s="89">
        <v>268806</v>
      </c>
      <c r="D37" s="90">
        <v>138586</v>
      </c>
      <c r="E37" s="91">
        <v>130220</v>
      </c>
      <c r="F37" s="78">
        <v>131866</v>
      </c>
      <c r="G37" s="89">
        <v>267336</v>
      </c>
      <c r="H37" s="90">
        <v>137804</v>
      </c>
      <c r="I37" s="90">
        <v>129532</v>
      </c>
    </row>
    <row r="38" spans="1:15" s="32" customFormat="1" ht="21.95" customHeight="1" x14ac:dyDescent="0.4">
      <c r="A38" s="355" t="s">
        <v>564</v>
      </c>
      <c r="B38" s="46">
        <v>43012</v>
      </c>
      <c r="C38" s="38">
        <v>86009</v>
      </c>
      <c r="D38" s="46">
        <v>45321</v>
      </c>
      <c r="E38" s="79">
        <v>40688</v>
      </c>
      <c r="F38" s="80">
        <v>43478</v>
      </c>
      <c r="G38" s="38">
        <v>85798</v>
      </c>
      <c r="H38" s="46">
        <v>45264</v>
      </c>
      <c r="I38" s="46">
        <v>40534</v>
      </c>
      <c r="L38" s="92"/>
      <c r="M38" s="92"/>
      <c r="N38" s="92"/>
      <c r="O38" s="92"/>
    </row>
    <row r="39" spans="1:15" s="32" customFormat="1" ht="21.95" customHeight="1" x14ac:dyDescent="0.4">
      <c r="A39" s="356" t="s">
        <v>565</v>
      </c>
      <c r="B39" s="47">
        <v>25950</v>
      </c>
      <c r="C39" s="33">
        <v>50460</v>
      </c>
      <c r="D39" s="47">
        <v>25989</v>
      </c>
      <c r="E39" s="81">
        <v>24471</v>
      </c>
      <c r="F39" s="82">
        <v>26301</v>
      </c>
      <c r="G39" s="33">
        <v>50437</v>
      </c>
      <c r="H39" s="47">
        <v>25909</v>
      </c>
      <c r="I39" s="47">
        <v>24528</v>
      </c>
      <c r="L39" s="92"/>
      <c r="M39" s="92"/>
      <c r="N39" s="92"/>
      <c r="O39" s="92"/>
    </row>
    <row r="40" spans="1:15" s="32" customFormat="1" ht="21.95" customHeight="1" x14ac:dyDescent="0.4">
      <c r="A40" s="355" t="s">
        <v>566</v>
      </c>
      <c r="B40" s="46">
        <v>14697</v>
      </c>
      <c r="C40" s="38">
        <v>28368</v>
      </c>
      <c r="D40" s="46">
        <v>14795</v>
      </c>
      <c r="E40" s="79">
        <v>13573</v>
      </c>
      <c r="F40" s="80">
        <v>14955</v>
      </c>
      <c r="G40" s="38">
        <v>28415</v>
      </c>
      <c r="H40" s="46">
        <v>14801</v>
      </c>
      <c r="I40" s="46">
        <v>13614</v>
      </c>
      <c r="L40" s="92"/>
      <c r="M40" s="92"/>
      <c r="N40" s="92"/>
      <c r="O40" s="92"/>
    </row>
    <row r="41" spans="1:15" s="32" customFormat="1" ht="21.95" customHeight="1" x14ac:dyDescent="0.4">
      <c r="A41" s="356" t="s">
        <v>567</v>
      </c>
      <c r="B41" s="47">
        <v>6274</v>
      </c>
      <c r="C41" s="33">
        <v>13488</v>
      </c>
      <c r="D41" s="47">
        <v>7018</v>
      </c>
      <c r="E41" s="81">
        <v>6470</v>
      </c>
      <c r="F41" s="82">
        <v>6277</v>
      </c>
      <c r="G41" s="33">
        <v>13286</v>
      </c>
      <c r="H41" s="47">
        <v>6903</v>
      </c>
      <c r="I41" s="47">
        <v>6383</v>
      </c>
      <c r="L41" s="92"/>
      <c r="M41" s="92"/>
      <c r="N41" s="92"/>
      <c r="O41" s="92"/>
    </row>
    <row r="42" spans="1:15" s="32" customFormat="1" ht="21.95" customHeight="1" x14ac:dyDescent="0.4">
      <c r="A42" s="355" t="s">
        <v>568</v>
      </c>
      <c r="B42" s="46">
        <v>6266</v>
      </c>
      <c r="C42" s="38">
        <v>13112</v>
      </c>
      <c r="D42" s="46">
        <v>6537</v>
      </c>
      <c r="E42" s="79">
        <v>6575</v>
      </c>
      <c r="F42" s="80">
        <v>6279</v>
      </c>
      <c r="G42" s="38">
        <v>12978</v>
      </c>
      <c r="H42" s="46">
        <v>6486</v>
      </c>
      <c r="I42" s="46">
        <v>6492</v>
      </c>
      <c r="L42" s="92"/>
      <c r="M42" s="92"/>
      <c r="N42" s="92"/>
      <c r="O42" s="92"/>
    </row>
    <row r="43" spans="1:15" s="32" customFormat="1" ht="21.95" customHeight="1" x14ac:dyDescent="0.4">
      <c r="A43" s="356" t="s">
        <v>569</v>
      </c>
      <c r="B43" s="47">
        <v>6504</v>
      </c>
      <c r="C43" s="33">
        <v>13663</v>
      </c>
      <c r="D43" s="47">
        <v>6862</v>
      </c>
      <c r="E43" s="81">
        <v>6801</v>
      </c>
      <c r="F43" s="82">
        <v>6561</v>
      </c>
      <c r="G43" s="33">
        <v>13638</v>
      </c>
      <c r="H43" s="47">
        <v>6898</v>
      </c>
      <c r="I43" s="47">
        <v>6740</v>
      </c>
      <c r="L43" s="92"/>
      <c r="M43" s="92"/>
      <c r="N43" s="92"/>
      <c r="O43" s="92"/>
    </row>
    <row r="44" spans="1:15" s="32" customFormat="1" ht="21.95" customHeight="1" x14ac:dyDescent="0.4">
      <c r="A44" s="355" t="s">
        <v>570</v>
      </c>
      <c r="B44" s="46">
        <v>10156</v>
      </c>
      <c r="C44" s="38">
        <v>20561</v>
      </c>
      <c r="D44" s="46">
        <v>10376</v>
      </c>
      <c r="E44" s="79">
        <v>10185</v>
      </c>
      <c r="F44" s="80">
        <v>10080</v>
      </c>
      <c r="G44" s="38">
        <v>20047</v>
      </c>
      <c r="H44" s="46">
        <v>10123</v>
      </c>
      <c r="I44" s="46">
        <v>9924</v>
      </c>
      <c r="L44" s="92"/>
      <c r="M44" s="92"/>
      <c r="N44" s="92"/>
      <c r="O44" s="92"/>
    </row>
    <row r="45" spans="1:15" s="32" customFormat="1" ht="21.95" customHeight="1" x14ac:dyDescent="0.4">
      <c r="A45" s="356" t="s">
        <v>571</v>
      </c>
      <c r="B45" s="47">
        <v>2328</v>
      </c>
      <c r="C45" s="33">
        <v>4443</v>
      </c>
      <c r="D45" s="47">
        <v>2247</v>
      </c>
      <c r="E45" s="81">
        <v>2196</v>
      </c>
      <c r="F45" s="82">
        <v>2302</v>
      </c>
      <c r="G45" s="33">
        <v>4326</v>
      </c>
      <c r="H45" s="47">
        <v>2177</v>
      </c>
      <c r="I45" s="47">
        <v>2149</v>
      </c>
      <c r="L45" s="92"/>
      <c r="M45" s="92"/>
      <c r="N45" s="92"/>
      <c r="O45" s="92"/>
    </row>
    <row r="46" spans="1:15" s="32" customFormat="1" ht="21.95" customHeight="1" x14ac:dyDescent="0.4">
      <c r="A46" s="355" t="s">
        <v>7</v>
      </c>
      <c r="B46" s="46">
        <v>5091</v>
      </c>
      <c r="C46" s="38">
        <v>10928</v>
      </c>
      <c r="D46" s="46">
        <v>5651</v>
      </c>
      <c r="E46" s="79">
        <v>5277</v>
      </c>
      <c r="F46" s="80">
        <v>5109</v>
      </c>
      <c r="G46" s="38">
        <v>10786</v>
      </c>
      <c r="H46" s="46">
        <v>5540</v>
      </c>
      <c r="I46" s="46">
        <v>5246</v>
      </c>
      <c r="L46" s="92"/>
      <c r="M46" s="92"/>
      <c r="N46" s="92"/>
      <c r="O46" s="92"/>
    </row>
    <row r="47" spans="1:15" s="32" customFormat="1" ht="21.95" customHeight="1" x14ac:dyDescent="0.4">
      <c r="A47" s="353" t="s">
        <v>6</v>
      </c>
      <c r="B47" s="94">
        <v>10461</v>
      </c>
      <c r="C47" s="93">
        <v>27774</v>
      </c>
      <c r="D47" s="94">
        <v>13790</v>
      </c>
      <c r="E47" s="95">
        <v>13984</v>
      </c>
      <c r="F47" s="96">
        <v>10524</v>
      </c>
      <c r="G47" s="93">
        <v>27625</v>
      </c>
      <c r="H47" s="94">
        <v>13703</v>
      </c>
      <c r="I47" s="94">
        <v>13922</v>
      </c>
      <c r="L47" s="92"/>
      <c r="M47" s="92"/>
      <c r="N47" s="92"/>
      <c r="O47" s="92"/>
    </row>
    <row r="48" spans="1:15" s="32" customFormat="1" ht="18" customHeight="1" x14ac:dyDescent="0.4">
      <c r="A48" s="32" t="s">
        <v>239</v>
      </c>
      <c r="L48" s="92"/>
      <c r="M48" s="92"/>
      <c r="N48" s="92"/>
      <c r="O48" s="92"/>
    </row>
    <row r="49" spans="10:10" ht="14.25" x14ac:dyDescent="0.4">
      <c r="J49" s="15"/>
    </row>
    <row r="50" spans="10:10" ht="14.25" x14ac:dyDescent="0.4">
      <c r="J50" s="15"/>
    </row>
  </sheetData>
  <mergeCells count="22">
    <mergeCell ref="A1:I1"/>
    <mergeCell ref="A34:A36"/>
    <mergeCell ref="B34:E34"/>
    <mergeCell ref="F34:I34"/>
    <mergeCell ref="B35:B36"/>
    <mergeCell ref="C35:E35"/>
    <mergeCell ref="F35:F36"/>
    <mergeCell ref="G35:I35"/>
    <mergeCell ref="A4:A6"/>
    <mergeCell ref="B4:E4"/>
    <mergeCell ref="F4:I4"/>
    <mergeCell ref="B5:B6"/>
    <mergeCell ref="C5:E5"/>
    <mergeCell ref="F5:F6"/>
    <mergeCell ref="G5:I5"/>
    <mergeCell ref="A19:A21"/>
    <mergeCell ref="B19:E19"/>
    <mergeCell ref="F19:I19"/>
    <mergeCell ref="B20:B21"/>
    <mergeCell ref="C20:E20"/>
    <mergeCell ref="F20:F21"/>
    <mergeCell ref="G20:I20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5" firstPageNumber="0" orientation="portrait" useFirstPageNumber="1" r:id="rId1"/>
  <headerFooter scaleWithDoc="0" alignWithMargins="0">
    <oddFooter>&amp;C&amp;"BIZ UDゴシック,太字"&amp;14- 13 -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2">
    <tabColor rgb="FFFFFF00"/>
  </sheetPr>
  <dimension ref="A1:Q66"/>
  <sheetViews>
    <sheetView view="pageBreakPreview" topLeftCell="E46" zoomScale="90" zoomScaleNormal="70" zoomScaleSheetLayoutView="90" workbookViewId="0">
      <selection activeCell="P56" sqref="P56"/>
    </sheetView>
  </sheetViews>
  <sheetFormatPr defaultColWidth="7.875" defaultRowHeight="13.5" x14ac:dyDescent="0.4"/>
  <cols>
    <col min="1" max="1" width="6.625" style="5" customWidth="1"/>
    <col min="2" max="2" width="3.125" style="5" customWidth="1"/>
    <col min="3" max="3" width="3.625" style="5" customWidth="1"/>
    <col min="4" max="4" width="8" style="5" customWidth="1"/>
    <col min="5" max="16" width="12.625" style="5" customWidth="1"/>
    <col min="17" max="17" width="11" style="5" customWidth="1"/>
    <col min="18" max="250" width="7.875" style="5"/>
    <col min="251" max="251" width="6.625" style="5" customWidth="1"/>
    <col min="252" max="252" width="2.375" style="5" customWidth="1"/>
    <col min="253" max="253" width="1.875" style="5" customWidth="1"/>
    <col min="254" max="254" width="3.625" style="5" customWidth="1"/>
    <col min="255" max="255" width="7.375" style="5" customWidth="1"/>
    <col min="256" max="261" width="13.5" style="5" customWidth="1"/>
    <col min="262" max="262" width="7.125" style="5" customWidth="1"/>
    <col min="263" max="263" width="2.375" style="5" customWidth="1"/>
    <col min="264" max="264" width="1.875" style="5" customWidth="1"/>
    <col min="265" max="265" width="3.625" style="5" customWidth="1"/>
    <col min="266" max="266" width="7.375" style="5" customWidth="1"/>
    <col min="267" max="272" width="13.5" style="5" customWidth="1"/>
    <col min="273" max="273" width="11" style="5" customWidth="1"/>
    <col min="274" max="506" width="7.875" style="5"/>
    <col min="507" max="507" width="6.625" style="5" customWidth="1"/>
    <col min="508" max="508" width="2.375" style="5" customWidth="1"/>
    <col min="509" max="509" width="1.875" style="5" customWidth="1"/>
    <col min="510" max="510" width="3.625" style="5" customWidth="1"/>
    <col min="511" max="511" width="7.375" style="5" customWidth="1"/>
    <col min="512" max="517" width="13.5" style="5" customWidth="1"/>
    <col min="518" max="518" width="7.125" style="5" customWidth="1"/>
    <col min="519" max="519" width="2.375" style="5" customWidth="1"/>
    <col min="520" max="520" width="1.875" style="5" customWidth="1"/>
    <col min="521" max="521" width="3.625" style="5" customWidth="1"/>
    <col min="522" max="522" width="7.375" style="5" customWidth="1"/>
    <col min="523" max="528" width="13.5" style="5" customWidth="1"/>
    <col min="529" max="529" width="11" style="5" customWidth="1"/>
    <col min="530" max="762" width="7.875" style="5"/>
    <col min="763" max="763" width="6.625" style="5" customWidth="1"/>
    <col min="764" max="764" width="2.375" style="5" customWidth="1"/>
    <col min="765" max="765" width="1.875" style="5" customWidth="1"/>
    <col min="766" max="766" width="3.625" style="5" customWidth="1"/>
    <col min="767" max="767" width="7.375" style="5" customWidth="1"/>
    <col min="768" max="773" width="13.5" style="5" customWidth="1"/>
    <col min="774" max="774" width="7.125" style="5" customWidth="1"/>
    <col min="775" max="775" width="2.375" style="5" customWidth="1"/>
    <col min="776" max="776" width="1.875" style="5" customWidth="1"/>
    <col min="777" max="777" width="3.625" style="5" customWidth="1"/>
    <col min="778" max="778" width="7.375" style="5" customWidth="1"/>
    <col min="779" max="784" width="13.5" style="5" customWidth="1"/>
    <col min="785" max="785" width="11" style="5" customWidth="1"/>
    <col min="786" max="1018" width="7.875" style="5"/>
    <col min="1019" max="1019" width="6.625" style="5" customWidth="1"/>
    <col min="1020" max="1020" width="2.375" style="5" customWidth="1"/>
    <col min="1021" max="1021" width="1.875" style="5" customWidth="1"/>
    <col min="1022" max="1022" width="3.625" style="5" customWidth="1"/>
    <col min="1023" max="1023" width="7.375" style="5" customWidth="1"/>
    <col min="1024" max="1029" width="13.5" style="5" customWidth="1"/>
    <col min="1030" max="1030" width="7.125" style="5" customWidth="1"/>
    <col min="1031" max="1031" width="2.375" style="5" customWidth="1"/>
    <col min="1032" max="1032" width="1.875" style="5" customWidth="1"/>
    <col min="1033" max="1033" width="3.625" style="5" customWidth="1"/>
    <col min="1034" max="1034" width="7.375" style="5" customWidth="1"/>
    <col min="1035" max="1040" width="13.5" style="5" customWidth="1"/>
    <col min="1041" max="1041" width="11" style="5" customWidth="1"/>
    <col min="1042" max="1274" width="7.875" style="5"/>
    <col min="1275" max="1275" width="6.625" style="5" customWidth="1"/>
    <col min="1276" max="1276" width="2.375" style="5" customWidth="1"/>
    <col min="1277" max="1277" width="1.875" style="5" customWidth="1"/>
    <col min="1278" max="1278" width="3.625" style="5" customWidth="1"/>
    <col min="1279" max="1279" width="7.375" style="5" customWidth="1"/>
    <col min="1280" max="1285" width="13.5" style="5" customWidth="1"/>
    <col min="1286" max="1286" width="7.125" style="5" customWidth="1"/>
    <col min="1287" max="1287" width="2.375" style="5" customWidth="1"/>
    <col min="1288" max="1288" width="1.875" style="5" customWidth="1"/>
    <col min="1289" max="1289" width="3.625" style="5" customWidth="1"/>
    <col min="1290" max="1290" width="7.375" style="5" customWidth="1"/>
    <col min="1291" max="1296" width="13.5" style="5" customWidth="1"/>
    <col min="1297" max="1297" width="11" style="5" customWidth="1"/>
    <col min="1298" max="1530" width="7.875" style="5"/>
    <col min="1531" max="1531" width="6.625" style="5" customWidth="1"/>
    <col min="1532" max="1532" width="2.375" style="5" customWidth="1"/>
    <col min="1533" max="1533" width="1.875" style="5" customWidth="1"/>
    <col min="1534" max="1534" width="3.625" style="5" customWidth="1"/>
    <col min="1535" max="1535" width="7.375" style="5" customWidth="1"/>
    <col min="1536" max="1541" width="13.5" style="5" customWidth="1"/>
    <col min="1542" max="1542" width="7.125" style="5" customWidth="1"/>
    <col min="1543" max="1543" width="2.375" style="5" customWidth="1"/>
    <col min="1544" max="1544" width="1.875" style="5" customWidth="1"/>
    <col min="1545" max="1545" width="3.625" style="5" customWidth="1"/>
    <col min="1546" max="1546" width="7.375" style="5" customWidth="1"/>
    <col min="1547" max="1552" width="13.5" style="5" customWidth="1"/>
    <col min="1553" max="1553" width="11" style="5" customWidth="1"/>
    <col min="1554" max="1786" width="7.875" style="5"/>
    <col min="1787" max="1787" width="6.625" style="5" customWidth="1"/>
    <col min="1788" max="1788" width="2.375" style="5" customWidth="1"/>
    <col min="1789" max="1789" width="1.875" style="5" customWidth="1"/>
    <col min="1790" max="1790" width="3.625" style="5" customWidth="1"/>
    <col min="1791" max="1791" width="7.375" style="5" customWidth="1"/>
    <col min="1792" max="1797" width="13.5" style="5" customWidth="1"/>
    <col min="1798" max="1798" width="7.125" style="5" customWidth="1"/>
    <col min="1799" max="1799" width="2.375" style="5" customWidth="1"/>
    <col min="1800" max="1800" width="1.875" style="5" customWidth="1"/>
    <col min="1801" max="1801" width="3.625" style="5" customWidth="1"/>
    <col min="1802" max="1802" width="7.375" style="5" customWidth="1"/>
    <col min="1803" max="1808" width="13.5" style="5" customWidth="1"/>
    <col min="1809" max="1809" width="11" style="5" customWidth="1"/>
    <col min="1810" max="2042" width="7.875" style="5"/>
    <col min="2043" max="2043" width="6.625" style="5" customWidth="1"/>
    <col min="2044" max="2044" width="2.375" style="5" customWidth="1"/>
    <col min="2045" max="2045" width="1.875" style="5" customWidth="1"/>
    <col min="2046" max="2046" width="3.625" style="5" customWidth="1"/>
    <col min="2047" max="2047" width="7.375" style="5" customWidth="1"/>
    <col min="2048" max="2053" width="13.5" style="5" customWidth="1"/>
    <col min="2054" max="2054" width="7.125" style="5" customWidth="1"/>
    <col min="2055" max="2055" width="2.375" style="5" customWidth="1"/>
    <col min="2056" max="2056" width="1.875" style="5" customWidth="1"/>
    <col min="2057" max="2057" width="3.625" style="5" customWidth="1"/>
    <col min="2058" max="2058" width="7.375" style="5" customWidth="1"/>
    <col min="2059" max="2064" width="13.5" style="5" customWidth="1"/>
    <col min="2065" max="2065" width="11" style="5" customWidth="1"/>
    <col min="2066" max="2298" width="7.875" style="5"/>
    <col min="2299" max="2299" width="6.625" style="5" customWidth="1"/>
    <col min="2300" max="2300" width="2.375" style="5" customWidth="1"/>
    <col min="2301" max="2301" width="1.875" style="5" customWidth="1"/>
    <col min="2302" max="2302" width="3.625" style="5" customWidth="1"/>
    <col min="2303" max="2303" width="7.375" style="5" customWidth="1"/>
    <col min="2304" max="2309" width="13.5" style="5" customWidth="1"/>
    <col min="2310" max="2310" width="7.125" style="5" customWidth="1"/>
    <col min="2311" max="2311" width="2.375" style="5" customWidth="1"/>
    <col min="2312" max="2312" width="1.875" style="5" customWidth="1"/>
    <col min="2313" max="2313" width="3.625" style="5" customWidth="1"/>
    <col min="2314" max="2314" width="7.375" style="5" customWidth="1"/>
    <col min="2315" max="2320" width="13.5" style="5" customWidth="1"/>
    <col min="2321" max="2321" width="11" style="5" customWidth="1"/>
    <col min="2322" max="2554" width="7.875" style="5"/>
    <col min="2555" max="2555" width="6.625" style="5" customWidth="1"/>
    <col min="2556" max="2556" width="2.375" style="5" customWidth="1"/>
    <col min="2557" max="2557" width="1.875" style="5" customWidth="1"/>
    <col min="2558" max="2558" width="3.625" style="5" customWidth="1"/>
    <col min="2559" max="2559" width="7.375" style="5" customWidth="1"/>
    <col min="2560" max="2565" width="13.5" style="5" customWidth="1"/>
    <col min="2566" max="2566" width="7.125" style="5" customWidth="1"/>
    <col min="2567" max="2567" width="2.375" style="5" customWidth="1"/>
    <col min="2568" max="2568" width="1.875" style="5" customWidth="1"/>
    <col min="2569" max="2569" width="3.625" style="5" customWidth="1"/>
    <col min="2570" max="2570" width="7.375" style="5" customWidth="1"/>
    <col min="2571" max="2576" width="13.5" style="5" customWidth="1"/>
    <col min="2577" max="2577" width="11" style="5" customWidth="1"/>
    <col min="2578" max="2810" width="7.875" style="5"/>
    <col min="2811" max="2811" width="6.625" style="5" customWidth="1"/>
    <col min="2812" max="2812" width="2.375" style="5" customWidth="1"/>
    <col min="2813" max="2813" width="1.875" style="5" customWidth="1"/>
    <col min="2814" max="2814" width="3.625" style="5" customWidth="1"/>
    <col min="2815" max="2815" width="7.375" style="5" customWidth="1"/>
    <col min="2816" max="2821" width="13.5" style="5" customWidth="1"/>
    <col min="2822" max="2822" width="7.125" style="5" customWidth="1"/>
    <col min="2823" max="2823" width="2.375" style="5" customWidth="1"/>
    <col min="2824" max="2824" width="1.875" style="5" customWidth="1"/>
    <col min="2825" max="2825" width="3.625" style="5" customWidth="1"/>
    <col min="2826" max="2826" width="7.375" style="5" customWidth="1"/>
    <col min="2827" max="2832" width="13.5" style="5" customWidth="1"/>
    <col min="2833" max="2833" width="11" style="5" customWidth="1"/>
    <col min="2834" max="3066" width="7.875" style="5"/>
    <col min="3067" max="3067" width="6.625" style="5" customWidth="1"/>
    <col min="3068" max="3068" width="2.375" style="5" customWidth="1"/>
    <col min="3069" max="3069" width="1.875" style="5" customWidth="1"/>
    <col min="3070" max="3070" width="3.625" style="5" customWidth="1"/>
    <col min="3071" max="3071" width="7.375" style="5" customWidth="1"/>
    <col min="3072" max="3077" width="13.5" style="5" customWidth="1"/>
    <col min="3078" max="3078" width="7.125" style="5" customWidth="1"/>
    <col min="3079" max="3079" width="2.375" style="5" customWidth="1"/>
    <col min="3080" max="3080" width="1.875" style="5" customWidth="1"/>
    <col min="3081" max="3081" width="3.625" style="5" customWidth="1"/>
    <col min="3082" max="3082" width="7.375" style="5" customWidth="1"/>
    <col min="3083" max="3088" width="13.5" style="5" customWidth="1"/>
    <col min="3089" max="3089" width="11" style="5" customWidth="1"/>
    <col min="3090" max="3322" width="7.875" style="5"/>
    <col min="3323" max="3323" width="6.625" style="5" customWidth="1"/>
    <col min="3324" max="3324" width="2.375" style="5" customWidth="1"/>
    <col min="3325" max="3325" width="1.875" style="5" customWidth="1"/>
    <col min="3326" max="3326" width="3.625" style="5" customWidth="1"/>
    <col min="3327" max="3327" width="7.375" style="5" customWidth="1"/>
    <col min="3328" max="3333" width="13.5" style="5" customWidth="1"/>
    <col min="3334" max="3334" width="7.125" style="5" customWidth="1"/>
    <col min="3335" max="3335" width="2.375" style="5" customWidth="1"/>
    <col min="3336" max="3336" width="1.875" style="5" customWidth="1"/>
    <col min="3337" max="3337" width="3.625" style="5" customWidth="1"/>
    <col min="3338" max="3338" width="7.375" style="5" customWidth="1"/>
    <col min="3339" max="3344" width="13.5" style="5" customWidth="1"/>
    <col min="3345" max="3345" width="11" style="5" customWidth="1"/>
    <col min="3346" max="3578" width="7.875" style="5"/>
    <col min="3579" max="3579" width="6.625" style="5" customWidth="1"/>
    <col min="3580" max="3580" width="2.375" style="5" customWidth="1"/>
    <col min="3581" max="3581" width="1.875" style="5" customWidth="1"/>
    <col min="3582" max="3582" width="3.625" style="5" customWidth="1"/>
    <col min="3583" max="3583" width="7.375" style="5" customWidth="1"/>
    <col min="3584" max="3589" width="13.5" style="5" customWidth="1"/>
    <col min="3590" max="3590" width="7.125" style="5" customWidth="1"/>
    <col min="3591" max="3591" width="2.375" style="5" customWidth="1"/>
    <col min="3592" max="3592" width="1.875" style="5" customWidth="1"/>
    <col min="3593" max="3593" width="3.625" style="5" customWidth="1"/>
    <col min="3594" max="3594" width="7.375" style="5" customWidth="1"/>
    <col min="3595" max="3600" width="13.5" style="5" customWidth="1"/>
    <col min="3601" max="3601" width="11" style="5" customWidth="1"/>
    <col min="3602" max="3834" width="7.875" style="5"/>
    <col min="3835" max="3835" width="6.625" style="5" customWidth="1"/>
    <col min="3836" max="3836" width="2.375" style="5" customWidth="1"/>
    <col min="3837" max="3837" width="1.875" style="5" customWidth="1"/>
    <col min="3838" max="3838" width="3.625" style="5" customWidth="1"/>
    <col min="3839" max="3839" width="7.375" style="5" customWidth="1"/>
    <col min="3840" max="3845" width="13.5" style="5" customWidth="1"/>
    <col min="3846" max="3846" width="7.125" style="5" customWidth="1"/>
    <col min="3847" max="3847" width="2.375" style="5" customWidth="1"/>
    <col min="3848" max="3848" width="1.875" style="5" customWidth="1"/>
    <col min="3849" max="3849" width="3.625" style="5" customWidth="1"/>
    <col min="3850" max="3850" width="7.375" style="5" customWidth="1"/>
    <col min="3851" max="3856" width="13.5" style="5" customWidth="1"/>
    <col min="3857" max="3857" width="11" style="5" customWidth="1"/>
    <col min="3858" max="4090" width="7.875" style="5"/>
    <col min="4091" max="4091" width="6.625" style="5" customWidth="1"/>
    <col min="4092" max="4092" width="2.375" style="5" customWidth="1"/>
    <col min="4093" max="4093" width="1.875" style="5" customWidth="1"/>
    <col min="4094" max="4094" width="3.625" style="5" customWidth="1"/>
    <col min="4095" max="4095" width="7.375" style="5" customWidth="1"/>
    <col min="4096" max="4101" width="13.5" style="5" customWidth="1"/>
    <col min="4102" max="4102" width="7.125" style="5" customWidth="1"/>
    <col min="4103" max="4103" width="2.375" style="5" customWidth="1"/>
    <col min="4104" max="4104" width="1.875" style="5" customWidth="1"/>
    <col min="4105" max="4105" width="3.625" style="5" customWidth="1"/>
    <col min="4106" max="4106" width="7.375" style="5" customWidth="1"/>
    <col min="4107" max="4112" width="13.5" style="5" customWidth="1"/>
    <col min="4113" max="4113" width="11" style="5" customWidth="1"/>
    <col min="4114" max="4346" width="7.875" style="5"/>
    <col min="4347" max="4347" width="6.625" style="5" customWidth="1"/>
    <col min="4348" max="4348" width="2.375" style="5" customWidth="1"/>
    <col min="4349" max="4349" width="1.875" style="5" customWidth="1"/>
    <col min="4350" max="4350" width="3.625" style="5" customWidth="1"/>
    <col min="4351" max="4351" width="7.375" style="5" customWidth="1"/>
    <col min="4352" max="4357" width="13.5" style="5" customWidth="1"/>
    <col min="4358" max="4358" width="7.125" style="5" customWidth="1"/>
    <col min="4359" max="4359" width="2.375" style="5" customWidth="1"/>
    <col min="4360" max="4360" width="1.875" style="5" customWidth="1"/>
    <col min="4361" max="4361" width="3.625" style="5" customWidth="1"/>
    <col min="4362" max="4362" width="7.375" style="5" customWidth="1"/>
    <col min="4363" max="4368" width="13.5" style="5" customWidth="1"/>
    <col min="4369" max="4369" width="11" style="5" customWidth="1"/>
    <col min="4370" max="4602" width="7.875" style="5"/>
    <col min="4603" max="4603" width="6.625" style="5" customWidth="1"/>
    <col min="4604" max="4604" width="2.375" style="5" customWidth="1"/>
    <col min="4605" max="4605" width="1.875" style="5" customWidth="1"/>
    <col min="4606" max="4606" width="3.625" style="5" customWidth="1"/>
    <col min="4607" max="4607" width="7.375" style="5" customWidth="1"/>
    <col min="4608" max="4613" width="13.5" style="5" customWidth="1"/>
    <col min="4614" max="4614" width="7.125" style="5" customWidth="1"/>
    <col min="4615" max="4615" width="2.375" style="5" customWidth="1"/>
    <col min="4616" max="4616" width="1.875" style="5" customWidth="1"/>
    <col min="4617" max="4617" width="3.625" style="5" customWidth="1"/>
    <col min="4618" max="4618" width="7.375" style="5" customWidth="1"/>
    <col min="4619" max="4624" width="13.5" style="5" customWidth="1"/>
    <col min="4625" max="4625" width="11" style="5" customWidth="1"/>
    <col min="4626" max="4858" width="7.875" style="5"/>
    <col min="4859" max="4859" width="6.625" style="5" customWidth="1"/>
    <col min="4860" max="4860" width="2.375" style="5" customWidth="1"/>
    <col min="4861" max="4861" width="1.875" style="5" customWidth="1"/>
    <col min="4862" max="4862" width="3.625" style="5" customWidth="1"/>
    <col min="4863" max="4863" width="7.375" style="5" customWidth="1"/>
    <col min="4864" max="4869" width="13.5" style="5" customWidth="1"/>
    <col min="4870" max="4870" width="7.125" style="5" customWidth="1"/>
    <col min="4871" max="4871" width="2.375" style="5" customWidth="1"/>
    <col min="4872" max="4872" width="1.875" style="5" customWidth="1"/>
    <col min="4873" max="4873" width="3.625" style="5" customWidth="1"/>
    <col min="4874" max="4874" width="7.375" style="5" customWidth="1"/>
    <col min="4875" max="4880" width="13.5" style="5" customWidth="1"/>
    <col min="4881" max="4881" width="11" style="5" customWidth="1"/>
    <col min="4882" max="5114" width="7.875" style="5"/>
    <col min="5115" max="5115" width="6.625" style="5" customWidth="1"/>
    <col min="5116" max="5116" width="2.375" style="5" customWidth="1"/>
    <col min="5117" max="5117" width="1.875" style="5" customWidth="1"/>
    <col min="5118" max="5118" width="3.625" style="5" customWidth="1"/>
    <col min="5119" max="5119" width="7.375" style="5" customWidth="1"/>
    <col min="5120" max="5125" width="13.5" style="5" customWidth="1"/>
    <col min="5126" max="5126" width="7.125" style="5" customWidth="1"/>
    <col min="5127" max="5127" width="2.375" style="5" customWidth="1"/>
    <col min="5128" max="5128" width="1.875" style="5" customWidth="1"/>
    <col min="5129" max="5129" width="3.625" style="5" customWidth="1"/>
    <col min="5130" max="5130" width="7.375" style="5" customWidth="1"/>
    <col min="5131" max="5136" width="13.5" style="5" customWidth="1"/>
    <col min="5137" max="5137" width="11" style="5" customWidth="1"/>
    <col min="5138" max="5370" width="7.875" style="5"/>
    <col min="5371" max="5371" width="6.625" style="5" customWidth="1"/>
    <col min="5372" max="5372" width="2.375" style="5" customWidth="1"/>
    <col min="5373" max="5373" width="1.875" style="5" customWidth="1"/>
    <col min="5374" max="5374" width="3.625" style="5" customWidth="1"/>
    <col min="5375" max="5375" width="7.375" style="5" customWidth="1"/>
    <col min="5376" max="5381" width="13.5" style="5" customWidth="1"/>
    <col min="5382" max="5382" width="7.125" style="5" customWidth="1"/>
    <col min="5383" max="5383" width="2.375" style="5" customWidth="1"/>
    <col min="5384" max="5384" width="1.875" style="5" customWidth="1"/>
    <col min="5385" max="5385" width="3.625" style="5" customWidth="1"/>
    <col min="5386" max="5386" width="7.375" style="5" customWidth="1"/>
    <col min="5387" max="5392" width="13.5" style="5" customWidth="1"/>
    <col min="5393" max="5393" width="11" style="5" customWidth="1"/>
    <col min="5394" max="5626" width="7.875" style="5"/>
    <col min="5627" max="5627" width="6.625" style="5" customWidth="1"/>
    <col min="5628" max="5628" width="2.375" style="5" customWidth="1"/>
    <col min="5629" max="5629" width="1.875" style="5" customWidth="1"/>
    <col min="5630" max="5630" width="3.625" style="5" customWidth="1"/>
    <col min="5631" max="5631" width="7.375" style="5" customWidth="1"/>
    <col min="5632" max="5637" width="13.5" style="5" customWidth="1"/>
    <col min="5638" max="5638" width="7.125" style="5" customWidth="1"/>
    <col min="5639" max="5639" width="2.375" style="5" customWidth="1"/>
    <col min="5640" max="5640" width="1.875" style="5" customWidth="1"/>
    <col min="5641" max="5641" width="3.625" style="5" customWidth="1"/>
    <col min="5642" max="5642" width="7.375" style="5" customWidth="1"/>
    <col min="5643" max="5648" width="13.5" style="5" customWidth="1"/>
    <col min="5649" max="5649" width="11" style="5" customWidth="1"/>
    <col min="5650" max="5882" width="7.875" style="5"/>
    <col min="5883" max="5883" width="6.625" style="5" customWidth="1"/>
    <col min="5884" max="5884" width="2.375" style="5" customWidth="1"/>
    <col min="5885" max="5885" width="1.875" style="5" customWidth="1"/>
    <col min="5886" max="5886" width="3.625" style="5" customWidth="1"/>
    <col min="5887" max="5887" width="7.375" style="5" customWidth="1"/>
    <col min="5888" max="5893" width="13.5" style="5" customWidth="1"/>
    <col min="5894" max="5894" width="7.125" style="5" customWidth="1"/>
    <col min="5895" max="5895" width="2.375" style="5" customWidth="1"/>
    <col min="5896" max="5896" width="1.875" style="5" customWidth="1"/>
    <col min="5897" max="5897" width="3.625" style="5" customWidth="1"/>
    <col min="5898" max="5898" width="7.375" style="5" customWidth="1"/>
    <col min="5899" max="5904" width="13.5" style="5" customWidth="1"/>
    <col min="5905" max="5905" width="11" style="5" customWidth="1"/>
    <col min="5906" max="6138" width="7.875" style="5"/>
    <col min="6139" max="6139" width="6.625" style="5" customWidth="1"/>
    <col min="6140" max="6140" width="2.375" style="5" customWidth="1"/>
    <col min="6141" max="6141" width="1.875" style="5" customWidth="1"/>
    <col min="6142" max="6142" width="3.625" style="5" customWidth="1"/>
    <col min="6143" max="6143" width="7.375" style="5" customWidth="1"/>
    <col min="6144" max="6149" width="13.5" style="5" customWidth="1"/>
    <col min="6150" max="6150" width="7.125" style="5" customWidth="1"/>
    <col min="6151" max="6151" width="2.375" style="5" customWidth="1"/>
    <col min="6152" max="6152" width="1.875" style="5" customWidth="1"/>
    <col min="6153" max="6153" width="3.625" style="5" customWidth="1"/>
    <col min="6154" max="6154" width="7.375" style="5" customWidth="1"/>
    <col min="6155" max="6160" width="13.5" style="5" customWidth="1"/>
    <col min="6161" max="6161" width="11" style="5" customWidth="1"/>
    <col min="6162" max="6394" width="7.875" style="5"/>
    <col min="6395" max="6395" width="6.625" style="5" customWidth="1"/>
    <col min="6396" max="6396" width="2.375" style="5" customWidth="1"/>
    <col min="6397" max="6397" width="1.875" style="5" customWidth="1"/>
    <col min="6398" max="6398" width="3.625" style="5" customWidth="1"/>
    <col min="6399" max="6399" width="7.375" style="5" customWidth="1"/>
    <col min="6400" max="6405" width="13.5" style="5" customWidth="1"/>
    <col min="6406" max="6406" width="7.125" style="5" customWidth="1"/>
    <col min="6407" max="6407" width="2.375" style="5" customWidth="1"/>
    <col min="6408" max="6408" width="1.875" style="5" customWidth="1"/>
    <col min="6409" max="6409" width="3.625" style="5" customWidth="1"/>
    <col min="6410" max="6410" width="7.375" style="5" customWidth="1"/>
    <col min="6411" max="6416" width="13.5" style="5" customWidth="1"/>
    <col min="6417" max="6417" width="11" style="5" customWidth="1"/>
    <col min="6418" max="6650" width="7.875" style="5"/>
    <col min="6651" max="6651" width="6.625" style="5" customWidth="1"/>
    <col min="6652" max="6652" width="2.375" style="5" customWidth="1"/>
    <col min="6653" max="6653" width="1.875" style="5" customWidth="1"/>
    <col min="6654" max="6654" width="3.625" style="5" customWidth="1"/>
    <col min="6655" max="6655" width="7.375" style="5" customWidth="1"/>
    <col min="6656" max="6661" width="13.5" style="5" customWidth="1"/>
    <col min="6662" max="6662" width="7.125" style="5" customWidth="1"/>
    <col min="6663" max="6663" width="2.375" style="5" customWidth="1"/>
    <col min="6664" max="6664" width="1.875" style="5" customWidth="1"/>
    <col min="6665" max="6665" width="3.625" style="5" customWidth="1"/>
    <col min="6666" max="6666" width="7.375" style="5" customWidth="1"/>
    <col min="6667" max="6672" width="13.5" style="5" customWidth="1"/>
    <col min="6673" max="6673" width="11" style="5" customWidth="1"/>
    <col min="6674" max="6906" width="7.875" style="5"/>
    <col min="6907" max="6907" width="6.625" style="5" customWidth="1"/>
    <col min="6908" max="6908" width="2.375" style="5" customWidth="1"/>
    <col min="6909" max="6909" width="1.875" style="5" customWidth="1"/>
    <col min="6910" max="6910" width="3.625" style="5" customWidth="1"/>
    <col min="6911" max="6911" width="7.375" style="5" customWidth="1"/>
    <col min="6912" max="6917" width="13.5" style="5" customWidth="1"/>
    <col min="6918" max="6918" width="7.125" style="5" customWidth="1"/>
    <col min="6919" max="6919" width="2.375" style="5" customWidth="1"/>
    <col min="6920" max="6920" width="1.875" style="5" customWidth="1"/>
    <col min="6921" max="6921" width="3.625" style="5" customWidth="1"/>
    <col min="6922" max="6922" width="7.375" style="5" customWidth="1"/>
    <col min="6923" max="6928" width="13.5" style="5" customWidth="1"/>
    <col min="6929" max="6929" width="11" style="5" customWidth="1"/>
    <col min="6930" max="7162" width="7.875" style="5"/>
    <col min="7163" max="7163" width="6.625" style="5" customWidth="1"/>
    <col min="7164" max="7164" width="2.375" style="5" customWidth="1"/>
    <col min="7165" max="7165" width="1.875" style="5" customWidth="1"/>
    <col min="7166" max="7166" width="3.625" style="5" customWidth="1"/>
    <col min="7167" max="7167" width="7.375" style="5" customWidth="1"/>
    <col min="7168" max="7173" width="13.5" style="5" customWidth="1"/>
    <col min="7174" max="7174" width="7.125" style="5" customWidth="1"/>
    <col min="7175" max="7175" width="2.375" style="5" customWidth="1"/>
    <col min="7176" max="7176" width="1.875" style="5" customWidth="1"/>
    <col min="7177" max="7177" width="3.625" style="5" customWidth="1"/>
    <col min="7178" max="7178" width="7.375" style="5" customWidth="1"/>
    <col min="7179" max="7184" width="13.5" style="5" customWidth="1"/>
    <col min="7185" max="7185" width="11" style="5" customWidth="1"/>
    <col min="7186" max="7418" width="7.875" style="5"/>
    <col min="7419" max="7419" width="6.625" style="5" customWidth="1"/>
    <col min="7420" max="7420" width="2.375" style="5" customWidth="1"/>
    <col min="7421" max="7421" width="1.875" style="5" customWidth="1"/>
    <col min="7422" max="7422" width="3.625" style="5" customWidth="1"/>
    <col min="7423" max="7423" width="7.375" style="5" customWidth="1"/>
    <col min="7424" max="7429" width="13.5" style="5" customWidth="1"/>
    <col min="7430" max="7430" width="7.125" style="5" customWidth="1"/>
    <col min="7431" max="7431" width="2.375" style="5" customWidth="1"/>
    <col min="7432" max="7432" width="1.875" style="5" customWidth="1"/>
    <col min="7433" max="7433" width="3.625" style="5" customWidth="1"/>
    <col min="7434" max="7434" width="7.375" style="5" customWidth="1"/>
    <col min="7435" max="7440" width="13.5" style="5" customWidth="1"/>
    <col min="7441" max="7441" width="11" style="5" customWidth="1"/>
    <col min="7442" max="7674" width="7.875" style="5"/>
    <col min="7675" max="7675" width="6.625" style="5" customWidth="1"/>
    <col min="7676" max="7676" width="2.375" style="5" customWidth="1"/>
    <col min="7677" max="7677" width="1.875" style="5" customWidth="1"/>
    <col min="7678" max="7678" width="3.625" style="5" customWidth="1"/>
    <col min="7679" max="7679" width="7.375" style="5" customWidth="1"/>
    <col min="7680" max="7685" width="13.5" style="5" customWidth="1"/>
    <col min="7686" max="7686" width="7.125" style="5" customWidth="1"/>
    <col min="7687" max="7687" width="2.375" style="5" customWidth="1"/>
    <col min="7688" max="7688" width="1.875" style="5" customWidth="1"/>
    <col min="7689" max="7689" width="3.625" style="5" customWidth="1"/>
    <col min="7690" max="7690" width="7.375" style="5" customWidth="1"/>
    <col min="7691" max="7696" width="13.5" style="5" customWidth="1"/>
    <col min="7697" max="7697" width="11" style="5" customWidth="1"/>
    <col min="7698" max="7930" width="7.875" style="5"/>
    <col min="7931" max="7931" width="6.625" style="5" customWidth="1"/>
    <col min="7932" max="7932" width="2.375" style="5" customWidth="1"/>
    <col min="7933" max="7933" width="1.875" style="5" customWidth="1"/>
    <col min="7934" max="7934" width="3.625" style="5" customWidth="1"/>
    <col min="7935" max="7935" width="7.375" style="5" customWidth="1"/>
    <col min="7936" max="7941" width="13.5" style="5" customWidth="1"/>
    <col min="7942" max="7942" width="7.125" style="5" customWidth="1"/>
    <col min="7943" max="7943" width="2.375" style="5" customWidth="1"/>
    <col min="7944" max="7944" width="1.875" style="5" customWidth="1"/>
    <col min="7945" max="7945" width="3.625" style="5" customWidth="1"/>
    <col min="7946" max="7946" width="7.375" style="5" customWidth="1"/>
    <col min="7947" max="7952" width="13.5" style="5" customWidth="1"/>
    <col min="7953" max="7953" width="11" style="5" customWidth="1"/>
    <col min="7954" max="8186" width="7.875" style="5"/>
    <col min="8187" max="8187" width="6.625" style="5" customWidth="1"/>
    <col min="8188" max="8188" width="2.375" style="5" customWidth="1"/>
    <col min="8189" max="8189" width="1.875" style="5" customWidth="1"/>
    <col min="8190" max="8190" width="3.625" style="5" customWidth="1"/>
    <col min="8191" max="8191" width="7.375" style="5" customWidth="1"/>
    <col min="8192" max="8197" width="13.5" style="5" customWidth="1"/>
    <col min="8198" max="8198" width="7.125" style="5" customWidth="1"/>
    <col min="8199" max="8199" width="2.375" style="5" customWidth="1"/>
    <col min="8200" max="8200" width="1.875" style="5" customWidth="1"/>
    <col min="8201" max="8201" width="3.625" style="5" customWidth="1"/>
    <col min="8202" max="8202" width="7.375" style="5" customWidth="1"/>
    <col min="8203" max="8208" width="13.5" style="5" customWidth="1"/>
    <col min="8209" max="8209" width="11" style="5" customWidth="1"/>
    <col min="8210" max="8442" width="7.875" style="5"/>
    <col min="8443" max="8443" width="6.625" style="5" customWidth="1"/>
    <col min="8444" max="8444" width="2.375" style="5" customWidth="1"/>
    <col min="8445" max="8445" width="1.875" style="5" customWidth="1"/>
    <col min="8446" max="8446" width="3.625" style="5" customWidth="1"/>
    <col min="8447" max="8447" width="7.375" style="5" customWidth="1"/>
    <col min="8448" max="8453" width="13.5" style="5" customWidth="1"/>
    <col min="8454" max="8454" width="7.125" style="5" customWidth="1"/>
    <col min="8455" max="8455" width="2.375" style="5" customWidth="1"/>
    <col min="8456" max="8456" width="1.875" style="5" customWidth="1"/>
    <col min="8457" max="8457" width="3.625" style="5" customWidth="1"/>
    <col min="8458" max="8458" width="7.375" style="5" customWidth="1"/>
    <col min="8459" max="8464" width="13.5" style="5" customWidth="1"/>
    <col min="8465" max="8465" width="11" style="5" customWidth="1"/>
    <col min="8466" max="8698" width="7.875" style="5"/>
    <col min="8699" max="8699" width="6.625" style="5" customWidth="1"/>
    <col min="8700" max="8700" width="2.375" style="5" customWidth="1"/>
    <col min="8701" max="8701" width="1.875" style="5" customWidth="1"/>
    <col min="8702" max="8702" width="3.625" style="5" customWidth="1"/>
    <col min="8703" max="8703" width="7.375" style="5" customWidth="1"/>
    <col min="8704" max="8709" width="13.5" style="5" customWidth="1"/>
    <col min="8710" max="8710" width="7.125" style="5" customWidth="1"/>
    <col min="8711" max="8711" width="2.375" style="5" customWidth="1"/>
    <col min="8712" max="8712" width="1.875" style="5" customWidth="1"/>
    <col min="8713" max="8713" width="3.625" style="5" customWidth="1"/>
    <col min="8714" max="8714" width="7.375" style="5" customWidth="1"/>
    <col min="8715" max="8720" width="13.5" style="5" customWidth="1"/>
    <col min="8721" max="8721" width="11" style="5" customWidth="1"/>
    <col min="8722" max="8954" width="7.875" style="5"/>
    <col min="8955" max="8955" width="6.625" style="5" customWidth="1"/>
    <col min="8956" max="8956" width="2.375" style="5" customWidth="1"/>
    <col min="8957" max="8957" width="1.875" style="5" customWidth="1"/>
    <col min="8958" max="8958" width="3.625" style="5" customWidth="1"/>
    <col min="8959" max="8959" width="7.375" style="5" customWidth="1"/>
    <col min="8960" max="8965" width="13.5" style="5" customWidth="1"/>
    <col min="8966" max="8966" width="7.125" style="5" customWidth="1"/>
    <col min="8967" max="8967" width="2.375" style="5" customWidth="1"/>
    <col min="8968" max="8968" width="1.875" style="5" customWidth="1"/>
    <col min="8969" max="8969" width="3.625" style="5" customWidth="1"/>
    <col min="8970" max="8970" width="7.375" style="5" customWidth="1"/>
    <col min="8971" max="8976" width="13.5" style="5" customWidth="1"/>
    <col min="8977" max="8977" width="11" style="5" customWidth="1"/>
    <col min="8978" max="9210" width="7.875" style="5"/>
    <col min="9211" max="9211" width="6.625" style="5" customWidth="1"/>
    <col min="9212" max="9212" width="2.375" style="5" customWidth="1"/>
    <col min="9213" max="9213" width="1.875" style="5" customWidth="1"/>
    <col min="9214" max="9214" width="3.625" style="5" customWidth="1"/>
    <col min="9215" max="9215" width="7.375" style="5" customWidth="1"/>
    <col min="9216" max="9221" width="13.5" style="5" customWidth="1"/>
    <col min="9222" max="9222" width="7.125" style="5" customWidth="1"/>
    <col min="9223" max="9223" width="2.375" style="5" customWidth="1"/>
    <col min="9224" max="9224" width="1.875" style="5" customWidth="1"/>
    <col min="9225" max="9225" width="3.625" style="5" customWidth="1"/>
    <col min="9226" max="9226" width="7.375" style="5" customWidth="1"/>
    <col min="9227" max="9232" width="13.5" style="5" customWidth="1"/>
    <col min="9233" max="9233" width="11" style="5" customWidth="1"/>
    <col min="9234" max="9466" width="7.875" style="5"/>
    <col min="9467" max="9467" width="6.625" style="5" customWidth="1"/>
    <col min="9468" max="9468" width="2.375" style="5" customWidth="1"/>
    <col min="9469" max="9469" width="1.875" style="5" customWidth="1"/>
    <col min="9470" max="9470" width="3.625" style="5" customWidth="1"/>
    <col min="9471" max="9471" width="7.375" style="5" customWidth="1"/>
    <col min="9472" max="9477" width="13.5" style="5" customWidth="1"/>
    <col min="9478" max="9478" width="7.125" style="5" customWidth="1"/>
    <col min="9479" max="9479" width="2.375" style="5" customWidth="1"/>
    <col min="9480" max="9480" width="1.875" style="5" customWidth="1"/>
    <col min="9481" max="9481" width="3.625" style="5" customWidth="1"/>
    <col min="9482" max="9482" width="7.375" style="5" customWidth="1"/>
    <col min="9483" max="9488" width="13.5" style="5" customWidth="1"/>
    <col min="9489" max="9489" width="11" style="5" customWidth="1"/>
    <col min="9490" max="9722" width="7.875" style="5"/>
    <col min="9723" max="9723" width="6.625" style="5" customWidth="1"/>
    <col min="9724" max="9724" width="2.375" style="5" customWidth="1"/>
    <col min="9725" max="9725" width="1.875" style="5" customWidth="1"/>
    <col min="9726" max="9726" width="3.625" style="5" customWidth="1"/>
    <col min="9727" max="9727" width="7.375" style="5" customWidth="1"/>
    <col min="9728" max="9733" width="13.5" style="5" customWidth="1"/>
    <col min="9734" max="9734" width="7.125" style="5" customWidth="1"/>
    <col min="9735" max="9735" width="2.375" style="5" customWidth="1"/>
    <col min="9736" max="9736" width="1.875" style="5" customWidth="1"/>
    <col min="9737" max="9737" width="3.625" style="5" customWidth="1"/>
    <col min="9738" max="9738" width="7.375" style="5" customWidth="1"/>
    <col min="9739" max="9744" width="13.5" style="5" customWidth="1"/>
    <col min="9745" max="9745" width="11" style="5" customWidth="1"/>
    <col min="9746" max="9978" width="7.875" style="5"/>
    <col min="9979" max="9979" width="6.625" style="5" customWidth="1"/>
    <col min="9980" max="9980" width="2.375" style="5" customWidth="1"/>
    <col min="9981" max="9981" width="1.875" style="5" customWidth="1"/>
    <col min="9982" max="9982" width="3.625" style="5" customWidth="1"/>
    <col min="9983" max="9983" width="7.375" style="5" customWidth="1"/>
    <col min="9984" max="9989" width="13.5" style="5" customWidth="1"/>
    <col min="9990" max="9990" width="7.125" style="5" customWidth="1"/>
    <col min="9991" max="9991" width="2.375" style="5" customWidth="1"/>
    <col min="9992" max="9992" width="1.875" style="5" customWidth="1"/>
    <col min="9993" max="9993" width="3.625" style="5" customWidth="1"/>
    <col min="9994" max="9994" width="7.375" style="5" customWidth="1"/>
    <col min="9995" max="10000" width="13.5" style="5" customWidth="1"/>
    <col min="10001" max="10001" width="11" style="5" customWidth="1"/>
    <col min="10002" max="10234" width="7.875" style="5"/>
    <col min="10235" max="10235" width="6.625" style="5" customWidth="1"/>
    <col min="10236" max="10236" width="2.375" style="5" customWidth="1"/>
    <col min="10237" max="10237" width="1.875" style="5" customWidth="1"/>
    <col min="10238" max="10238" width="3.625" style="5" customWidth="1"/>
    <col min="10239" max="10239" width="7.375" style="5" customWidth="1"/>
    <col min="10240" max="10245" width="13.5" style="5" customWidth="1"/>
    <col min="10246" max="10246" width="7.125" style="5" customWidth="1"/>
    <col min="10247" max="10247" width="2.375" style="5" customWidth="1"/>
    <col min="10248" max="10248" width="1.875" style="5" customWidth="1"/>
    <col min="10249" max="10249" width="3.625" style="5" customWidth="1"/>
    <col min="10250" max="10250" width="7.375" style="5" customWidth="1"/>
    <col min="10251" max="10256" width="13.5" style="5" customWidth="1"/>
    <col min="10257" max="10257" width="11" style="5" customWidth="1"/>
    <col min="10258" max="10490" width="7.875" style="5"/>
    <col min="10491" max="10491" width="6.625" style="5" customWidth="1"/>
    <col min="10492" max="10492" width="2.375" style="5" customWidth="1"/>
    <col min="10493" max="10493" width="1.875" style="5" customWidth="1"/>
    <col min="10494" max="10494" width="3.625" style="5" customWidth="1"/>
    <col min="10495" max="10495" width="7.375" style="5" customWidth="1"/>
    <col min="10496" max="10501" width="13.5" style="5" customWidth="1"/>
    <col min="10502" max="10502" width="7.125" style="5" customWidth="1"/>
    <col min="10503" max="10503" width="2.375" style="5" customWidth="1"/>
    <col min="10504" max="10504" width="1.875" style="5" customWidth="1"/>
    <col min="10505" max="10505" width="3.625" style="5" customWidth="1"/>
    <col min="10506" max="10506" width="7.375" style="5" customWidth="1"/>
    <col min="10507" max="10512" width="13.5" style="5" customWidth="1"/>
    <col min="10513" max="10513" width="11" style="5" customWidth="1"/>
    <col min="10514" max="10746" width="7.875" style="5"/>
    <col min="10747" max="10747" width="6.625" style="5" customWidth="1"/>
    <col min="10748" max="10748" width="2.375" style="5" customWidth="1"/>
    <col min="10749" max="10749" width="1.875" style="5" customWidth="1"/>
    <col min="10750" max="10750" width="3.625" style="5" customWidth="1"/>
    <col min="10751" max="10751" width="7.375" style="5" customWidth="1"/>
    <col min="10752" max="10757" width="13.5" style="5" customWidth="1"/>
    <col min="10758" max="10758" width="7.125" style="5" customWidth="1"/>
    <col min="10759" max="10759" width="2.375" style="5" customWidth="1"/>
    <col min="10760" max="10760" width="1.875" style="5" customWidth="1"/>
    <col min="10761" max="10761" width="3.625" style="5" customWidth="1"/>
    <col min="10762" max="10762" width="7.375" style="5" customWidth="1"/>
    <col min="10763" max="10768" width="13.5" style="5" customWidth="1"/>
    <col min="10769" max="10769" width="11" style="5" customWidth="1"/>
    <col min="10770" max="11002" width="7.875" style="5"/>
    <col min="11003" max="11003" width="6.625" style="5" customWidth="1"/>
    <col min="11004" max="11004" width="2.375" style="5" customWidth="1"/>
    <col min="11005" max="11005" width="1.875" style="5" customWidth="1"/>
    <col min="11006" max="11006" width="3.625" style="5" customWidth="1"/>
    <col min="11007" max="11007" width="7.375" style="5" customWidth="1"/>
    <col min="11008" max="11013" width="13.5" style="5" customWidth="1"/>
    <col min="11014" max="11014" width="7.125" style="5" customWidth="1"/>
    <col min="11015" max="11015" width="2.375" style="5" customWidth="1"/>
    <col min="11016" max="11016" width="1.875" style="5" customWidth="1"/>
    <col min="11017" max="11017" width="3.625" style="5" customWidth="1"/>
    <col min="11018" max="11018" width="7.375" style="5" customWidth="1"/>
    <col min="11019" max="11024" width="13.5" style="5" customWidth="1"/>
    <col min="11025" max="11025" width="11" style="5" customWidth="1"/>
    <col min="11026" max="11258" width="7.875" style="5"/>
    <col min="11259" max="11259" width="6.625" style="5" customWidth="1"/>
    <col min="11260" max="11260" width="2.375" style="5" customWidth="1"/>
    <col min="11261" max="11261" width="1.875" style="5" customWidth="1"/>
    <col min="11262" max="11262" width="3.625" style="5" customWidth="1"/>
    <col min="11263" max="11263" width="7.375" style="5" customWidth="1"/>
    <col min="11264" max="11269" width="13.5" style="5" customWidth="1"/>
    <col min="11270" max="11270" width="7.125" style="5" customWidth="1"/>
    <col min="11271" max="11271" width="2.375" style="5" customWidth="1"/>
    <col min="11272" max="11272" width="1.875" style="5" customWidth="1"/>
    <col min="11273" max="11273" width="3.625" style="5" customWidth="1"/>
    <col min="11274" max="11274" width="7.375" style="5" customWidth="1"/>
    <col min="11275" max="11280" width="13.5" style="5" customWidth="1"/>
    <col min="11281" max="11281" width="11" style="5" customWidth="1"/>
    <col min="11282" max="11514" width="7.875" style="5"/>
    <col min="11515" max="11515" width="6.625" style="5" customWidth="1"/>
    <col min="11516" max="11516" width="2.375" style="5" customWidth="1"/>
    <col min="11517" max="11517" width="1.875" style="5" customWidth="1"/>
    <col min="11518" max="11518" width="3.625" style="5" customWidth="1"/>
    <col min="11519" max="11519" width="7.375" style="5" customWidth="1"/>
    <col min="11520" max="11525" width="13.5" style="5" customWidth="1"/>
    <col min="11526" max="11526" width="7.125" style="5" customWidth="1"/>
    <col min="11527" max="11527" width="2.375" style="5" customWidth="1"/>
    <col min="11528" max="11528" width="1.875" style="5" customWidth="1"/>
    <col min="11529" max="11529" width="3.625" style="5" customWidth="1"/>
    <col min="11530" max="11530" width="7.375" style="5" customWidth="1"/>
    <col min="11531" max="11536" width="13.5" style="5" customWidth="1"/>
    <col min="11537" max="11537" width="11" style="5" customWidth="1"/>
    <col min="11538" max="11770" width="7.875" style="5"/>
    <col min="11771" max="11771" width="6.625" style="5" customWidth="1"/>
    <col min="11772" max="11772" width="2.375" style="5" customWidth="1"/>
    <col min="11773" max="11773" width="1.875" style="5" customWidth="1"/>
    <col min="11774" max="11774" width="3.625" style="5" customWidth="1"/>
    <col min="11775" max="11775" width="7.375" style="5" customWidth="1"/>
    <col min="11776" max="11781" width="13.5" style="5" customWidth="1"/>
    <col min="11782" max="11782" width="7.125" style="5" customWidth="1"/>
    <col min="11783" max="11783" width="2.375" style="5" customWidth="1"/>
    <col min="11784" max="11784" width="1.875" style="5" customWidth="1"/>
    <col min="11785" max="11785" width="3.625" style="5" customWidth="1"/>
    <col min="11786" max="11786" width="7.375" style="5" customWidth="1"/>
    <col min="11787" max="11792" width="13.5" style="5" customWidth="1"/>
    <col min="11793" max="11793" width="11" style="5" customWidth="1"/>
    <col min="11794" max="12026" width="7.875" style="5"/>
    <col min="12027" max="12027" width="6.625" style="5" customWidth="1"/>
    <col min="12028" max="12028" width="2.375" style="5" customWidth="1"/>
    <col min="12029" max="12029" width="1.875" style="5" customWidth="1"/>
    <col min="12030" max="12030" width="3.625" style="5" customWidth="1"/>
    <col min="12031" max="12031" width="7.375" style="5" customWidth="1"/>
    <col min="12032" max="12037" width="13.5" style="5" customWidth="1"/>
    <col min="12038" max="12038" width="7.125" style="5" customWidth="1"/>
    <col min="12039" max="12039" width="2.375" style="5" customWidth="1"/>
    <col min="12040" max="12040" width="1.875" style="5" customWidth="1"/>
    <col min="12041" max="12041" width="3.625" style="5" customWidth="1"/>
    <col min="12042" max="12042" width="7.375" style="5" customWidth="1"/>
    <col min="12043" max="12048" width="13.5" style="5" customWidth="1"/>
    <col min="12049" max="12049" width="11" style="5" customWidth="1"/>
    <col min="12050" max="12282" width="7.875" style="5"/>
    <col min="12283" max="12283" width="6.625" style="5" customWidth="1"/>
    <col min="12284" max="12284" width="2.375" style="5" customWidth="1"/>
    <col min="12285" max="12285" width="1.875" style="5" customWidth="1"/>
    <col min="12286" max="12286" width="3.625" style="5" customWidth="1"/>
    <col min="12287" max="12287" width="7.375" style="5" customWidth="1"/>
    <col min="12288" max="12293" width="13.5" style="5" customWidth="1"/>
    <col min="12294" max="12294" width="7.125" style="5" customWidth="1"/>
    <col min="12295" max="12295" width="2.375" style="5" customWidth="1"/>
    <col min="12296" max="12296" width="1.875" style="5" customWidth="1"/>
    <col min="12297" max="12297" width="3.625" style="5" customWidth="1"/>
    <col min="12298" max="12298" width="7.375" style="5" customWidth="1"/>
    <col min="12299" max="12304" width="13.5" style="5" customWidth="1"/>
    <col min="12305" max="12305" width="11" style="5" customWidth="1"/>
    <col min="12306" max="12538" width="7.875" style="5"/>
    <col min="12539" max="12539" width="6.625" style="5" customWidth="1"/>
    <col min="12540" max="12540" width="2.375" style="5" customWidth="1"/>
    <col min="12541" max="12541" width="1.875" style="5" customWidth="1"/>
    <col min="12542" max="12542" width="3.625" style="5" customWidth="1"/>
    <col min="12543" max="12543" width="7.375" style="5" customWidth="1"/>
    <col min="12544" max="12549" width="13.5" style="5" customWidth="1"/>
    <col min="12550" max="12550" width="7.125" style="5" customWidth="1"/>
    <col min="12551" max="12551" width="2.375" style="5" customWidth="1"/>
    <col min="12552" max="12552" width="1.875" style="5" customWidth="1"/>
    <col min="12553" max="12553" width="3.625" style="5" customWidth="1"/>
    <col min="12554" max="12554" width="7.375" style="5" customWidth="1"/>
    <col min="12555" max="12560" width="13.5" style="5" customWidth="1"/>
    <col min="12561" max="12561" width="11" style="5" customWidth="1"/>
    <col min="12562" max="12794" width="7.875" style="5"/>
    <col min="12795" max="12795" width="6.625" style="5" customWidth="1"/>
    <col min="12796" max="12796" width="2.375" style="5" customWidth="1"/>
    <col min="12797" max="12797" width="1.875" style="5" customWidth="1"/>
    <col min="12798" max="12798" width="3.625" style="5" customWidth="1"/>
    <col min="12799" max="12799" width="7.375" style="5" customWidth="1"/>
    <col min="12800" max="12805" width="13.5" style="5" customWidth="1"/>
    <col min="12806" max="12806" width="7.125" style="5" customWidth="1"/>
    <col min="12807" max="12807" width="2.375" style="5" customWidth="1"/>
    <col min="12808" max="12808" width="1.875" style="5" customWidth="1"/>
    <col min="12809" max="12809" width="3.625" style="5" customWidth="1"/>
    <col min="12810" max="12810" width="7.375" style="5" customWidth="1"/>
    <col min="12811" max="12816" width="13.5" style="5" customWidth="1"/>
    <col min="12817" max="12817" width="11" style="5" customWidth="1"/>
    <col min="12818" max="13050" width="7.875" style="5"/>
    <col min="13051" max="13051" width="6.625" style="5" customWidth="1"/>
    <col min="13052" max="13052" width="2.375" style="5" customWidth="1"/>
    <col min="13053" max="13053" width="1.875" style="5" customWidth="1"/>
    <col min="13054" max="13054" width="3.625" style="5" customWidth="1"/>
    <col min="13055" max="13055" width="7.375" style="5" customWidth="1"/>
    <col min="13056" max="13061" width="13.5" style="5" customWidth="1"/>
    <col min="13062" max="13062" width="7.125" style="5" customWidth="1"/>
    <col min="13063" max="13063" width="2.375" style="5" customWidth="1"/>
    <col min="13064" max="13064" width="1.875" style="5" customWidth="1"/>
    <col min="13065" max="13065" width="3.625" style="5" customWidth="1"/>
    <col min="13066" max="13066" width="7.375" style="5" customWidth="1"/>
    <col min="13067" max="13072" width="13.5" style="5" customWidth="1"/>
    <col min="13073" max="13073" width="11" style="5" customWidth="1"/>
    <col min="13074" max="13306" width="7.875" style="5"/>
    <col min="13307" max="13307" width="6.625" style="5" customWidth="1"/>
    <col min="13308" max="13308" width="2.375" style="5" customWidth="1"/>
    <col min="13309" max="13309" width="1.875" style="5" customWidth="1"/>
    <col min="13310" max="13310" width="3.625" style="5" customWidth="1"/>
    <col min="13311" max="13311" width="7.375" style="5" customWidth="1"/>
    <col min="13312" max="13317" width="13.5" style="5" customWidth="1"/>
    <col min="13318" max="13318" width="7.125" style="5" customWidth="1"/>
    <col min="13319" max="13319" width="2.375" style="5" customWidth="1"/>
    <col min="13320" max="13320" width="1.875" style="5" customWidth="1"/>
    <col min="13321" max="13321" width="3.625" style="5" customWidth="1"/>
    <col min="13322" max="13322" width="7.375" style="5" customWidth="1"/>
    <col min="13323" max="13328" width="13.5" style="5" customWidth="1"/>
    <col min="13329" max="13329" width="11" style="5" customWidth="1"/>
    <col min="13330" max="13562" width="7.875" style="5"/>
    <col min="13563" max="13563" width="6.625" style="5" customWidth="1"/>
    <col min="13564" max="13564" width="2.375" style="5" customWidth="1"/>
    <col min="13565" max="13565" width="1.875" style="5" customWidth="1"/>
    <col min="13566" max="13566" width="3.625" style="5" customWidth="1"/>
    <col min="13567" max="13567" width="7.375" style="5" customWidth="1"/>
    <col min="13568" max="13573" width="13.5" style="5" customWidth="1"/>
    <col min="13574" max="13574" width="7.125" style="5" customWidth="1"/>
    <col min="13575" max="13575" width="2.375" style="5" customWidth="1"/>
    <col min="13576" max="13576" width="1.875" style="5" customWidth="1"/>
    <col min="13577" max="13577" width="3.625" style="5" customWidth="1"/>
    <col min="13578" max="13578" width="7.375" style="5" customWidth="1"/>
    <col min="13579" max="13584" width="13.5" style="5" customWidth="1"/>
    <col min="13585" max="13585" width="11" style="5" customWidth="1"/>
    <col min="13586" max="13818" width="7.875" style="5"/>
    <col min="13819" max="13819" width="6.625" style="5" customWidth="1"/>
    <col min="13820" max="13820" width="2.375" style="5" customWidth="1"/>
    <col min="13821" max="13821" width="1.875" style="5" customWidth="1"/>
    <col min="13822" max="13822" width="3.625" style="5" customWidth="1"/>
    <col min="13823" max="13823" width="7.375" style="5" customWidth="1"/>
    <col min="13824" max="13829" width="13.5" style="5" customWidth="1"/>
    <col min="13830" max="13830" width="7.125" style="5" customWidth="1"/>
    <col min="13831" max="13831" width="2.375" style="5" customWidth="1"/>
    <col min="13832" max="13832" width="1.875" style="5" customWidth="1"/>
    <col min="13833" max="13833" width="3.625" style="5" customWidth="1"/>
    <col min="13834" max="13834" width="7.375" style="5" customWidth="1"/>
    <col min="13835" max="13840" width="13.5" style="5" customWidth="1"/>
    <col min="13841" max="13841" width="11" style="5" customWidth="1"/>
    <col min="13842" max="14074" width="7.875" style="5"/>
    <col min="14075" max="14075" width="6.625" style="5" customWidth="1"/>
    <col min="14076" max="14076" width="2.375" style="5" customWidth="1"/>
    <col min="14077" max="14077" width="1.875" style="5" customWidth="1"/>
    <col min="14078" max="14078" width="3.625" style="5" customWidth="1"/>
    <col min="14079" max="14079" width="7.375" style="5" customWidth="1"/>
    <col min="14080" max="14085" width="13.5" style="5" customWidth="1"/>
    <col min="14086" max="14086" width="7.125" style="5" customWidth="1"/>
    <col min="14087" max="14087" width="2.375" style="5" customWidth="1"/>
    <col min="14088" max="14088" width="1.875" style="5" customWidth="1"/>
    <col min="14089" max="14089" width="3.625" style="5" customWidth="1"/>
    <col min="14090" max="14090" width="7.375" style="5" customWidth="1"/>
    <col min="14091" max="14096" width="13.5" style="5" customWidth="1"/>
    <col min="14097" max="14097" width="11" style="5" customWidth="1"/>
    <col min="14098" max="14330" width="7.875" style="5"/>
    <col min="14331" max="14331" width="6.625" style="5" customWidth="1"/>
    <col min="14332" max="14332" width="2.375" style="5" customWidth="1"/>
    <col min="14333" max="14333" width="1.875" style="5" customWidth="1"/>
    <col min="14334" max="14334" width="3.625" style="5" customWidth="1"/>
    <col min="14335" max="14335" width="7.375" style="5" customWidth="1"/>
    <col min="14336" max="14341" width="13.5" style="5" customWidth="1"/>
    <col min="14342" max="14342" width="7.125" style="5" customWidth="1"/>
    <col min="14343" max="14343" width="2.375" style="5" customWidth="1"/>
    <col min="14344" max="14344" width="1.875" style="5" customWidth="1"/>
    <col min="14345" max="14345" width="3.625" style="5" customWidth="1"/>
    <col min="14346" max="14346" width="7.375" style="5" customWidth="1"/>
    <col min="14347" max="14352" width="13.5" style="5" customWidth="1"/>
    <col min="14353" max="14353" width="11" style="5" customWidth="1"/>
    <col min="14354" max="14586" width="7.875" style="5"/>
    <col min="14587" max="14587" width="6.625" style="5" customWidth="1"/>
    <col min="14588" max="14588" width="2.375" style="5" customWidth="1"/>
    <col min="14589" max="14589" width="1.875" style="5" customWidth="1"/>
    <col min="14590" max="14590" width="3.625" style="5" customWidth="1"/>
    <col min="14591" max="14591" width="7.375" style="5" customWidth="1"/>
    <col min="14592" max="14597" width="13.5" style="5" customWidth="1"/>
    <col min="14598" max="14598" width="7.125" style="5" customWidth="1"/>
    <col min="14599" max="14599" width="2.375" style="5" customWidth="1"/>
    <col min="14600" max="14600" width="1.875" style="5" customWidth="1"/>
    <col min="14601" max="14601" width="3.625" style="5" customWidth="1"/>
    <col min="14602" max="14602" width="7.375" style="5" customWidth="1"/>
    <col min="14603" max="14608" width="13.5" style="5" customWidth="1"/>
    <col min="14609" max="14609" width="11" style="5" customWidth="1"/>
    <col min="14610" max="14842" width="7.875" style="5"/>
    <col min="14843" max="14843" width="6.625" style="5" customWidth="1"/>
    <col min="14844" max="14844" width="2.375" style="5" customWidth="1"/>
    <col min="14845" max="14845" width="1.875" style="5" customWidth="1"/>
    <col min="14846" max="14846" width="3.625" style="5" customWidth="1"/>
    <col min="14847" max="14847" width="7.375" style="5" customWidth="1"/>
    <col min="14848" max="14853" width="13.5" style="5" customWidth="1"/>
    <col min="14854" max="14854" width="7.125" style="5" customWidth="1"/>
    <col min="14855" max="14855" width="2.375" style="5" customWidth="1"/>
    <col min="14856" max="14856" width="1.875" style="5" customWidth="1"/>
    <col min="14857" max="14857" width="3.625" style="5" customWidth="1"/>
    <col min="14858" max="14858" width="7.375" style="5" customWidth="1"/>
    <col min="14859" max="14864" width="13.5" style="5" customWidth="1"/>
    <col min="14865" max="14865" width="11" style="5" customWidth="1"/>
    <col min="14866" max="15098" width="7.875" style="5"/>
    <col min="15099" max="15099" width="6.625" style="5" customWidth="1"/>
    <col min="15100" max="15100" width="2.375" style="5" customWidth="1"/>
    <col min="15101" max="15101" width="1.875" style="5" customWidth="1"/>
    <col min="15102" max="15102" width="3.625" style="5" customWidth="1"/>
    <col min="15103" max="15103" width="7.375" style="5" customWidth="1"/>
    <col min="15104" max="15109" width="13.5" style="5" customWidth="1"/>
    <col min="15110" max="15110" width="7.125" style="5" customWidth="1"/>
    <col min="15111" max="15111" width="2.375" style="5" customWidth="1"/>
    <col min="15112" max="15112" width="1.875" style="5" customWidth="1"/>
    <col min="15113" max="15113" width="3.625" style="5" customWidth="1"/>
    <col min="15114" max="15114" width="7.375" style="5" customWidth="1"/>
    <col min="15115" max="15120" width="13.5" style="5" customWidth="1"/>
    <col min="15121" max="15121" width="11" style="5" customWidth="1"/>
    <col min="15122" max="15354" width="7.875" style="5"/>
    <col min="15355" max="15355" width="6.625" style="5" customWidth="1"/>
    <col min="15356" max="15356" width="2.375" style="5" customWidth="1"/>
    <col min="15357" max="15357" width="1.875" style="5" customWidth="1"/>
    <col min="15358" max="15358" width="3.625" style="5" customWidth="1"/>
    <col min="15359" max="15359" width="7.375" style="5" customWidth="1"/>
    <col min="15360" max="15365" width="13.5" style="5" customWidth="1"/>
    <col min="15366" max="15366" width="7.125" style="5" customWidth="1"/>
    <col min="15367" max="15367" width="2.375" style="5" customWidth="1"/>
    <col min="15368" max="15368" width="1.875" style="5" customWidth="1"/>
    <col min="15369" max="15369" width="3.625" style="5" customWidth="1"/>
    <col min="15370" max="15370" width="7.375" style="5" customWidth="1"/>
    <col min="15371" max="15376" width="13.5" style="5" customWidth="1"/>
    <col min="15377" max="15377" width="11" style="5" customWidth="1"/>
    <col min="15378" max="15610" width="7.875" style="5"/>
    <col min="15611" max="15611" width="6.625" style="5" customWidth="1"/>
    <col min="15612" max="15612" width="2.375" style="5" customWidth="1"/>
    <col min="15613" max="15613" width="1.875" style="5" customWidth="1"/>
    <col min="15614" max="15614" width="3.625" style="5" customWidth="1"/>
    <col min="15615" max="15615" width="7.375" style="5" customWidth="1"/>
    <col min="15616" max="15621" width="13.5" style="5" customWidth="1"/>
    <col min="15622" max="15622" width="7.125" style="5" customWidth="1"/>
    <col min="15623" max="15623" width="2.375" style="5" customWidth="1"/>
    <col min="15624" max="15624" width="1.875" style="5" customWidth="1"/>
    <col min="15625" max="15625" width="3.625" style="5" customWidth="1"/>
    <col min="15626" max="15626" width="7.375" style="5" customWidth="1"/>
    <col min="15627" max="15632" width="13.5" style="5" customWidth="1"/>
    <col min="15633" max="15633" width="11" style="5" customWidth="1"/>
    <col min="15634" max="15866" width="7.875" style="5"/>
    <col min="15867" max="15867" width="6.625" style="5" customWidth="1"/>
    <col min="15868" max="15868" width="2.375" style="5" customWidth="1"/>
    <col min="15869" max="15869" width="1.875" style="5" customWidth="1"/>
    <col min="15870" max="15870" width="3.625" style="5" customWidth="1"/>
    <col min="15871" max="15871" width="7.375" style="5" customWidth="1"/>
    <col min="15872" max="15877" width="13.5" style="5" customWidth="1"/>
    <col min="15878" max="15878" width="7.125" style="5" customWidth="1"/>
    <col min="15879" max="15879" width="2.375" style="5" customWidth="1"/>
    <col min="15880" max="15880" width="1.875" style="5" customWidth="1"/>
    <col min="15881" max="15881" width="3.625" style="5" customWidth="1"/>
    <col min="15882" max="15882" width="7.375" style="5" customWidth="1"/>
    <col min="15883" max="15888" width="13.5" style="5" customWidth="1"/>
    <col min="15889" max="15889" width="11" style="5" customWidth="1"/>
    <col min="15890" max="16122" width="7.875" style="5"/>
    <col min="16123" max="16123" width="6.625" style="5" customWidth="1"/>
    <col min="16124" max="16124" width="2.375" style="5" customWidth="1"/>
    <col min="16125" max="16125" width="1.875" style="5" customWidth="1"/>
    <col min="16126" max="16126" width="3.625" style="5" customWidth="1"/>
    <col min="16127" max="16127" width="7.375" style="5" customWidth="1"/>
    <col min="16128" max="16133" width="13.5" style="5" customWidth="1"/>
    <col min="16134" max="16134" width="7.125" style="5" customWidth="1"/>
    <col min="16135" max="16135" width="2.375" style="5" customWidth="1"/>
    <col min="16136" max="16136" width="1.875" style="5" customWidth="1"/>
    <col min="16137" max="16137" width="3.625" style="5" customWidth="1"/>
    <col min="16138" max="16138" width="7.375" style="5" customWidth="1"/>
    <col min="16139" max="16144" width="13.5" style="5" customWidth="1"/>
    <col min="16145" max="16145" width="11" style="5" customWidth="1"/>
    <col min="16146" max="16384" width="7.875" style="5"/>
  </cols>
  <sheetData>
    <row r="1" spans="1:16" ht="15.95" customHeight="1" x14ac:dyDescent="0.4">
      <c r="A1" s="6"/>
      <c r="B1" s="1"/>
      <c r="C1" s="2"/>
      <c r="D1" s="2"/>
      <c r="E1" s="2"/>
      <c r="F1" s="2"/>
      <c r="H1" s="264"/>
      <c r="I1" s="265" t="s">
        <v>297</v>
      </c>
      <c r="J1" s="264" t="s">
        <v>593</v>
      </c>
      <c r="K1" s="264"/>
      <c r="L1" s="264"/>
      <c r="M1" s="21"/>
      <c r="N1" s="7"/>
      <c r="O1" s="7"/>
      <c r="P1" s="7"/>
    </row>
    <row r="2" spans="1:16" ht="15.95" customHeight="1" x14ac:dyDescent="0.4">
      <c r="A2" s="11"/>
      <c r="B2" s="11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s="32" customFormat="1" ht="15.95" customHeight="1" thickBot="1" x14ac:dyDescent="0.45">
      <c r="A3" s="55" t="s">
        <v>9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6" s="32" customFormat="1" ht="16.5" customHeight="1" thickTop="1" x14ac:dyDescent="0.4">
      <c r="A4" s="388" t="s">
        <v>77</v>
      </c>
      <c r="B4" s="388"/>
      <c r="C4" s="388"/>
      <c r="D4" s="388"/>
      <c r="E4" s="276" t="s">
        <v>246</v>
      </c>
      <c r="F4" s="276" t="s">
        <v>247</v>
      </c>
      <c r="G4" s="276" t="s">
        <v>248</v>
      </c>
      <c r="H4" s="276" t="s">
        <v>249</v>
      </c>
      <c r="I4" s="276" t="s">
        <v>250</v>
      </c>
      <c r="J4" s="277" t="s">
        <v>251</v>
      </c>
      <c r="K4" s="276" t="s">
        <v>252</v>
      </c>
      <c r="L4" s="276" t="s">
        <v>253</v>
      </c>
      <c r="M4" s="276" t="s">
        <v>254</v>
      </c>
      <c r="N4" s="276" t="s">
        <v>255</v>
      </c>
      <c r="O4" s="276" t="s">
        <v>256</v>
      </c>
      <c r="P4" s="276" t="s">
        <v>257</v>
      </c>
    </row>
    <row r="5" spans="1:16" s="32" customFormat="1" ht="16.5" customHeight="1" x14ac:dyDescent="0.4">
      <c r="A5" s="423" t="s">
        <v>587</v>
      </c>
      <c r="B5" s="425" t="s">
        <v>241</v>
      </c>
      <c r="C5" s="424" t="s">
        <v>286</v>
      </c>
      <c r="D5" s="424"/>
      <c r="E5" s="97">
        <v>120551</v>
      </c>
      <c r="F5" s="98">
        <v>120561</v>
      </c>
      <c r="G5" s="98">
        <v>120559</v>
      </c>
      <c r="H5" s="98">
        <v>120841</v>
      </c>
      <c r="I5" s="29">
        <v>121125</v>
      </c>
      <c r="J5" s="98">
        <v>121263</v>
      </c>
      <c r="K5" s="98">
        <v>121310</v>
      </c>
      <c r="L5" s="98">
        <v>121387</v>
      </c>
      <c r="M5" s="98">
        <v>121414</v>
      </c>
      <c r="N5" s="98">
        <v>121439</v>
      </c>
      <c r="O5" s="98">
        <v>121526</v>
      </c>
      <c r="P5" s="30">
        <v>121524</v>
      </c>
    </row>
    <row r="6" spans="1:16" s="32" customFormat="1" ht="16.5" customHeight="1" x14ac:dyDescent="0.4">
      <c r="A6" s="413"/>
      <c r="B6" s="415"/>
      <c r="C6" s="414" t="s">
        <v>75</v>
      </c>
      <c r="D6" s="99" t="s">
        <v>76</v>
      </c>
      <c r="E6" s="100">
        <v>281043</v>
      </c>
      <c r="F6" s="101">
        <v>280925</v>
      </c>
      <c r="G6" s="101">
        <v>280808</v>
      </c>
      <c r="H6" s="101">
        <v>280543</v>
      </c>
      <c r="I6" s="34">
        <v>280575</v>
      </c>
      <c r="J6" s="101">
        <v>280620</v>
      </c>
      <c r="K6" s="102">
        <v>280566</v>
      </c>
      <c r="L6" s="102">
        <v>280602</v>
      </c>
      <c r="M6" s="102">
        <v>280554</v>
      </c>
      <c r="N6" s="102">
        <v>280477</v>
      </c>
      <c r="O6" s="102">
        <v>280476</v>
      </c>
      <c r="P6" s="47">
        <v>280385</v>
      </c>
    </row>
    <row r="7" spans="1:16" s="32" customFormat="1" ht="16.5" customHeight="1" x14ac:dyDescent="0.4">
      <c r="A7" s="413"/>
      <c r="B7" s="415"/>
      <c r="C7" s="414"/>
      <c r="D7" s="99" t="s">
        <v>231</v>
      </c>
      <c r="E7" s="103">
        <v>144309</v>
      </c>
      <c r="F7" s="104">
        <v>144209</v>
      </c>
      <c r="G7" s="104">
        <v>144150</v>
      </c>
      <c r="H7" s="104">
        <v>144018</v>
      </c>
      <c r="I7" s="39">
        <v>144049</v>
      </c>
      <c r="J7" s="104">
        <v>144106</v>
      </c>
      <c r="K7" s="104">
        <v>144076</v>
      </c>
      <c r="L7" s="104">
        <v>144091</v>
      </c>
      <c r="M7" s="104">
        <v>144058</v>
      </c>
      <c r="N7" s="104">
        <v>144030</v>
      </c>
      <c r="O7" s="104">
        <v>144070</v>
      </c>
      <c r="P7" s="40">
        <v>144018</v>
      </c>
    </row>
    <row r="8" spans="1:16" s="32" customFormat="1" ht="16.5" customHeight="1" x14ac:dyDescent="0.4">
      <c r="A8" s="413"/>
      <c r="B8" s="415"/>
      <c r="C8" s="414"/>
      <c r="D8" s="99" t="s">
        <v>232</v>
      </c>
      <c r="E8" s="100">
        <v>136734</v>
      </c>
      <c r="F8" s="101">
        <v>136716</v>
      </c>
      <c r="G8" s="101">
        <v>136658</v>
      </c>
      <c r="H8" s="101">
        <v>136525</v>
      </c>
      <c r="I8" s="34">
        <v>136526</v>
      </c>
      <c r="J8" s="101">
        <v>136514</v>
      </c>
      <c r="K8" s="101">
        <v>136490</v>
      </c>
      <c r="L8" s="101">
        <v>136511</v>
      </c>
      <c r="M8" s="101">
        <v>136496</v>
      </c>
      <c r="N8" s="101">
        <v>136447</v>
      </c>
      <c r="O8" s="101">
        <v>136406</v>
      </c>
      <c r="P8" s="35">
        <v>136367</v>
      </c>
    </row>
    <row r="9" spans="1:16" s="32" customFormat="1" ht="8.1" customHeight="1" x14ac:dyDescent="0.4">
      <c r="A9" s="52"/>
      <c r="B9" s="281"/>
      <c r="C9" s="280"/>
      <c r="D9" s="99"/>
      <c r="E9" s="100"/>
      <c r="F9" s="101"/>
      <c r="G9" s="101"/>
      <c r="H9" s="101"/>
      <c r="I9" s="34"/>
      <c r="J9" s="101"/>
      <c r="K9" s="101"/>
      <c r="L9" s="101"/>
      <c r="M9" s="101"/>
      <c r="N9" s="101"/>
      <c r="O9" s="101"/>
      <c r="P9" s="35"/>
    </row>
    <row r="10" spans="1:16" s="32" customFormat="1" ht="16.5" customHeight="1" x14ac:dyDescent="0.4">
      <c r="A10" s="413">
        <v>27</v>
      </c>
      <c r="B10" s="415"/>
      <c r="C10" s="377" t="s">
        <v>562</v>
      </c>
      <c r="D10" s="377"/>
      <c r="E10" s="103">
        <v>121562</v>
      </c>
      <c r="F10" s="104">
        <v>121595</v>
      </c>
      <c r="G10" s="104">
        <v>121692</v>
      </c>
      <c r="H10" s="104">
        <v>122155</v>
      </c>
      <c r="I10" s="39">
        <v>122395</v>
      </c>
      <c r="J10" s="104">
        <v>122487</v>
      </c>
      <c r="K10" s="104">
        <v>122654</v>
      </c>
      <c r="L10" s="104">
        <v>122744</v>
      </c>
      <c r="M10" s="104">
        <v>122730</v>
      </c>
      <c r="N10" s="104">
        <v>122855</v>
      </c>
      <c r="O10" s="104">
        <v>122920</v>
      </c>
      <c r="P10" s="40">
        <v>122946</v>
      </c>
    </row>
    <row r="11" spans="1:16" s="32" customFormat="1" ht="16.5" customHeight="1" x14ac:dyDescent="0.4">
      <c r="A11" s="413"/>
      <c r="B11" s="415"/>
      <c r="C11" s="414" t="s">
        <v>75</v>
      </c>
      <c r="D11" s="99" t="s">
        <v>76</v>
      </c>
      <c r="E11" s="100">
        <v>280340</v>
      </c>
      <c r="F11" s="101">
        <v>280334</v>
      </c>
      <c r="G11" s="101">
        <v>280329</v>
      </c>
      <c r="H11" s="101">
        <v>280225</v>
      </c>
      <c r="I11" s="34">
        <v>280285</v>
      </c>
      <c r="J11" s="101">
        <v>280265</v>
      </c>
      <c r="K11" s="101">
        <v>280315</v>
      </c>
      <c r="L11" s="101">
        <v>280283</v>
      </c>
      <c r="M11" s="101">
        <v>280115</v>
      </c>
      <c r="N11" s="101">
        <v>280030</v>
      </c>
      <c r="O11" s="101">
        <v>279901</v>
      </c>
      <c r="P11" s="35">
        <v>279791</v>
      </c>
    </row>
    <row r="12" spans="1:16" s="32" customFormat="1" ht="16.5" customHeight="1" x14ac:dyDescent="0.4">
      <c r="A12" s="413"/>
      <c r="B12" s="415"/>
      <c r="C12" s="414"/>
      <c r="D12" s="99" t="s">
        <v>231</v>
      </c>
      <c r="E12" s="103">
        <v>144003</v>
      </c>
      <c r="F12" s="104">
        <v>144021</v>
      </c>
      <c r="G12" s="104">
        <v>144040</v>
      </c>
      <c r="H12" s="104">
        <v>144057</v>
      </c>
      <c r="I12" s="39">
        <v>144094</v>
      </c>
      <c r="J12" s="104">
        <v>144093</v>
      </c>
      <c r="K12" s="104">
        <v>144151</v>
      </c>
      <c r="L12" s="104">
        <v>144155</v>
      </c>
      <c r="M12" s="104">
        <v>144059</v>
      </c>
      <c r="N12" s="104">
        <v>144035</v>
      </c>
      <c r="O12" s="104">
        <v>144017</v>
      </c>
      <c r="P12" s="40">
        <v>143952</v>
      </c>
    </row>
    <row r="13" spans="1:16" s="32" customFormat="1" ht="16.5" customHeight="1" x14ac:dyDescent="0.4">
      <c r="A13" s="413"/>
      <c r="B13" s="415"/>
      <c r="C13" s="414"/>
      <c r="D13" s="99" t="s">
        <v>232</v>
      </c>
      <c r="E13" s="100">
        <v>136337</v>
      </c>
      <c r="F13" s="101">
        <v>136313</v>
      </c>
      <c r="G13" s="101">
        <v>136289</v>
      </c>
      <c r="H13" s="101">
        <v>136168</v>
      </c>
      <c r="I13" s="34">
        <v>136191</v>
      </c>
      <c r="J13" s="101">
        <v>136172</v>
      </c>
      <c r="K13" s="101">
        <v>136164</v>
      </c>
      <c r="L13" s="101">
        <v>136128</v>
      </c>
      <c r="M13" s="101">
        <v>136056</v>
      </c>
      <c r="N13" s="101">
        <v>135995</v>
      </c>
      <c r="O13" s="101">
        <v>135884</v>
      </c>
      <c r="P13" s="35">
        <v>135839</v>
      </c>
    </row>
    <row r="14" spans="1:16" s="32" customFormat="1" ht="8.1" customHeight="1" x14ac:dyDescent="0.4">
      <c r="A14" s="52"/>
      <c r="B14" s="281"/>
      <c r="C14" s="280"/>
      <c r="D14" s="99"/>
      <c r="E14" s="100"/>
      <c r="F14" s="101"/>
      <c r="G14" s="101"/>
      <c r="H14" s="101"/>
      <c r="I14" s="34"/>
      <c r="J14" s="101"/>
      <c r="K14" s="101"/>
      <c r="L14" s="101"/>
      <c r="M14" s="101"/>
      <c r="N14" s="101"/>
      <c r="O14" s="101"/>
      <c r="P14" s="35"/>
    </row>
    <row r="15" spans="1:16" s="32" customFormat="1" ht="16.5" customHeight="1" x14ac:dyDescent="0.4">
      <c r="A15" s="413">
        <v>28</v>
      </c>
      <c r="B15" s="415"/>
      <c r="C15" s="377" t="s">
        <v>562</v>
      </c>
      <c r="D15" s="377"/>
      <c r="E15" s="103">
        <v>122962</v>
      </c>
      <c r="F15" s="104">
        <v>122994</v>
      </c>
      <c r="G15" s="104">
        <v>123048</v>
      </c>
      <c r="H15" s="104">
        <v>123435</v>
      </c>
      <c r="I15" s="39">
        <v>123621</v>
      </c>
      <c r="J15" s="104">
        <v>123812</v>
      </c>
      <c r="K15" s="104">
        <v>123873</v>
      </c>
      <c r="L15" s="104">
        <v>123908</v>
      </c>
      <c r="M15" s="104">
        <v>123938</v>
      </c>
      <c r="N15" s="104">
        <v>123940</v>
      </c>
      <c r="O15" s="104">
        <v>124129</v>
      </c>
      <c r="P15" s="40">
        <v>124182</v>
      </c>
    </row>
    <row r="16" spans="1:16" s="32" customFormat="1" ht="16.5" customHeight="1" x14ac:dyDescent="0.4">
      <c r="A16" s="413"/>
      <c r="B16" s="415"/>
      <c r="C16" s="414" t="s">
        <v>75</v>
      </c>
      <c r="D16" s="99" t="s">
        <v>76</v>
      </c>
      <c r="E16" s="100">
        <v>279697</v>
      </c>
      <c r="F16" s="101">
        <v>279609</v>
      </c>
      <c r="G16" s="101">
        <v>279481</v>
      </c>
      <c r="H16" s="101">
        <v>279396</v>
      </c>
      <c r="I16" s="34">
        <v>279346</v>
      </c>
      <c r="J16" s="101">
        <v>279366</v>
      </c>
      <c r="K16" s="101">
        <v>279317</v>
      </c>
      <c r="L16" s="101">
        <v>279307</v>
      </c>
      <c r="M16" s="101">
        <v>279259</v>
      </c>
      <c r="N16" s="101">
        <v>279127</v>
      </c>
      <c r="O16" s="101">
        <v>279226</v>
      </c>
      <c r="P16" s="35">
        <v>279219</v>
      </c>
    </row>
    <row r="17" spans="1:17" s="32" customFormat="1" ht="16.5" customHeight="1" x14ac:dyDescent="0.4">
      <c r="A17" s="413"/>
      <c r="B17" s="415"/>
      <c r="C17" s="414"/>
      <c r="D17" s="99" t="s">
        <v>231</v>
      </c>
      <c r="E17" s="103">
        <v>143895</v>
      </c>
      <c r="F17" s="104">
        <v>143824</v>
      </c>
      <c r="G17" s="104">
        <v>143757</v>
      </c>
      <c r="H17" s="104">
        <v>143679</v>
      </c>
      <c r="I17" s="39">
        <v>143689</v>
      </c>
      <c r="J17" s="104">
        <v>143747</v>
      </c>
      <c r="K17" s="104">
        <v>143748</v>
      </c>
      <c r="L17" s="104">
        <v>143718</v>
      </c>
      <c r="M17" s="104">
        <v>143690</v>
      </c>
      <c r="N17" s="104">
        <v>143594</v>
      </c>
      <c r="O17" s="104">
        <v>143702</v>
      </c>
      <c r="P17" s="40">
        <v>143668</v>
      </c>
    </row>
    <row r="18" spans="1:17" s="32" customFormat="1" ht="16.5" customHeight="1" x14ac:dyDescent="0.4">
      <c r="A18" s="413"/>
      <c r="B18" s="415"/>
      <c r="C18" s="414"/>
      <c r="D18" s="99" t="s">
        <v>232</v>
      </c>
      <c r="E18" s="100">
        <v>135802</v>
      </c>
      <c r="F18" s="101">
        <v>135785</v>
      </c>
      <c r="G18" s="101">
        <v>135724</v>
      </c>
      <c r="H18" s="101">
        <v>135717</v>
      </c>
      <c r="I18" s="34">
        <v>135657</v>
      </c>
      <c r="J18" s="101">
        <v>135619</v>
      </c>
      <c r="K18" s="101">
        <v>135569</v>
      </c>
      <c r="L18" s="101">
        <v>135589</v>
      </c>
      <c r="M18" s="101">
        <v>135569</v>
      </c>
      <c r="N18" s="101">
        <v>135533</v>
      </c>
      <c r="O18" s="101">
        <v>135524</v>
      </c>
      <c r="P18" s="35">
        <v>135551</v>
      </c>
    </row>
    <row r="19" spans="1:17" s="32" customFormat="1" ht="8.1" customHeight="1" x14ac:dyDescent="0.4">
      <c r="A19" s="52"/>
      <c r="B19" s="281"/>
      <c r="C19" s="280"/>
      <c r="D19" s="99"/>
      <c r="E19" s="100"/>
      <c r="F19" s="101"/>
      <c r="G19" s="101"/>
      <c r="H19" s="101"/>
      <c r="I19" s="34"/>
      <c r="J19" s="101"/>
      <c r="K19" s="101"/>
      <c r="L19" s="101"/>
      <c r="M19" s="101"/>
      <c r="N19" s="101"/>
      <c r="O19" s="101"/>
      <c r="P19" s="35"/>
    </row>
    <row r="20" spans="1:17" s="32" customFormat="1" ht="16.5" customHeight="1" x14ac:dyDescent="0.4">
      <c r="A20" s="413">
        <v>29</v>
      </c>
      <c r="B20" s="415"/>
      <c r="C20" s="377" t="s">
        <v>562</v>
      </c>
      <c r="D20" s="377"/>
      <c r="E20" s="103">
        <v>124174</v>
      </c>
      <c r="F20" s="104">
        <v>124173</v>
      </c>
      <c r="G20" s="104">
        <v>124205</v>
      </c>
      <c r="H20" s="104">
        <v>124567</v>
      </c>
      <c r="I20" s="39">
        <v>124747</v>
      </c>
      <c r="J20" s="104">
        <v>124930</v>
      </c>
      <c r="K20" s="104">
        <v>125005</v>
      </c>
      <c r="L20" s="104">
        <v>125030</v>
      </c>
      <c r="M20" s="104">
        <v>125012</v>
      </c>
      <c r="N20" s="104">
        <v>125015</v>
      </c>
      <c r="O20" s="104">
        <v>125041</v>
      </c>
      <c r="P20" s="40">
        <v>125024</v>
      </c>
    </row>
    <row r="21" spans="1:17" s="32" customFormat="1" ht="16.5" customHeight="1" x14ac:dyDescent="0.4">
      <c r="A21" s="413"/>
      <c r="B21" s="415"/>
      <c r="C21" s="414" t="s">
        <v>75</v>
      </c>
      <c r="D21" s="99" t="s">
        <v>76</v>
      </c>
      <c r="E21" s="100">
        <v>279093</v>
      </c>
      <c r="F21" s="101">
        <v>278975</v>
      </c>
      <c r="G21" s="101">
        <v>278861</v>
      </c>
      <c r="H21" s="101">
        <v>278587</v>
      </c>
      <c r="I21" s="34">
        <v>278468</v>
      </c>
      <c r="J21" s="101">
        <v>278503</v>
      </c>
      <c r="K21" s="101">
        <v>278512</v>
      </c>
      <c r="L21" s="101">
        <v>278376</v>
      </c>
      <c r="M21" s="101">
        <v>278214</v>
      </c>
      <c r="N21" s="101">
        <v>278085</v>
      </c>
      <c r="O21" s="101">
        <v>277951</v>
      </c>
      <c r="P21" s="35">
        <v>277788</v>
      </c>
    </row>
    <row r="22" spans="1:17" s="32" customFormat="1" ht="16.5" customHeight="1" x14ac:dyDescent="0.4">
      <c r="A22" s="413"/>
      <c r="B22" s="415"/>
      <c r="C22" s="414"/>
      <c r="D22" s="99" t="s">
        <v>231</v>
      </c>
      <c r="E22" s="103">
        <v>143596</v>
      </c>
      <c r="F22" s="104">
        <v>143532</v>
      </c>
      <c r="G22" s="104">
        <v>143493</v>
      </c>
      <c r="H22" s="104">
        <v>143430</v>
      </c>
      <c r="I22" s="39">
        <v>143410</v>
      </c>
      <c r="J22" s="104">
        <v>143450</v>
      </c>
      <c r="K22" s="104">
        <v>143448</v>
      </c>
      <c r="L22" s="104">
        <v>143366</v>
      </c>
      <c r="M22" s="104">
        <v>143278</v>
      </c>
      <c r="N22" s="104">
        <v>143205</v>
      </c>
      <c r="O22" s="104">
        <v>143135</v>
      </c>
      <c r="P22" s="40">
        <v>143029</v>
      </c>
    </row>
    <row r="23" spans="1:17" s="32" customFormat="1" ht="16.5" customHeight="1" x14ac:dyDescent="0.4">
      <c r="A23" s="413"/>
      <c r="B23" s="415"/>
      <c r="C23" s="414"/>
      <c r="D23" s="99" t="s">
        <v>232</v>
      </c>
      <c r="E23" s="100">
        <v>135497</v>
      </c>
      <c r="F23" s="101">
        <v>135443</v>
      </c>
      <c r="G23" s="101">
        <v>135368</v>
      </c>
      <c r="H23" s="101">
        <v>135157</v>
      </c>
      <c r="I23" s="34">
        <v>135058</v>
      </c>
      <c r="J23" s="101">
        <v>135053</v>
      </c>
      <c r="K23" s="101">
        <v>135064</v>
      </c>
      <c r="L23" s="101">
        <v>135010</v>
      </c>
      <c r="M23" s="101">
        <v>134936</v>
      </c>
      <c r="N23" s="101">
        <v>134880</v>
      </c>
      <c r="O23" s="101">
        <v>134816</v>
      </c>
      <c r="P23" s="35">
        <v>134759</v>
      </c>
    </row>
    <row r="24" spans="1:17" s="32" customFormat="1" ht="8.1" customHeight="1" x14ac:dyDescent="0.4">
      <c r="A24" s="52"/>
      <c r="B24" s="281"/>
      <c r="C24" s="280"/>
      <c r="D24" s="99"/>
      <c r="E24" s="100"/>
      <c r="F24" s="101"/>
      <c r="G24" s="101"/>
      <c r="H24" s="101"/>
      <c r="I24" s="34"/>
      <c r="J24" s="101"/>
      <c r="K24" s="101"/>
      <c r="L24" s="101"/>
      <c r="M24" s="101"/>
      <c r="N24" s="101"/>
      <c r="O24" s="101"/>
      <c r="P24" s="35"/>
    </row>
    <row r="25" spans="1:17" s="106" customFormat="1" ht="16.5" customHeight="1" x14ac:dyDescent="0.4">
      <c r="A25" s="413">
        <v>30</v>
      </c>
      <c r="B25" s="415"/>
      <c r="C25" s="377" t="s">
        <v>562</v>
      </c>
      <c r="D25" s="377"/>
      <c r="E25" s="103">
        <v>125048</v>
      </c>
      <c r="F25" s="104">
        <v>125025</v>
      </c>
      <c r="G25" s="104">
        <v>125079</v>
      </c>
      <c r="H25" s="104">
        <v>125356</v>
      </c>
      <c r="I25" s="38">
        <v>125577</v>
      </c>
      <c r="J25" s="104">
        <v>125796</v>
      </c>
      <c r="K25" s="104">
        <v>125902</v>
      </c>
      <c r="L25" s="104">
        <v>126057</v>
      </c>
      <c r="M25" s="104">
        <v>126076</v>
      </c>
      <c r="N25" s="104">
        <v>126095</v>
      </c>
      <c r="O25" s="104">
        <v>126237</v>
      </c>
      <c r="P25" s="40">
        <v>126336</v>
      </c>
      <c r="Q25" s="32"/>
    </row>
    <row r="26" spans="1:17" s="106" customFormat="1" ht="16.5" customHeight="1" x14ac:dyDescent="0.4">
      <c r="A26" s="413"/>
      <c r="B26" s="415"/>
      <c r="C26" s="414" t="s">
        <v>75</v>
      </c>
      <c r="D26" s="99" t="s">
        <v>76</v>
      </c>
      <c r="E26" s="100">
        <v>277707</v>
      </c>
      <c r="F26" s="101">
        <v>277525</v>
      </c>
      <c r="G26" s="101">
        <v>277423</v>
      </c>
      <c r="H26" s="101">
        <v>277039</v>
      </c>
      <c r="I26" s="34">
        <v>276960</v>
      </c>
      <c r="J26" s="101">
        <v>277039</v>
      </c>
      <c r="K26" s="101">
        <v>277014</v>
      </c>
      <c r="L26" s="101">
        <v>277083</v>
      </c>
      <c r="M26" s="101">
        <v>276920</v>
      </c>
      <c r="N26" s="101">
        <v>276827</v>
      </c>
      <c r="O26" s="101">
        <v>276923</v>
      </c>
      <c r="P26" s="35">
        <v>276875</v>
      </c>
      <c r="Q26" s="32"/>
    </row>
    <row r="27" spans="1:17" s="106" customFormat="1" ht="16.5" customHeight="1" x14ac:dyDescent="0.4">
      <c r="A27" s="413"/>
      <c r="B27" s="415"/>
      <c r="C27" s="414"/>
      <c r="D27" s="99" t="s">
        <v>231</v>
      </c>
      <c r="E27" s="103">
        <v>143003</v>
      </c>
      <c r="F27" s="104">
        <v>142893</v>
      </c>
      <c r="G27" s="104">
        <v>142803</v>
      </c>
      <c r="H27" s="104">
        <v>142633</v>
      </c>
      <c r="I27" s="39">
        <v>142608</v>
      </c>
      <c r="J27" s="104">
        <v>142664</v>
      </c>
      <c r="K27" s="104">
        <v>142659</v>
      </c>
      <c r="L27" s="104">
        <v>142704</v>
      </c>
      <c r="M27" s="104">
        <v>142594</v>
      </c>
      <c r="N27" s="104">
        <v>142529</v>
      </c>
      <c r="O27" s="104">
        <v>142608</v>
      </c>
      <c r="P27" s="40">
        <v>142584</v>
      </c>
      <c r="Q27" s="32"/>
    </row>
    <row r="28" spans="1:17" s="106" customFormat="1" ht="16.5" customHeight="1" x14ac:dyDescent="0.4">
      <c r="A28" s="413"/>
      <c r="B28" s="415"/>
      <c r="C28" s="414"/>
      <c r="D28" s="99" t="s">
        <v>232</v>
      </c>
      <c r="E28" s="100">
        <v>134704</v>
      </c>
      <c r="F28" s="101">
        <v>134632</v>
      </c>
      <c r="G28" s="101">
        <v>134620</v>
      </c>
      <c r="H28" s="101">
        <v>134406</v>
      </c>
      <c r="I28" s="34">
        <v>134352</v>
      </c>
      <c r="J28" s="101">
        <v>134375</v>
      </c>
      <c r="K28" s="101">
        <v>134355</v>
      </c>
      <c r="L28" s="101">
        <v>134379</v>
      </c>
      <c r="M28" s="101">
        <v>134326</v>
      </c>
      <c r="N28" s="101">
        <v>134298</v>
      </c>
      <c r="O28" s="101">
        <v>134315</v>
      </c>
      <c r="P28" s="35">
        <v>134291</v>
      </c>
      <c r="Q28" s="32"/>
    </row>
    <row r="29" spans="1:17" s="32" customFormat="1" ht="8.1" customHeight="1" x14ac:dyDescent="0.4">
      <c r="A29" s="52"/>
      <c r="B29" s="281"/>
      <c r="C29" s="280"/>
      <c r="D29" s="99"/>
      <c r="E29" s="100"/>
      <c r="F29" s="101"/>
      <c r="G29" s="101"/>
      <c r="H29" s="101"/>
      <c r="I29" s="34"/>
      <c r="J29" s="101"/>
      <c r="K29" s="101"/>
      <c r="L29" s="101"/>
      <c r="M29" s="101"/>
      <c r="N29" s="101"/>
      <c r="O29" s="101"/>
      <c r="P29" s="35"/>
    </row>
    <row r="30" spans="1:17" s="32" customFormat="1" ht="16.5" customHeight="1" x14ac:dyDescent="0.4">
      <c r="A30" s="413" t="s">
        <v>588</v>
      </c>
      <c r="B30" s="415" t="s">
        <v>589</v>
      </c>
      <c r="C30" s="377" t="s">
        <v>562</v>
      </c>
      <c r="D30" s="377"/>
      <c r="E30" s="107">
        <v>126306</v>
      </c>
      <c r="F30" s="105">
        <v>126310</v>
      </c>
      <c r="G30" s="105">
        <v>126317</v>
      </c>
      <c r="H30" s="105">
        <v>126694</v>
      </c>
      <c r="I30" s="38">
        <v>126988</v>
      </c>
      <c r="J30" s="104">
        <v>127241</v>
      </c>
      <c r="K30" s="104">
        <v>127234</v>
      </c>
      <c r="L30" s="104">
        <v>127289</v>
      </c>
      <c r="M30" s="104">
        <v>127303</v>
      </c>
      <c r="N30" s="104">
        <v>127249</v>
      </c>
      <c r="O30" s="104">
        <v>127262</v>
      </c>
      <c r="P30" s="40">
        <v>127296</v>
      </c>
    </row>
    <row r="31" spans="1:17" s="32" customFormat="1" ht="16.5" customHeight="1" x14ac:dyDescent="0.4">
      <c r="A31" s="413"/>
      <c r="B31" s="415"/>
      <c r="C31" s="414" t="s">
        <v>75</v>
      </c>
      <c r="D31" s="99" t="s">
        <v>76</v>
      </c>
      <c r="E31" s="108">
        <v>276739</v>
      </c>
      <c r="F31" s="102">
        <v>276627</v>
      </c>
      <c r="G31" s="102">
        <v>276414</v>
      </c>
      <c r="H31" s="102">
        <v>276318</v>
      </c>
      <c r="I31" s="33">
        <v>276325</v>
      </c>
      <c r="J31" s="101">
        <v>276499</v>
      </c>
      <c r="K31" s="101">
        <v>276327</v>
      </c>
      <c r="L31" s="101">
        <v>276226</v>
      </c>
      <c r="M31" s="101">
        <v>276102</v>
      </c>
      <c r="N31" s="101">
        <v>275852</v>
      </c>
      <c r="O31" s="101">
        <v>275745</v>
      </c>
      <c r="P31" s="35">
        <v>275617</v>
      </c>
    </row>
    <row r="32" spans="1:17" s="32" customFormat="1" ht="16.5" customHeight="1" x14ac:dyDescent="0.4">
      <c r="A32" s="413"/>
      <c r="B32" s="415"/>
      <c r="C32" s="414"/>
      <c r="D32" s="99" t="s">
        <v>231</v>
      </c>
      <c r="E32" s="107">
        <v>142547</v>
      </c>
      <c r="F32" s="105">
        <v>142495</v>
      </c>
      <c r="G32" s="105">
        <v>142356</v>
      </c>
      <c r="H32" s="105">
        <v>142327</v>
      </c>
      <c r="I32" s="38">
        <v>142392</v>
      </c>
      <c r="J32" s="104">
        <v>142500</v>
      </c>
      <c r="K32" s="104">
        <v>142397</v>
      </c>
      <c r="L32" s="104">
        <v>142329</v>
      </c>
      <c r="M32" s="104">
        <v>142269</v>
      </c>
      <c r="N32" s="104">
        <v>142082</v>
      </c>
      <c r="O32" s="104">
        <v>142040</v>
      </c>
      <c r="P32" s="40">
        <v>141985</v>
      </c>
    </row>
    <row r="33" spans="1:17" s="32" customFormat="1" ht="16.5" customHeight="1" x14ac:dyDescent="0.4">
      <c r="A33" s="413"/>
      <c r="B33" s="415"/>
      <c r="C33" s="414"/>
      <c r="D33" s="99" t="s">
        <v>232</v>
      </c>
      <c r="E33" s="108">
        <v>134192</v>
      </c>
      <c r="F33" s="102">
        <v>134132</v>
      </c>
      <c r="G33" s="102">
        <v>134058</v>
      </c>
      <c r="H33" s="102">
        <v>133991</v>
      </c>
      <c r="I33" s="33">
        <v>133933</v>
      </c>
      <c r="J33" s="101">
        <v>133999</v>
      </c>
      <c r="K33" s="101">
        <v>133930</v>
      </c>
      <c r="L33" s="101">
        <v>133897</v>
      </c>
      <c r="M33" s="101">
        <v>133833</v>
      </c>
      <c r="N33" s="101">
        <v>133770</v>
      </c>
      <c r="O33" s="101">
        <v>133705</v>
      </c>
      <c r="P33" s="35">
        <v>133632</v>
      </c>
    </row>
    <row r="34" spans="1:17" s="32" customFormat="1" ht="8.1" customHeight="1" x14ac:dyDescent="0.4">
      <c r="A34" s="52"/>
      <c r="B34" s="281"/>
      <c r="C34" s="280"/>
      <c r="D34" s="99"/>
      <c r="E34" s="100"/>
      <c r="F34" s="101"/>
      <c r="G34" s="101"/>
      <c r="H34" s="101"/>
      <c r="I34" s="34"/>
      <c r="J34" s="101"/>
      <c r="K34" s="101"/>
      <c r="L34" s="101"/>
      <c r="M34" s="101"/>
      <c r="N34" s="101"/>
      <c r="O34" s="101"/>
      <c r="P34" s="35"/>
    </row>
    <row r="35" spans="1:17" s="32" customFormat="1" ht="16.5" customHeight="1" x14ac:dyDescent="0.4">
      <c r="A35" s="413">
        <v>2</v>
      </c>
      <c r="B35" s="426"/>
      <c r="C35" s="377" t="s">
        <v>562</v>
      </c>
      <c r="D35" s="377"/>
      <c r="E35" s="109">
        <v>127233</v>
      </c>
      <c r="F35" s="110">
        <v>127218</v>
      </c>
      <c r="G35" s="110">
        <v>127207</v>
      </c>
      <c r="H35" s="110">
        <v>127688</v>
      </c>
      <c r="I35" s="48">
        <v>127989</v>
      </c>
      <c r="J35" s="110">
        <v>128144</v>
      </c>
      <c r="K35" s="110">
        <v>128150</v>
      </c>
      <c r="L35" s="110">
        <v>128204</v>
      </c>
      <c r="M35" s="110">
        <v>128286</v>
      </c>
      <c r="N35" s="110">
        <v>128270</v>
      </c>
      <c r="O35" s="110">
        <v>128316</v>
      </c>
      <c r="P35" s="49">
        <v>128332</v>
      </c>
    </row>
    <row r="36" spans="1:17" s="32" customFormat="1" ht="16.5" customHeight="1" x14ac:dyDescent="0.4">
      <c r="A36" s="413"/>
      <c r="B36" s="426"/>
      <c r="C36" s="414" t="s">
        <v>75</v>
      </c>
      <c r="D36" s="99" t="s">
        <v>76</v>
      </c>
      <c r="E36" s="111">
        <v>275385</v>
      </c>
      <c r="F36" s="112">
        <v>275134</v>
      </c>
      <c r="G36" s="112">
        <v>274932</v>
      </c>
      <c r="H36" s="112">
        <v>274780</v>
      </c>
      <c r="I36" s="50">
        <v>274790</v>
      </c>
      <c r="J36" s="112">
        <v>274798</v>
      </c>
      <c r="K36" s="112">
        <v>274623</v>
      </c>
      <c r="L36" s="112">
        <v>274521</v>
      </c>
      <c r="M36" s="112">
        <v>274403</v>
      </c>
      <c r="N36" s="112">
        <v>274190</v>
      </c>
      <c r="O36" s="112">
        <v>274117</v>
      </c>
      <c r="P36" s="51">
        <v>273922</v>
      </c>
    </row>
    <row r="37" spans="1:17" s="32" customFormat="1" ht="16.5" customHeight="1" x14ac:dyDescent="0.4">
      <c r="A37" s="413"/>
      <c r="B37" s="426"/>
      <c r="C37" s="414"/>
      <c r="D37" s="99" t="s">
        <v>231</v>
      </c>
      <c r="E37" s="109">
        <v>141836</v>
      </c>
      <c r="F37" s="110">
        <v>141699</v>
      </c>
      <c r="G37" s="110">
        <v>141559</v>
      </c>
      <c r="H37" s="110">
        <v>141520</v>
      </c>
      <c r="I37" s="48">
        <v>141577</v>
      </c>
      <c r="J37" s="110">
        <v>141609</v>
      </c>
      <c r="K37" s="110">
        <v>141499</v>
      </c>
      <c r="L37" s="110">
        <v>141455</v>
      </c>
      <c r="M37" s="110">
        <v>141389</v>
      </c>
      <c r="N37" s="110">
        <v>141313</v>
      </c>
      <c r="O37" s="110">
        <v>141242</v>
      </c>
      <c r="P37" s="49">
        <v>141166</v>
      </c>
    </row>
    <row r="38" spans="1:17" s="32" customFormat="1" ht="16.5" customHeight="1" x14ac:dyDescent="0.4">
      <c r="A38" s="413"/>
      <c r="B38" s="426"/>
      <c r="C38" s="414"/>
      <c r="D38" s="99" t="s">
        <v>232</v>
      </c>
      <c r="E38" s="111">
        <v>133549</v>
      </c>
      <c r="F38" s="112">
        <v>133435</v>
      </c>
      <c r="G38" s="112">
        <v>133373</v>
      </c>
      <c r="H38" s="112">
        <v>133260</v>
      </c>
      <c r="I38" s="50">
        <v>133213</v>
      </c>
      <c r="J38" s="112">
        <v>133189</v>
      </c>
      <c r="K38" s="112">
        <v>133124</v>
      </c>
      <c r="L38" s="112">
        <v>133066</v>
      </c>
      <c r="M38" s="112">
        <v>133014</v>
      </c>
      <c r="N38" s="112">
        <v>132877</v>
      </c>
      <c r="O38" s="112">
        <v>132875</v>
      </c>
      <c r="P38" s="51">
        <v>132756</v>
      </c>
    </row>
    <row r="39" spans="1:17" s="32" customFormat="1" ht="8.1" customHeight="1" x14ac:dyDescent="0.4">
      <c r="A39" s="52"/>
      <c r="B39" s="281"/>
      <c r="C39" s="280"/>
      <c r="D39" s="99"/>
      <c r="E39" s="100"/>
      <c r="F39" s="101"/>
      <c r="G39" s="101"/>
      <c r="H39" s="101"/>
      <c r="I39" s="34"/>
      <c r="J39" s="101"/>
      <c r="K39" s="101"/>
      <c r="L39" s="101"/>
      <c r="M39" s="101"/>
      <c r="N39" s="101"/>
      <c r="O39" s="101"/>
      <c r="P39" s="35"/>
    </row>
    <row r="40" spans="1:17" s="106" customFormat="1" ht="16.5" customHeight="1" x14ac:dyDescent="0.4">
      <c r="A40" s="413">
        <v>3</v>
      </c>
      <c r="B40" s="359"/>
      <c r="C40" s="377" t="s">
        <v>562</v>
      </c>
      <c r="D40" s="377"/>
      <c r="E40" s="109">
        <v>128327</v>
      </c>
      <c r="F40" s="110">
        <v>128277</v>
      </c>
      <c r="G40" s="110">
        <v>128268</v>
      </c>
      <c r="H40" s="110">
        <v>128800</v>
      </c>
      <c r="I40" s="48">
        <v>128981</v>
      </c>
      <c r="J40" s="110">
        <v>129060</v>
      </c>
      <c r="K40" s="110">
        <v>129093</v>
      </c>
      <c r="L40" s="110">
        <v>129051</v>
      </c>
      <c r="M40" s="110">
        <v>129089</v>
      </c>
      <c r="N40" s="110">
        <v>129038</v>
      </c>
      <c r="O40" s="110">
        <v>128986</v>
      </c>
      <c r="P40" s="49">
        <v>128928</v>
      </c>
      <c r="Q40" s="32"/>
    </row>
    <row r="41" spans="1:17" s="106" customFormat="1" ht="16.5" customHeight="1" x14ac:dyDescent="0.4">
      <c r="A41" s="413"/>
      <c r="B41" s="359"/>
      <c r="C41" s="414" t="s">
        <v>75</v>
      </c>
      <c r="D41" s="99" t="s">
        <v>76</v>
      </c>
      <c r="E41" s="111">
        <v>273771</v>
      </c>
      <c r="F41" s="112">
        <v>273582</v>
      </c>
      <c r="G41" s="112">
        <v>273412</v>
      </c>
      <c r="H41" s="112">
        <v>273427</v>
      </c>
      <c r="I41" s="50">
        <v>273234</v>
      </c>
      <c r="J41" s="112">
        <v>273167</v>
      </c>
      <c r="K41" s="112">
        <v>273078</v>
      </c>
      <c r="L41" s="112">
        <v>272889</v>
      </c>
      <c r="M41" s="112">
        <v>272822</v>
      </c>
      <c r="N41" s="112">
        <v>272574</v>
      </c>
      <c r="O41" s="112">
        <v>272356</v>
      </c>
      <c r="P41" s="51">
        <v>272093</v>
      </c>
      <c r="Q41" s="32"/>
    </row>
    <row r="42" spans="1:17" s="106" customFormat="1" ht="16.5" customHeight="1" x14ac:dyDescent="0.4">
      <c r="A42" s="413"/>
      <c r="B42" s="359"/>
      <c r="C42" s="414"/>
      <c r="D42" s="99" t="s">
        <v>231</v>
      </c>
      <c r="E42" s="109">
        <v>141040</v>
      </c>
      <c r="F42" s="110">
        <v>141000</v>
      </c>
      <c r="G42" s="110">
        <v>140897</v>
      </c>
      <c r="H42" s="110">
        <v>141010</v>
      </c>
      <c r="I42" s="48">
        <v>140893</v>
      </c>
      <c r="J42" s="110">
        <v>140856</v>
      </c>
      <c r="K42" s="110">
        <v>140813</v>
      </c>
      <c r="L42" s="110">
        <v>140663</v>
      </c>
      <c r="M42" s="110">
        <v>140594</v>
      </c>
      <c r="N42" s="110">
        <v>140418</v>
      </c>
      <c r="O42" s="110">
        <v>140266</v>
      </c>
      <c r="P42" s="49">
        <v>140078</v>
      </c>
      <c r="Q42" s="32"/>
    </row>
    <row r="43" spans="1:17" s="106" customFormat="1" ht="16.5" customHeight="1" x14ac:dyDescent="0.4">
      <c r="A43" s="413"/>
      <c r="B43" s="359"/>
      <c r="C43" s="414"/>
      <c r="D43" s="99" t="s">
        <v>232</v>
      </c>
      <c r="E43" s="111">
        <v>132731</v>
      </c>
      <c r="F43" s="112">
        <v>132582</v>
      </c>
      <c r="G43" s="112">
        <v>132515</v>
      </c>
      <c r="H43" s="112">
        <v>132417</v>
      </c>
      <c r="I43" s="50">
        <v>132341</v>
      </c>
      <c r="J43" s="112">
        <v>132311</v>
      </c>
      <c r="K43" s="112">
        <v>132265</v>
      </c>
      <c r="L43" s="112">
        <v>132226</v>
      </c>
      <c r="M43" s="112">
        <v>132228</v>
      </c>
      <c r="N43" s="112">
        <v>132156</v>
      </c>
      <c r="O43" s="112">
        <v>132090</v>
      </c>
      <c r="P43" s="51">
        <v>132015</v>
      </c>
      <c r="Q43" s="32"/>
    </row>
    <row r="44" spans="1:17" s="32" customFormat="1" ht="8.1" customHeight="1" x14ac:dyDescent="0.4">
      <c r="A44" s="52"/>
      <c r="B44" s="281"/>
      <c r="C44" s="280"/>
      <c r="D44" s="99"/>
      <c r="E44" s="100"/>
      <c r="F44" s="101"/>
      <c r="G44" s="101"/>
      <c r="H44" s="101"/>
      <c r="I44" s="34"/>
      <c r="J44" s="101"/>
      <c r="K44" s="101"/>
      <c r="L44" s="101"/>
      <c r="M44" s="101"/>
      <c r="N44" s="101"/>
      <c r="O44" s="101"/>
      <c r="P44" s="35"/>
    </row>
    <row r="45" spans="1:17" s="32" customFormat="1" ht="16.5" customHeight="1" x14ac:dyDescent="0.4">
      <c r="A45" s="413">
        <v>4</v>
      </c>
      <c r="B45" s="415"/>
      <c r="C45" s="377" t="s">
        <v>562</v>
      </c>
      <c r="D45" s="377"/>
      <c r="E45" s="109">
        <v>128832</v>
      </c>
      <c r="F45" s="105">
        <v>128757</v>
      </c>
      <c r="G45" s="105">
        <v>128675</v>
      </c>
      <c r="H45" s="105">
        <v>129203</v>
      </c>
      <c r="I45" s="38">
        <v>129622</v>
      </c>
      <c r="J45" s="110">
        <v>129820</v>
      </c>
      <c r="K45" s="105">
        <v>129787</v>
      </c>
      <c r="L45" s="105">
        <v>129751</v>
      </c>
      <c r="M45" s="105">
        <v>129668</v>
      </c>
      <c r="N45" s="105">
        <v>129758</v>
      </c>
      <c r="O45" s="105">
        <v>129754</v>
      </c>
      <c r="P45" s="46">
        <v>129769</v>
      </c>
    </row>
    <row r="46" spans="1:17" s="32" customFormat="1" ht="16.5" customHeight="1" x14ac:dyDescent="0.4">
      <c r="A46" s="413"/>
      <c r="B46" s="415"/>
      <c r="C46" s="414" t="s">
        <v>75</v>
      </c>
      <c r="D46" s="99" t="s">
        <v>76</v>
      </c>
      <c r="E46" s="113">
        <v>271740</v>
      </c>
      <c r="F46" s="102">
        <v>271520</v>
      </c>
      <c r="G46" s="102">
        <v>271225</v>
      </c>
      <c r="H46" s="102">
        <v>271159</v>
      </c>
      <c r="I46" s="33">
        <v>271264</v>
      </c>
      <c r="J46" s="114">
        <v>271337</v>
      </c>
      <c r="K46" s="102">
        <v>271141</v>
      </c>
      <c r="L46" s="102">
        <v>270939</v>
      </c>
      <c r="M46" s="102">
        <v>270629</v>
      </c>
      <c r="N46" s="102">
        <v>270555</v>
      </c>
      <c r="O46" s="102">
        <v>270361</v>
      </c>
      <c r="P46" s="47">
        <v>270239</v>
      </c>
    </row>
    <row r="47" spans="1:17" s="32" customFormat="1" ht="16.5" customHeight="1" x14ac:dyDescent="0.4">
      <c r="A47" s="413"/>
      <c r="B47" s="415"/>
      <c r="C47" s="414"/>
      <c r="D47" s="99" t="s">
        <v>231</v>
      </c>
      <c r="E47" s="109">
        <v>139886</v>
      </c>
      <c r="F47" s="105">
        <v>139758</v>
      </c>
      <c r="G47" s="105">
        <v>139573</v>
      </c>
      <c r="H47" s="105">
        <v>139573</v>
      </c>
      <c r="I47" s="38">
        <v>139676</v>
      </c>
      <c r="J47" s="110">
        <v>139718</v>
      </c>
      <c r="K47" s="105">
        <v>139638</v>
      </c>
      <c r="L47" s="105">
        <v>139534</v>
      </c>
      <c r="M47" s="105">
        <v>139346</v>
      </c>
      <c r="N47" s="105">
        <v>139299</v>
      </c>
      <c r="O47" s="105">
        <v>139220</v>
      </c>
      <c r="P47" s="46">
        <v>139141</v>
      </c>
    </row>
    <row r="48" spans="1:17" s="32" customFormat="1" ht="16.5" customHeight="1" x14ac:dyDescent="0.4">
      <c r="A48" s="413"/>
      <c r="B48" s="415"/>
      <c r="C48" s="414"/>
      <c r="D48" s="99" t="s">
        <v>232</v>
      </c>
      <c r="E48" s="113">
        <v>131854</v>
      </c>
      <c r="F48" s="102">
        <v>131762</v>
      </c>
      <c r="G48" s="102">
        <v>131652</v>
      </c>
      <c r="H48" s="102">
        <v>131586</v>
      </c>
      <c r="I48" s="33">
        <v>131588</v>
      </c>
      <c r="J48" s="114">
        <v>131619</v>
      </c>
      <c r="K48" s="102">
        <v>131503</v>
      </c>
      <c r="L48" s="102">
        <v>131405</v>
      </c>
      <c r="M48" s="102">
        <v>131283</v>
      </c>
      <c r="N48" s="102">
        <v>131256</v>
      </c>
      <c r="O48" s="102">
        <v>131141</v>
      </c>
      <c r="P48" s="47">
        <v>131098</v>
      </c>
    </row>
    <row r="49" spans="1:17" s="32" customFormat="1" ht="8.1" customHeight="1" x14ac:dyDescent="0.4">
      <c r="A49" s="52"/>
      <c r="B49" s="281"/>
      <c r="C49" s="280"/>
      <c r="D49" s="99"/>
      <c r="E49" s="100"/>
      <c r="F49" s="101"/>
      <c r="G49" s="101"/>
      <c r="H49" s="101"/>
      <c r="I49" s="34"/>
      <c r="J49" s="101"/>
      <c r="K49" s="101"/>
      <c r="L49" s="101"/>
      <c r="M49" s="101"/>
      <c r="N49" s="101"/>
      <c r="O49" s="101"/>
      <c r="P49" s="35"/>
    </row>
    <row r="50" spans="1:17" s="32" customFormat="1" ht="16.5" customHeight="1" x14ac:dyDescent="0.4">
      <c r="A50" s="413">
        <v>5</v>
      </c>
      <c r="B50" s="415"/>
      <c r="C50" s="377" t="s">
        <v>562</v>
      </c>
      <c r="D50" s="377"/>
      <c r="E50" s="109">
        <v>129776</v>
      </c>
      <c r="F50" s="105">
        <v>129750</v>
      </c>
      <c r="G50" s="105">
        <v>129672</v>
      </c>
      <c r="H50" s="105">
        <v>130313</v>
      </c>
      <c r="I50" s="38">
        <v>130490</v>
      </c>
      <c r="J50" s="110">
        <v>130596</v>
      </c>
      <c r="K50" s="105">
        <v>130636</v>
      </c>
      <c r="L50" s="105">
        <v>130634</v>
      </c>
      <c r="M50" s="105">
        <v>130718</v>
      </c>
      <c r="N50" s="105">
        <v>130739</v>
      </c>
      <c r="O50" s="105">
        <v>130867</v>
      </c>
      <c r="P50" s="46">
        <v>130970</v>
      </c>
    </row>
    <row r="51" spans="1:17" s="32" customFormat="1" ht="16.5" customHeight="1" x14ac:dyDescent="0.4">
      <c r="A51" s="413"/>
      <c r="B51" s="415"/>
      <c r="C51" s="414" t="s">
        <v>75</v>
      </c>
      <c r="D51" s="99" t="s">
        <v>76</v>
      </c>
      <c r="E51" s="113">
        <v>270085</v>
      </c>
      <c r="F51" s="102">
        <v>269838</v>
      </c>
      <c r="G51" s="102">
        <v>269562</v>
      </c>
      <c r="H51" s="102">
        <v>269643</v>
      </c>
      <c r="I51" s="33">
        <v>269432</v>
      </c>
      <c r="J51" s="114">
        <v>269298</v>
      </c>
      <c r="K51" s="102">
        <v>269243</v>
      </c>
      <c r="L51" s="102">
        <v>269030</v>
      </c>
      <c r="M51" s="102">
        <v>268943</v>
      </c>
      <c r="N51" s="102">
        <v>268806</v>
      </c>
      <c r="O51" s="102">
        <v>268789</v>
      </c>
      <c r="P51" s="47">
        <v>268698</v>
      </c>
    </row>
    <row r="52" spans="1:17" s="32" customFormat="1" ht="16.5" customHeight="1" x14ac:dyDescent="0.4">
      <c r="A52" s="413"/>
      <c r="B52" s="415"/>
      <c r="C52" s="414"/>
      <c r="D52" s="99" t="s">
        <v>231</v>
      </c>
      <c r="E52" s="109">
        <v>139092</v>
      </c>
      <c r="F52" s="105">
        <v>138999</v>
      </c>
      <c r="G52" s="105">
        <v>138824</v>
      </c>
      <c r="H52" s="105">
        <v>138984</v>
      </c>
      <c r="I52" s="38">
        <v>138868</v>
      </c>
      <c r="J52" s="110">
        <v>138826</v>
      </c>
      <c r="K52" s="105">
        <v>138797</v>
      </c>
      <c r="L52" s="105">
        <v>138674</v>
      </c>
      <c r="M52" s="105">
        <v>138672</v>
      </c>
      <c r="N52" s="105">
        <v>138586</v>
      </c>
      <c r="O52" s="105">
        <v>138611</v>
      </c>
      <c r="P52" s="46">
        <v>138546</v>
      </c>
    </row>
    <row r="53" spans="1:17" s="32" customFormat="1" ht="16.5" customHeight="1" x14ac:dyDescent="0.4">
      <c r="A53" s="413"/>
      <c r="B53" s="415"/>
      <c r="C53" s="414"/>
      <c r="D53" s="99" t="s">
        <v>232</v>
      </c>
      <c r="E53" s="113">
        <v>130993</v>
      </c>
      <c r="F53" s="102">
        <v>130839</v>
      </c>
      <c r="G53" s="102">
        <v>130738</v>
      </c>
      <c r="H53" s="102">
        <v>130659</v>
      </c>
      <c r="I53" s="33">
        <v>130564</v>
      </c>
      <c r="J53" s="114">
        <v>130472</v>
      </c>
      <c r="K53" s="102">
        <v>130446</v>
      </c>
      <c r="L53" s="102">
        <v>130356</v>
      </c>
      <c r="M53" s="102">
        <v>130271</v>
      </c>
      <c r="N53" s="102">
        <v>130220</v>
      </c>
      <c r="O53" s="102">
        <v>130178</v>
      </c>
      <c r="P53" s="47">
        <v>130152</v>
      </c>
    </row>
    <row r="54" spans="1:17" s="32" customFormat="1" ht="8.1" customHeight="1" x14ac:dyDescent="0.4">
      <c r="A54" s="52"/>
      <c r="B54" s="281"/>
      <c r="C54" s="280"/>
      <c r="D54" s="99"/>
      <c r="E54" s="100"/>
      <c r="F54" s="101"/>
      <c r="G54" s="101"/>
      <c r="H54" s="101"/>
      <c r="I54" s="34"/>
      <c r="J54" s="101"/>
      <c r="K54" s="101"/>
      <c r="L54" s="101"/>
      <c r="M54" s="101"/>
      <c r="N54" s="101"/>
      <c r="O54" s="101"/>
      <c r="P54" s="35"/>
    </row>
    <row r="55" spans="1:17" s="106" customFormat="1" ht="16.5" customHeight="1" x14ac:dyDescent="0.4">
      <c r="A55" s="418">
        <v>6</v>
      </c>
      <c r="B55" s="416"/>
      <c r="C55" s="420" t="s">
        <v>562</v>
      </c>
      <c r="D55" s="420"/>
      <c r="E55" s="115">
        <v>130902</v>
      </c>
      <c r="F55" s="116">
        <v>130907</v>
      </c>
      <c r="G55" s="116">
        <v>130908</v>
      </c>
      <c r="H55" s="116">
        <v>131400</v>
      </c>
      <c r="I55" s="269">
        <v>131624</v>
      </c>
      <c r="J55" s="117">
        <v>131743</v>
      </c>
      <c r="K55" s="116">
        <v>131746</v>
      </c>
      <c r="L55" s="116">
        <v>131783</v>
      </c>
      <c r="M55" s="116">
        <v>131777</v>
      </c>
      <c r="N55" s="116">
        <v>131866</v>
      </c>
      <c r="O55" s="116">
        <v>132023</v>
      </c>
      <c r="P55" s="118">
        <v>132040</v>
      </c>
    </row>
    <row r="56" spans="1:17" s="106" customFormat="1" ht="16.5" customHeight="1" x14ac:dyDescent="0.4">
      <c r="A56" s="418"/>
      <c r="B56" s="416"/>
      <c r="C56" s="421" t="s">
        <v>75</v>
      </c>
      <c r="D56" s="119" t="s">
        <v>76</v>
      </c>
      <c r="E56" s="120">
        <v>268517</v>
      </c>
      <c r="F56" s="121">
        <v>268353</v>
      </c>
      <c r="G56" s="121">
        <v>268232</v>
      </c>
      <c r="H56" s="121">
        <v>268068</v>
      </c>
      <c r="I56" s="76">
        <v>267950</v>
      </c>
      <c r="J56" s="122">
        <v>267964</v>
      </c>
      <c r="K56" s="121">
        <v>267751</v>
      </c>
      <c r="L56" s="121">
        <v>267608</v>
      </c>
      <c r="M56" s="121">
        <v>267389</v>
      </c>
      <c r="N56" s="121">
        <v>267336</v>
      </c>
      <c r="O56" s="121">
        <v>267290</v>
      </c>
      <c r="P56" s="77">
        <v>267085</v>
      </c>
    </row>
    <row r="57" spans="1:17" s="106" customFormat="1" ht="16.5" customHeight="1" x14ac:dyDescent="0.4">
      <c r="A57" s="418"/>
      <c r="B57" s="416"/>
      <c r="C57" s="421"/>
      <c r="D57" s="119" t="s">
        <v>231</v>
      </c>
      <c r="E57" s="115">
        <v>138393</v>
      </c>
      <c r="F57" s="116">
        <v>138314</v>
      </c>
      <c r="G57" s="116">
        <v>138264</v>
      </c>
      <c r="H57" s="116">
        <v>138190</v>
      </c>
      <c r="I57" s="269">
        <v>138147</v>
      </c>
      <c r="J57" s="117">
        <v>138153</v>
      </c>
      <c r="K57" s="116">
        <v>138035</v>
      </c>
      <c r="L57" s="116">
        <v>137983</v>
      </c>
      <c r="M57" s="116">
        <v>137857</v>
      </c>
      <c r="N57" s="116">
        <v>137804</v>
      </c>
      <c r="O57" s="116">
        <v>137805</v>
      </c>
      <c r="P57" s="118">
        <v>137707</v>
      </c>
    </row>
    <row r="58" spans="1:17" s="106" customFormat="1" ht="16.5" customHeight="1" x14ac:dyDescent="0.4">
      <c r="A58" s="419"/>
      <c r="B58" s="417"/>
      <c r="C58" s="422"/>
      <c r="D58" s="123" t="s">
        <v>232</v>
      </c>
      <c r="E58" s="124">
        <v>130124</v>
      </c>
      <c r="F58" s="125">
        <v>130039</v>
      </c>
      <c r="G58" s="125">
        <v>129968</v>
      </c>
      <c r="H58" s="125">
        <v>129878</v>
      </c>
      <c r="I58" s="270">
        <v>129803</v>
      </c>
      <c r="J58" s="126">
        <v>129811</v>
      </c>
      <c r="K58" s="125">
        <v>129716</v>
      </c>
      <c r="L58" s="125">
        <v>129625</v>
      </c>
      <c r="M58" s="125">
        <v>129532</v>
      </c>
      <c r="N58" s="125">
        <v>129532</v>
      </c>
      <c r="O58" s="125">
        <v>129485</v>
      </c>
      <c r="P58" s="127">
        <v>129378</v>
      </c>
    </row>
    <row r="59" spans="1:17" s="32" customFormat="1" ht="15.95" customHeight="1" x14ac:dyDescent="0.4">
      <c r="A59" s="32" t="s">
        <v>233</v>
      </c>
    </row>
    <row r="62" spans="1:17" x14ac:dyDescent="0.4">
      <c r="N62" s="8"/>
      <c r="O62" s="8"/>
      <c r="P62" s="8"/>
      <c r="Q62" s="8"/>
    </row>
    <row r="63" spans="1:17" x14ac:dyDescent="0.4">
      <c r="N63" s="8"/>
      <c r="O63" s="8"/>
      <c r="P63" s="8"/>
      <c r="Q63" s="8"/>
    </row>
    <row r="64" spans="1:17" x14ac:dyDescent="0.4">
      <c r="N64" s="8"/>
      <c r="O64" s="8"/>
      <c r="P64" s="8"/>
      <c r="Q64" s="8"/>
    </row>
    <row r="65" spans="14:17" x14ac:dyDescent="0.4">
      <c r="N65" s="8"/>
      <c r="O65" s="8"/>
      <c r="P65" s="8"/>
      <c r="Q65" s="8"/>
    </row>
    <row r="66" spans="14:17" x14ac:dyDescent="0.4">
      <c r="N66" s="8"/>
      <c r="O66" s="8"/>
      <c r="P66" s="8"/>
      <c r="Q66" s="8"/>
    </row>
  </sheetData>
  <mergeCells count="44">
    <mergeCell ref="C41:C43"/>
    <mergeCell ref="C46:C48"/>
    <mergeCell ref="C40:D40"/>
    <mergeCell ref="A4:D4"/>
    <mergeCell ref="A5:A8"/>
    <mergeCell ref="C5:D5"/>
    <mergeCell ref="C6:C8"/>
    <mergeCell ref="B5:B8"/>
    <mergeCell ref="C10:D10"/>
    <mergeCell ref="C11:C13"/>
    <mergeCell ref="A10:A13"/>
    <mergeCell ref="C15:D15"/>
    <mergeCell ref="C45:D45"/>
    <mergeCell ref="A40:A43"/>
    <mergeCell ref="B35:B38"/>
    <mergeCell ref="A15:A18"/>
    <mergeCell ref="C55:D55"/>
    <mergeCell ref="A50:A53"/>
    <mergeCell ref="C50:D50"/>
    <mergeCell ref="C51:C53"/>
    <mergeCell ref="C56:C58"/>
    <mergeCell ref="B45:B48"/>
    <mergeCell ref="B50:B53"/>
    <mergeCell ref="B55:B58"/>
    <mergeCell ref="A45:A48"/>
    <mergeCell ref="A30:A33"/>
    <mergeCell ref="A55:A58"/>
    <mergeCell ref="C30:D30"/>
    <mergeCell ref="C31:C33"/>
    <mergeCell ref="A35:A38"/>
    <mergeCell ref="C35:D35"/>
    <mergeCell ref="C36:C38"/>
    <mergeCell ref="B30:B33"/>
    <mergeCell ref="C16:C18"/>
    <mergeCell ref="B10:B13"/>
    <mergeCell ref="B15:B18"/>
    <mergeCell ref="A20:A23"/>
    <mergeCell ref="C20:D20"/>
    <mergeCell ref="C21:C23"/>
    <mergeCell ref="A25:A28"/>
    <mergeCell ref="C25:D25"/>
    <mergeCell ref="C26:C28"/>
    <mergeCell ref="B20:B23"/>
    <mergeCell ref="B25:B28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85" firstPageNumber="0" fitToWidth="2" orientation="portrait" useFirstPageNumber="1" r:id="rId1"/>
  <headerFooter differentOddEven="1" scaleWithDoc="0" alignWithMargins="0">
    <oddFooter>&amp;C&amp;"BIZ UDゴシック,太字"&amp;14- 14 -</oddFooter>
    <evenFooter>&amp;C&amp;"BIZ UDゴシック,太字"&amp;14- 15 -</evenFooter>
  </headerFooter>
  <colBreaks count="1" manualBreakCount="1">
    <brk id="9" max="58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3">
    <tabColor rgb="FFFFFF00"/>
    <pageSetUpPr fitToPage="1"/>
  </sheetPr>
  <dimension ref="A1:T74"/>
  <sheetViews>
    <sheetView view="pageBreakPreview" topLeftCell="A31" zoomScale="110" zoomScaleNormal="100" zoomScaleSheetLayoutView="110" workbookViewId="0">
      <selection activeCell="B2" sqref="B2"/>
    </sheetView>
  </sheetViews>
  <sheetFormatPr defaultColWidth="8.25" defaultRowHeight="13.5" x14ac:dyDescent="0.4"/>
  <cols>
    <col min="1" max="1" width="7.875" style="16" customWidth="1"/>
    <col min="2" max="2" width="4.125" style="13" customWidth="1"/>
    <col min="3" max="5" width="9.625" style="13" customWidth="1"/>
    <col min="6" max="6" width="10.625" style="13" customWidth="1"/>
    <col min="7" max="11" width="9.625" style="13" customWidth="1"/>
    <col min="12" max="12" width="10.625" style="13" customWidth="1"/>
    <col min="13" max="14" width="7.625" style="13" customWidth="1"/>
    <col min="15" max="15" width="4.625" style="13" customWidth="1"/>
    <col min="16" max="16" width="3.375" style="13" customWidth="1"/>
    <col min="17" max="17" width="7.625" style="13" customWidth="1"/>
    <col min="18" max="255" width="8.25" style="13"/>
    <col min="256" max="256" width="4" style="13" customWidth="1"/>
    <col min="257" max="257" width="3.375" style="13" customWidth="1"/>
    <col min="258" max="258" width="2.5" style="13" customWidth="1"/>
    <col min="259" max="259" width="8" style="13" customWidth="1"/>
    <col min="260" max="260" width="7.625" style="13" customWidth="1"/>
    <col min="261" max="261" width="9.125" style="13" customWidth="1"/>
    <col min="262" max="262" width="9.25" style="13" customWidth="1"/>
    <col min="263" max="263" width="9.125" style="13" customWidth="1"/>
    <col min="264" max="264" width="9.625" style="13" customWidth="1"/>
    <col min="265" max="265" width="9.25" style="13" customWidth="1"/>
    <col min="266" max="266" width="9.875" style="13" customWidth="1"/>
    <col min="267" max="267" width="7.25" style="13" customWidth="1"/>
    <col min="268" max="268" width="8.625" style="13" customWidth="1"/>
    <col min="269" max="270" width="7.625" style="13" customWidth="1"/>
    <col min="271" max="271" width="4.625" style="13" customWidth="1"/>
    <col min="272" max="272" width="3.375" style="13" customWidth="1"/>
    <col min="273" max="273" width="7.625" style="13" customWidth="1"/>
    <col min="274" max="511" width="8.25" style="13"/>
    <col min="512" max="512" width="4" style="13" customWidth="1"/>
    <col min="513" max="513" width="3.375" style="13" customWidth="1"/>
    <col min="514" max="514" width="2.5" style="13" customWidth="1"/>
    <col min="515" max="515" width="8" style="13" customWidth="1"/>
    <col min="516" max="516" width="7.625" style="13" customWidth="1"/>
    <col min="517" max="517" width="9.125" style="13" customWidth="1"/>
    <col min="518" max="518" width="9.25" style="13" customWidth="1"/>
    <col min="519" max="519" width="9.125" style="13" customWidth="1"/>
    <col min="520" max="520" width="9.625" style="13" customWidth="1"/>
    <col min="521" max="521" width="9.25" style="13" customWidth="1"/>
    <col min="522" max="522" width="9.875" style="13" customWidth="1"/>
    <col min="523" max="523" width="7.25" style="13" customWidth="1"/>
    <col min="524" max="524" width="8.625" style="13" customWidth="1"/>
    <col min="525" max="526" width="7.625" style="13" customWidth="1"/>
    <col min="527" max="527" width="4.625" style="13" customWidth="1"/>
    <col min="528" max="528" width="3.375" style="13" customWidth="1"/>
    <col min="529" max="529" width="7.625" style="13" customWidth="1"/>
    <col min="530" max="767" width="8.25" style="13"/>
    <col min="768" max="768" width="4" style="13" customWidth="1"/>
    <col min="769" max="769" width="3.375" style="13" customWidth="1"/>
    <col min="770" max="770" width="2.5" style="13" customWidth="1"/>
    <col min="771" max="771" width="8" style="13" customWidth="1"/>
    <col min="772" max="772" width="7.625" style="13" customWidth="1"/>
    <col min="773" max="773" width="9.125" style="13" customWidth="1"/>
    <col min="774" max="774" width="9.25" style="13" customWidth="1"/>
    <col min="775" max="775" width="9.125" style="13" customWidth="1"/>
    <col min="776" max="776" width="9.625" style="13" customWidth="1"/>
    <col min="777" max="777" width="9.25" style="13" customWidth="1"/>
    <col min="778" max="778" width="9.875" style="13" customWidth="1"/>
    <col min="779" max="779" width="7.25" style="13" customWidth="1"/>
    <col min="780" max="780" width="8.625" style="13" customWidth="1"/>
    <col min="781" max="782" width="7.625" style="13" customWidth="1"/>
    <col min="783" max="783" width="4.625" style="13" customWidth="1"/>
    <col min="784" max="784" width="3.375" style="13" customWidth="1"/>
    <col min="785" max="785" width="7.625" style="13" customWidth="1"/>
    <col min="786" max="1023" width="8.25" style="13"/>
    <col min="1024" max="1024" width="4" style="13" customWidth="1"/>
    <col min="1025" max="1025" width="3.375" style="13" customWidth="1"/>
    <col min="1026" max="1026" width="2.5" style="13" customWidth="1"/>
    <col min="1027" max="1027" width="8" style="13" customWidth="1"/>
    <col min="1028" max="1028" width="7.625" style="13" customWidth="1"/>
    <col min="1029" max="1029" width="9.125" style="13" customWidth="1"/>
    <col min="1030" max="1030" width="9.25" style="13" customWidth="1"/>
    <col min="1031" max="1031" width="9.125" style="13" customWidth="1"/>
    <col min="1032" max="1032" width="9.625" style="13" customWidth="1"/>
    <col min="1033" max="1033" width="9.25" style="13" customWidth="1"/>
    <col min="1034" max="1034" width="9.875" style="13" customWidth="1"/>
    <col min="1035" max="1035" width="7.25" style="13" customWidth="1"/>
    <col min="1036" max="1036" width="8.625" style="13" customWidth="1"/>
    <col min="1037" max="1038" width="7.625" style="13" customWidth="1"/>
    <col min="1039" max="1039" width="4.625" style="13" customWidth="1"/>
    <col min="1040" max="1040" width="3.375" style="13" customWidth="1"/>
    <col min="1041" max="1041" width="7.625" style="13" customWidth="1"/>
    <col min="1042" max="1279" width="8.25" style="13"/>
    <col min="1280" max="1280" width="4" style="13" customWidth="1"/>
    <col min="1281" max="1281" width="3.375" style="13" customWidth="1"/>
    <col min="1282" max="1282" width="2.5" style="13" customWidth="1"/>
    <col min="1283" max="1283" width="8" style="13" customWidth="1"/>
    <col min="1284" max="1284" width="7.625" style="13" customWidth="1"/>
    <col min="1285" max="1285" width="9.125" style="13" customWidth="1"/>
    <col min="1286" max="1286" width="9.25" style="13" customWidth="1"/>
    <col min="1287" max="1287" width="9.125" style="13" customWidth="1"/>
    <col min="1288" max="1288" width="9.625" style="13" customWidth="1"/>
    <col min="1289" max="1289" width="9.25" style="13" customWidth="1"/>
    <col min="1290" max="1290" width="9.875" style="13" customWidth="1"/>
    <col min="1291" max="1291" width="7.25" style="13" customWidth="1"/>
    <col min="1292" max="1292" width="8.625" style="13" customWidth="1"/>
    <col min="1293" max="1294" width="7.625" style="13" customWidth="1"/>
    <col min="1295" max="1295" width="4.625" style="13" customWidth="1"/>
    <col min="1296" max="1296" width="3.375" style="13" customWidth="1"/>
    <col min="1297" max="1297" width="7.625" style="13" customWidth="1"/>
    <col min="1298" max="1535" width="8.25" style="13"/>
    <col min="1536" max="1536" width="4" style="13" customWidth="1"/>
    <col min="1537" max="1537" width="3.375" style="13" customWidth="1"/>
    <col min="1538" max="1538" width="2.5" style="13" customWidth="1"/>
    <col min="1539" max="1539" width="8" style="13" customWidth="1"/>
    <col min="1540" max="1540" width="7.625" style="13" customWidth="1"/>
    <col min="1541" max="1541" width="9.125" style="13" customWidth="1"/>
    <col min="1542" max="1542" width="9.25" style="13" customWidth="1"/>
    <col min="1543" max="1543" width="9.125" style="13" customWidth="1"/>
    <col min="1544" max="1544" width="9.625" style="13" customWidth="1"/>
    <col min="1545" max="1545" width="9.25" style="13" customWidth="1"/>
    <col min="1546" max="1546" width="9.875" style="13" customWidth="1"/>
    <col min="1547" max="1547" width="7.25" style="13" customWidth="1"/>
    <col min="1548" max="1548" width="8.625" style="13" customWidth="1"/>
    <col min="1549" max="1550" width="7.625" style="13" customWidth="1"/>
    <col min="1551" max="1551" width="4.625" style="13" customWidth="1"/>
    <col min="1552" max="1552" width="3.375" style="13" customWidth="1"/>
    <col min="1553" max="1553" width="7.625" style="13" customWidth="1"/>
    <col min="1554" max="1791" width="8.25" style="13"/>
    <col min="1792" max="1792" width="4" style="13" customWidth="1"/>
    <col min="1793" max="1793" width="3.375" style="13" customWidth="1"/>
    <col min="1794" max="1794" width="2.5" style="13" customWidth="1"/>
    <col min="1795" max="1795" width="8" style="13" customWidth="1"/>
    <col min="1796" max="1796" width="7.625" style="13" customWidth="1"/>
    <col min="1797" max="1797" width="9.125" style="13" customWidth="1"/>
    <col min="1798" max="1798" width="9.25" style="13" customWidth="1"/>
    <col min="1799" max="1799" width="9.125" style="13" customWidth="1"/>
    <col min="1800" max="1800" width="9.625" style="13" customWidth="1"/>
    <col min="1801" max="1801" width="9.25" style="13" customWidth="1"/>
    <col min="1802" max="1802" width="9.875" style="13" customWidth="1"/>
    <col min="1803" max="1803" width="7.25" style="13" customWidth="1"/>
    <col min="1804" max="1804" width="8.625" style="13" customWidth="1"/>
    <col min="1805" max="1806" width="7.625" style="13" customWidth="1"/>
    <col min="1807" max="1807" width="4.625" style="13" customWidth="1"/>
    <col min="1808" max="1808" width="3.375" style="13" customWidth="1"/>
    <col min="1809" max="1809" width="7.625" style="13" customWidth="1"/>
    <col min="1810" max="2047" width="8.25" style="13"/>
    <col min="2048" max="2048" width="4" style="13" customWidth="1"/>
    <col min="2049" max="2049" width="3.375" style="13" customWidth="1"/>
    <col min="2050" max="2050" width="2.5" style="13" customWidth="1"/>
    <col min="2051" max="2051" width="8" style="13" customWidth="1"/>
    <col min="2052" max="2052" width="7.625" style="13" customWidth="1"/>
    <col min="2053" max="2053" width="9.125" style="13" customWidth="1"/>
    <col min="2054" max="2054" width="9.25" style="13" customWidth="1"/>
    <col min="2055" max="2055" width="9.125" style="13" customWidth="1"/>
    <col min="2056" max="2056" width="9.625" style="13" customWidth="1"/>
    <col min="2057" max="2057" width="9.25" style="13" customWidth="1"/>
    <col min="2058" max="2058" width="9.875" style="13" customWidth="1"/>
    <col min="2059" max="2059" width="7.25" style="13" customWidth="1"/>
    <col min="2060" max="2060" width="8.625" style="13" customWidth="1"/>
    <col min="2061" max="2062" width="7.625" style="13" customWidth="1"/>
    <col min="2063" max="2063" width="4.625" style="13" customWidth="1"/>
    <col min="2064" max="2064" width="3.375" style="13" customWidth="1"/>
    <col min="2065" max="2065" width="7.625" style="13" customWidth="1"/>
    <col min="2066" max="2303" width="8.25" style="13"/>
    <col min="2304" max="2304" width="4" style="13" customWidth="1"/>
    <col min="2305" max="2305" width="3.375" style="13" customWidth="1"/>
    <col min="2306" max="2306" width="2.5" style="13" customWidth="1"/>
    <col min="2307" max="2307" width="8" style="13" customWidth="1"/>
    <col min="2308" max="2308" width="7.625" style="13" customWidth="1"/>
    <col min="2309" max="2309" width="9.125" style="13" customWidth="1"/>
    <col min="2310" max="2310" width="9.25" style="13" customWidth="1"/>
    <col min="2311" max="2311" width="9.125" style="13" customWidth="1"/>
    <col min="2312" max="2312" width="9.625" style="13" customWidth="1"/>
    <col min="2313" max="2313" width="9.25" style="13" customWidth="1"/>
    <col min="2314" max="2314" width="9.875" style="13" customWidth="1"/>
    <col min="2315" max="2315" width="7.25" style="13" customWidth="1"/>
    <col min="2316" max="2316" width="8.625" style="13" customWidth="1"/>
    <col min="2317" max="2318" width="7.625" style="13" customWidth="1"/>
    <col min="2319" max="2319" width="4.625" style="13" customWidth="1"/>
    <col min="2320" max="2320" width="3.375" style="13" customWidth="1"/>
    <col min="2321" max="2321" width="7.625" style="13" customWidth="1"/>
    <col min="2322" max="2559" width="8.25" style="13"/>
    <col min="2560" max="2560" width="4" style="13" customWidth="1"/>
    <col min="2561" max="2561" width="3.375" style="13" customWidth="1"/>
    <col min="2562" max="2562" width="2.5" style="13" customWidth="1"/>
    <col min="2563" max="2563" width="8" style="13" customWidth="1"/>
    <col min="2564" max="2564" width="7.625" style="13" customWidth="1"/>
    <col min="2565" max="2565" width="9.125" style="13" customWidth="1"/>
    <col min="2566" max="2566" width="9.25" style="13" customWidth="1"/>
    <col min="2567" max="2567" width="9.125" style="13" customWidth="1"/>
    <col min="2568" max="2568" width="9.625" style="13" customWidth="1"/>
    <col min="2569" max="2569" width="9.25" style="13" customWidth="1"/>
    <col min="2570" max="2570" width="9.875" style="13" customWidth="1"/>
    <col min="2571" max="2571" width="7.25" style="13" customWidth="1"/>
    <col min="2572" max="2572" width="8.625" style="13" customWidth="1"/>
    <col min="2573" max="2574" width="7.625" style="13" customWidth="1"/>
    <col min="2575" max="2575" width="4.625" style="13" customWidth="1"/>
    <col min="2576" max="2576" width="3.375" style="13" customWidth="1"/>
    <col min="2577" max="2577" width="7.625" style="13" customWidth="1"/>
    <col min="2578" max="2815" width="8.25" style="13"/>
    <col min="2816" max="2816" width="4" style="13" customWidth="1"/>
    <col min="2817" max="2817" width="3.375" style="13" customWidth="1"/>
    <col min="2818" max="2818" width="2.5" style="13" customWidth="1"/>
    <col min="2819" max="2819" width="8" style="13" customWidth="1"/>
    <col min="2820" max="2820" width="7.625" style="13" customWidth="1"/>
    <col min="2821" max="2821" width="9.125" style="13" customWidth="1"/>
    <col min="2822" max="2822" width="9.25" style="13" customWidth="1"/>
    <col min="2823" max="2823" width="9.125" style="13" customWidth="1"/>
    <col min="2824" max="2824" width="9.625" style="13" customWidth="1"/>
    <col min="2825" max="2825" width="9.25" style="13" customWidth="1"/>
    <col min="2826" max="2826" width="9.875" style="13" customWidth="1"/>
    <col min="2827" max="2827" width="7.25" style="13" customWidth="1"/>
    <col min="2828" max="2828" width="8.625" style="13" customWidth="1"/>
    <col min="2829" max="2830" width="7.625" style="13" customWidth="1"/>
    <col min="2831" max="2831" width="4.625" style="13" customWidth="1"/>
    <col min="2832" max="2832" width="3.375" style="13" customWidth="1"/>
    <col min="2833" max="2833" width="7.625" style="13" customWidth="1"/>
    <col min="2834" max="3071" width="8.25" style="13"/>
    <col min="3072" max="3072" width="4" style="13" customWidth="1"/>
    <col min="3073" max="3073" width="3.375" style="13" customWidth="1"/>
    <col min="3074" max="3074" width="2.5" style="13" customWidth="1"/>
    <col min="3075" max="3075" width="8" style="13" customWidth="1"/>
    <col min="3076" max="3076" width="7.625" style="13" customWidth="1"/>
    <col min="3077" max="3077" width="9.125" style="13" customWidth="1"/>
    <col min="3078" max="3078" width="9.25" style="13" customWidth="1"/>
    <col min="3079" max="3079" width="9.125" style="13" customWidth="1"/>
    <col min="3080" max="3080" width="9.625" style="13" customWidth="1"/>
    <col min="3081" max="3081" width="9.25" style="13" customWidth="1"/>
    <col min="3082" max="3082" width="9.875" style="13" customWidth="1"/>
    <col min="3083" max="3083" width="7.25" style="13" customWidth="1"/>
    <col min="3084" max="3084" width="8.625" style="13" customWidth="1"/>
    <col min="3085" max="3086" width="7.625" style="13" customWidth="1"/>
    <col min="3087" max="3087" width="4.625" style="13" customWidth="1"/>
    <col min="3088" max="3088" width="3.375" style="13" customWidth="1"/>
    <col min="3089" max="3089" width="7.625" style="13" customWidth="1"/>
    <col min="3090" max="3327" width="8.25" style="13"/>
    <col min="3328" max="3328" width="4" style="13" customWidth="1"/>
    <col min="3329" max="3329" width="3.375" style="13" customWidth="1"/>
    <col min="3330" max="3330" width="2.5" style="13" customWidth="1"/>
    <col min="3331" max="3331" width="8" style="13" customWidth="1"/>
    <col min="3332" max="3332" width="7.625" style="13" customWidth="1"/>
    <col min="3333" max="3333" width="9.125" style="13" customWidth="1"/>
    <col min="3334" max="3334" width="9.25" style="13" customWidth="1"/>
    <col min="3335" max="3335" width="9.125" style="13" customWidth="1"/>
    <col min="3336" max="3336" width="9.625" style="13" customWidth="1"/>
    <col min="3337" max="3337" width="9.25" style="13" customWidth="1"/>
    <col min="3338" max="3338" width="9.875" style="13" customWidth="1"/>
    <col min="3339" max="3339" width="7.25" style="13" customWidth="1"/>
    <col min="3340" max="3340" width="8.625" style="13" customWidth="1"/>
    <col min="3341" max="3342" width="7.625" style="13" customWidth="1"/>
    <col min="3343" max="3343" width="4.625" style="13" customWidth="1"/>
    <col min="3344" max="3344" width="3.375" style="13" customWidth="1"/>
    <col min="3345" max="3345" width="7.625" style="13" customWidth="1"/>
    <col min="3346" max="3583" width="8.25" style="13"/>
    <col min="3584" max="3584" width="4" style="13" customWidth="1"/>
    <col min="3585" max="3585" width="3.375" style="13" customWidth="1"/>
    <col min="3586" max="3586" width="2.5" style="13" customWidth="1"/>
    <col min="3587" max="3587" width="8" style="13" customWidth="1"/>
    <col min="3588" max="3588" width="7.625" style="13" customWidth="1"/>
    <col min="3589" max="3589" width="9.125" style="13" customWidth="1"/>
    <col min="3590" max="3590" width="9.25" style="13" customWidth="1"/>
    <col min="3591" max="3591" width="9.125" style="13" customWidth="1"/>
    <col min="3592" max="3592" width="9.625" style="13" customWidth="1"/>
    <col min="3593" max="3593" width="9.25" style="13" customWidth="1"/>
    <col min="3594" max="3594" width="9.875" style="13" customWidth="1"/>
    <col min="3595" max="3595" width="7.25" style="13" customWidth="1"/>
    <col min="3596" max="3596" width="8.625" style="13" customWidth="1"/>
    <col min="3597" max="3598" width="7.625" style="13" customWidth="1"/>
    <col min="3599" max="3599" width="4.625" style="13" customWidth="1"/>
    <col min="3600" max="3600" width="3.375" style="13" customWidth="1"/>
    <col min="3601" max="3601" width="7.625" style="13" customWidth="1"/>
    <col min="3602" max="3839" width="8.25" style="13"/>
    <col min="3840" max="3840" width="4" style="13" customWidth="1"/>
    <col min="3841" max="3841" width="3.375" style="13" customWidth="1"/>
    <col min="3842" max="3842" width="2.5" style="13" customWidth="1"/>
    <col min="3843" max="3843" width="8" style="13" customWidth="1"/>
    <col min="3844" max="3844" width="7.625" style="13" customWidth="1"/>
    <col min="3845" max="3845" width="9.125" style="13" customWidth="1"/>
    <col min="3846" max="3846" width="9.25" style="13" customWidth="1"/>
    <col min="3847" max="3847" width="9.125" style="13" customWidth="1"/>
    <col min="3848" max="3848" width="9.625" style="13" customWidth="1"/>
    <col min="3849" max="3849" width="9.25" style="13" customWidth="1"/>
    <col min="3850" max="3850" width="9.875" style="13" customWidth="1"/>
    <col min="3851" max="3851" width="7.25" style="13" customWidth="1"/>
    <col min="3852" max="3852" width="8.625" style="13" customWidth="1"/>
    <col min="3853" max="3854" width="7.625" style="13" customWidth="1"/>
    <col min="3855" max="3855" width="4.625" style="13" customWidth="1"/>
    <col min="3856" max="3856" width="3.375" style="13" customWidth="1"/>
    <col min="3857" max="3857" width="7.625" style="13" customWidth="1"/>
    <col min="3858" max="4095" width="8.25" style="13"/>
    <col min="4096" max="4096" width="4" style="13" customWidth="1"/>
    <col min="4097" max="4097" width="3.375" style="13" customWidth="1"/>
    <col min="4098" max="4098" width="2.5" style="13" customWidth="1"/>
    <col min="4099" max="4099" width="8" style="13" customWidth="1"/>
    <col min="4100" max="4100" width="7.625" style="13" customWidth="1"/>
    <col min="4101" max="4101" width="9.125" style="13" customWidth="1"/>
    <col min="4102" max="4102" width="9.25" style="13" customWidth="1"/>
    <col min="4103" max="4103" width="9.125" style="13" customWidth="1"/>
    <col min="4104" max="4104" width="9.625" style="13" customWidth="1"/>
    <col min="4105" max="4105" width="9.25" style="13" customWidth="1"/>
    <col min="4106" max="4106" width="9.875" style="13" customWidth="1"/>
    <col min="4107" max="4107" width="7.25" style="13" customWidth="1"/>
    <col min="4108" max="4108" width="8.625" style="13" customWidth="1"/>
    <col min="4109" max="4110" width="7.625" style="13" customWidth="1"/>
    <col min="4111" max="4111" width="4.625" style="13" customWidth="1"/>
    <col min="4112" max="4112" width="3.375" style="13" customWidth="1"/>
    <col min="4113" max="4113" width="7.625" style="13" customWidth="1"/>
    <col min="4114" max="4351" width="8.25" style="13"/>
    <col min="4352" max="4352" width="4" style="13" customWidth="1"/>
    <col min="4353" max="4353" width="3.375" style="13" customWidth="1"/>
    <col min="4354" max="4354" width="2.5" style="13" customWidth="1"/>
    <col min="4355" max="4355" width="8" style="13" customWidth="1"/>
    <col min="4356" max="4356" width="7.625" style="13" customWidth="1"/>
    <col min="4357" max="4357" width="9.125" style="13" customWidth="1"/>
    <col min="4358" max="4358" width="9.25" style="13" customWidth="1"/>
    <col min="4359" max="4359" width="9.125" style="13" customWidth="1"/>
    <col min="4360" max="4360" width="9.625" style="13" customWidth="1"/>
    <col min="4361" max="4361" width="9.25" style="13" customWidth="1"/>
    <col min="4362" max="4362" width="9.875" style="13" customWidth="1"/>
    <col min="4363" max="4363" width="7.25" style="13" customWidth="1"/>
    <col min="4364" max="4364" width="8.625" style="13" customWidth="1"/>
    <col min="4365" max="4366" width="7.625" style="13" customWidth="1"/>
    <col min="4367" max="4367" width="4.625" style="13" customWidth="1"/>
    <col min="4368" max="4368" width="3.375" style="13" customWidth="1"/>
    <col min="4369" max="4369" width="7.625" style="13" customWidth="1"/>
    <col min="4370" max="4607" width="8.25" style="13"/>
    <col min="4608" max="4608" width="4" style="13" customWidth="1"/>
    <col min="4609" max="4609" width="3.375" style="13" customWidth="1"/>
    <col min="4610" max="4610" width="2.5" style="13" customWidth="1"/>
    <col min="4611" max="4611" width="8" style="13" customWidth="1"/>
    <col min="4612" max="4612" width="7.625" style="13" customWidth="1"/>
    <col min="4613" max="4613" width="9.125" style="13" customWidth="1"/>
    <col min="4614" max="4614" width="9.25" style="13" customWidth="1"/>
    <col min="4615" max="4615" width="9.125" style="13" customWidth="1"/>
    <col min="4616" max="4616" width="9.625" style="13" customWidth="1"/>
    <col min="4617" max="4617" width="9.25" style="13" customWidth="1"/>
    <col min="4618" max="4618" width="9.875" style="13" customWidth="1"/>
    <col min="4619" max="4619" width="7.25" style="13" customWidth="1"/>
    <col min="4620" max="4620" width="8.625" style="13" customWidth="1"/>
    <col min="4621" max="4622" width="7.625" style="13" customWidth="1"/>
    <col min="4623" max="4623" width="4.625" style="13" customWidth="1"/>
    <col min="4624" max="4624" width="3.375" style="13" customWidth="1"/>
    <col min="4625" max="4625" width="7.625" style="13" customWidth="1"/>
    <col min="4626" max="4863" width="8.25" style="13"/>
    <col min="4864" max="4864" width="4" style="13" customWidth="1"/>
    <col min="4865" max="4865" width="3.375" style="13" customWidth="1"/>
    <col min="4866" max="4866" width="2.5" style="13" customWidth="1"/>
    <col min="4867" max="4867" width="8" style="13" customWidth="1"/>
    <col min="4868" max="4868" width="7.625" style="13" customWidth="1"/>
    <col min="4869" max="4869" width="9.125" style="13" customWidth="1"/>
    <col min="4870" max="4870" width="9.25" style="13" customWidth="1"/>
    <col min="4871" max="4871" width="9.125" style="13" customWidth="1"/>
    <col min="4872" max="4872" width="9.625" style="13" customWidth="1"/>
    <col min="4873" max="4873" width="9.25" style="13" customWidth="1"/>
    <col min="4874" max="4874" width="9.875" style="13" customWidth="1"/>
    <col min="4875" max="4875" width="7.25" style="13" customWidth="1"/>
    <col min="4876" max="4876" width="8.625" style="13" customWidth="1"/>
    <col min="4877" max="4878" width="7.625" style="13" customWidth="1"/>
    <col min="4879" max="4879" width="4.625" style="13" customWidth="1"/>
    <col min="4880" max="4880" width="3.375" style="13" customWidth="1"/>
    <col min="4881" max="4881" width="7.625" style="13" customWidth="1"/>
    <col min="4882" max="5119" width="8.25" style="13"/>
    <col min="5120" max="5120" width="4" style="13" customWidth="1"/>
    <col min="5121" max="5121" width="3.375" style="13" customWidth="1"/>
    <col min="5122" max="5122" width="2.5" style="13" customWidth="1"/>
    <col min="5123" max="5123" width="8" style="13" customWidth="1"/>
    <col min="5124" max="5124" width="7.625" style="13" customWidth="1"/>
    <col min="5125" max="5125" width="9.125" style="13" customWidth="1"/>
    <col min="5126" max="5126" width="9.25" style="13" customWidth="1"/>
    <col min="5127" max="5127" width="9.125" style="13" customWidth="1"/>
    <col min="5128" max="5128" width="9.625" style="13" customWidth="1"/>
    <col min="5129" max="5129" width="9.25" style="13" customWidth="1"/>
    <col min="5130" max="5130" width="9.875" style="13" customWidth="1"/>
    <col min="5131" max="5131" width="7.25" style="13" customWidth="1"/>
    <col min="5132" max="5132" width="8.625" style="13" customWidth="1"/>
    <col min="5133" max="5134" width="7.625" style="13" customWidth="1"/>
    <col min="5135" max="5135" width="4.625" style="13" customWidth="1"/>
    <col min="5136" max="5136" width="3.375" style="13" customWidth="1"/>
    <col min="5137" max="5137" width="7.625" style="13" customWidth="1"/>
    <col min="5138" max="5375" width="8.25" style="13"/>
    <col min="5376" max="5376" width="4" style="13" customWidth="1"/>
    <col min="5377" max="5377" width="3.375" style="13" customWidth="1"/>
    <col min="5378" max="5378" width="2.5" style="13" customWidth="1"/>
    <col min="5379" max="5379" width="8" style="13" customWidth="1"/>
    <col min="5380" max="5380" width="7.625" style="13" customWidth="1"/>
    <col min="5381" max="5381" width="9.125" style="13" customWidth="1"/>
    <col min="5382" max="5382" width="9.25" style="13" customWidth="1"/>
    <col min="5383" max="5383" width="9.125" style="13" customWidth="1"/>
    <col min="5384" max="5384" width="9.625" style="13" customWidth="1"/>
    <col min="5385" max="5385" width="9.25" style="13" customWidth="1"/>
    <col min="5386" max="5386" width="9.875" style="13" customWidth="1"/>
    <col min="5387" max="5387" width="7.25" style="13" customWidth="1"/>
    <col min="5388" max="5388" width="8.625" style="13" customWidth="1"/>
    <col min="5389" max="5390" width="7.625" style="13" customWidth="1"/>
    <col min="5391" max="5391" width="4.625" style="13" customWidth="1"/>
    <col min="5392" max="5392" width="3.375" style="13" customWidth="1"/>
    <col min="5393" max="5393" width="7.625" style="13" customWidth="1"/>
    <col min="5394" max="5631" width="8.25" style="13"/>
    <col min="5632" max="5632" width="4" style="13" customWidth="1"/>
    <col min="5633" max="5633" width="3.375" style="13" customWidth="1"/>
    <col min="5634" max="5634" width="2.5" style="13" customWidth="1"/>
    <col min="5635" max="5635" width="8" style="13" customWidth="1"/>
    <col min="5636" max="5636" width="7.625" style="13" customWidth="1"/>
    <col min="5637" max="5637" width="9.125" style="13" customWidth="1"/>
    <col min="5638" max="5638" width="9.25" style="13" customWidth="1"/>
    <col min="5639" max="5639" width="9.125" style="13" customWidth="1"/>
    <col min="5640" max="5640" width="9.625" style="13" customWidth="1"/>
    <col min="5641" max="5641" width="9.25" style="13" customWidth="1"/>
    <col min="5642" max="5642" width="9.875" style="13" customWidth="1"/>
    <col min="5643" max="5643" width="7.25" style="13" customWidth="1"/>
    <col min="5644" max="5644" width="8.625" style="13" customWidth="1"/>
    <col min="5645" max="5646" width="7.625" style="13" customWidth="1"/>
    <col min="5647" max="5647" width="4.625" style="13" customWidth="1"/>
    <col min="5648" max="5648" width="3.375" style="13" customWidth="1"/>
    <col min="5649" max="5649" width="7.625" style="13" customWidth="1"/>
    <col min="5650" max="5887" width="8.25" style="13"/>
    <col min="5888" max="5888" width="4" style="13" customWidth="1"/>
    <col min="5889" max="5889" width="3.375" style="13" customWidth="1"/>
    <col min="5890" max="5890" width="2.5" style="13" customWidth="1"/>
    <col min="5891" max="5891" width="8" style="13" customWidth="1"/>
    <col min="5892" max="5892" width="7.625" style="13" customWidth="1"/>
    <col min="5893" max="5893" width="9.125" style="13" customWidth="1"/>
    <col min="5894" max="5894" width="9.25" style="13" customWidth="1"/>
    <col min="5895" max="5895" width="9.125" style="13" customWidth="1"/>
    <col min="5896" max="5896" width="9.625" style="13" customWidth="1"/>
    <col min="5897" max="5897" width="9.25" style="13" customWidth="1"/>
    <col min="5898" max="5898" width="9.875" style="13" customWidth="1"/>
    <col min="5899" max="5899" width="7.25" style="13" customWidth="1"/>
    <col min="5900" max="5900" width="8.625" style="13" customWidth="1"/>
    <col min="5901" max="5902" width="7.625" style="13" customWidth="1"/>
    <col min="5903" max="5903" width="4.625" style="13" customWidth="1"/>
    <col min="5904" max="5904" width="3.375" style="13" customWidth="1"/>
    <col min="5905" max="5905" width="7.625" style="13" customWidth="1"/>
    <col min="5906" max="6143" width="8.25" style="13"/>
    <col min="6144" max="6144" width="4" style="13" customWidth="1"/>
    <col min="6145" max="6145" width="3.375" style="13" customWidth="1"/>
    <col min="6146" max="6146" width="2.5" style="13" customWidth="1"/>
    <col min="6147" max="6147" width="8" style="13" customWidth="1"/>
    <col min="6148" max="6148" width="7.625" style="13" customWidth="1"/>
    <col min="6149" max="6149" width="9.125" style="13" customWidth="1"/>
    <col min="6150" max="6150" width="9.25" style="13" customWidth="1"/>
    <col min="6151" max="6151" width="9.125" style="13" customWidth="1"/>
    <col min="6152" max="6152" width="9.625" style="13" customWidth="1"/>
    <col min="6153" max="6153" width="9.25" style="13" customWidth="1"/>
    <col min="6154" max="6154" width="9.875" style="13" customWidth="1"/>
    <col min="6155" max="6155" width="7.25" style="13" customWidth="1"/>
    <col min="6156" max="6156" width="8.625" style="13" customWidth="1"/>
    <col min="6157" max="6158" width="7.625" style="13" customWidth="1"/>
    <col min="6159" max="6159" width="4.625" style="13" customWidth="1"/>
    <col min="6160" max="6160" width="3.375" style="13" customWidth="1"/>
    <col min="6161" max="6161" width="7.625" style="13" customWidth="1"/>
    <col min="6162" max="6399" width="8.25" style="13"/>
    <col min="6400" max="6400" width="4" style="13" customWidth="1"/>
    <col min="6401" max="6401" width="3.375" style="13" customWidth="1"/>
    <col min="6402" max="6402" width="2.5" style="13" customWidth="1"/>
    <col min="6403" max="6403" width="8" style="13" customWidth="1"/>
    <col min="6404" max="6404" width="7.625" style="13" customWidth="1"/>
    <col min="6405" max="6405" width="9.125" style="13" customWidth="1"/>
    <col min="6406" max="6406" width="9.25" style="13" customWidth="1"/>
    <col min="6407" max="6407" width="9.125" style="13" customWidth="1"/>
    <col min="6408" max="6408" width="9.625" style="13" customWidth="1"/>
    <col min="6409" max="6409" width="9.25" style="13" customWidth="1"/>
    <col min="6410" max="6410" width="9.875" style="13" customWidth="1"/>
    <col min="6411" max="6411" width="7.25" style="13" customWidth="1"/>
    <col min="6412" max="6412" width="8.625" style="13" customWidth="1"/>
    <col min="6413" max="6414" width="7.625" style="13" customWidth="1"/>
    <col min="6415" max="6415" width="4.625" style="13" customWidth="1"/>
    <col min="6416" max="6416" width="3.375" style="13" customWidth="1"/>
    <col min="6417" max="6417" width="7.625" style="13" customWidth="1"/>
    <col min="6418" max="6655" width="8.25" style="13"/>
    <col min="6656" max="6656" width="4" style="13" customWidth="1"/>
    <col min="6657" max="6657" width="3.375" style="13" customWidth="1"/>
    <col min="6658" max="6658" width="2.5" style="13" customWidth="1"/>
    <col min="6659" max="6659" width="8" style="13" customWidth="1"/>
    <col min="6660" max="6660" width="7.625" style="13" customWidth="1"/>
    <col min="6661" max="6661" width="9.125" style="13" customWidth="1"/>
    <col min="6662" max="6662" width="9.25" style="13" customWidth="1"/>
    <col min="6663" max="6663" width="9.125" style="13" customWidth="1"/>
    <col min="6664" max="6664" width="9.625" style="13" customWidth="1"/>
    <col min="6665" max="6665" width="9.25" style="13" customWidth="1"/>
    <col min="6666" max="6666" width="9.875" style="13" customWidth="1"/>
    <col min="6667" max="6667" width="7.25" style="13" customWidth="1"/>
    <col min="6668" max="6668" width="8.625" style="13" customWidth="1"/>
    <col min="6669" max="6670" width="7.625" style="13" customWidth="1"/>
    <col min="6671" max="6671" width="4.625" style="13" customWidth="1"/>
    <col min="6672" max="6672" width="3.375" style="13" customWidth="1"/>
    <col min="6673" max="6673" width="7.625" style="13" customWidth="1"/>
    <col min="6674" max="6911" width="8.25" style="13"/>
    <col min="6912" max="6912" width="4" style="13" customWidth="1"/>
    <col min="6913" max="6913" width="3.375" style="13" customWidth="1"/>
    <col min="6914" max="6914" width="2.5" style="13" customWidth="1"/>
    <col min="6915" max="6915" width="8" style="13" customWidth="1"/>
    <col min="6916" max="6916" width="7.625" style="13" customWidth="1"/>
    <col min="6917" max="6917" width="9.125" style="13" customWidth="1"/>
    <col min="6918" max="6918" width="9.25" style="13" customWidth="1"/>
    <col min="6919" max="6919" width="9.125" style="13" customWidth="1"/>
    <col min="6920" max="6920" width="9.625" style="13" customWidth="1"/>
    <col min="6921" max="6921" width="9.25" style="13" customWidth="1"/>
    <col min="6922" max="6922" width="9.875" style="13" customWidth="1"/>
    <col min="6923" max="6923" width="7.25" style="13" customWidth="1"/>
    <col min="6924" max="6924" width="8.625" style="13" customWidth="1"/>
    <col min="6925" max="6926" width="7.625" style="13" customWidth="1"/>
    <col min="6927" max="6927" width="4.625" style="13" customWidth="1"/>
    <col min="6928" max="6928" width="3.375" style="13" customWidth="1"/>
    <col min="6929" max="6929" width="7.625" style="13" customWidth="1"/>
    <col min="6930" max="7167" width="8.25" style="13"/>
    <col min="7168" max="7168" width="4" style="13" customWidth="1"/>
    <col min="7169" max="7169" width="3.375" style="13" customWidth="1"/>
    <col min="7170" max="7170" width="2.5" style="13" customWidth="1"/>
    <col min="7171" max="7171" width="8" style="13" customWidth="1"/>
    <col min="7172" max="7172" width="7.625" style="13" customWidth="1"/>
    <col min="7173" max="7173" width="9.125" style="13" customWidth="1"/>
    <col min="7174" max="7174" width="9.25" style="13" customWidth="1"/>
    <col min="7175" max="7175" width="9.125" style="13" customWidth="1"/>
    <col min="7176" max="7176" width="9.625" style="13" customWidth="1"/>
    <col min="7177" max="7177" width="9.25" style="13" customWidth="1"/>
    <col min="7178" max="7178" width="9.875" style="13" customWidth="1"/>
    <col min="7179" max="7179" width="7.25" style="13" customWidth="1"/>
    <col min="7180" max="7180" width="8.625" style="13" customWidth="1"/>
    <col min="7181" max="7182" width="7.625" style="13" customWidth="1"/>
    <col min="7183" max="7183" width="4.625" style="13" customWidth="1"/>
    <col min="7184" max="7184" width="3.375" style="13" customWidth="1"/>
    <col min="7185" max="7185" width="7.625" style="13" customWidth="1"/>
    <col min="7186" max="7423" width="8.25" style="13"/>
    <col min="7424" max="7424" width="4" style="13" customWidth="1"/>
    <col min="7425" max="7425" width="3.375" style="13" customWidth="1"/>
    <col min="7426" max="7426" width="2.5" style="13" customWidth="1"/>
    <col min="7427" max="7427" width="8" style="13" customWidth="1"/>
    <col min="7428" max="7428" width="7.625" style="13" customWidth="1"/>
    <col min="7429" max="7429" width="9.125" style="13" customWidth="1"/>
    <col min="7430" max="7430" width="9.25" style="13" customWidth="1"/>
    <col min="7431" max="7431" width="9.125" style="13" customWidth="1"/>
    <col min="7432" max="7432" width="9.625" style="13" customWidth="1"/>
    <col min="7433" max="7433" width="9.25" style="13" customWidth="1"/>
    <col min="7434" max="7434" width="9.875" style="13" customWidth="1"/>
    <col min="7435" max="7435" width="7.25" style="13" customWidth="1"/>
    <col min="7436" max="7436" width="8.625" style="13" customWidth="1"/>
    <col min="7437" max="7438" width="7.625" style="13" customWidth="1"/>
    <col min="7439" max="7439" width="4.625" style="13" customWidth="1"/>
    <col min="7440" max="7440" width="3.375" style="13" customWidth="1"/>
    <col min="7441" max="7441" width="7.625" style="13" customWidth="1"/>
    <col min="7442" max="7679" width="8.25" style="13"/>
    <col min="7680" max="7680" width="4" style="13" customWidth="1"/>
    <col min="7681" max="7681" width="3.375" style="13" customWidth="1"/>
    <col min="7682" max="7682" width="2.5" style="13" customWidth="1"/>
    <col min="7683" max="7683" width="8" style="13" customWidth="1"/>
    <col min="7684" max="7684" width="7.625" style="13" customWidth="1"/>
    <col min="7685" max="7685" width="9.125" style="13" customWidth="1"/>
    <col min="7686" max="7686" width="9.25" style="13" customWidth="1"/>
    <col min="7687" max="7687" width="9.125" style="13" customWidth="1"/>
    <col min="7688" max="7688" width="9.625" style="13" customWidth="1"/>
    <col min="7689" max="7689" width="9.25" style="13" customWidth="1"/>
    <col min="7690" max="7690" width="9.875" style="13" customWidth="1"/>
    <col min="7691" max="7691" width="7.25" style="13" customWidth="1"/>
    <col min="7692" max="7692" width="8.625" style="13" customWidth="1"/>
    <col min="7693" max="7694" width="7.625" style="13" customWidth="1"/>
    <col min="7695" max="7695" width="4.625" style="13" customWidth="1"/>
    <col min="7696" max="7696" width="3.375" style="13" customWidth="1"/>
    <col min="7697" max="7697" width="7.625" style="13" customWidth="1"/>
    <col min="7698" max="7935" width="8.25" style="13"/>
    <col min="7936" max="7936" width="4" style="13" customWidth="1"/>
    <col min="7937" max="7937" width="3.375" style="13" customWidth="1"/>
    <col min="7938" max="7938" width="2.5" style="13" customWidth="1"/>
    <col min="7939" max="7939" width="8" style="13" customWidth="1"/>
    <col min="7940" max="7940" width="7.625" style="13" customWidth="1"/>
    <col min="7941" max="7941" width="9.125" style="13" customWidth="1"/>
    <col min="7942" max="7942" width="9.25" style="13" customWidth="1"/>
    <col min="7943" max="7943" width="9.125" style="13" customWidth="1"/>
    <col min="7944" max="7944" width="9.625" style="13" customWidth="1"/>
    <col min="7945" max="7945" width="9.25" style="13" customWidth="1"/>
    <col min="7946" max="7946" width="9.875" style="13" customWidth="1"/>
    <col min="7947" max="7947" width="7.25" style="13" customWidth="1"/>
    <col min="7948" max="7948" width="8.625" style="13" customWidth="1"/>
    <col min="7949" max="7950" width="7.625" style="13" customWidth="1"/>
    <col min="7951" max="7951" width="4.625" style="13" customWidth="1"/>
    <col min="7952" max="7952" width="3.375" style="13" customWidth="1"/>
    <col min="7953" max="7953" width="7.625" style="13" customWidth="1"/>
    <col min="7954" max="8191" width="8.25" style="13"/>
    <col min="8192" max="8192" width="4" style="13" customWidth="1"/>
    <col min="8193" max="8193" width="3.375" style="13" customWidth="1"/>
    <col min="8194" max="8194" width="2.5" style="13" customWidth="1"/>
    <col min="8195" max="8195" width="8" style="13" customWidth="1"/>
    <col min="8196" max="8196" width="7.625" style="13" customWidth="1"/>
    <col min="8197" max="8197" width="9.125" style="13" customWidth="1"/>
    <col min="8198" max="8198" width="9.25" style="13" customWidth="1"/>
    <col min="8199" max="8199" width="9.125" style="13" customWidth="1"/>
    <col min="8200" max="8200" width="9.625" style="13" customWidth="1"/>
    <col min="8201" max="8201" width="9.25" style="13" customWidth="1"/>
    <col min="8202" max="8202" width="9.875" style="13" customWidth="1"/>
    <col min="8203" max="8203" width="7.25" style="13" customWidth="1"/>
    <col min="8204" max="8204" width="8.625" style="13" customWidth="1"/>
    <col min="8205" max="8206" width="7.625" style="13" customWidth="1"/>
    <col min="8207" max="8207" width="4.625" style="13" customWidth="1"/>
    <col min="8208" max="8208" width="3.375" style="13" customWidth="1"/>
    <col min="8209" max="8209" width="7.625" style="13" customWidth="1"/>
    <col min="8210" max="8447" width="8.25" style="13"/>
    <col min="8448" max="8448" width="4" style="13" customWidth="1"/>
    <col min="8449" max="8449" width="3.375" style="13" customWidth="1"/>
    <col min="8450" max="8450" width="2.5" style="13" customWidth="1"/>
    <col min="8451" max="8451" width="8" style="13" customWidth="1"/>
    <col min="8452" max="8452" width="7.625" style="13" customWidth="1"/>
    <col min="8453" max="8453" width="9.125" style="13" customWidth="1"/>
    <col min="8454" max="8454" width="9.25" style="13" customWidth="1"/>
    <col min="8455" max="8455" width="9.125" style="13" customWidth="1"/>
    <col min="8456" max="8456" width="9.625" style="13" customWidth="1"/>
    <col min="8457" max="8457" width="9.25" style="13" customWidth="1"/>
    <col min="8458" max="8458" width="9.875" style="13" customWidth="1"/>
    <col min="8459" max="8459" width="7.25" style="13" customWidth="1"/>
    <col min="8460" max="8460" width="8.625" style="13" customWidth="1"/>
    <col min="8461" max="8462" width="7.625" style="13" customWidth="1"/>
    <col min="8463" max="8463" width="4.625" style="13" customWidth="1"/>
    <col min="8464" max="8464" width="3.375" style="13" customWidth="1"/>
    <col min="8465" max="8465" width="7.625" style="13" customWidth="1"/>
    <col min="8466" max="8703" width="8.25" style="13"/>
    <col min="8704" max="8704" width="4" style="13" customWidth="1"/>
    <col min="8705" max="8705" width="3.375" style="13" customWidth="1"/>
    <col min="8706" max="8706" width="2.5" style="13" customWidth="1"/>
    <col min="8707" max="8707" width="8" style="13" customWidth="1"/>
    <col min="8708" max="8708" width="7.625" style="13" customWidth="1"/>
    <col min="8709" max="8709" width="9.125" style="13" customWidth="1"/>
    <col min="8710" max="8710" width="9.25" style="13" customWidth="1"/>
    <col min="8711" max="8711" width="9.125" style="13" customWidth="1"/>
    <col min="8712" max="8712" width="9.625" style="13" customWidth="1"/>
    <col min="8713" max="8713" width="9.25" style="13" customWidth="1"/>
    <col min="8714" max="8714" width="9.875" style="13" customWidth="1"/>
    <col min="8715" max="8715" width="7.25" style="13" customWidth="1"/>
    <col min="8716" max="8716" width="8.625" style="13" customWidth="1"/>
    <col min="8717" max="8718" width="7.625" style="13" customWidth="1"/>
    <col min="8719" max="8719" width="4.625" style="13" customWidth="1"/>
    <col min="8720" max="8720" width="3.375" style="13" customWidth="1"/>
    <col min="8721" max="8721" width="7.625" style="13" customWidth="1"/>
    <col min="8722" max="8959" width="8.25" style="13"/>
    <col min="8960" max="8960" width="4" style="13" customWidth="1"/>
    <col min="8961" max="8961" width="3.375" style="13" customWidth="1"/>
    <col min="8962" max="8962" width="2.5" style="13" customWidth="1"/>
    <col min="8963" max="8963" width="8" style="13" customWidth="1"/>
    <col min="8964" max="8964" width="7.625" style="13" customWidth="1"/>
    <col min="8965" max="8965" width="9.125" style="13" customWidth="1"/>
    <col min="8966" max="8966" width="9.25" style="13" customWidth="1"/>
    <col min="8967" max="8967" width="9.125" style="13" customWidth="1"/>
    <col min="8968" max="8968" width="9.625" style="13" customWidth="1"/>
    <col min="8969" max="8969" width="9.25" style="13" customWidth="1"/>
    <col min="8970" max="8970" width="9.875" style="13" customWidth="1"/>
    <col min="8971" max="8971" width="7.25" style="13" customWidth="1"/>
    <col min="8972" max="8972" width="8.625" style="13" customWidth="1"/>
    <col min="8973" max="8974" width="7.625" style="13" customWidth="1"/>
    <col min="8975" max="8975" width="4.625" style="13" customWidth="1"/>
    <col min="8976" max="8976" width="3.375" style="13" customWidth="1"/>
    <col min="8977" max="8977" width="7.625" style="13" customWidth="1"/>
    <col min="8978" max="9215" width="8.25" style="13"/>
    <col min="9216" max="9216" width="4" style="13" customWidth="1"/>
    <col min="9217" max="9217" width="3.375" style="13" customWidth="1"/>
    <col min="9218" max="9218" width="2.5" style="13" customWidth="1"/>
    <col min="9219" max="9219" width="8" style="13" customWidth="1"/>
    <col min="9220" max="9220" width="7.625" style="13" customWidth="1"/>
    <col min="9221" max="9221" width="9.125" style="13" customWidth="1"/>
    <col min="9222" max="9222" width="9.25" style="13" customWidth="1"/>
    <col min="9223" max="9223" width="9.125" style="13" customWidth="1"/>
    <col min="9224" max="9224" width="9.625" style="13" customWidth="1"/>
    <col min="9225" max="9225" width="9.25" style="13" customWidth="1"/>
    <col min="9226" max="9226" width="9.875" style="13" customWidth="1"/>
    <col min="9227" max="9227" width="7.25" style="13" customWidth="1"/>
    <col min="9228" max="9228" width="8.625" style="13" customWidth="1"/>
    <col min="9229" max="9230" width="7.625" style="13" customWidth="1"/>
    <col min="9231" max="9231" width="4.625" style="13" customWidth="1"/>
    <col min="9232" max="9232" width="3.375" style="13" customWidth="1"/>
    <col min="9233" max="9233" width="7.625" style="13" customWidth="1"/>
    <col min="9234" max="9471" width="8.25" style="13"/>
    <col min="9472" max="9472" width="4" style="13" customWidth="1"/>
    <col min="9473" max="9473" width="3.375" style="13" customWidth="1"/>
    <col min="9474" max="9474" width="2.5" style="13" customWidth="1"/>
    <col min="9475" max="9475" width="8" style="13" customWidth="1"/>
    <col min="9476" max="9476" width="7.625" style="13" customWidth="1"/>
    <col min="9477" max="9477" width="9.125" style="13" customWidth="1"/>
    <col min="9478" max="9478" width="9.25" style="13" customWidth="1"/>
    <col min="9479" max="9479" width="9.125" style="13" customWidth="1"/>
    <col min="9480" max="9480" width="9.625" style="13" customWidth="1"/>
    <col min="9481" max="9481" width="9.25" style="13" customWidth="1"/>
    <col min="9482" max="9482" width="9.875" style="13" customWidth="1"/>
    <col min="9483" max="9483" width="7.25" style="13" customWidth="1"/>
    <col min="9484" max="9484" width="8.625" style="13" customWidth="1"/>
    <col min="9485" max="9486" width="7.625" style="13" customWidth="1"/>
    <col min="9487" max="9487" width="4.625" style="13" customWidth="1"/>
    <col min="9488" max="9488" width="3.375" style="13" customWidth="1"/>
    <col min="9489" max="9489" width="7.625" style="13" customWidth="1"/>
    <col min="9490" max="9727" width="8.25" style="13"/>
    <col min="9728" max="9728" width="4" style="13" customWidth="1"/>
    <col min="9729" max="9729" width="3.375" style="13" customWidth="1"/>
    <col min="9730" max="9730" width="2.5" style="13" customWidth="1"/>
    <col min="9731" max="9731" width="8" style="13" customWidth="1"/>
    <col min="9732" max="9732" width="7.625" style="13" customWidth="1"/>
    <col min="9733" max="9733" width="9.125" style="13" customWidth="1"/>
    <col min="9734" max="9734" width="9.25" style="13" customWidth="1"/>
    <col min="9735" max="9735" width="9.125" style="13" customWidth="1"/>
    <col min="9736" max="9736" width="9.625" style="13" customWidth="1"/>
    <col min="9737" max="9737" width="9.25" style="13" customWidth="1"/>
    <col min="9738" max="9738" width="9.875" style="13" customWidth="1"/>
    <col min="9739" max="9739" width="7.25" style="13" customWidth="1"/>
    <col min="9740" max="9740" width="8.625" style="13" customWidth="1"/>
    <col min="9741" max="9742" width="7.625" style="13" customWidth="1"/>
    <col min="9743" max="9743" width="4.625" style="13" customWidth="1"/>
    <col min="9744" max="9744" width="3.375" style="13" customWidth="1"/>
    <col min="9745" max="9745" width="7.625" style="13" customWidth="1"/>
    <col min="9746" max="9983" width="8.25" style="13"/>
    <col min="9984" max="9984" width="4" style="13" customWidth="1"/>
    <col min="9985" max="9985" width="3.375" style="13" customWidth="1"/>
    <col min="9986" max="9986" width="2.5" style="13" customWidth="1"/>
    <col min="9987" max="9987" width="8" style="13" customWidth="1"/>
    <col min="9988" max="9988" width="7.625" style="13" customWidth="1"/>
    <col min="9989" max="9989" width="9.125" style="13" customWidth="1"/>
    <col min="9990" max="9990" width="9.25" style="13" customWidth="1"/>
    <col min="9991" max="9991" width="9.125" style="13" customWidth="1"/>
    <col min="9992" max="9992" width="9.625" style="13" customWidth="1"/>
    <col min="9993" max="9993" width="9.25" style="13" customWidth="1"/>
    <col min="9994" max="9994" width="9.875" style="13" customWidth="1"/>
    <col min="9995" max="9995" width="7.25" style="13" customWidth="1"/>
    <col min="9996" max="9996" width="8.625" style="13" customWidth="1"/>
    <col min="9997" max="9998" width="7.625" style="13" customWidth="1"/>
    <col min="9999" max="9999" width="4.625" style="13" customWidth="1"/>
    <col min="10000" max="10000" width="3.375" style="13" customWidth="1"/>
    <col min="10001" max="10001" width="7.625" style="13" customWidth="1"/>
    <col min="10002" max="10239" width="8.25" style="13"/>
    <col min="10240" max="10240" width="4" style="13" customWidth="1"/>
    <col min="10241" max="10241" width="3.375" style="13" customWidth="1"/>
    <col min="10242" max="10242" width="2.5" style="13" customWidth="1"/>
    <col min="10243" max="10243" width="8" style="13" customWidth="1"/>
    <col min="10244" max="10244" width="7.625" style="13" customWidth="1"/>
    <col min="10245" max="10245" width="9.125" style="13" customWidth="1"/>
    <col min="10246" max="10246" width="9.25" style="13" customWidth="1"/>
    <col min="10247" max="10247" width="9.125" style="13" customWidth="1"/>
    <col min="10248" max="10248" width="9.625" style="13" customWidth="1"/>
    <col min="10249" max="10249" width="9.25" style="13" customWidth="1"/>
    <col min="10250" max="10250" width="9.875" style="13" customWidth="1"/>
    <col min="10251" max="10251" width="7.25" style="13" customWidth="1"/>
    <col min="10252" max="10252" width="8.625" style="13" customWidth="1"/>
    <col min="10253" max="10254" width="7.625" style="13" customWidth="1"/>
    <col min="10255" max="10255" width="4.625" style="13" customWidth="1"/>
    <col min="10256" max="10256" width="3.375" style="13" customWidth="1"/>
    <col min="10257" max="10257" width="7.625" style="13" customWidth="1"/>
    <col min="10258" max="10495" width="8.25" style="13"/>
    <col min="10496" max="10496" width="4" style="13" customWidth="1"/>
    <col min="10497" max="10497" width="3.375" style="13" customWidth="1"/>
    <col min="10498" max="10498" width="2.5" style="13" customWidth="1"/>
    <col min="10499" max="10499" width="8" style="13" customWidth="1"/>
    <col min="10500" max="10500" width="7.625" style="13" customWidth="1"/>
    <col min="10501" max="10501" width="9.125" style="13" customWidth="1"/>
    <col min="10502" max="10502" width="9.25" style="13" customWidth="1"/>
    <col min="10503" max="10503" width="9.125" style="13" customWidth="1"/>
    <col min="10504" max="10504" width="9.625" style="13" customWidth="1"/>
    <col min="10505" max="10505" width="9.25" style="13" customWidth="1"/>
    <col min="10506" max="10506" width="9.875" style="13" customWidth="1"/>
    <col min="10507" max="10507" width="7.25" style="13" customWidth="1"/>
    <col min="10508" max="10508" width="8.625" style="13" customWidth="1"/>
    <col min="10509" max="10510" width="7.625" style="13" customWidth="1"/>
    <col min="10511" max="10511" width="4.625" style="13" customWidth="1"/>
    <col min="10512" max="10512" width="3.375" style="13" customWidth="1"/>
    <col min="10513" max="10513" width="7.625" style="13" customWidth="1"/>
    <col min="10514" max="10751" width="8.25" style="13"/>
    <col min="10752" max="10752" width="4" style="13" customWidth="1"/>
    <col min="10753" max="10753" width="3.375" style="13" customWidth="1"/>
    <col min="10754" max="10754" width="2.5" style="13" customWidth="1"/>
    <col min="10755" max="10755" width="8" style="13" customWidth="1"/>
    <col min="10756" max="10756" width="7.625" style="13" customWidth="1"/>
    <col min="10757" max="10757" width="9.125" style="13" customWidth="1"/>
    <col min="10758" max="10758" width="9.25" style="13" customWidth="1"/>
    <col min="10759" max="10759" width="9.125" style="13" customWidth="1"/>
    <col min="10760" max="10760" width="9.625" style="13" customWidth="1"/>
    <col min="10761" max="10761" width="9.25" style="13" customWidth="1"/>
    <col min="10762" max="10762" width="9.875" style="13" customWidth="1"/>
    <col min="10763" max="10763" width="7.25" style="13" customWidth="1"/>
    <col min="10764" max="10764" width="8.625" style="13" customWidth="1"/>
    <col min="10765" max="10766" width="7.625" style="13" customWidth="1"/>
    <col min="10767" max="10767" width="4.625" style="13" customWidth="1"/>
    <col min="10768" max="10768" width="3.375" style="13" customWidth="1"/>
    <col min="10769" max="10769" width="7.625" style="13" customWidth="1"/>
    <col min="10770" max="11007" width="8.25" style="13"/>
    <col min="11008" max="11008" width="4" style="13" customWidth="1"/>
    <col min="11009" max="11009" width="3.375" style="13" customWidth="1"/>
    <col min="11010" max="11010" width="2.5" style="13" customWidth="1"/>
    <col min="11011" max="11011" width="8" style="13" customWidth="1"/>
    <col min="11012" max="11012" width="7.625" style="13" customWidth="1"/>
    <col min="11013" max="11013" width="9.125" style="13" customWidth="1"/>
    <col min="11014" max="11014" width="9.25" style="13" customWidth="1"/>
    <col min="11015" max="11015" width="9.125" style="13" customWidth="1"/>
    <col min="11016" max="11016" width="9.625" style="13" customWidth="1"/>
    <col min="11017" max="11017" width="9.25" style="13" customWidth="1"/>
    <col min="11018" max="11018" width="9.875" style="13" customWidth="1"/>
    <col min="11019" max="11019" width="7.25" style="13" customWidth="1"/>
    <col min="11020" max="11020" width="8.625" style="13" customWidth="1"/>
    <col min="11021" max="11022" width="7.625" style="13" customWidth="1"/>
    <col min="11023" max="11023" width="4.625" style="13" customWidth="1"/>
    <col min="11024" max="11024" width="3.375" style="13" customWidth="1"/>
    <col min="11025" max="11025" width="7.625" style="13" customWidth="1"/>
    <col min="11026" max="11263" width="8.25" style="13"/>
    <col min="11264" max="11264" width="4" style="13" customWidth="1"/>
    <col min="11265" max="11265" width="3.375" style="13" customWidth="1"/>
    <col min="11266" max="11266" width="2.5" style="13" customWidth="1"/>
    <col min="11267" max="11267" width="8" style="13" customWidth="1"/>
    <col min="11268" max="11268" width="7.625" style="13" customWidth="1"/>
    <col min="11269" max="11269" width="9.125" style="13" customWidth="1"/>
    <col min="11270" max="11270" width="9.25" style="13" customWidth="1"/>
    <col min="11271" max="11271" width="9.125" style="13" customWidth="1"/>
    <col min="11272" max="11272" width="9.625" style="13" customWidth="1"/>
    <col min="11273" max="11273" width="9.25" style="13" customWidth="1"/>
    <col min="11274" max="11274" width="9.875" style="13" customWidth="1"/>
    <col min="11275" max="11275" width="7.25" style="13" customWidth="1"/>
    <col min="11276" max="11276" width="8.625" style="13" customWidth="1"/>
    <col min="11277" max="11278" width="7.625" style="13" customWidth="1"/>
    <col min="11279" max="11279" width="4.625" style="13" customWidth="1"/>
    <col min="11280" max="11280" width="3.375" style="13" customWidth="1"/>
    <col min="11281" max="11281" width="7.625" style="13" customWidth="1"/>
    <col min="11282" max="11519" width="8.25" style="13"/>
    <col min="11520" max="11520" width="4" style="13" customWidth="1"/>
    <col min="11521" max="11521" width="3.375" style="13" customWidth="1"/>
    <col min="11522" max="11522" width="2.5" style="13" customWidth="1"/>
    <col min="11523" max="11523" width="8" style="13" customWidth="1"/>
    <col min="11524" max="11524" width="7.625" style="13" customWidth="1"/>
    <col min="11525" max="11525" width="9.125" style="13" customWidth="1"/>
    <col min="11526" max="11526" width="9.25" style="13" customWidth="1"/>
    <col min="11527" max="11527" width="9.125" style="13" customWidth="1"/>
    <col min="11528" max="11528" width="9.625" style="13" customWidth="1"/>
    <col min="11529" max="11529" width="9.25" style="13" customWidth="1"/>
    <col min="11530" max="11530" width="9.875" style="13" customWidth="1"/>
    <col min="11531" max="11531" width="7.25" style="13" customWidth="1"/>
    <col min="11532" max="11532" width="8.625" style="13" customWidth="1"/>
    <col min="11533" max="11534" width="7.625" style="13" customWidth="1"/>
    <col min="11535" max="11535" width="4.625" style="13" customWidth="1"/>
    <col min="11536" max="11536" width="3.375" style="13" customWidth="1"/>
    <col min="11537" max="11537" width="7.625" style="13" customWidth="1"/>
    <col min="11538" max="11775" width="8.25" style="13"/>
    <col min="11776" max="11776" width="4" style="13" customWidth="1"/>
    <col min="11777" max="11777" width="3.375" style="13" customWidth="1"/>
    <col min="11778" max="11778" width="2.5" style="13" customWidth="1"/>
    <col min="11779" max="11779" width="8" style="13" customWidth="1"/>
    <col min="11780" max="11780" width="7.625" style="13" customWidth="1"/>
    <col min="11781" max="11781" width="9.125" style="13" customWidth="1"/>
    <col min="11782" max="11782" width="9.25" style="13" customWidth="1"/>
    <col min="11783" max="11783" width="9.125" style="13" customWidth="1"/>
    <col min="11784" max="11784" width="9.625" style="13" customWidth="1"/>
    <col min="11785" max="11785" width="9.25" style="13" customWidth="1"/>
    <col min="11786" max="11786" width="9.875" style="13" customWidth="1"/>
    <col min="11787" max="11787" width="7.25" style="13" customWidth="1"/>
    <col min="11788" max="11788" width="8.625" style="13" customWidth="1"/>
    <col min="11789" max="11790" width="7.625" style="13" customWidth="1"/>
    <col min="11791" max="11791" width="4.625" style="13" customWidth="1"/>
    <col min="11792" max="11792" width="3.375" style="13" customWidth="1"/>
    <col min="11793" max="11793" width="7.625" style="13" customWidth="1"/>
    <col min="11794" max="12031" width="8.25" style="13"/>
    <col min="12032" max="12032" width="4" style="13" customWidth="1"/>
    <col min="12033" max="12033" width="3.375" style="13" customWidth="1"/>
    <col min="12034" max="12034" width="2.5" style="13" customWidth="1"/>
    <col min="12035" max="12035" width="8" style="13" customWidth="1"/>
    <col min="12036" max="12036" width="7.625" style="13" customWidth="1"/>
    <col min="12037" max="12037" width="9.125" style="13" customWidth="1"/>
    <col min="12038" max="12038" width="9.25" style="13" customWidth="1"/>
    <col min="12039" max="12039" width="9.125" style="13" customWidth="1"/>
    <col min="12040" max="12040" width="9.625" style="13" customWidth="1"/>
    <col min="12041" max="12041" width="9.25" style="13" customWidth="1"/>
    <col min="12042" max="12042" width="9.875" style="13" customWidth="1"/>
    <col min="12043" max="12043" width="7.25" style="13" customWidth="1"/>
    <col min="12044" max="12044" width="8.625" style="13" customWidth="1"/>
    <col min="12045" max="12046" width="7.625" style="13" customWidth="1"/>
    <col min="12047" max="12047" width="4.625" style="13" customWidth="1"/>
    <col min="12048" max="12048" width="3.375" style="13" customWidth="1"/>
    <col min="12049" max="12049" width="7.625" style="13" customWidth="1"/>
    <col min="12050" max="12287" width="8.25" style="13"/>
    <col min="12288" max="12288" width="4" style="13" customWidth="1"/>
    <col min="12289" max="12289" width="3.375" style="13" customWidth="1"/>
    <col min="12290" max="12290" width="2.5" style="13" customWidth="1"/>
    <col min="12291" max="12291" width="8" style="13" customWidth="1"/>
    <col min="12292" max="12292" width="7.625" style="13" customWidth="1"/>
    <col min="12293" max="12293" width="9.125" style="13" customWidth="1"/>
    <col min="12294" max="12294" width="9.25" style="13" customWidth="1"/>
    <col min="12295" max="12295" width="9.125" style="13" customWidth="1"/>
    <col min="12296" max="12296" width="9.625" style="13" customWidth="1"/>
    <col min="12297" max="12297" width="9.25" style="13" customWidth="1"/>
    <col min="12298" max="12298" width="9.875" style="13" customWidth="1"/>
    <col min="12299" max="12299" width="7.25" style="13" customWidth="1"/>
    <col min="12300" max="12300" width="8.625" style="13" customWidth="1"/>
    <col min="12301" max="12302" width="7.625" style="13" customWidth="1"/>
    <col min="12303" max="12303" width="4.625" style="13" customWidth="1"/>
    <col min="12304" max="12304" width="3.375" style="13" customWidth="1"/>
    <col min="12305" max="12305" width="7.625" style="13" customWidth="1"/>
    <col min="12306" max="12543" width="8.25" style="13"/>
    <col min="12544" max="12544" width="4" style="13" customWidth="1"/>
    <col min="12545" max="12545" width="3.375" style="13" customWidth="1"/>
    <col min="12546" max="12546" width="2.5" style="13" customWidth="1"/>
    <col min="12547" max="12547" width="8" style="13" customWidth="1"/>
    <col min="12548" max="12548" width="7.625" style="13" customWidth="1"/>
    <col min="12549" max="12549" width="9.125" style="13" customWidth="1"/>
    <col min="12550" max="12550" width="9.25" style="13" customWidth="1"/>
    <col min="12551" max="12551" width="9.125" style="13" customWidth="1"/>
    <col min="12552" max="12552" width="9.625" style="13" customWidth="1"/>
    <col min="12553" max="12553" width="9.25" style="13" customWidth="1"/>
    <col min="12554" max="12554" width="9.875" style="13" customWidth="1"/>
    <col min="12555" max="12555" width="7.25" style="13" customWidth="1"/>
    <col min="12556" max="12556" width="8.625" style="13" customWidth="1"/>
    <col min="12557" max="12558" width="7.625" style="13" customWidth="1"/>
    <col min="12559" max="12559" width="4.625" style="13" customWidth="1"/>
    <col min="12560" max="12560" width="3.375" style="13" customWidth="1"/>
    <col min="12561" max="12561" width="7.625" style="13" customWidth="1"/>
    <col min="12562" max="12799" width="8.25" style="13"/>
    <col min="12800" max="12800" width="4" style="13" customWidth="1"/>
    <col min="12801" max="12801" width="3.375" style="13" customWidth="1"/>
    <col min="12802" max="12802" width="2.5" style="13" customWidth="1"/>
    <col min="12803" max="12803" width="8" style="13" customWidth="1"/>
    <col min="12804" max="12804" width="7.625" style="13" customWidth="1"/>
    <col min="12805" max="12805" width="9.125" style="13" customWidth="1"/>
    <col min="12806" max="12806" width="9.25" style="13" customWidth="1"/>
    <col min="12807" max="12807" width="9.125" style="13" customWidth="1"/>
    <col min="12808" max="12808" width="9.625" style="13" customWidth="1"/>
    <col min="12809" max="12809" width="9.25" style="13" customWidth="1"/>
    <col min="12810" max="12810" width="9.875" style="13" customWidth="1"/>
    <col min="12811" max="12811" width="7.25" style="13" customWidth="1"/>
    <col min="12812" max="12812" width="8.625" style="13" customWidth="1"/>
    <col min="12813" max="12814" width="7.625" style="13" customWidth="1"/>
    <col min="12815" max="12815" width="4.625" style="13" customWidth="1"/>
    <col min="12816" max="12816" width="3.375" style="13" customWidth="1"/>
    <col min="12817" max="12817" width="7.625" style="13" customWidth="1"/>
    <col min="12818" max="13055" width="8.25" style="13"/>
    <col min="13056" max="13056" width="4" style="13" customWidth="1"/>
    <col min="13057" max="13057" width="3.375" style="13" customWidth="1"/>
    <col min="13058" max="13058" width="2.5" style="13" customWidth="1"/>
    <col min="13059" max="13059" width="8" style="13" customWidth="1"/>
    <col min="13060" max="13060" width="7.625" style="13" customWidth="1"/>
    <col min="13061" max="13061" width="9.125" style="13" customWidth="1"/>
    <col min="13062" max="13062" width="9.25" style="13" customWidth="1"/>
    <col min="13063" max="13063" width="9.125" style="13" customWidth="1"/>
    <col min="13064" max="13064" width="9.625" style="13" customWidth="1"/>
    <col min="13065" max="13065" width="9.25" style="13" customWidth="1"/>
    <col min="13066" max="13066" width="9.875" style="13" customWidth="1"/>
    <col min="13067" max="13067" width="7.25" style="13" customWidth="1"/>
    <col min="13068" max="13068" width="8.625" style="13" customWidth="1"/>
    <col min="13069" max="13070" width="7.625" style="13" customWidth="1"/>
    <col min="13071" max="13071" width="4.625" style="13" customWidth="1"/>
    <col min="13072" max="13072" width="3.375" style="13" customWidth="1"/>
    <col min="13073" max="13073" width="7.625" style="13" customWidth="1"/>
    <col min="13074" max="13311" width="8.25" style="13"/>
    <col min="13312" max="13312" width="4" style="13" customWidth="1"/>
    <col min="13313" max="13313" width="3.375" style="13" customWidth="1"/>
    <col min="13314" max="13314" width="2.5" style="13" customWidth="1"/>
    <col min="13315" max="13315" width="8" style="13" customWidth="1"/>
    <col min="13316" max="13316" width="7.625" style="13" customWidth="1"/>
    <col min="13317" max="13317" width="9.125" style="13" customWidth="1"/>
    <col min="13318" max="13318" width="9.25" style="13" customWidth="1"/>
    <col min="13319" max="13319" width="9.125" style="13" customWidth="1"/>
    <col min="13320" max="13320" width="9.625" style="13" customWidth="1"/>
    <col min="13321" max="13321" width="9.25" style="13" customWidth="1"/>
    <col min="13322" max="13322" width="9.875" style="13" customWidth="1"/>
    <col min="13323" max="13323" width="7.25" style="13" customWidth="1"/>
    <col min="13324" max="13324" width="8.625" style="13" customWidth="1"/>
    <col min="13325" max="13326" width="7.625" style="13" customWidth="1"/>
    <col min="13327" max="13327" width="4.625" style="13" customWidth="1"/>
    <col min="13328" max="13328" width="3.375" style="13" customWidth="1"/>
    <col min="13329" max="13329" width="7.625" style="13" customWidth="1"/>
    <col min="13330" max="13567" width="8.25" style="13"/>
    <col min="13568" max="13568" width="4" style="13" customWidth="1"/>
    <col min="13569" max="13569" width="3.375" style="13" customWidth="1"/>
    <col min="13570" max="13570" width="2.5" style="13" customWidth="1"/>
    <col min="13571" max="13571" width="8" style="13" customWidth="1"/>
    <col min="13572" max="13572" width="7.625" style="13" customWidth="1"/>
    <col min="13573" max="13573" width="9.125" style="13" customWidth="1"/>
    <col min="13574" max="13574" width="9.25" style="13" customWidth="1"/>
    <col min="13575" max="13575" width="9.125" style="13" customWidth="1"/>
    <col min="13576" max="13576" width="9.625" style="13" customWidth="1"/>
    <col min="13577" max="13577" width="9.25" style="13" customWidth="1"/>
    <col min="13578" max="13578" width="9.875" style="13" customWidth="1"/>
    <col min="13579" max="13579" width="7.25" style="13" customWidth="1"/>
    <col min="13580" max="13580" width="8.625" style="13" customWidth="1"/>
    <col min="13581" max="13582" width="7.625" style="13" customWidth="1"/>
    <col min="13583" max="13583" width="4.625" style="13" customWidth="1"/>
    <col min="13584" max="13584" width="3.375" style="13" customWidth="1"/>
    <col min="13585" max="13585" width="7.625" style="13" customWidth="1"/>
    <col min="13586" max="13823" width="8.25" style="13"/>
    <col min="13824" max="13824" width="4" style="13" customWidth="1"/>
    <col min="13825" max="13825" width="3.375" style="13" customWidth="1"/>
    <col min="13826" max="13826" width="2.5" style="13" customWidth="1"/>
    <col min="13827" max="13827" width="8" style="13" customWidth="1"/>
    <col min="13828" max="13828" width="7.625" style="13" customWidth="1"/>
    <col min="13829" max="13829" width="9.125" style="13" customWidth="1"/>
    <col min="13830" max="13830" width="9.25" style="13" customWidth="1"/>
    <col min="13831" max="13831" width="9.125" style="13" customWidth="1"/>
    <col min="13832" max="13832" width="9.625" style="13" customWidth="1"/>
    <col min="13833" max="13833" width="9.25" style="13" customWidth="1"/>
    <col min="13834" max="13834" width="9.875" style="13" customWidth="1"/>
    <col min="13835" max="13835" width="7.25" style="13" customWidth="1"/>
    <col min="13836" max="13836" width="8.625" style="13" customWidth="1"/>
    <col min="13837" max="13838" width="7.625" style="13" customWidth="1"/>
    <col min="13839" max="13839" width="4.625" style="13" customWidth="1"/>
    <col min="13840" max="13840" width="3.375" style="13" customWidth="1"/>
    <col min="13841" max="13841" width="7.625" style="13" customWidth="1"/>
    <col min="13842" max="14079" width="8.25" style="13"/>
    <col min="14080" max="14080" width="4" style="13" customWidth="1"/>
    <col min="14081" max="14081" width="3.375" style="13" customWidth="1"/>
    <col min="14082" max="14082" width="2.5" style="13" customWidth="1"/>
    <col min="14083" max="14083" width="8" style="13" customWidth="1"/>
    <col min="14084" max="14084" width="7.625" style="13" customWidth="1"/>
    <col min="14085" max="14085" width="9.125" style="13" customWidth="1"/>
    <col min="14086" max="14086" width="9.25" style="13" customWidth="1"/>
    <col min="14087" max="14087" width="9.125" style="13" customWidth="1"/>
    <col min="14088" max="14088" width="9.625" style="13" customWidth="1"/>
    <col min="14089" max="14089" width="9.25" style="13" customWidth="1"/>
    <col min="14090" max="14090" width="9.875" style="13" customWidth="1"/>
    <col min="14091" max="14091" width="7.25" style="13" customWidth="1"/>
    <col min="14092" max="14092" width="8.625" style="13" customWidth="1"/>
    <col min="14093" max="14094" width="7.625" style="13" customWidth="1"/>
    <col min="14095" max="14095" width="4.625" style="13" customWidth="1"/>
    <col min="14096" max="14096" width="3.375" style="13" customWidth="1"/>
    <col min="14097" max="14097" width="7.625" style="13" customWidth="1"/>
    <col min="14098" max="14335" width="8.25" style="13"/>
    <col min="14336" max="14336" width="4" style="13" customWidth="1"/>
    <col min="14337" max="14337" width="3.375" style="13" customWidth="1"/>
    <col min="14338" max="14338" width="2.5" style="13" customWidth="1"/>
    <col min="14339" max="14339" width="8" style="13" customWidth="1"/>
    <col min="14340" max="14340" width="7.625" style="13" customWidth="1"/>
    <col min="14341" max="14341" width="9.125" style="13" customWidth="1"/>
    <col min="14342" max="14342" width="9.25" style="13" customWidth="1"/>
    <col min="14343" max="14343" width="9.125" style="13" customWidth="1"/>
    <col min="14344" max="14344" width="9.625" style="13" customWidth="1"/>
    <col min="14345" max="14345" width="9.25" style="13" customWidth="1"/>
    <col min="14346" max="14346" width="9.875" style="13" customWidth="1"/>
    <col min="14347" max="14347" width="7.25" style="13" customWidth="1"/>
    <col min="14348" max="14348" width="8.625" style="13" customWidth="1"/>
    <col min="14349" max="14350" width="7.625" style="13" customWidth="1"/>
    <col min="14351" max="14351" width="4.625" style="13" customWidth="1"/>
    <col min="14352" max="14352" width="3.375" style="13" customWidth="1"/>
    <col min="14353" max="14353" width="7.625" style="13" customWidth="1"/>
    <col min="14354" max="14591" width="8.25" style="13"/>
    <col min="14592" max="14592" width="4" style="13" customWidth="1"/>
    <col min="14593" max="14593" width="3.375" style="13" customWidth="1"/>
    <col min="14594" max="14594" width="2.5" style="13" customWidth="1"/>
    <col min="14595" max="14595" width="8" style="13" customWidth="1"/>
    <col min="14596" max="14596" width="7.625" style="13" customWidth="1"/>
    <col min="14597" max="14597" width="9.125" style="13" customWidth="1"/>
    <col min="14598" max="14598" width="9.25" style="13" customWidth="1"/>
    <col min="14599" max="14599" width="9.125" style="13" customWidth="1"/>
    <col min="14600" max="14600" width="9.625" style="13" customWidth="1"/>
    <col min="14601" max="14601" width="9.25" style="13" customWidth="1"/>
    <col min="14602" max="14602" width="9.875" style="13" customWidth="1"/>
    <col min="14603" max="14603" width="7.25" style="13" customWidth="1"/>
    <col min="14604" max="14604" width="8.625" style="13" customWidth="1"/>
    <col min="14605" max="14606" width="7.625" style="13" customWidth="1"/>
    <col min="14607" max="14607" width="4.625" style="13" customWidth="1"/>
    <col min="14608" max="14608" width="3.375" style="13" customWidth="1"/>
    <col min="14609" max="14609" width="7.625" style="13" customWidth="1"/>
    <col min="14610" max="14847" width="8.25" style="13"/>
    <col min="14848" max="14848" width="4" style="13" customWidth="1"/>
    <col min="14849" max="14849" width="3.375" style="13" customWidth="1"/>
    <col min="14850" max="14850" width="2.5" style="13" customWidth="1"/>
    <col min="14851" max="14851" width="8" style="13" customWidth="1"/>
    <col min="14852" max="14852" width="7.625" style="13" customWidth="1"/>
    <col min="14853" max="14853" width="9.125" style="13" customWidth="1"/>
    <col min="14854" max="14854" width="9.25" style="13" customWidth="1"/>
    <col min="14855" max="14855" width="9.125" style="13" customWidth="1"/>
    <col min="14856" max="14856" width="9.625" style="13" customWidth="1"/>
    <col min="14857" max="14857" width="9.25" style="13" customWidth="1"/>
    <col min="14858" max="14858" width="9.875" style="13" customWidth="1"/>
    <col min="14859" max="14859" width="7.25" style="13" customWidth="1"/>
    <col min="14860" max="14860" width="8.625" style="13" customWidth="1"/>
    <col min="14861" max="14862" width="7.625" style="13" customWidth="1"/>
    <col min="14863" max="14863" width="4.625" style="13" customWidth="1"/>
    <col min="14864" max="14864" width="3.375" style="13" customWidth="1"/>
    <col min="14865" max="14865" width="7.625" style="13" customWidth="1"/>
    <col min="14866" max="15103" width="8.25" style="13"/>
    <col min="15104" max="15104" width="4" style="13" customWidth="1"/>
    <col min="15105" max="15105" width="3.375" style="13" customWidth="1"/>
    <col min="15106" max="15106" width="2.5" style="13" customWidth="1"/>
    <col min="15107" max="15107" width="8" style="13" customWidth="1"/>
    <col min="15108" max="15108" width="7.625" style="13" customWidth="1"/>
    <col min="15109" max="15109" width="9.125" style="13" customWidth="1"/>
    <col min="15110" max="15110" width="9.25" style="13" customWidth="1"/>
    <col min="15111" max="15111" width="9.125" style="13" customWidth="1"/>
    <col min="15112" max="15112" width="9.625" style="13" customWidth="1"/>
    <col min="15113" max="15113" width="9.25" style="13" customWidth="1"/>
    <col min="15114" max="15114" width="9.875" style="13" customWidth="1"/>
    <col min="15115" max="15115" width="7.25" style="13" customWidth="1"/>
    <col min="15116" max="15116" width="8.625" style="13" customWidth="1"/>
    <col min="15117" max="15118" width="7.625" style="13" customWidth="1"/>
    <col min="15119" max="15119" width="4.625" style="13" customWidth="1"/>
    <col min="15120" max="15120" width="3.375" style="13" customWidth="1"/>
    <col min="15121" max="15121" width="7.625" style="13" customWidth="1"/>
    <col min="15122" max="15359" width="8.25" style="13"/>
    <col min="15360" max="15360" width="4" style="13" customWidth="1"/>
    <col min="15361" max="15361" width="3.375" style="13" customWidth="1"/>
    <col min="15362" max="15362" width="2.5" style="13" customWidth="1"/>
    <col min="15363" max="15363" width="8" style="13" customWidth="1"/>
    <col min="15364" max="15364" width="7.625" style="13" customWidth="1"/>
    <col min="15365" max="15365" width="9.125" style="13" customWidth="1"/>
    <col min="15366" max="15366" width="9.25" style="13" customWidth="1"/>
    <col min="15367" max="15367" width="9.125" style="13" customWidth="1"/>
    <col min="15368" max="15368" width="9.625" style="13" customWidth="1"/>
    <col min="15369" max="15369" width="9.25" style="13" customWidth="1"/>
    <col min="15370" max="15370" width="9.875" style="13" customWidth="1"/>
    <col min="15371" max="15371" width="7.25" style="13" customWidth="1"/>
    <col min="15372" max="15372" width="8.625" style="13" customWidth="1"/>
    <col min="15373" max="15374" width="7.625" style="13" customWidth="1"/>
    <col min="15375" max="15375" width="4.625" style="13" customWidth="1"/>
    <col min="15376" max="15376" width="3.375" style="13" customWidth="1"/>
    <col min="15377" max="15377" width="7.625" style="13" customWidth="1"/>
    <col min="15378" max="15615" width="8.25" style="13"/>
    <col min="15616" max="15616" width="4" style="13" customWidth="1"/>
    <col min="15617" max="15617" width="3.375" style="13" customWidth="1"/>
    <col min="15618" max="15618" width="2.5" style="13" customWidth="1"/>
    <col min="15619" max="15619" width="8" style="13" customWidth="1"/>
    <col min="15620" max="15620" width="7.625" style="13" customWidth="1"/>
    <col min="15621" max="15621" width="9.125" style="13" customWidth="1"/>
    <col min="15622" max="15622" width="9.25" style="13" customWidth="1"/>
    <col min="15623" max="15623" width="9.125" style="13" customWidth="1"/>
    <col min="15624" max="15624" width="9.625" style="13" customWidth="1"/>
    <col min="15625" max="15625" width="9.25" style="13" customWidth="1"/>
    <col min="15626" max="15626" width="9.875" style="13" customWidth="1"/>
    <col min="15627" max="15627" width="7.25" style="13" customWidth="1"/>
    <col min="15628" max="15628" width="8.625" style="13" customWidth="1"/>
    <col min="15629" max="15630" width="7.625" style="13" customWidth="1"/>
    <col min="15631" max="15631" width="4.625" style="13" customWidth="1"/>
    <col min="15632" max="15632" width="3.375" style="13" customWidth="1"/>
    <col min="15633" max="15633" width="7.625" style="13" customWidth="1"/>
    <col min="15634" max="15871" width="8.25" style="13"/>
    <col min="15872" max="15872" width="4" style="13" customWidth="1"/>
    <col min="15873" max="15873" width="3.375" style="13" customWidth="1"/>
    <col min="15874" max="15874" width="2.5" style="13" customWidth="1"/>
    <col min="15875" max="15875" width="8" style="13" customWidth="1"/>
    <col min="15876" max="15876" width="7.625" style="13" customWidth="1"/>
    <col min="15877" max="15877" width="9.125" style="13" customWidth="1"/>
    <col min="15878" max="15878" width="9.25" style="13" customWidth="1"/>
    <col min="15879" max="15879" width="9.125" style="13" customWidth="1"/>
    <col min="15880" max="15880" width="9.625" style="13" customWidth="1"/>
    <col min="15881" max="15881" width="9.25" style="13" customWidth="1"/>
    <col min="15882" max="15882" width="9.875" style="13" customWidth="1"/>
    <col min="15883" max="15883" width="7.25" style="13" customWidth="1"/>
    <col min="15884" max="15884" width="8.625" style="13" customWidth="1"/>
    <col min="15885" max="15886" width="7.625" style="13" customWidth="1"/>
    <col min="15887" max="15887" width="4.625" style="13" customWidth="1"/>
    <col min="15888" max="15888" width="3.375" style="13" customWidth="1"/>
    <col min="15889" max="15889" width="7.625" style="13" customWidth="1"/>
    <col min="15890" max="16127" width="8.25" style="13"/>
    <col min="16128" max="16128" width="4" style="13" customWidth="1"/>
    <col min="16129" max="16129" width="3.375" style="13" customWidth="1"/>
    <col min="16130" max="16130" width="2.5" style="13" customWidth="1"/>
    <col min="16131" max="16131" width="8" style="13" customWidth="1"/>
    <col min="16132" max="16132" width="7.625" style="13" customWidth="1"/>
    <col min="16133" max="16133" width="9.125" style="13" customWidth="1"/>
    <col min="16134" max="16134" width="9.25" style="13" customWidth="1"/>
    <col min="16135" max="16135" width="9.125" style="13" customWidth="1"/>
    <col min="16136" max="16136" width="9.625" style="13" customWidth="1"/>
    <col min="16137" max="16137" width="9.25" style="13" customWidth="1"/>
    <col min="16138" max="16138" width="9.875" style="13" customWidth="1"/>
    <col min="16139" max="16139" width="7.25" style="13" customWidth="1"/>
    <col min="16140" max="16140" width="8.625" style="13" customWidth="1"/>
    <col min="16141" max="16142" width="7.625" style="13" customWidth="1"/>
    <col min="16143" max="16143" width="4.625" style="13" customWidth="1"/>
    <col min="16144" max="16144" width="3.375" style="13" customWidth="1"/>
    <col min="16145" max="16145" width="7.625" style="13" customWidth="1"/>
    <col min="16146" max="16384" width="8.25" style="13"/>
  </cols>
  <sheetData>
    <row r="1" spans="1:20" ht="18" customHeight="1" x14ac:dyDescent="0.4">
      <c r="A1" s="432" t="s">
        <v>592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16"/>
      <c r="N1" s="16"/>
      <c r="O1" s="16"/>
      <c r="P1" s="16"/>
      <c r="Q1" s="16"/>
    </row>
    <row r="2" spans="1:20" s="9" customFormat="1" ht="18" customHeight="1" thickBot="1" x14ac:dyDescent="0.45">
      <c r="A2" s="14"/>
      <c r="G2" s="17"/>
      <c r="H2" s="17"/>
      <c r="I2" s="17"/>
      <c r="J2" s="17"/>
    </row>
    <row r="3" spans="1:20" s="129" customFormat="1" ht="18" customHeight="1" thickTop="1" x14ac:dyDescent="0.4">
      <c r="A3" s="434" t="s">
        <v>78</v>
      </c>
      <c r="B3" s="437"/>
      <c r="C3" s="429" t="s">
        <v>275</v>
      </c>
      <c r="D3" s="430"/>
      <c r="E3" s="430"/>
      <c r="F3" s="430"/>
      <c r="G3" s="429" t="s">
        <v>276</v>
      </c>
      <c r="H3" s="430"/>
      <c r="I3" s="430"/>
      <c r="J3" s="430"/>
      <c r="K3" s="433" t="s">
        <v>279</v>
      </c>
      <c r="L3" s="434"/>
      <c r="M3" s="128"/>
      <c r="N3" s="128"/>
      <c r="O3" s="128"/>
      <c r="Q3" s="128"/>
    </row>
    <row r="4" spans="1:20" s="129" customFormat="1" ht="18" customHeight="1" x14ac:dyDescent="0.4">
      <c r="A4" s="436"/>
      <c r="B4" s="438"/>
      <c r="C4" s="282" t="s">
        <v>79</v>
      </c>
      <c r="D4" s="282" t="s">
        <v>80</v>
      </c>
      <c r="E4" s="431" t="s">
        <v>278</v>
      </c>
      <c r="F4" s="427"/>
      <c r="G4" s="282" t="s">
        <v>81</v>
      </c>
      <c r="H4" s="282" t="s">
        <v>82</v>
      </c>
      <c r="I4" s="431" t="s">
        <v>277</v>
      </c>
      <c r="J4" s="428"/>
      <c r="K4" s="435"/>
      <c r="L4" s="436"/>
      <c r="O4" s="128"/>
      <c r="P4" s="128"/>
      <c r="Q4" s="128"/>
    </row>
    <row r="5" spans="1:20" s="129" customFormat="1" ht="18" customHeight="1" x14ac:dyDescent="0.4">
      <c r="A5" s="130" t="s">
        <v>590</v>
      </c>
      <c r="B5" s="131" t="s">
        <v>10</v>
      </c>
      <c r="C5" s="132">
        <v>1995</v>
      </c>
      <c r="D5" s="133">
        <v>2673</v>
      </c>
      <c r="E5" s="131"/>
      <c r="F5" s="134">
        <v>-678</v>
      </c>
      <c r="G5" s="132">
        <v>9383</v>
      </c>
      <c r="H5" s="133">
        <v>9309</v>
      </c>
      <c r="I5" s="131"/>
      <c r="J5" s="134">
        <v>74</v>
      </c>
      <c r="K5" s="135"/>
      <c r="L5" s="134">
        <v>-604</v>
      </c>
      <c r="Q5" s="136"/>
    </row>
    <row r="6" spans="1:20" s="144" customFormat="1" ht="18" customHeight="1" x14ac:dyDescent="0.4">
      <c r="A6" s="137">
        <v>29</v>
      </c>
      <c r="B6" s="138"/>
      <c r="C6" s="139">
        <v>1878</v>
      </c>
      <c r="D6" s="140">
        <v>2778</v>
      </c>
      <c r="E6" s="141"/>
      <c r="F6" s="142">
        <v>-900</v>
      </c>
      <c r="G6" s="139">
        <v>9380</v>
      </c>
      <c r="H6" s="140">
        <v>9866</v>
      </c>
      <c r="I6" s="141"/>
      <c r="J6" s="142">
        <v>-486</v>
      </c>
      <c r="K6" s="143"/>
      <c r="L6" s="142">
        <v>-1386</v>
      </c>
      <c r="Q6" s="136"/>
      <c r="T6" s="145"/>
    </row>
    <row r="7" spans="1:20" s="144" customFormat="1" ht="18" customHeight="1" x14ac:dyDescent="0.4">
      <c r="A7" s="146">
        <v>30</v>
      </c>
      <c r="B7" s="147"/>
      <c r="C7" s="148">
        <v>1795</v>
      </c>
      <c r="D7" s="149">
        <v>2782</v>
      </c>
      <c r="F7" s="150">
        <v>-987</v>
      </c>
      <c r="G7" s="148">
        <v>9861</v>
      </c>
      <c r="H7" s="149">
        <v>9842</v>
      </c>
      <c r="J7" s="150">
        <v>19</v>
      </c>
      <c r="K7" s="151"/>
      <c r="L7" s="150">
        <v>-968</v>
      </c>
      <c r="M7" s="129"/>
      <c r="Q7" s="136"/>
      <c r="T7" s="145"/>
    </row>
    <row r="8" spans="1:20" s="145" customFormat="1" ht="18" customHeight="1" x14ac:dyDescent="0.4">
      <c r="A8" s="137" t="s">
        <v>236</v>
      </c>
      <c r="B8" s="152" t="s">
        <v>10</v>
      </c>
      <c r="C8" s="153">
        <v>1728</v>
      </c>
      <c r="D8" s="154">
        <v>2912</v>
      </c>
      <c r="E8" s="155"/>
      <c r="F8" s="142">
        <v>-1184</v>
      </c>
      <c r="G8" s="153">
        <v>9667</v>
      </c>
      <c r="H8" s="154">
        <v>9837</v>
      </c>
      <c r="I8" s="155"/>
      <c r="J8" s="142">
        <v>-170</v>
      </c>
      <c r="K8" s="143"/>
      <c r="L8" s="142">
        <v>-1354</v>
      </c>
      <c r="M8" s="144"/>
      <c r="Q8" s="136"/>
    </row>
    <row r="9" spans="1:20" s="145" customFormat="1" ht="18" customHeight="1" x14ac:dyDescent="0.4">
      <c r="A9" s="146">
        <v>2</v>
      </c>
      <c r="B9" s="156"/>
      <c r="C9" s="148">
        <v>1646</v>
      </c>
      <c r="D9" s="149">
        <v>2967</v>
      </c>
      <c r="F9" s="150">
        <v>-1321</v>
      </c>
      <c r="G9" s="148">
        <v>9354</v>
      </c>
      <c r="H9" s="149">
        <v>9647</v>
      </c>
      <c r="J9" s="150">
        <v>-293</v>
      </c>
      <c r="K9" s="151"/>
      <c r="L9" s="150">
        <v>-1614</v>
      </c>
      <c r="M9" s="129"/>
      <c r="Q9" s="136"/>
    </row>
    <row r="10" spans="1:20" s="145" customFormat="1" ht="18" customHeight="1" x14ac:dyDescent="0.4">
      <c r="A10" s="137">
        <v>3</v>
      </c>
      <c r="B10" s="155"/>
      <c r="C10" s="157">
        <v>1515</v>
      </c>
      <c r="D10" s="142">
        <v>3077</v>
      </c>
      <c r="E10" s="155"/>
      <c r="F10" s="142">
        <v>-1562</v>
      </c>
      <c r="G10" s="157">
        <v>8954</v>
      </c>
      <c r="H10" s="142">
        <v>9423</v>
      </c>
      <c r="I10" s="155"/>
      <c r="J10" s="142">
        <v>-469</v>
      </c>
      <c r="K10" s="143"/>
      <c r="L10" s="142">
        <v>-2031</v>
      </c>
      <c r="M10" s="144"/>
      <c r="Q10" s="136"/>
    </row>
    <row r="11" spans="1:20" s="144" customFormat="1" ht="18" customHeight="1" x14ac:dyDescent="0.4">
      <c r="A11" s="146">
        <v>4</v>
      </c>
      <c r="C11" s="158">
        <v>1425</v>
      </c>
      <c r="D11" s="150">
        <v>3283</v>
      </c>
      <c r="F11" s="150">
        <v>-1858</v>
      </c>
      <c r="G11" s="158">
        <v>10543</v>
      </c>
      <c r="H11" s="150">
        <v>10340</v>
      </c>
      <c r="J11" s="150">
        <v>203</v>
      </c>
      <c r="K11" s="151"/>
      <c r="L11" s="150">
        <v>-1655</v>
      </c>
      <c r="M11" s="129"/>
      <c r="Q11" s="159"/>
    </row>
    <row r="12" spans="1:20" s="145" customFormat="1" ht="18" customHeight="1" x14ac:dyDescent="0.4">
      <c r="A12" s="137">
        <v>5</v>
      </c>
      <c r="B12" s="155"/>
      <c r="C12" s="157">
        <v>1398</v>
      </c>
      <c r="D12" s="142">
        <v>3377</v>
      </c>
      <c r="E12" s="155"/>
      <c r="F12" s="142">
        <v>-1979</v>
      </c>
      <c r="G12" s="157">
        <v>10670</v>
      </c>
      <c r="H12" s="142">
        <v>10259</v>
      </c>
      <c r="I12" s="155"/>
      <c r="J12" s="142">
        <v>411</v>
      </c>
      <c r="K12" s="143"/>
      <c r="L12" s="142">
        <v>-1568</v>
      </c>
      <c r="M12" s="144"/>
      <c r="Q12" s="136"/>
    </row>
    <row r="13" spans="1:20" s="144" customFormat="1" ht="18" customHeight="1" x14ac:dyDescent="0.4">
      <c r="A13" s="160">
        <v>6</v>
      </c>
      <c r="C13" s="284">
        <f>SUM(C15:C26)</f>
        <v>1287</v>
      </c>
      <c r="D13" s="285">
        <f>SUM(D15:D26)</f>
        <v>3512</v>
      </c>
      <c r="E13" s="285"/>
      <c r="F13" s="286">
        <f>SUM(F15:F26)</f>
        <v>-2225</v>
      </c>
      <c r="G13" s="284">
        <f>SUM(G15:G26)</f>
        <v>10814</v>
      </c>
      <c r="H13" s="286">
        <f>SUM(H15:H26)</f>
        <v>10245</v>
      </c>
      <c r="I13" s="285"/>
      <c r="J13" s="286">
        <f>SUM(J15:J26)</f>
        <v>569</v>
      </c>
      <c r="K13" s="284"/>
      <c r="L13" s="286">
        <f>F13+J13</f>
        <v>-1656</v>
      </c>
      <c r="M13" s="129"/>
      <c r="Q13" s="159"/>
    </row>
    <row r="14" spans="1:20" s="144" customFormat="1" ht="8.1" customHeight="1" x14ac:dyDescent="0.4">
      <c r="A14" s="160"/>
      <c r="C14" s="284"/>
      <c r="D14" s="285"/>
      <c r="E14" s="285"/>
      <c r="F14" s="286"/>
      <c r="G14" s="284"/>
      <c r="H14" s="285"/>
      <c r="I14" s="285"/>
      <c r="J14" s="286"/>
      <c r="K14" s="284"/>
      <c r="L14" s="286"/>
      <c r="M14" s="129"/>
      <c r="Q14" s="159"/>
    </row>
    <row r="15" spans="1:20" s="129" customFormat="1" ht="18" customHeight="1" x14ac:dyDescent="0.4">
      <c r="A15" s="137" t="s">
        <v>591</v>
      </c>
      <c r="B15" s="161" t="s">
        <v>242</v>
      </c>
      <c r="C15" s="259">
        <v>115</v>
      </c>
      <c r="D15" s="250">
        <v>349</v>
      </c>
      <c r="E15" s="162"/>
      <c r="F15" s="167">
        <f>C15-D15</f>
        <v>-234</v>
      </c>
      <c r="G15" s="252">
        <v>771</v>
      </c>
      <c r="H15" s="253">
        <v>701</v>
      </c>
      <c r="I15" s="162"/>
      <c r="J15" s="167">
        <f>G15-H15</f>
        <v>70</v>
      </c>
      <c r="K15" s="143"/>
      <c r="L15" s="167">
        <f>F15+J15</f>
        <v>-164</v>
      </c>
      <c r="M15" s="145"/>
      <c r="Q15" s="163"/>
      <c r="S15" s="164"/>
    </row>
    <row r="16" spans="1:20" s="129" customFormat="1" ht="18" customHeight="1" x14ac:dyDescent="0.4">
      <c r="A16" s="146"/>
      <c r="B16" s="165">
        <v>2</v>
      </c>
      <c r="C16" s="260">
        <v>114</v>
      </c>
      <c r="D16" s="249">
        <v>276</v>
      </c>
      <c r="E16" s="287"/>
      <c r="F16" s="166">
        <f t="shared" ref="F16:F26" si="0">C16-D16</f>
        <v>-162</v>
      </c>
      <c r="G16" s="254">
        <v>764</v>
      </c>
      <c r="H16" s="255">
        <v>723</v>
      </c>
      <c r="I16" s="288"/>
      <c r="J16" s="166">
        <f t="shared" ref="J16:J26" si="1">G16-H16</f>
        <v>41</v>
      </c>
      <c r="K16" s="151"/>
      <c r="L16" s="166">
        <f t="shared" ref="L16:L26" si="2">F16+J16</f>
        <v>-121</v>
      </c>
      <c r="Q16" s="163"/>
    </row>
    <row r="17" spans="1:19" s="129" customFormat="1" ht="18" customHeight="1" x14ac:dyDescent="0.4">
      <c r="A17" s="137"/>
      <c r="B17" s="161">
        <v>3</v>
      </c>
      <c r="C17" s="259">
        <v>96</v>
      </c>
      <c r="D17" s="250">
        <v>312</v>
      </c>
      <c r="E17" s="289"/>
      <c r="F17" s="167">
        <f t="shared" si="0"/>
        <v>-216</v>
      </c>
      <c r="G17" s="252">
        <v>1638</v>
      </c>
      <c r="H17" s="256">
        <v>1586</v>
      </c>
      <c r="I17" s="289"/>
      <c r="J17" s="167">
        <f t="shared" si="1"/>
        <v>52</v>
      </c>
      <c r="K17" s="143"/>
      <c r="L17" s="167">
        <f t="shared" si="2"/>
        <v>-164</v>
      </c>
      <c r="M17" s="145"/>
      <c r="Q17" s="163"/>
    </row>
    <row r="18" spans="1:19" s="129" customFormat="1" ht="18" customHeight="1" x14ac:dyDescent="0.4">
      <c r="A18" s="146"/>
      <c r="B18" s="165">
        <v>4</v>
      </c>
      <c r="C18" s="260">
        <v>102</v>
      </c>
      <c r="D18" s="249">
        <v>276</v>
      </c>
      <c r="E18" s="288"/>
      <c r="F18" s="166">
        <f t="shared" si="0"/>
        <v>-174</v>
      </c>
      <c r="G18" s="254">
        <v>1198</v>
      </c>
      <c r="H18" s="255">
        <v>1142</v>
      </c>
      <c r="I18" s="288"/>
      <c r="J18" s="166">
        <f t="shared" si="1"/>
        <v>56</v>
      </c>
      <c r="K18" s="151"/>
      <c r="L18" s="166">
        <f t="shared" si="2"/>
        <v>-118</v>
      </c>
      <c r="Q18" s="163"/>
    </row>
    <row r="19" spans="1:19" s="129" customFormat="1" ht="18" customHeight="1" x14ac:dyDescent="0.4">
      <c r="A19" s="137"/>
      <c r="B19" s="161">
        <v>5</v>
      </c>
      <c r="C19" s="259">
        <v>120</v>
      </c>
      <c r="D19" s="250">
        <v>256</v>
      </c>
      <c r="E19" s="289"/>
      <c r="F19" s="167">
        <f t="shared" si="0"/>
        <v>-136</v>
      </c>
      <c r="G19" s="252">
        <v>938</v>
      </c>
      <c r="H19" s="256">
        <v>788</v>
      </c>
      <c r="I19" s="289"/>
      <c r="J19" s="167">
        <f t="shared" si="1"/>
        <v>150</v>
      </c>
      <c r="K19" s="143"/>
      <c r="L19" s="167">
        <f t="shared" si="2"/>
        <v>14</v>
      </c>
      <c r="M19" s="145"/>
      <c r="Q19" s="163"/>
    </row>
    <row r="20" spans="1:19" s="129" customFormat="1" ht="18" customHeight="1" x14ac:dyDescent="0.4">
      <c r="A20" s="146"/>
      <c r="B20" s="165">
        <v>6</v>
      </c>
      <c r="C20" s="260">
        <v>99</v>
      </c>
      <c r="D20" s="249">
        <v>266</v>
      </c>
      <c r="E20" s="288"/>
      <c r="F20" s="166">
        <f t="shared" si="0"/>
        <v>-167</v>
      </c>
      <c r="G20" s="254">
        <v>779</v>
      </c>
      <c r="H20" s="255">
        <v>825</v>
      </c>
      <c r="I20" s="288"/>
      <c r="J20" s="166">
        <f t="shared" si="1"/>
        <v>-46</v>
      </c>
      <c r="K20" s="151"/>
      <c r="L20" s="166">
        <f t="shared" si="2"/>
        <v>-213</v>
      </c>
      <c r="Q20" s="163"/>
    </row>
    <row r="21" spans="1:19" s="129" customFormat="1" ht="18" customHeight="1" x14ac:dyDescent="0.4">
      <c r="A21" s="137"/>
      <c r="B21" s="161">
        <v>7</v>
      </c>
      <c r="C21" s="259">
        <v>116</v>
      </c>
      <c r="D21" s="250">
        <v>283</v>
      </c>
      <c r="E21" s="289"/>
      <c r="F21" s="167">
        <f t="shared" si="0"/>
        <v>-167</v>
      </c>
      <c r="G21" s="252">
        <v>828</v>
      </c>
      <c r="H21" s="256">
        <v>804</v>
      </c>
      <c r="I21" s="289"/>
      <c r="J21" s="167">
        <f t="shared" si="1"/>
        <v>24</v>
      </c>
      <c r="K21" s="143"/>
      <c r="L21" s="167">
        <f t="shared" si="2"/>
        <v>-143</v>
      </c>
      <c r="M21" s="145"/>
      <c r="Q21" s="163"/>
    </row>
    <row r="22" spans="1:19" s="129" customFormat="1" ht="18" customHeight="1" x14ac:dyDescent="0.4">
      <c r="A22" s="146"/>
      <c r="B22" s="165">
        <v>8</v>
      </c>
      <c r="C22" s="260">
        <v>116</v>
      </c>
      <c r="D22" s="249">
        <v>304</v>
      </c>
      <c r="E22" s="288"/>
      <c r="F22" s="166">
        <f t="shared" si="0"/>
        <v>-188</v>
      </c>
      <c r="G22" s="254">
        <v>697</v>
      </c>
      <c r="H22" s="255">
        <v>728</v>
      </c>
      <c r="I22" s="288"/>
      <c r="J22" s="166">
        <f t="shared" si="1"/>
        <v>-31</v>
      </c>
      <c r="K22" s="151"/>
      <c r="L22" s="166">
        <f t="shared" si="2"/>
        <v>-219</v>
      </c>
      <c r="Q22" s="163"/>
    </row>
    <row r="23" spans="1:19" s="129" customFormat="1" ht="18" customHeight="1" x14ac:dyDescent="0.4">
      <c r="A23" s="137"/>
      <c r="B23" s="161">
        <v>9</v>
      </c>
      <c r="C23" s="259">
        <v>116</v>
      </c>
      <c r="D23" s="250">
        <v>288</v>
      </c>
      <c r="E23" s="289"/>
      <c r="F23" s="167">
        <f t="shared" si="0"/>
        <v>-172</v>
      </c>
      <c r="G23" s="252">
        <v>825</v>
      </c>
      <c r="H23" s="256">
        <v>706</v>
      </c>
      <c r="I23" s="289"/>
      <c r="J23" s="167">
        <f t="shared" si="1"/>
        <v>119</v>
      </c>
      <c r="K23" s="143"/>
      <c r="L23" s="167">
        <f t="shared" si="2"/>
        <v>-53</v>
      </c>
      <c r="M23" s="145"/>
      <c r="Q23" s="163"/>
    </row>
    <row r="24" spans="1:19" s="129" customFormat="1" ht="18" customHeight="1" x14ac:dyDescent="0.4">
      <c r="A24" s="146"/>
      <c r="B24" s="165">
        <v>10</v>
      </c>
      <c r="C24" s="260">
        <v>105</v>
      </c>
      <c r="D24" s="249">
        <v>258</v>
      </c>
      <c r="E24" s="288"/>
      <c r="F24" s="166">
        <f t="shared" si="0"/>
        <v>-153</v>
      </c>
      <c r="G24" s="254">
        <v>921</v>
      </c>
      <c r="H24" s="255">
        <v>814</v>
      </c>
      <c r="I24" s="288"/>
      <c r="J24" s="166">
        <f t="shared" si="1"/>
        <v>107</v>
      </c>
      <c r="K24" s="151"/>
      <c r="L24" s="166">
        <f t="shared" si="2"/>
        <v>-46</v>
      </c>
      <c r="Q24" s="163"/>
    </row>
    <row r="25" spans="1:19" s="129" customFormat="1" ht="18" customHeight="1" x14ac:dyDescent="0.4">
      <c r="A25" s="137"/>
      <c r="B25" s="161">
        <v>11</v>
      </c>
      <c r="C25" s="259">
        <v>93</v>
      </c>
      <c r="D25" s="250">
        <v>311</v>
      </c>
      <c r="E25" s="289"/>
      <c r="F25" s="167">
        <f t="shared" si="0"/>
        <v>-218</v>
      </c>
      <c r="G25" s="252">
        <v>746</v>
      </c>
      <c r="H25" s="256">
        <v>733</v>
      </c>
      <c r="I25" s="289"/>
      <c r="J25" s="167">
        <f t="shared" si="1"/>
        <v>13</v>
      </c>
      <c r="K25" s="143"/>
      <c r="L25" s="167">
        <f t="shared" si="2"/>
        <v>-205</v>
      </c>
      <c r="M25" s="145"/>
      <c r="Q25" s="163"/>
    </row>
    <row r="26" spans="1:19" s="129" customFormat="1" ht="18" customHeight="1" x14ac:dyDescent="0.4">
      <c r="A26" s="168"/>
      <c r="B26" s="169">
        <v>12</v>
      </c>
      <c r="C26" s="261">
        <v>95</v>
      </c>
      <c r="D26" s="251">
        <v>333</v>
      </c>
      <c r="E26" s="290"/>
      <c r="F26" s="262">
        <f t="shared" si="0"/>
        <v>-238</v>
      </c>
      <c r="G26" s="257">
        <v>709</v>
      </c>
      <c r="H26" s="258">
        <v>695</v>
      </c>
      <c r="I26" s="290"/>
      <c r="J26" s="351">
        <f t="shared" si="1"/>
        <v>14</v>
      </c>
      <c r="K26" s="291"/>
      <c r="L26" s="170">
        <f t="shared" si="2"/>
        <v>-224</v>
      </c>
      <c r="Q26" s="163"/>
      <c r="S26" s="171"/>
    </row>
    <row r="27" spans="1:19" s="129" customFormat="1" ht="18" customHeight="1" x14ac:dyDescent="0.4">
      <c r="A27" s="129" t="s">
        <v>234</v>
      </c>
    </row>
    <row r="28" spans="1:19" s="12" customFormat="1" ht="18" customHeight="1" x14ac:dyDescent="0.4">
      <c r="B28" s="18"/>
    </row>
    <row r="29" spans="1:19" s="12" customFormat="1" ht="18" customHeight="1" x14ac:dyDescent="0.4">
      <c r="A29" s="1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1:19" s="12" customFormat="1" ht="18" customHeight="1" x14ac:dyDescent="0.4">
      <c r="A30" s="432" t="s">
        <v>598</v>
      </c>
      <c r="B30" s="432"/>
      <c r="C30" s="432"/>
      <c r="D30" s="432"/>
      <c r="E30" s="432"/>
      <c r="F30" s="432"/>
      <c r="G30" s="432"/>
      <c r="H30" s="432"/>
      <c r="I30" s="432"/>
      <c r="J30" s="432"/>
      <c r="K30" s="432"/>
      <c r="L30" s="432"/>
    </row>
    <row r="31" spans="1:19" s="12" customFormat="1" ht="18" customHeight="1" x14ac:dyDescent="0.4">
      <c r="A31" s="19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9" s="129" customFormat="1" ht="18" customHeight="1" x14ac:dyDescent="0.4">
      <c r="A32" s="172" t="s">
        <v>227</v>
      </c>
      <c r="B32" s="172"/>
      <c r="C32" s="172"/>
      <c r="D32" s="172"/>
      <c r="E32" s="172"/>
      <c r="F32" s="172"/>
      <c r="G32" s="172"/>
      <c r="H32" s="172"/>
    </row>
    <row r="33" spans="1:12" s="129" customFormat="1" ht="35.450000000000003" customHeight="1" x14ac:dyDescent="0.4">
      <c r="A33" s="427" t="s">
        <v>83</v>
      </c>
      <c r="B33" s="428"/>
      <c r="C33" s="282" t="s">
        <v>85</v>
      </c>
      <c r="D33" s="267" t="s">
        <v>281</v>
      </c>
      <c r="E33" s="282" t="s">
        <v>16</v>
      </c>
      <c r="F33" s="268" t="s">
        <v>15</v>
      </c>
      <c r="G33" s="282" t="s">
        <v>280</v>
      </c>
      <c r="H33" s="282" t="s">
        <v>14</v>
      </c>
      <c r="I33" s="282" t="s">
        <v>84</v>
      </c>
      <c r="J33" s="282" t="s">
        <v>13</v>
      </c>
      <c r="K33" s="282" t="s">
        <v>12</v>
      </c>
      <c r="L33" s="282" t="s">
        <v>11</v>
      </c>
    </row>
    <row r="34" spans="1:12" s="129" customFormat="1" ht="18" customHeight="1" x14ac:dyDescent="0.4">
      <c r="A34" s="130" t="s">
        <v>594</v>
      </c>
      <c r="B34" s="131" t="s">
        <v>595</v>
      </c>
      <c r="C34" s="173">
        <v>5115</v>
      </c>
      <c r="D34" s="173">
        <v>801</v>
      </c>
      <c r="E34" s="173">
        <v>672</v>
      </c>
      <c r="F34" s="173">
        <v>1618</v>
      </c>
      <c r="G34" s="173">
        <v>704</v>
      </c>
      <c r="H34" s="173">
        <v>323</v>
      </c>
      <c r="I34" s="173">
        <v>358</v>
      </c>
      <c r="J34" s="173">
        <v>59</v>
      </c>
      <c r="K34" s="173">
        <v>15</v>
      </c>
      <c r="L34" s="173">
        <v>565</v>
      </c>
    </row>
    <row r="35" spans="1:12" s="129" customFormat="1" ht="18" customHeight="1" x14ac:dyDescent="0.4">
      <c r="A35" s="137">
        <v>21</v>
      </c>
      <c r="B35" s="174"/>
      <c r="C35" s="175">
        <v>5280</v>
      </c>
      <c r="D35" s="175">
        <v>814</v>
      </c>
      <c r="E35" s="175">
        <v>656</v>
      </c>
      <c r="F35" s="175">
        <v>1656</v>
      </c>
      <c r="G35" s="175">
        <v>818</v>
      </c>
      <c r="H35" s="175">
        <v>316</v>
      </c>
      <c r="I35" s="175">
        <v>364</v>
      </c>
      <c r="J35" s="175">
        <v>58</v>
      </c>
      <c r="K35" s="175">
        <v>13</v>
      </c>
      <c r="L35" s="175">
        <v>585</v>
      </c>
    </row>
    <row r="36" spans="1:12" s="129" customFormat="1" ht="18" customHeight="1" x14ac:dyDescent="0.4">
      <c r="A36" s="146">
        <v>22</v>
      </c>
      <c r="C36" s="176">
        <v>5175</v>
      </c>
      <c r="D36" s="176">
        <v>820</v>
      </c>
      <c r="E36" s="176">
        <v>643</v>
      </c>
      <c r="F36" s="176">
        <v>1571</v>
      </c>
      <c r="G36" s="176">
        <v>826</v>
      </c>
      <c r="H36" s="176">
        <v>303</v>
      </c>
      <c r="I36" s="176">
        <v>363</v>
      </c>
      <c r="J36" s="176">
        <v>60</v>
      </c>
      <c r="K36" s="176">
        <v>13</v>
      </c>
      <c r="L36" s="176">
        <v>576</v>
      </c>
    </row>
    <row r="37" spans="1:12" s="129" customFormat="1" ht="18" customHeight="1" x14ac:dyDescent="0.4">
      <c r="A37" s="137">
        <v>23</v>
      </c>
      <c r="B37" s="174"/>
      <c r="C37" s="175">
        <v>5013</v>
      </c>
      <c r="D37" s="175">
        <v>819</v>
      </c>
      <c r="E37" s="175">
        <v>581</v>
      </c>
      <c r="F37" s="175">
        <v>1572</v>
      </c>
      <c r="G37" s="175">
        <v>840</v>
      </c>
      <c r="H37" s="175">
        <v>288</v>
      </c>
      <c r="I37" s="175">
        <v>348</v>
      </c>
      <c r="J37" s="175">
        <v>54</v>
      </c>
      <c r="K37" s="175">
        <v>10</v>
      </c>
      <c r="L37" s="175">
        <v>501</v>
      </c>
    </row>
    <row r="38" spans="1:12" s="129" customFormat="1" ht="18" customHeight="1" x14ac:dyDescent="0.4">
      <c r="A38" s="146">
        <v>24</v>
      </c>
      <c r="C38" s="176">
        <v>5102</v>
      </c>
      <c r="D38" s="176">
        <v>812</v>
      </c>
      <c r="E38" s="176">
        <v>504</v>
      </c>
      <c r="F38" s="176">
        <v>1553</v>
      </c>
      <c r="G38" s="176">
        <v>843</v>
      </c>
      <c r="H38" s="176">
        <v>263</v>
      </c>
      <c r="I38" s="176">
        <v>556</v>
      </c>
      <c r="J38" s="176">
        <v>55</v>
      </c>
      <c r="K38" s="176">
        <v>16</v>
      </c>
      <c r="L38" s="176">
        <v>500</v>
      </c>
    </row>
    <row r="39" spans="1:12" s="129" customFormat="1" ht="18" customHeight="1" x14ac:dyDescent="0.4">
      <c r="A39" s="137">
        <v>25</v>
      </c>
      <c r="B39" s="174"/>
      <c r="C39" s="175">
        <v>4560</v>
      </c>
      <c r="D39" s="175">
        <v>758</v>
      </c>
      <c r="E39" s="175">
        <v>440</v>
      </c>
      <c r="F39" s="175">
        <v>1437</v>
      </c>
      <c r="G39" s="175">
        <v>804</v>
      </c>
      <c r="H39" s="175">
        <v>236</v>
      </c>
      <c r="I39" s="175">
        <v>324</v>
      </c>
      <c r="J39" s="175">
        <v>50</v>
      </c>
      <c r="K39" s="175">
        <v>12</v>
      </c>
      <c r="L39" s="175">
        <v>499</v>
      </c>
    </row>
    <row r="40" spans="1:12" s="129" customFormat="1" ht="18" customHeight="1" x14ac:dyDescent="0.4">
      <c r="A40" s="146">
        <v>26</v>
      </c>
      <c r="C40" s="176">
        <v>4583</v>
      </c>
      <c r="D40" s="176">
        <v>767</v>
      </c>
      <c r="E40" s="176">
        <v>373</v>
      </c>
      <c r="F40" s="176">
        <v>1480</v>
      </c>
      <c r="G40" s="176">
        <v>790</v>
      </c>
      <c r="H40" s="176">
        <v>232</v>
      </c>
      <c r="I40" s="176">
        <v>310</v>
      </c>
      <c r="J40" s="176">
        <v>49</v>
      </c>
      <c r="K40" s="176">
        <v>12</v>
      </c>
      <c r="L40" s="176">
        <v>570</v>
      </c>
    </row>
    <row r="41" spans="1:12" s="129" customFormat="1" ht="18" customHeight="1" x14ac:dyDescent="0.4">
      <c r="A41" s="137">
        <v>27</v>
      </c>
      <c r="B41" s="174"/>
      <c r="C41" s="175">
        <v>4784</v>
      </c>
      <c r="D41" s="175">
        <v>774</v>
      </c>
      <c r="E41" s="175">
        <v>356</v>
      </c>
      <c r="F41" s="175">
        <v>1527</v>
      </c>
      <c r="G41" s="175">
        <v>818</v>
      </c>
      <c r="H41" s="175">
        <v>226</v>
      </c>
      <c r="I41" s="175">
        <v>309</v>
      </c>
      <c r="J41" s="175">
        <v>57</v>
      </c>
      <c r="K41" s="175">
        <v>14</v>
      </c>
      <c r="L41" s="175">
        <v>703</v>
      </c>
    </row>
    <row r="42" spans="1:12" s="129" customFormat="1" ht="18" customHeight="1" x14ac:dyDescent="0.4">
      <c r="A42" s="146">
        <v>28</v>
      </c>
      <c r="C42" s="176">
        <v>4884</v>
      </c>
      <c r="D42" s="176">
        <v>765</v>
      </c>
      <c r="E42" s="176">
        <v>333</v>
      </c>
      <c r="F42" s="176">
        <v>1592</v>
      </c>
      <c r="G42" s="176">
        <v>825</v>
      </c>
      <c r="H42" s="176">
        <v>220</v>
      </c>
      <c r="I42" s="176">
        <v>318</v>
      </c>
      <c r="J42" s="176">
        <v>53</v>
      </c>
      <c r="K42" s="176">
        <v>13</v>
      </c>
      <c r="L42" s="176">
        <v>765</v>
      </c>
    </row>
    <row r="43" spans="1:12" s="129" customFormat="1" ht="18" customHeight="1" x14ac:dyDescent="0.4">
      <c r="A43" s="137">
        <v>29</v>
      </c>
      <c r="B43" s="174"/>
      <c r="C43" s="175">
        <v>5170</v>
      </c>
      <c r="D43" s="175">
        <v>751</v>
      </c>
      <c r="E43" s="175">
        <v>349</v>
      </c>
      <c r="F43" s="175">
        <v>1647</v>
      </c>
      <c r="G43" s="175">
        <v>827</v>
      </c>
      <c r="H43" s="175">
        <v>231</v>
      </c>
      <c r="I43" s="175">
        <v>325</v>
      </c>
      <c r="J43" s="175">
        <v>52</v>
      </c>
      <c r="K43" s="175">
        <v>14</v>
      </c>
      <c r="L43" s="175">
        <v>974</v>
      </c>
    </row>
    <row r="44" spans="1:12" s="129" customFormat="1" ht="18" customHeight="1" x14ac:dyDescent="0.4">
      <c r="A44" s="146">
        <v>30</v>
      </c>
      <c r="C44" s="176">
        <v>5330</v>
      </c>
      <c r="D44" s="176">
        <v>731</v>
      </c>
      <c r="E44" s="176">
        <v>383</v>
      </c>
      <c r="F44" s="176">
        <v>1738</v>
      </c>
      <c r="G44" s="176">
        <v>850</v>
      </c>
      <c r="H44" s="176">
        <v>230</v>
      </c>
      <c r="I44" s="176">
        <v>340</v>
      </c>
      <c r="J44" s="176">
        <v>41</v>
      </c>
      <c r="K44" s="176">
        <v>11</v>
      </c>
      <c r="L44" s="176">
        <v>1006</v>
      </c>
    </row>
    <row r="45" spans="1:12" s="129" customFormat="1" ht="18" customHeight="1" x14ac:dyDescent="0.4">
      <c r="A45" s="137">
        <v>31</v>
      </c>
      <c r="B45" s="174"/>
      <c r="C45" s="175">
        <v>5724</v>
      </c>
      <c r="D45" s="175">
        <v>724</v>
      </c>
      <c r="E45" s="175">
        <v>431</v>
      </c>
      <c r="F45" s="175">
        <v>1762</v>
      </c>
      <c r="G45" s="175">
        <v>883</v>
      </c>
      <c r="H45" s="175">
        <v>225</v>
      </c>
      <c r="I45" s="175">
        <v>357</v>
      </c>
      <c r="J45" s="175">
        <v>41</v>
      </c>
      <c r="K45" s="175">
        <v>10</v>
      </c>
      <c r="L45" s="175">
        <v>1291</v>
      </c>
    </row>
    <row r="46" spans="1:12" s="129" customFormat="1" ht="18" customHeight="1" x14ac:dyDescent="0.4">
      <c r="A46" s="146" t="s">
        <v>596</v>
      </c>
      <c r="B46" s="129" t="s">
        <v>597</v>
      </c>
      <c r="C46" s="177">
        <v>6155</v>
      </c>
      <c r="D46" s="177">
        <v>711</v>
      </c>
      <c r="E46" s="177">
        <v>438</v>
      </c>
      <c r="F46" s="177">
        <v>1813</v>
      </c>
      <c r="G46" s="177">
        <v>980</v>
      </c>
      <c r="H46" s="177">
        <v>225</v>
      </c>
      <c r="I46" s="177">
        <v>355</v>
      </c>
      <c r="J46" s="177">
        <v>43</v>
      </c>
      <c r="K46" s="177">
        <v>14</v>
      </c>
      <c r="L46" s="177">
        <v>1576</v>
      </c>
    </row>
    <row r="47" spans="1:12" s="129" customFormat="1" ht="18" customHeight="1" x14ac:dyDescent="0.4">
      <c r="A47" s="137">
        <v>3</v>
      </c>
      <c r="B47" s="174"/>
      <c r="C47" s="178">
        <v>6214</v>
      </c>
      <c r="D47" s="178">
        <v>693</v>
      </c>
      <c r="E47" s="178">
        <v>427</v>
      </c>
      <c r="F47" s="178">
        <v>1859</v>
      </c>
      <c r="G47" s="178">
        <v>938</v>
      </c>
      <c r="H47" s="178">
        <v>222</v>
      </c>
      <c r="I47" s="178">
        <v>326</v>
      </c>
      <c r="J47" s="178">
        <v>41</v>
      </c>
      <c r="K47" s="178">
        <v>11</v>
      </c>
      <c r="L47" s="178">
        <v>1697</v>
      </c>
    </row>
    <row r="48" spans="1:12" s="129" customFormat="1" ht="18" customHeight="1" x14ac:dyDescent="0.4">
      <c r="A48" s="146">
        <v>4</v>
      </c>
      <c r="C48" s="177">
        <v>6072</v>
      </c>
      <c r="D48" s="177">
        <v>690</v>
      </c>
      <c r="E48" s="177">
        <v>392</v>
      </c>
      <c r="F48" s="177">
        <v>1840</v>
      </c>
      <c r="G48" s="177">
        <v>896</v>
      </c>
      <c r="H48" s="177">
        <v>213</v>
      </c>
      <c r="I48" s="177">
        <v>329</v>
      </c>
      <c r="J48" s="177">
        <v>44</v>
      </c>
      <c r="K48" s="177">
        <v>10</v>
      </c>
      <c r="L48" s="177">
        <v>1658</v>
      </c>
    </row>
    <row r="49" spans="1:12" s="129" customFormat="1" ht="18" customHeight="1" x14ac:dyDescent="0.4">
      <c r="A49" s="137">
        <v>5</v>
      </c>
      <c r="B49" s="174"/>
      <c r="C49" s="178">
        <v>6496</v>
      </c>
      <c r="D49" s="178">
        <v>665</v>
      </c>
      <c r="E49" s="178">
        <v>388</v>
      </c>
      <c r="F49" s="178">
        <v>1926</v>
      </c>
      <c r="G49" s="178">
        <v>934</v>
      </c>
      <c r="H49" s="178">
        <v>206</v>
      </c>
      <c r="I49" s="178">
        <v>345</v>
      </c>
      <c r="J49" s="178">
        <v>44</v>
      </c>
      <c r="K49" s="178">
        <v>7</v>
      </c>
      <c r="L49" s="178">
        <v>1981</v>
      </c>
    </row>
    <row r="50" spans="1:12" s="129" customFormat="1" ht="18" customHeight="1" x14ac:dyDescent="0.4">
      <c r="A50" s="179">
        <v>6</v>
      </c>
      <c r="B50" s="180"/>
      <c r="C50" s="181">
        <v>7040</v>
      </c>
      <c r="D50" s="181">
        <v>650</v>
      </c>
      <c r="E50" s="181">
        <v>388</v>
      </c>
      <c r="F50" s="181">
        <v>1996</v>
      </c>
      <c r="G50" s="181">
        <v>991</v>
      </c>
      <c r="H50" s="181">
        <v>209</v>
      </c>
      <c r="I50" s="181">
        <v>377</v>
      </c>
      <c r="J50" s="181">
        <v>45</v>
      </c>
      <c r="K50" s="181">
        <v>10</v>
      </c>
      <c r="L50" s="181">
        <v>2374</v>
      </c>
    </row>
    <row r="51" spans="1:12" s="129" customFormat="1" ht="18" customHeight="1" x14ac:dyDescent="0.4">
      <c r="A51" s="129" t="s">
        <v>235</v>
      </c>
    </row>
    <row r="62" spans="1:12" x14ac:dyDescent="0.4">
      <c r="C62" s="20"/>
      <c r="D62" s="20"/>
      <c r="E62" s="20"/>
      <c r="F62" s="20"/>
      <c r="G62" s="20"/>
    </row>
    <row r="63" spans="1:12" x14ac:dyDescent="0.4">
      <c r="C63" s="20"/>
      <c r="D63" s="20"/>
      <c r="E63" s="20"/>
      <c r="F63" s="20"/>
      <c r="G63" s="20"/>
    </row>
    <row r="70" spans="3:7" x14ac:dyDescent="0.4">
      <c r="C70" s="20"/>
      <c r="D70" s="20"/>
      <c r="E70" s="20"/>
      <c r="F70" s="20"/>
      <c r="G70" s="20"/>
    </row>
    <row r="73" spans="3:7" x14ac:dyDescent="0.4">
      <c r="C73" s="20"/>
      <c r="D73" s="20"/>
      <c r="E73" s="20"/>
      <c r="F73" s="20"/>
      <c r="G73" s="20"/>
    </row>
    <row r="74" spans="3:7" x14ac:dyDescent="0.4">
      <c r="C74" s="20"/>
      <c r="D74" s="20"/>
      <c r="E74" s="20"/>
      <c r="F74" s="20"/>
      <c r="G74" s="20"/>
    </row>
  </sheetData>
  <mergeCells count="9">
    <mergeCell ref="A33:B33"/>
    <mergeCell ref="C3:F3"/>
    <mergeCell ref="E4:F4"/>
    <mergeCell ref="A1:L1"/>
    <mergeCell ref="K3:L4"/>
    <mergeCell ref="I4:J4"/>
    <mergeCell ref="G3:J3"/>
    <mergeCell ref="A30:L30"/>
    <mergeCell ref="A3:B4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9" firstPageNumber="0" orientation="portrait" useFirstPageNumber="1" r:id="rId1"/>
  <headerFooter scaleWithDoc="0" alignWithMargins="0">
    <oddFooter>&amp;C&amp;"BIZ UDゴシック,太字"&amp;14- 16 -</oddFooter>
  </headerFooter>
  <colBreaks count="1" manualBreakCount="1">
    <brk id="12" max="5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4">
    <tabColor rgb="FFFFFF00"/>
    <pageSetUpPr fitToPage="1"/>
  </sheetPr>
  <dimension ref="A1:N44"/>
  <sheetViews>
    <sheetView tabSelected="1" view="pageBreakPreview" zoomScale="90" zoomScaleNormal="100" zoomScaleSheetLayoutView="90" workbookViewId="0">
      <selection activeCell="A2" sqref="A2"/>
    </sheetView>
  </sheetViews>
  <sheetFormatPr defaultRowHeight="12.75" x14ac:dyDescent="0.4"/>
  <cols>
    <col min="1" max="1" width="7.875" style="4" customWidth="1"/>
    <col min="2" max="2" width="3" style="4" customWidth="1"/>
    <col min="3" max="3" width="9.125" style="4" bestFit="1" customWidth="1"/>
    <col min="4" max="5" width="8.625" style="4"/>
    <col min="6" max="6" width="10.75" style="4" customWidth="1"/>
    <col min="7" max="7" width="8.625" style="4"/>
    <col min="8" max="10" width="7.5" style="4" customWidth="1"/>
    <col min="11" max="12" width="8.625" style="4"/>
    <col min="13" max="13" width="8.75" style="4" customWidth="1"/>
    <col min="14" max="255" width="8.625" style="4"/>
    <col min="256" max="258" width="7.625" style="4" customWidth="1"/>
    <col min="259" max="259" width="9.125" style="4" bestFit="1" customWidth="1"/>
    <col min="260" max="263" width="8.625" style="4"/>
    <col min="264" max="266" width="7.5" style="4" customWidth="1"/>
    <col min="267" max="268" width="8.625" style="4"/>
    <col min="269" max="269" width="7.375" style="4" customWidth="1"/>
    <col min="270" max="511" width="8.625" style="4"/>
    <col min="512" max="514" width="7.625" style="4" customWidth="1"/>
    <col min="515" max="515" width="9.125" style="4" bestFit="1" customWidth="1"/>
    <col min="516" max="519" width="8.625" style="4"/>
    <col min="520" max="522" width="7.5" style="4" customWidth="1"/>
    <col min="523" max="524" width="8.625" style="4"/>
    <col min="525" max="525" width="7.375" style="4" customWidth="1"/>
    <col min="526" max="767" width="8.625" style="4"/>
    <col min="768" max="770" width="7.625" style="4" customWidth="1"/>
    <col min="771" max="771" width="9.125" style="4" bestFit="1" customWidth="1"/>
    <col min="772" max="775" width="8.625" style="4"/>
    <col min="776" max="778" width="7.5" style="4" customWidth="1"/>
    <col min="779" max="780" width="8.625" style="4"/>
    <col min="781" max="781" width="7.375" style="4" customWidth="1"/>
    <col min="782" max="1023" width="8.625" style="4"/>
    <col min="1024" max="1026" width="7.625" style="4" customWidth="1"/>
    <col min="1027" max="1027" width="9.125" style="4" bestFit="1" customWidth="1"/>
    <col min="1028" max="1031" width="8.625" style="4"/>
    <col min="1032" max="1034" width="7.5" style="4" customWidth="1"/>
    <col min="1035" max="1036" width="8.625" style="4"/>
    <col min="1037" max="1037" width="7.375" style="4" customWidth="1"/>
    <col min="1038" max="1279" width="8.625" style="4"/>
    <col min="1280" max="1282" width="7.625" style="4" customWidth="1"/>
    <col min="1283" max="1283" width="9.125" style="4" bestFit="1" customWidth="1"/>
    <col min="1284" max="1287" width="8.625" style="4"/>
    <col min="1288" max="1290" width="7.5" style="4" customWidth="1"/>
    <col min="1291" max="1292" width="8.625" style="4"/>
    <col min="1293" max="1293" width="7.375" style="4" customWidth="1"/>
    <col min="1294" max="1535" width="8.625" style="4"/>
    <col min="1536" max="1538" width="7.625" style="4" customWidth="1"/>
    <col min="1539" max="1539" width="9.125" style="4" bestFit="1" customWidth="1"/>
    <col min="1540" max="1543" width="8.625" style="4"/>
    <col min="1544" max="1546" width="7.5" style="4" customWidth="1"/>
    <col min="1547" max="1548" width="8.625" style="4"/>
    <col min="1549" max="1549" width="7.375" style="4" customWidth="1"/>
    <col min="1550" max="1791" width="8.625" style="4"/>
    <col min="1792" max="1794" width="7.625" style="4" customWidth="1"/>
    <col min="1795" max="1795" width="9.125" style="4" bestFit="1" customWidth="1"/>
    <col min="1796" max="1799" width="8.625" style="4"/>
    <col min="1800" max="1802" width="7.5" style="4" customWidth="1"/>
    <col min="1803" max="1804" width="8.625" style="4"/>
    <col min="1805" max="1805" width="7.375" style="4" customWidth="1"/>
    <col min="1806" max="2047" width="8.625" style="4"/>
    <col min="2048" max="2050" width="7.625" style="4" customWidth="1"/>
    <col min="2051" max="2051" width="9.125" style="4" bestFit="1" customWidth="1"/>
    <col min="2052" max="2055" width="8.625" style="4"/>
    <col min="2056" max="2058" width="7.5" style="4" customWidth="1"/>
    <col min="2059" max="2060" width="8.625" style="4"/>
    <col min="2061" max="2061" width="7.375" style="4" customWidth="1"/>
    <col min="2062" max="2303" width="8.625" style="4"/>
    <col min="2304" max="2306" width="7.625" style="4" customWidth="1"/>
    <col min="2307" max="2307" width="9.125" style="4" bestFit="1" customWidth="1"/>
    <col min="2308" max="2311" width="8.625" style="4"/>
    <col min="2312" max="2314" width="7.5" style="4" customWidth="1"/>
    <col min="2315" max="2316" width="8.625" style="4"/>
    <col min="2317" max="2317" width="7.375" style="4" customWidth="1"/>
    <col min="2318" max="2559" width="8.625" style="4"/>
    <col min="2560" max="2562" width="7.625" style="4" customWidth="1"/>
    <col min="2563" max="2563" width="9.125" style="4" bestFit="1" customWidth="1"/>
    <col min="2564" max="2567" width="8.625" style="4"/>
    <col min="2568" max="2570" width="7.5" style="4" customWidth="1"/>
    <col min="2571" max="2572" width="8.625" style="4"/>
    <col min="2573" max="2573" width="7.375" style="4" customWidth="1"/>
    <col min="2574" max="2815" width="8.625" style="4"/>
    <col min="2816" max="2818" width="7.625" style="4" customWidth="1"/>
    <col min="2819" max="2819" width="9.125" style="4" bestFit="1" customWidth="1"/>
    <col min="2820" max="2823" width="8.625" style="4"/>
    <col min="2824" max="2826" width="7.5" style="4" customWidth="1"/>
    <col min="2827" max="2828" width="8.625" style="4"/>
    <col min="2829" max="2829" width="7.375" style="4" customWidth="1"/>
    <col min="2830" max="3071" width="8.625" style="4"/>
    <col min="3072" max="3074" width="7.625" style="4" customWidth="1"/>
    <col min="3075" max="3075" width="9.125" style="4" bestFit="1" customWidth="1"/>
    <col min="3076" max="3079" width="8.625" style="4"/>
    <col min="3080" max="3082" width="7.5" style="4" customWidth="1"/>
    <col min="3083" max="3084" width="8.625" style="4"/>
    <col min="3085" max="3085" width="7.375" style="4" customWidth="1"/>
    <col min="3086" max="3327" width="8.625" style="4"/>
    <col min="3328" max="3330" width="7.625" style="4" customWidth="1"/>
    <col min="3331" max="3331" width="9.125" style="4" bestFit="1" customWidth="1"/>
    <col min="3332" max="3335" width="8.625" style="4"/>
    <col min="3336" max="3338" width="7.5" style="4" customWidth="1"/>
    <col min="3339" max="3340" width="8.625" style="4"/>
    <col min="3341" max="3341" width="7.375" style="4" customWidth="1"/>
    <col min="3342" max="3583" width="8.625" style="4"/>
    <col min="3584" max="3586" width="7.625" style="4" customWidth="1"/>
    <col min="3587" max="3587" width="9.125" style="4" bestFit="1" customWidth="1"/>
    <col min="3588" max="3591" width="8.625" style="4"/>
    <col min="3592" max="3594" width="7.5" style="4" customWidth="1"/>
    <col min="3595" max="3596" width="8.625" style="4"/>
    <col min="3597" max="3597" width="7.375" style="4" customWidth="1"/>
    <col min="3598" max="3839" width="8.625" style="4"/>
    <col min="3840" max="3842" width="7.625" style="4" customWidth="1"/>
    <col min="3843" max="3843" width="9.125" style="4" bestFit="1" customWidth="1"/>
    <col min="3844" max="3847" width="8.625" style="4"/>
    <col min="3848" max="3850" width="7.5" style="4" customWidth="1"/>
    <col min="3851" max="3852" width="8.625" style="4"/>
    <col min="3853" max="3853" width="7.375" style="4" customWidth="1"/>
    <col min="3854" max="4095" width="8.625" style="4"/>
    <col min="4096" max="4098" width="7.625" style="4" customWidth="1"/>
    <col min="4099" max="4099" width="9.125" style="4" bestFit="1" customWidth="1"/>
    <col min="4100" max="4103" width="8.625" style="4"/>
    <col min="4104" max="4106" width="7.5" style="4" customWidth="1"/>
    <col min="4107" max="4108" width="8.625" style="4"/>
    <col min="4109" max="4109" width="7.375" style="4" customWidth="1"/>
    <col min="4110" max="4351" width="8.625" style="4"/>
    <col min="4352" max="4354" width="7.625" style="4" customWidth="1"/>
    <col min="4355" max="4355" width="9.125" style="4" bestFit="1" customWidth="1"/>
    <col min="4356" max="4359" width="8.625" style="4"/>
    <col min="4360" max="4362" width="7.5" style="4" customWidth="1"/>
    <col min="4363" max="4364" width="8.625" style="4"/>
    <col min="4365" max="4365" width="7.375" style="4" customWidth="1"/>
    <col min="4366" max="4607" width="8.625" style="4"/>
    <col min="4608" max="4610" width="7.625" style="4" customWidth="1"/>
    <col min="4611" max="4611" width="9.125" style="4" bestFit="1" customWidth="1"/>
    <col min="4612" max="4615" width="8.625" style="4"/>
    <col min="4616" max="4618" width="7.5" style="4" customWidth="1"/>
    <col min="4619" max="4620" width="8.625" style="4"/>
    <col min="4621" max="4621" width="7.375" style="4" customWidth="1"/>
    <col min="4622" max="4863" width="8.625" style="4"/>
    <col min="4864" max="4866" width="7.625" style="4" customWidth="1"/>
    <col min="4867" max="4867" width="9.125" style="4" bestFit="1" customWidth="1"/>
    <col min="4868" max="4871" width="8.625" style="4"/>
    <col min="4872" max="4874" width="7.5" style="4" customWidth="1"/>
    <col min="4875" max="4876" width="8.625" style="4"/>
    <col min="4877" max="4877" width="7.375" style="4" customWidth="1"/>
    <col min="4878" max="5119" width="8.625" style="4"/>
    <col min="5120" max="5122" width="7.625" style="4" customWidth="1"/>
    <col min="5123" max="5123" width="9.125" style="4" bestFit="1" customWidth="1"/>
    <col min="5124" max="5127" width="8.625" style="4"/>
    <col min="5128" max="5130" width="7.5" style="4" customWidth="1"/>
    <col min="5131" max="5132" width="8.625" style="4"/>
    <col min="5133" max="5133" width="7.375" style="4" customWidth="1"/>
    <col min="5134" max="5375" width="8.625" style="4"/>
    <col min="5376" max="5378" width="7.625" style="4" customWidth="1"/>
    <col min="5379" max="5379" width="9.125" style="4" bestFit="1" customWidth="1"/>
    <col min="5380" max="5383" width="8.625" style="4"/>
    <col min="5384" max="5386" width="7.5" style="4" customWidth="1"/>
    <col min="5387" max="5388" width="8.625" style="4"/>
    <col min="5389" max="5389" width="7.375" style="4" customWidth="1"/>
    <col min="5390" max="5631" width="8.625" style="4"/>
    <col min="5632" max="5634" width="7.625" style="4" customWidth="1"/>
    <col min="5635" max="5635" width="9.125" style="4" bestFit="1" customWidth="1"/>
    <col min="5636" max="5639" width="8.625" style="4"/>
    <col min="5640" max="5642" width="7.5" style="4" customWidth="1"/>
    <col min="5643" max="5644" width="8.625" style="4"/>
    <col min="5645" max="5645" width="7.375" style="4" customWidth="1"/>
    <col min="5646" max="5887" width="8.625" style="4"/>
    <col min="5888" max="5890" width="7.625" style="4" customWidth="1"/>
    <col min="5891" max="5891" width="9.125" style="4" bestFit="1" customWidth="1"/>
    <col min="5892" max="5895" width="8.625" style="4"/>
    <col min="5896" max="5898" width="7.5" style="4" customWidth="1"/>
    <col min="5899" max="5900" width="8.625" style="4"/>
    <col min="5901" max="5901" width="7.375" style="4" customWidth="1"/>
    <col min="5902" max="6143" width="8.625" style="4"/>
    <col min="6144" max="6146" width="7.625" style="4" customWidth="1"/>
    <col min="6147" max="6147" width="9.125" style="4" bestFit="1" customWidth="1"/>
    <col min="6148" max="6151" width="8.625" style="4"/>
    <col min="6152" max="6154" width="7.5" style="4" customWidth="1"/>
    <col min="6155" max="6156" width="8.625" style="4"/>
    <col min="6157" max="6157" width="7.375" style="4" customWidth="1"/>
    <col min="6158" max="6399" width="8.625" style="4"/>
    <col min="6400" max="6402" width="7.625" style="4" customWidth="1"/>
    <col min="6403" max="6403" width="9.125" style="4" bestFit="1" customWidth="1"/>
    <col min="6404" max="6407" width="8.625" style="4"/>
    <col min="6408" max="6410" width="7.5" style="4" customWidth="1"/>
    <col min="6411" max="6412" width="8.625" style="4"/>
    <col min="6413" max="6413" width="7.375" style="4" customWidth="1"/>
    <col min="6414" max="6655" width="8.625" style="4"/>
    <col min="6656" max="6658" width="7.625" style="4" customWidth="1"/>
    <col min="6659" max="6659" width="9.125" style="4" bestFit="1" customWidth="1"/>
    <col min="6660" max="6663" width="8.625" style="4"/>
    <col min="6664" max="6666" width="7.5" style="4" customWidth="1"/>
    <col min="6667" max="6668" width="8.625" style="4"/>
    <col min="6669" max="6669" width="7.375" style="4" customWidth="1"/>
    <col min="6670" max="6911" width="8.625" style="4"/>
    <col min="6912" max="6914" width="7.625" style="4" customWidth="1"/>
    <col min="6915" max="6915" width="9.125" style="4" bestFit="1" customWidth="1"/>
    <col min="6916" max="6919" width="8.625" style="4"/>
    <col min="6920" max="6922" width="7.5" style="4" customWidth="1"/>
    <col min="6923" max="6924" width="8.625" style="4"/>
    <col min="6925" max="6925" width="7.375" style="4" customWidth="1"/>
    <col min="6926" max="7167" width="8.625" style="4"/>
    <col min="7168" max="7170" width="7.625" style="4" customWidth="1"/>
    <col min="7171" max="7171" width="9.125" style="4" bestFit="1" customWidth="1"/>
    <col min="7172" max="7175" width="8.625" style="4"/>
    <col min="7176" max="7178" width="7.5" style="4" customWidth="1"/>
    <col min="7179" max="7180" width="8.625" style="4"/>
    <col min="7181" max="7181" width="7.375" style="4" customWidth="1"/>
    <col min="7182" max="7423" width="8.625" style="4"/>
    <col min="7424" max="7426" width="7.625" style="4" customWidth="1"/>
    <col min="7427" max="7427" width="9.125" style="4" bestFit="1" customWidth="1"/>
    <col min="7428" max="7431" width="8.625" style="4"/>
    <col min="7432" max="7434" width="7.5" style="4" customWidth="1"/>
    <col min="7435" max="7436" width="8.625" style="4"/>
    <col min="7437" max="7437" width="7.375" style="4" customWidth="1"/>
    <col min="7438" max="7679" width="8.625" style="4"/>
    <col min="7680" max="7682" width="7.625" style="4" customWidth="1"/>
    <col min="7683" max="7683" width="9.125" style="4" bestFit="1" customWidth="1"/>
    <col min="7684" max="7687" width="8.625" style="4"/>
    <col min="7688" max="7690" width="7.5" style="4" customWidth="1"/>
    <col min="7691" max="7692" width="8.625" style="4"/>
    <col min="7693" max="7693" width="7.375" style="4" customWidth="1"/>
    <col min="7694" max="7935" width="8.625" style="4"/>
    <col min="7936" max="7938" width="7.625" style="4" customWidth="1"/>
    <col min="7939" max="7939" width="9.125" style="4" bestFit="1" customWidth="1"/>
    <col min="7940" max="7943" width="8.625" style="4"/>
    <col min="7944" max="7946" width="7.5" style="4" customWidth="1"/>
    <col min="7947" max="7948" width="8.625" style="4"/>
    <col min="7949" max="7949" width="7.375" style="4" customWidth="1"/>
    <col min="7950" max="8191" width="8.625" style="4"/>
    <col min="8192" max="8194" width="7.625" style="4" customWidth="1"/>
    <col min="8195" max="8195" width="9.125" style="4" bestFit="1" customWidth="1"/>
    <col min="8196" max="8199" width="8.625" style="4"/>
    <col min="8200" max="8202" width="7.5" style="4" customWidth="1"/>
    <col min="8203" max="8204" width="8.625" style="4"/>
    <col min="8205" max="8205" width="7.375" style="4" customWidth="1"/>
    <col min="8206" max="8447" width="8.625" style="4"/>
    <col min="8448" max="8450" width="7.625" style="4" customWidth="1"/>
    <col min="8451" max="8451" width="9.125" style="4" bestFit="1" customWidth="1"/>
    <col min="8452" max="8455" width="8.625" style="4"/>
    <col min="8456" max="8458" width="7.5" style="4" customWidth="1"/>
    <col min="8459" max="8460" width="8.625" style="4"/>
    <col min="8461" max="8461" width="7.375" style="4" customWidth="1"/>
    <col min="8462" max="8703" width="8.625" style="4"/>
    <col min="8704" max="8706" width="7.625" style="4" customWidth="1"/>
    <col min="8707" max="8707" width="9.125" style="4" bestFit="1" customWidth="1"/>
    <col min="8708" max="8711" width="8.625" style="4"/>
    <col min="8712" max="8714" width="7.5" style="4" customWidth="1"/>
    <col min="8715" max="8716" width="8.625" style="4"/>
    <col min="8717" max="8717" width="7.375" style="4" customWidth="1"/>
    <col min="8718" max="8959" width="8.625" style="4"/>
    <col min="8960" max="8962" width="7.625" style="4" customWidth="1"/>
    <col min="8963" max="8963" width="9.125" style="4" bestFit="1" customWidth="1"/>
    <col min="8964" max="8967" width="8.625" style="4"/>
    <col min="8968" max="8970" width="7.5" style="4" customWidth="1"/>
    <col min="8971" max="8972" width="8.625" style="4"/>
    <col min="8973" max="8973" width="7.375" style="4" customWidth="1"/>
    <col min="8974" max="9215" width="8.625" style="4"/>
    <col min="9216" max="9218" width="7.625" style="4" customWidth="1"/>
    <col min="9219" max="9219" width="9.125" style="4" bestFit="1" customWidth="1"/>
    <col min="9220" max="9223" width="8.625" style="4"/>
    <col min="9224" max="9226" width="7.5" style="4" customWidth="1"/>
    <col min="9227" max="9228" width="8.625" style="4"/>
    <col min="9229" max="9229" width="7.375" style="4" customWidth="1"/>
    <col min="9230" max="9471" width="8.625" style="4"/>
    <col min="9472" max="9474" width="7.625" style="4" customWidth="1"/>
    <col min="9475" max="9475" width="9.125" style="4" bestFit="1" customWidth="1"/>
    <col min="9476" max="9479" width="8.625" style="4"/>
    <col min="9480" max="9482" width="7.5" style="4" customWidth="1"/>
    <col min="9483" max="9484" width="8.625" style="4"/>
    <col min="9485" max="9485" width="7.375" style="4" customWidth="1"/>
    <col min="9486" max="9727" width="8.625" style="4"/>
    <col min="9728" max="9730" width="7.625" style="4" customWidth="1"/>
    <col min="9731" max="9731" width="9.125" style="4" bestFit="1" customWidth="1"/>
    <col min="9732" max="9735" width="8.625" style="4"/>
    <col min="9736" max="9738" width="7.5" style="4" customWidth="1"/>
    <col min="9739" max="9740" width="8.625" style="4"/>
    <col min="9741" max="9741" width="7.375" style="4" customWidth="1"/>
    <col min="9742" max="9983" width="8.625" style="4"/>
    <col min="9984" max="9986" width="7.625" style="4" customWidth="1"/>
    <col min="9987" max="9987" width="9.125" style="4" bestFit="1" customWidth="1"/>
    <col min="9988" max="9991" width="8.625" style="4"/>
    <col min="9992" max="9994" width="7.5" style="4" customWidth="1"/>
    <col min="9995" max="9996" width="8.625" style="4"/>
    <col min="9997" max="9997" width="7.375" style="4" customWidth="1"/>
    <col min="9998" max="10239" width="8.625" style="4"/>
    <col min="10240" max="10242" width="7.625" style="4" customWidth="1"/>
    <col min="10243" max="10243" width="9.125" style="4" bestFit="1" customWidth="1"/>
    <col min="10244" max="10247" width="8.625" style="4"/>
    <col min="10248" max="10250" width="7.5" style="4" customWidth="1"/>
    <col min="10251" max="10252" width="8.625" style="4"/>
    <col min="10253" max="10253" width="7.375" style="4" customWidth="1"/>
    <col min="10254" max="10495" width="8.625" style="4"/>
    <col min="10496" max="10498" width="7.625" style="4" customWidth="1"/>
    <col min="10499" max="10499" width="9.125" style="4" bestFit="1" customWidth="1"/>
    <col min="10500" max="10503" width="8.625" style="4"/>
    <col min="10504" max="10506" width="7.5" style="4" customWidth="1"/>
    <col min="10507" max="10508" width="8.625" style="4"/>
    <col min="10509" max="10509" width="7.375" style="4" customWidth="1"/>
    <col min="10510" max="10751" width="8.625" style="4"/>
    <col min="10752" max="10754" width="7.625" style="4" customWidth="1"/>
    <col min="10755" max="10755" width="9.125" style="4" bestFit="1" customWidth="1"/>
    <col min="10756" max="10759" width="8.625" style="4"/>
    <col min="10760" max="10762" width="7.5" style="4" customWidth="1"/>
    <col min="10763" max="10764" width="8.625" style="4"/>
    <col min="10765" max="10765" width="7.375" style="4" customWidth="1"/>
    <col min="10766" max="11007" width="8.625" style="4"/>
    <col min="11008" max="11010" width="7.625" style="4" customWidth="1"/>
    <col min="11011" max="11011" width="9.125" style="4" bestFit="1" customWidth="1"/>
    <col min="11012" max="11015" width="8.625" style="4"/>
    <col min="11016" max="11018" width="7.5" style="4" customWidth="1"/>
    <col min="11019" max="11020" width="8.625" style="4"/>
    <col min="11021" max="11021" width="7.375" style="4" customWidth="1"/>
    <col min="11022" max="11263" width="8.625" style="4"/>
    <col min="11264" max="11266" width="7.625" style="4" customWidth="1"/>
    <col min="11267" max="11267" width="9.125" style="4" bestFit="1" customWidth="1"/>
    <col min="11268" max="11271" width="8.625" style="4"/>
    <col min="11272" max="11274" width="7.5" style="4" customWidth="1"/>
    <col min="11275" max="11276" width="8.625" style="4"/>
    <col min="11277" max="11277" width="7.375" style="4" customWidth="1"/>
    <col min="11278" max="11519" width="8.625" style="4"/>
    <col min="11520" max="11522" width="7.625" style="4" customWidth="1"/>
    <col min="11523" max="11523" width="9.125" style="4" bestFit="1" customWidth="1"/>
    <col min="11524" max="11527" width="8.625" style="4"/>
    <col min="11528" max="11530" width="7.5" style="4" customWidth="1"/>
    <col min="11531" max="11532" width="8.625" style="4"/>
    <col min="11533" max="11533" width="7.375" style="4" customWidth="1"/>
    <col min="11534" max="11775" width="8.625" style="4"/>
    <col min="11776" max="11778" width="7.625" style="4" customWidth="1"/>
    <col min="11779" max="11779" width="9.125" style="4" bestFit="1" customWidth="1"/>
    <col min="11780" max="11783" width="8.625" style="4"/>
    <col min="11784" max="11786" width="7.5" style="4" customWidth="1"/>
    <col min="11787" max="11788" width="8.625" style="4"/>
    <col min="11789" max="11789" width="7.375" style="4" customWidth="1"/>
    <col min="11790" max="12031" width="8.625" style="4"/>
    <col min="12032" max="12034" width="7.625" style="4" customWidth="1"/>
    <col min="12035" max="12035" width="9.125" style="4" bestFit="1" customWidth="1"/>
    <col min="12036" max="12039" width="8.625" style="4"/>
    <col min="12040" max="12042" width="7.5" style="4" customWidth="1"/>
    <col min="12043" max="12044" width="8.625" style="4"/>
    <col min="12045" max="12045" width="7.375" style="4" customWidth="1"/>
    <col min="12046" max="12287" width="8.625" style="4"/>
    <col min="12288" max="12290" width="7.625" style="4" customWidth="1"/>
    <col min="12291" max="12291" width="9.125" style="4" bestFit="1" customWidth="1"/>
    <col min="12292" max="12295" width="8.625" style="4"/>
    <col min="12296" max="12298" width="7.5" style="4" customWidth="1"/>
    <col min="12299" max="12300" width="8.625" style="4"/>
    <col min="12301" max="12301" width="7.375" style="4" customWidth="1"/>
    <col min="12302" max="12543" width="8.625" style="4"/>
    <col min="12544" max="12546" width="7.625" style="4" customWidth="1"/>
    <col min="12547" max="12547" width="9.125" style="4" bestFit="1" customWidth="1"/>
    <col min="12548" max="12551" width="8.625" style="4"/>
    <col min="12552" max="12554" width="7.5" style="4" customWidth="1"/>
    <col min="12555" max="12556" width="8.625" style="4"/>
    <col min="12557" max="12557" width="7.375" style="4" customWidth="1"/>
    <col min="12558" max="12799" width="8.625" style="4"/>
    <col min="12800" max="12802" width="7.625" style="4" customWidth="1"/>
    <col min="12803" max="12803" width="9.125" style="4" bestFit="1" customWidth="1"/>
    <col min="12804" max="12807" width="8.625" style="4"/>
    <col min="12808" max="12810" width="7.5" style="4" customWidth="1"/>
    <col min="12811" max="12812" width="8.625" style="4"/>
    <col min="12813" max="12813" width="7.375" style="4" customWidth="1"/>
    <col min="12814" max="13055" width="8.625" style="4"/>
    <col min="13056" max="13058" width="7.625" style="4" customWidth="1"/>
    <col min="13059" max="13059" width="9.125" style="4" bestFit="1" customWidth="1"/>
    <col min="13060" max="13063" width="8.625" style="4"/>
    <col min="13064" max="13066" width="7.5" style="4" customWidth="1"/>
    <col min="13067" max="13068" width="8.625" style="4"/>
    <col min="13069" max="13069" width="7.375" style="4" customWidth="1"/>
    <col min="13070" max="13311" width="8.625" style="4"/>
    <col min="13312" max="13314" width="7.625" style="4" customWidth="1"/>
    <col min="13315" max="13315" width="9.125" style="4" bestFit="1" customWidth="1"/>
    <col min="13316" max="13319" width="8.625" style="4"/>
    <col min="13320" max="13322" width="7.5" style="4" customWidth="1"/>
    <col min="13323" max="13324" width="8.625" style="4"/>
    <col min="13325" max="13325" width="7.375" style="4" customWidth="1"/>
    <col min="13326" max="13567" width="8.625" style="4"/>
    <col min="13568" max="13570" width="7.625" style="4" customWidth="1"/>
    <col min="13571" max="13571" width="9.125" style="4" bestFit="1" customWidth="1"/>
    <col min="13572" max="13575" width="8.625" style="4"/>
    <col min="13576" max="13578" width="7.5" style="4" customWidth="1"/>
    <col min="13579" max="13580" width="8.625" style="4"/>
    <col min="13581" max="13581" width="7.375" style="4" customWidth="1"/>
    <col min="13582" max="13823" width="8.625" style="4"/>
    <col min="13824" max="13826" width="7.625" style="4" customWidth="1"/>
    <col min="13827" max="13827" width="9.125" style="4" bestFit="1" customWidth="1"/>
    <col min="13828" max="13831" width="8.625" style="4"/>
    <col min="13832" max="13834" width="7.5" style="4" customWidth="1"/>
    <col min="13835" max="13836" width="8.625" style="4"/>
    <col min="13837" max="13837" width="7.375" style="4" customWidth="1"/>
    <col min="13838" max="14079" width="8.625" style="4"/>
    <col min="14080" max="14082" width="7.625" style="4" customWidth="1"/>
    <col min="14083" max="14083" width="9.125" style="4" bestFit="1" customWidth="1"/>
    <col min="14084" max="14087" width="8.625" style="4"/>
    <col min="14088" max="14090" width="7.5" style="4" customWidth="1"/>
    <col min="14091" max="14092" width="8.625" style="4"/>
    <col min="14093" max="14093" width="7.375" style="4" customWidth="1"/>
    <col min="14094" max="14335" width="8.625" style="4"/>
    <col min="14336" max="14338" width="7.625" style="4" customWidth="1"/>
    <col min="14339" max="14339" width="9.125" style="4" bestFit="1" customWidth="1"/>
    <col min="14340" max="14343" width="8.625" style="4"/>
    <col min="14344" max="14346" width="7.5" style="4" customWidth="1"/>
    <col min="14347" max="14348" width="8.625" style="4"/>
    <col min="14349" max="14349" width="7.375" style="4" customWidth="1"/>
    <col min="14350" max="14591" width="8.625" style="4"/>
    <col min="14592" max="14594" width="7.625" style="4" customWidth="1"/>
    <col min="14595" max="14595" width="9.125" style="4" bestFit="1" customWidth="1"/>
    <col min="14596" max="14599" width="8.625" style="4"/>
    <col min="14600" max="14602" width="7.5" style="4" customWidth="1"/>
    <col min="14603" max="14604" width="8.625" style="4"/>
    <col min="14605" max="14605" width="7.375" style="4" customWidth="1"/>
    <col min="14606" max="14847" width="8.625" style="4"/>
    <col min="14848" max="14850" width="7.625" style="4" customWidth="1"/>
    <col min="14851" max="14851" width="9.125" style="4" bestFit="1" customWidth="1"/>
    <col min="14852" max="14855" width="8.625" style="4"/>
    <col min="14856" max="14858" width="7.5" style="4" customWidth="1"/>
    <col min="14859" max="14860" width="8.625" style="4"/>
    <col min="14861" max="14861" width="7.375" style="4" customWidth="1"/>
    <col min="14862" max="15103" width="8.625" style="4"/>
    <col min="15104" max="15106" width="7.625" style="4" customWidth="1"/>
    <col min="15107" max="15107" width="9.125" style="4" bestFit="1" customWidth="1"/>
    <col min="15108" max="15111" width="8.625" style="4"/>
    <col min="15112" max="15114" width="7.5" style="4" customWidth="1"/>
    <col min="15115" max="15116" width="8.625" style="4"/>
    <col min="15117" max="15117" width="7.375" style="4" customWidth="1"/>
    <col min="15118" max="15359" width="8.625" style="4"/>
    <col min="15360" max="15362" width="7.625" style="4" customWidth="1"/>
    <col min="15363" max="15363" width="9.125" style="4" bestFit="1" customWidth="1"/>
    <col min="15364" max="15367" width="8.625" style="4"/>
    <col min="15368" max="15370" width="7.5" style="4" customWidth="1"/>
    <col min="15371" max="15372" width="8.625" style="4"/>
    <col min="15373" max="15373" width="7.375" style="4" customWidth="1"/>
    <col min="15374" max="15615" width="8.625" style="4"/>
    <col min="15616" max="15618" width="7.625" style="4" customWidth="1"/>
    <col min="15619" max="15619" width="9.125" style="4" bestFit="1" customWidth="1"/>
    <col min="15620" max="15623" width="8.625" style="4"/>
    <col min="15624" max="15626" width="7.5" style="4" customWidth="1"/>
    <col min="15627" max="15628" width="8.625" style="4"/>
    <col min="15629" max="15629" width="7.375" style="4" customWidth="1"/>
    <col min="15630" max="15871" width="8.625" style="4"/>
    <col min="15872" max="15874" width="7.625" style="4" customWidth="1"/>
    <col min="15875" max="15875" width="9.125" style="4" bestFit="1" customWidth="1"/>
    <col min="15876" max="15879" width="8.625" style="4"/>
    <col min="15880" max="15882" width="7.5" style="4" customWidth="1"/>
    <col min="15883" max="15884" width="8.625" style="4"/>
    <col min="15885" max="15885" width="7.375" style="4" customWidth="1"/>
    <col min="15886" max="16127" width="8.625" style="4"/>
    <col min="16128" max="16130" width="7.625" style="4" customWidth="1"/>
    <col min="16131" max="16131" width="9.125" style="4" bestFit="1" customWidth="1"/>
    <col min="16132" max="16135" width="8.625" style="4"/>
    <col min="16136" max="16138" width="7.5" style="4" customWidth="1"/>
    <col min="16139" max="16140" width="8.625" style="4"/>
    <col min="16141" max="16141" width="7.375" style="4" customWidth="1"/>
    <col min="16142" max="16384" width="8.625" style="4"/>
  </cols>
  <sheetData>
    <row r="1" spans="1:13" ht="18" customHeight="1" x14ac:dyDescent="0.4">
      <c r="A1" s="379" t="s">
        <v>606</v>
      </c>
      <c r="B1" s="379"/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</row>
    <row r="2" spans="1:13" ht="18" customHeight="1" x14ac:dyDescent="0.4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s="292" customFormat="1" ht="18" customHeight="1" thickBot="1" x14ac:dyDescent="0.45">
      <c r="A3" s="32" t="s">
        <v>228</v>
      </c>
      <c r="B3" s="57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13" s="32" customFormat="1" ht="18" customHeight="1" thickTop="1" x14ac:dyDescent="0.4">
      <c r="A4" s="376" t="s">
        <v>86</v>
      </c>
      <c r="B4" s="441"/>
      <c r="C4" s="387" t="s">
        <v>282</v>
      </c>
      <c r="D4" s="388"/>
      <c r="E4" s="387" t="s">
        <v>283</v>
      </c>
      <c r="F4" s="388"/>
      <c r="G4" s="388"/>
      <c r="H4" s="387" t="s">
        <v>284</v>
      </c>
      <c r="I4" s="388"/>
      <c r="J4" s="388"/>
      <c r="K4" s="439" t="s">
        <v>19</v>
      </c>
      <c r="L4" s="439" t="s">
        <v>18</v>
      </c>
      <c r="M4" s="439" t="s">
        <v>581</v>
      </c>
    </row>
    <row r="5" spans="1:13" s="99" customFormat="1" ht="90.95" customHeight="1" x14ac:dyDescent="0.4">
      <c r="A5" s="442"/>
      <c r="B5" s="443"/>
      <c r="C5" s="182" t="s">
        <v>73</v>
      </c>
      <c r="D5" s="283" t="s">
        <v>244</v>
      </c>
      <c r="E5" s="182" t="s">
        <v>73</v>
      </c>
      <c r="F5" s="183" t="s">
        <v>245</v>
      </c>
      <c r="G5" s="283" t="s">
        <v>243</v>
      </c>
      <c r="H5" s="182" t="s">
        <v>73</v>
      </c>
      <c r="I5" s="182" t="s">
        <v>87</v>
      </c>
      <c r="J5" s="184" t="s">
        <v>88</v>
      </c>
      <c r="K5" s="440"/>
      <c r="L5" s="375"/>
      <c r="M5" s="440"/>
    </row>
    <row r="6" spans="1:13" s="32" customFormat="1" ht="18.95" customHeight="1" x14ac:dyDescent="0.4">
      <c r="A6" s="52" t="s">
        <v>601</v>
      </c>
      <c r="B6" s="32" t="s">
        <v>8</v>
      </c>
      <c r="C6" s="185">
        <v>2747</v>
      </c>
      <c r="D6" s="186">
        <v>166</v>
      </c>
      <c r="E6" s="185">
        <v>1207</v>
      </c>
      <c r="F6" s="186">
        <v>11</v>
      </c>
      <c r="G6" s="186">
        <v>6</v>
      </c>
      <c r="H6" s="185">
        <v>114</v>
      </c>
      <c r="I6" s="186">
        <v>50</v>
      </c>
      <c r="J6" s="186">
        <v>64</v>
      </c>
      <c r="K6" s="185">
        <v>1396</v>
      </c>
      <c r="L6" s="185">
        <v>338</v>
      </c>
      <c r="M6" s="187" t="s">
        <v>17</v>
      </c>
    </row>
    <row r="7" spans="1:13" s="32" customFormat="1" ht="18.95" customHeight="1" x14ac:dyDescent="0.4">
      <c r="A7" s="52" t="s">
        <v>237</v>
      </c>
      <c r="B7" s="32" t="s">
        <v>8</v>
      </c>
      <c r="C7" s="66">
        <v>2584</v>
      </c>
      <c r="D7" s="67">
        <v>155</v>
      </c>
      <c r="E7" s="66">
        <v>1291</v>
      </c>
      <c r="F7" s="67">
        <v>12</v>
      </c>
      <c r="G7" s="67">
        <v>8</v>
      </c>
      <c r="H7" s="66">
        <v>90</v>
      </c>
      <c r="I7" s="67">
        <v>53</v>
      </c>
      <c r="J7" s="67">
        <v>37</v>
      </c>
      <c r="K7" s="66">
        <v>1490</v>
      </c>
      <c r="L7" s="66">
        <v>364</v>
      </c>
      <c r="M7" s="188" t="s">
        <v>17</v>
      </c>
    </row>
    <row r="8" spans="1:13" s="32" customFormat="1" ht="18.95" customHeight="1" x14ac:dyDescent="0.4">
      <c r="A8" s="52">
        <v>2</v>
      </c>
      <c r="C8" s="66">
        <v>2616</v>
      </c>
      <c r="D8" s="67">
        <v>187</v>
      </c>
      <c r="E8" s="66">
        <v>1345</v>
      </c>
      <c r="F8" s="67">
        <v>11</v>
      </c>
      <c r="G8" s="67">
        <v>6</v>
      </c>
      <c r="H8" s="66">
        <v>88</v>
      </c>
      <c r="I8" s="67">
        <v>43</v>
      </c>
      <c r="J8" s="67">
        <v>45</v>
      </c>
      <c r="K8" s="66">
        <v>1753</v>
      </c>
      <c r="L8" s="66">
        <v>358</v>
      </c>
      <c r="M8" s="188" t="s">
        <v>17</v>
      </c>
    </row>
    <row r="9" spans="1:13" s="32" customFormat="1" ht="18.95" customHeight="1" x14ac:dyDescent="0.4">
      <c r="A9" s="52">
        <v>3</v>
      </c>
      <c r="C9" s="66">
        <v>2683</v>
      </c>
      <c r="D9" s="67">
        <v>209</v>
      </c>
      <c r="E9" s="66">
        <v>1392</v>
      </c>
      <c r="F9" s="67">
        <v>11</v>
      </c>
      <c r="G9" s="67">
        <v>5</v>
      </c>
      <c r="H9" s="66">
        <v>105</v>
      </c>
      <c r="I9" s="67">
        <v>49</v>
      </c>
      <c r="J9" s="67">
        <v>56</v>
      </c>
      <c r="K9" s="66">
        <v>1585</v>
      </c>
      <c r="L9" s="66">
        <v>402</v>
      </c>
      <c r="M9" s="188" t="s">
        <v>17</v>
      </c>
    </row>
    <row r="10" spans="1:13" s="32" customFormat="1" ht="18.95" customHeight="1" x14ac:dyDescent="0.4">
      <c r="A10" s="52">
        <v>4</v>
      </c>
      <c r="C10" s="66">
        <v>2536</v>
      </c>
      <c r="D10" s="67">
        <v>200</v>
      </c>
      <c r="E10" s="66">
        <v>1365</v>
      </c>
      <c r="F10" s="67">
        <v>5</v>
      </c>
      <c r="G10" s="67">
        <v>3</v>
      </c>
      <c r="H10" s="66">
        <v>99</v>
      </c>
      <c r="I10" s="67">
        <v>64</v>
      </c>
      <c r="J10" s="67">
        <v>35</v>
      </c>
      <c r="K10" s="66">
        <v>1585</v>
      </c>
      <c r="L10" s="66">
        <v>416</v>
      </c>
      <c r="M10" s="188" t="s">
        <v>17</v>
      </c>
    </row>
    <row r="11" spans="1:13" s="32" customFormat="1" ht="18.95" customHeight="1" x14ac:dyDescent="0.4">
      <c r="A11" s="52">
        <v>5</v>
      </c>
      <c r="C11" s="66">
        <v>2654</v>
      </c>
      <c r="D11" s="67">
        <v>203</v>
      </c>
      <c r="E11" s="66">
        <v>1441</v>
      </c>
      <c r="F11" s="67">
        <v>11</v>
      </c>
      <c r="G11" s="67">
        <v>7</v>
      </c>
      <c r="H11" s="66">
        <v>80</v>
      </c>
      <c r="I11" s="67">
        <v>39</v>
      </c>
      <c r="J11" s="67">
        <v>41</v>
      </c>
      <c r="K11" s="66">
        <v>1719</v>
      </c>
      <c r="L11" s="66">
        <v>452</v>
      </c>
      <c r="M11" s="188" t="s">
        <v>17</v>
      </c>
    </row>
    <row r="12" spans="1:13" s="32" customFormat="1" ht="18.95" customHeight="1" x14ac:dyDescent="0.4">
      <c r="A12" s="52">
        <v>6</v>
      </c>
      <c r="C12" s="66">
        <v>2691</v>
      </c>
      <c r="D12" s="67">
        <v>188</v>
      </c>
      <c r="E12" s="66">
        <v>1474</v>
      </c>
      <c r="F12" s="67">
        <v>8</v>
      </c>
      <c r="G12" s="67">
        <v>2</v>
      </c>
      <c r="H12" s="66">
        <v>88</v>
      </c>
      <c r="I12" s="67">
        <v>53</v>
      </c>
      <c r="J12" s="67">
        <v>35</v>
      </c>
      <c r="K12" s="66">
        <v>1775</v>
      </c>
      <c r="L12" s="66">
        <v>468</v>
      </c>
      <c r="M12" s="188" t="s">
        <v>17</v>
      </c>
    </row>
    <row r="13" spans="1:13" s="32" customFormat="1" ht="18.95" customHeight="1" x14ac:dyDescent="0.4">
      <c r="A13" s="52">
        <v>7</v>
      </c>
      <c r="C13" s="66">
        <v>2667</v>
      </c>
      <c r="D13" s="67">
        <v>217</v>
      </c>
      <c r="E13" s="66">
        <v>1561</v>
      </c>
      <c r="F13" s="67">
        <v>10</v>
      </c>
      <c r="G13" s="67">
        <v>3</v>
      </c>
      <c r="H13" s="66">
        <v>93</v>
      </c>
      <c r="I13" s="67">
        <v>58</v>
      </c>
      <c r="J13" s="67">
        <v>35</v>
      </c>
      <c r="K13" s="66">
        <v>1803</v>
      </c>
      <c r="L13" s="66">
        <v>509</v>
      </c>
      <c r="M13" s="188" t="s">
        <v>17</v>
      </c>
    </row>
    <row r="14" spans="1:13" s="32" customFormat="1" ht="18.95" customHeight="1" x14ac:dyDescent="0.4">
      <c r="A14" s="52">
        <v>8</v>
      </c>
      <c r="C14" s="66">
        <v>2645</v>
      </c>
      <c r="D14" s="67">
        <v>220</v>
      </c>
      <c r="E14" s="66">
        <v>1525</v>
      </c>
      <c r="F14" s="67">
        <v>14</v>
      </c>
      <c r="G14" s="67">
        <v>11</v>
      </c>
      <c r="H14" s="66">
        <v>90</v>
      </c>
      <c r="I14" s="67">
        <v>51</v>
      </c>
      <c r="J14" s="67">
        <v>39</v>
      </c>
      <c r="K14" s="66">
        <v>1746</v>
      </c>
      <c r="L14" s="66">
        <v>503</v>
      </c>
      <c r="M14" s="188" t="s">
        <v>17</v>
      </c>
    </row>
    <row r="15" spans="1:13" s="32" customFormat="1" ht="18.95" customHeight="1" x14ac:dyDescent="0.4">
      <c r="A15" s="52">
        <v>9</v>
      </c>
      <c r="C15" s="66">
        <v>2684</v>
      </c>
      <c r="D15" s="67">
        <v>196</v>
      </c>
      <c r="E15" s="66">
        <v>1595</v>
      </c>
      <c r="F15" s="67">
        <v>9</v>
      </c>
      <c r="G15" s="67">
        <v>5</v>
      </c>
      <c r="H15" s="66">
        <v>92</v>
      </c>
      <c r="I15" s="67">
        <v>50</v>
      </c>
      <c r="J15" s="67">
        <v>42</v>
      </c>
      <c r="K15" s="66">
        <v>1699</v>
      </c>
      <c r="L15" s="66">
        <v>539</v>
      </c>
      <c r="M15" s="188" t="s">
        <v>17</v>
      </c>
    </row>
    <row r="16" spans="1:13" s="32" customFormat="1" ht="18.95" customHeight="1" x14ac:dyDescent="0.4">
      <c r="A16" s="52">
        <v>10</v>
      </c>
      <c r="B16" s="106"/>
      <c r="C16" s="66">
        <v>2591</v>
      </c>
      <c r="D16" s="67">
        <v>219</v>
      </c>
      <c r="E16" s="66">
        <v>1672</v>
      </c>
      <c r="F16" s="67">
        <v>10</v>
      </c>
      <c r="G16" s="67">
        <v>4</v>
      </c>
      <c r="H16" s="66">
        <v>89</v>
      </c>
      <c r="I16" s="67">
        <v>45</v>
      </c>
      <c r="J16" s="67">
        <v>44</v>
      </c>
      <c r="K16" s="66">
        <v>1818</v>
      </c>
      <c r="L16" s="66">
        <v>619</v>
      </c>
      <c r="M16" s="188" t="s">
        <v>17</v>
      </c>
    </row>
    <row r="17" spans="1:13" s="32" customFormat="1" ht="18.95" customHeight="1" x14ac:dyDescent="0.4">
      <c r="A17" s="52">
        <v>11</v>
      </c>
      <c r="C17" s="66">
        <v>2494</v>
      </c>
      <c r="D17" s="67">
        <v>205</v>
      </c>
      <c r="E17" s="66">
        <v>1754</v>
      </c>
      <c r="F17" s="67">
        <v>11</v>
      </c>
      <c r="G17" s="67">
        <v>2</v>
      </c>
      <c r="H17" s="66">
        <v>101</v>
      </c>
      <c r="I17" s="67">
        <v>61</v>
      </c>
      <c r="J17" s="67">
        <v>40</v>
      </c>
      <c r="K17" s="66">
        <v>1694</v>
      </c>
      <c r="L17" s="66">
        <v>635</v>
      </c>
      <c r="M17" s="188" t="s">
        <v>17</v>
      </c>
    </row>
    <row r="18" spans="1:13" s="32" customFormat="1" ht="18.95" customHeight="1" x14ac:dyDescent="0.4">
      <c r="A18" s="52">
        <v>12</v>
      </c>
      <c r="C18" s="188">
        <v>2619</v>
      </c>
      <c r="D18" s="189">
        <v>209</v>
      </c>
      <c r="E18" s="188">
        <v>1699</v>
      </c>
      <c r="F18" s="189">
        <v>8</v>
      </c>
      <c r="G18" s="189">
        <v>5</v>
      </c>
      <c r="H18" s="188">
        <v>114</v>
      </c>
      <c r="I18" s="189">
        <v>70</v>
      </c>
      <c r="J18" s="189">
        <v>44</v>
      </c>
      <c r="K18" s="188">
        <v>1746</v>
      </c>
      <c r="L18" s="188">
        <v>672</v>
      </c>
      <c r="M18" s="188" t="s">
        <v>17</v>
      </c>
    </row>
    <row r="19" spans="1:13" s="32" customFormat="1" ht="18.95" customHeight="1" x14ac:dyDescent="0.4">
      <c r="A19" s="52">
        <v>13</v>
      </c>
      <c r="C19" s="188">
        <v>2486</v>
      </c>
      <c r="D19" s="189">
        <v>188</v>
      </c>
      <c r="E19" s="188">
        <v>1802</v>
      </c>
      <c r="F19" s="189">
        <v>12</v>
      </c>
      <c r="G19" s="189">
        <v>3</v>
      </c>
      <c r="H19" s="188">
        <v>103</v>
      </c>
      <c r="I19" s="189">
        <v>56</v>
      </c>
      <c r="J19" s="189">
        <v>47</v>
      </c>
      <c r="K19" s="188">
        <v>1765</v>
      </c>
      <c r="L19" s="188">
        <v>659</v>
      </c>
      <c r="M19" s="188" t="s">
        <v>17</v>
      </c>
    </row>
    <row r="20" spans="1:13" s="32" customFormat="1" ht="18.95" customHeight="1" x14ac:dyDescent="0.4">
      <c r="A20" s="52">
        <v>14</v>
      </c>
      <c r="C20" s="188">
        <v>2500</v>
      </c>
      <c r="D20" s="189">
        <v>224</v>
      </c>
      <c r="E20" s="188">
        <v>1849</v>
      </c>
      <c r="F20" s="189">
        <v>8</v>
      </c>
      <c r="G20" s="189">
        <v>5</v>
      </c>
      <c r="H20" s="188">
        <v>114</v>
      </c>
      <c r="I20" s="189">
        <v>62</v>
      </c>
      <c r="J20" s="189">
        <v>52</v>
      </c>
      <c r="K20" s="188">
        <v>1800</v>
      </c>
      <c r="L20" s="188">
        <v>731</v>
      </c>
      <c r="M20" s="335">
        <v>1.27</v>
      </c>
    </row>
    <row r="21" spans="1:13" s="32" customFormat="1" ht="18.95" customHeight="1" x14ac:dyDescent="0.4">
      <c r="A21" s="52">
        <v>15</v>
      </c>
      <c r="C21" s="188">
        <v>2413</v>
      </c>
      <c r="D21" s="189">
        <v>213</v>
      </c>
      <c r="E21" s="188">
        <v>1790</v>
      </c>
      <c r="F21" s="189">
        <v>10</v>
      </c>
      <c r="G21" s="189">
        <v>6</v>
      </c>
      <c r="H21" s="188">
        <v>103</v>
      </c>
      <c r="I21" s="189">
        <v>57</v>
      </c>
      <c r="J21" s="189">
        <v>46</v>
      </c>
      <c r="K21" s="188">
        <v>1628</v>
      </c>
      <c r="L21" s="188">
        <v>661</v>
      </c>
      <c r="M21" s="335">
        <v>1.25</v>
      </c>
    </row>
    <row r="22" spans="1:13" s="32" customFormat="1" ht="18.95" customHeight="1" x14ac:dyDescent="0.4">
      <c r="A22" s="52">
        <v>16</v>
      </c>
      <c r="C22" s="188">
        <v>2323</v>
      </c>
      <c r="D22" s="189">
        <v>230</v>
      </c>
      <c r="E22" s="188">
        <v>1897</v>
      </c>
      <c r="F22" s="189">
        <v>5</v>
      </c>
      <c r="G22" s="189">
        <v>1</v>
      </c>
      <c r="H22" s="188">
        <v>107</v>
      </c>
      <c r="I22" s="189">
        <v>67</v>
      </c>
      <c r="J22" s="189">
        <v>40</v>
      </c>
      <c r="K22" s="188">
        <v>1552</v>
      </c>
      <c r="L22" s="188">
        <v>633</v>
      </c>
      <c r="M22" s="335">
        <v>1.21</v>
      </c>
    </row>
    <row r="23" spans="1:13" s="32" customFormat="1" ht="18.95" customHeight="1" x14ac:dyDescent="0.4">
      <c r="A23" s="52">
        <v>17</v>
      </c>
      <c r="C23" s="188">
        <v>2206</v>
      </c>
      <c r="D23" s="189">
        <v>209</v>
      </c>
      <c r="E23" s="188">
        <v>2055</v>
      </c>
      <c r="F23" s="189">
        <v>7</v>
      </c>
      <c r="G23" s="189">
        <v>2</v>
      </c>
      <c r="H23" s="188">
        <v>99</v>
      </c>
      <c r="I23" s="189">
        <v>55</v>
      </c>
      <c r="J23" s="189">
        <v>44</v>
      </c>
      <c r="K23" s="188">
        <v>1513</v>
      </c>
      <c r="L23" s="188">
        <v>601</v>
      </c>
      <c r="M23" s="335">
        <v>1.21</v>
      </c>
    </row>
    <row r="24" spans="1:13" s="32" customFormat="1" ht="18.95" customHeight="1" x14ac:dyDescent="0.4">
      <c r="A24" s="52">
        <v>18</v>
      </c>
      <c r="C24" s="188">
        <v>2308</v>
      </c>
      <c r="D24" s="189">
        <v>207</v>
      </c>
      <c r="E24" s="188">
        <v>2155</v>
      </c>
      <c r="F24" s="189">
        <v>3</v>
      </c>
      <c r="G24" s="189">
        <v>1</v>
      </c>
      <c r="H24" s="188">
        <v>81</v>
      </c>
      <c r="I24" s="189">
        <v>44</v>
      </c>
      <c r="J24" s="189">
        <v>37</v>
      </c>
      <c r="K24" s="188">
        <v>1574</v>
      </c>
      <c r="L24" s="188">
        <v>691</v>
      </c>
      <c r="M24" s="335">
        <v>1.29</v>
      </c>
    </row>
    <row r="25" spans="1:13" s="32" customFormat="1" ht="18.95" customHeight="1" x14ac:dyDescent="0.4">
      <c r="A25" s="52">
        <v>19</v>
      </c>
      <c r="C25" s="188">
        <v>2219</v>
      </c>
      <c r="D25" s="189">
        <v>243</v>
      </c>
      <c r="E25" s="188">
        <v>2111</v>
      </c>
      <c r="F25" s="189">
        <v>5</v>
      </c>
      <c r="G25" s="189">
        <v>3</v>
      </c>
      <c r="H25" s="188">
        <v>78</v>
      </c>
      <c r="I25" s="189">
        <v>40</v>
      </c>
      <c r="J25" s="189">
        <v>38</v>
      </c>
      <c r="K25" s="188">
        <v>1493</v>
      </c>
      <c r="L25" s="188">
        <v>579</v>
      </c>
      <c r="M25" s="335">
        <v>1.26</v>
      </c>
    </row>
    <row r="26" spans="1:13" s="32" customFormat="1" ht="18.95" customHeight="1" x14ac:dyDescent="0.4">
      <c r="A26" s="52">
        <v>20</v>
      </c>
      <c r="C26" s="188">
        <v>2184</v>
      </c>
      <c r="D26" s="189">
        <v>193</v>
      </c>
      <c r="E26" s="188">
        <v>2240</v>
      </c>
      <c r="F26" s="189">
        <v>7</v>
      </c>
      <c r="G26" s="189">
        <v>2</v>
      </c>
      <c r="H26" s="188">
        <v>73</v>
      </c>
      <c r="I26" s="189">
        <v>30</v>
      </c>
      <c r="J26" s="189">
        <v>43</v>
      </c>
      <c r="K26" s="188">
        <v>1538</v>
      </c>
      <c r="L26" s="188">
        <v>633</v>
      </c>
      <c r="M26" s="335">
        <v>1.27</v>
      </c>
    </row>
    <row r="27" spans="1:13" s="32" customFormat="1" ht="18.95" customHeight="1" x14ac:dyDescent="0.4">
      <c r="A27" s="52">
        <v>21</v>
      </c>
      <c r="C27" s="188">
        <v>2122</v>
      </c>
      <c r="D27" s="67">
        <v>206</v>
      </c>
      <c r="E27" s="188">
        <v>2328</v>
      </c>
      <c r="F27" s="189">
        <v>7</v>
      </c>
      <c r="G27" s="189">
        <v>1</v>
      </c>
      <c r="H27" s="188">
        <v>62</v>
      </c>
      <c r="I27" s="189">
        <v>28</v>
      </c>
      <c r="J27" s="189">
        <v>34</v>
      </c>
      <c r="K27" s="188">
        <v>1533</v>
      </c>
      <c r="L27" s="188">
        <v>633</v>
      </c>
      <c r="M27" s="335">
        <v>1.27</v>
      </c>
    </row>
    <row r="28" spans="1:13" s="32" customFormat="1" ht="18.95" customHeight="1" x14ac:dyDescent="0.4">
      <c r="A28" s="52">
        <v>22</v>
      </c>
      <c r="C28" s="188">
        <v>2098</v>
      </c>
      <c r="D28" s="189">
        <v>211</v>
      </c>
      <c r="E28" s="188">
        <v>2375</v>
      </c>
      <c r="F28" s="189">
        <v>4</v>
      </c>
      <c r="G28" s="189">
        <v>3</v>
      </c>
      <c r="H28" s="188">
        <v>63</v>
      </c>
      <c r="I28" s="189">
        <v>26</v>
      </c>
      <c r="J28" s="189">
        <v>37</v>
      </c>
      <c r="K28" s="188">
        <v>1460</v>
      </c>
      <c r="L28" s="188">
        <v>608</v>
      </c>
      <c r="M28" s="335">
        <v>1.31</v>
      </c>
    </row>
    <row r="29" spans="1:13" s="32" customFormat="1" ht="18.95" customHeight="1" x14ac:dyDescent="0.4">
      <c r="A29" s="52">
        <v>23</v>
      </c>
      <c r="C29" s="188">
        <v>2106</v>
      </c>
      <c r="D29" s="189">
        <v>218</v>
      </c>
      <c r="E29" s="188">
        <v>2479</v>
      </c>
      <c r="F29" s="189">
        <v>6</v>
      </c>
      <c r="G29" s="189">
        <v>3</v>
      </c>
      <c r="H29" s="188">
        <v>65</v>
      </c>
      <c r="I29" s="189">
        <v>31</v>
      </c>
      <c r="J29" s="189">
        <v>34</v>
      </c>
      <c r="K29" s="188">
        <v>1436</v>
      </c>
      <c r="L29" s="188">
        <v>618</v>
      </c>
      <c r="M29" s="335">
        <v>1.35</v>
      </c>
    </row>
    <row r="30" spans="1:13" s="32" customFormat="1" ht="18.95" customHeight="1" x14ac:dyDescent="0.4">
      <c r="A30" s="52">
        <v>24</v>
      </c>
      <c r="C30" s="188">
        <v>2077</v>
      </c>
      <c r="D30" s="189">
        <v>195</v>
      </c>
      <c r="E30" s="188">
        <v>2458</v>
      </c>
      <c r="F30" s="189">
        <v>3</v>
      </c>
      <c r="G30" s="189">
        <v>1</v>
      </c>
      <c r="H30" s="188">
        <v>58</v>
      </c>
      <c r="I30" s="189">
        <v>21</v>
      </c>
      <c r="J30" s="189">
        <v>37</v>
      </c>
      <c r="K30" s="188">
        <v>1474</v>
      </c>
      <c r="L30" s="188">
        <v>632</v>
      </c>
      <c r="M30" s="335">
        <v>1.37</v>
      </c>
    </row>
    <row r="31" spans="1:13" s="32" customFormat="1" ht="18.95" customHeight="1" x14ac:dyDescent="0.4">
      <c r="A31" s="52">
        <v>25</v>
      </c>
      <c r="C31" s="188">
        <v>1988</v>
      </c>
      <c r="D31" s="189">
        <v>183</v>
      </c>
      <c r="E31" s="188">
        <v>2409</v>
      </c>
      <c r="F31" s="189">
        <v>6</v>
      </c>
      <c r="G31" s="189">
        <v>3</v>
      </c>
      <c r="H31" s="188">
        <v>63</v>
      </c>
      <c r="I31" s="189">
        <v>25</v>
      </c>
      <c r="J31" s="189">
        <v>38</v>
      </c>
      <c r="K31" s="188">
        <v>1360</v>
      </c>
      <c r="L31" s="188">
        <v>559</v>
      </c>
      <c r="M31" s="335">
        <v>1.34</v>
      </c>
    </row>
    <row r="32" spans="1:13" s="32" customFormat="1" ht="18.95" customHeight="1" x14ac:dyDescent="0.4">
      <c r="A32" s="52">
        <v>26</v>
      </c>
      <c r="C32" s="188">
        <v>2008</v>
      </c>
      <c r="D32" s="189">
        <v>188</v>
      </c>
      <c r="E32" s="188">
        <v>2413</v>
      </c>
      <c r="F32" s="189">
        <v>5</v>
      </c>
      <c r="G32" s="189">
        <v>2</v>
      </c>
      <c r="H32" s="188">
        <v>62</v>
      </c>
      <c r="I32" s="189">
        <v>28</v>
      </c>
      <c r="J32" s="189">
        <v>34</v>
      </c>
      <c r="K32" s="188">
        <v>1357</v>
      </c>
      <c r="L32" s="188">
        <v>522</v>
      </c>
      <c r="M32" s="335">
        <v>1.39</v>
      </c>
    </row>
    <row r="33" spans="1:14" s="32" customFormat="1" ht="18.95" customHeight="1" x14ac:dyDescent="0.4">
      <c r="A33" s="52">
        <v>27</v>
      </c>
      <c r="C33" s="188">
        <v>1890</v>
      </c>
      <c r="D33" s="189">
        <v>176</v>
      </c>
      <c r="E33" s="188">
        <v>2591</v>
      </c>
      <c r="F33" s="189">
        <v>1</v>
      </c>
      <c r="G33" s="189">
        <v>1</v>
      </c>
      <c r="H33" s="188">
        <v>59</v>
      </c>
      <c r="I33" s="189">
        <v>28</v>
      </c>
      <c r="J33" s="189">
        <v>31</v>
      </c>
      <c r="K33" s="188">
        <v>1331</v>
      </c>
      <c r="L33" s="188">
        <v>530</v>
      </c>
      <c r="M33" s="335">
        <v>1.35</v>
      </c>
    </row>
    <row r="34" spans="1:14" s="32" customFormat="1" ht="18.95" customHeight="1" x14ac:dyDescent="0.4">
      <c r="A34" s="52">
        <v>28</v>
      </c>
      <c r="C34" s="188">
        <v>1933</v>
      </c>
      <c r="D34" s="189">
        <v>207</v>
      </c>
      <c r="E34" s="188">
        <v>2666</v>
      </c>
      <c r="F34" s="189">
        <v>6</v>
      </c>
      <c r="G34" s="189">
        <v>2</v>
      </c>
      <c r="H34" s="188">
        <v>37</v>
      </c>
      <c r="I34" s="189">
        <v>14</v>
      </c>
      <c r="J34" s="189">
        <v>23</v>
      </c>
      <c r="K34" s="188">
        <v>1257</v>
      </c>
      <c r="L34" s="188">
        <v>525</v>
      </c>
      <c r="M34" s="335">
        <v>1.4</v>
      </c>
    </row>
    <row r="35" spans="1:14" s="32" customFormat="1" ht="18.95" customHeight="1" x14ac:dyDescent="0.4">
      <c r="A35" s="52">
        <v>29</v>
      </c>
      <c r="C35" s="188">
        <v>1838</v>
      </c>
      <c r="D35" s="189">
        <v>190</v>
      </c>
      <c r="E35" s="188">
        <v>2774</v>
      </c>
      <c r="F35" s="189">
        <v>6</v>
      </c>
      <c r="G35" s="189">
        <v>2</v>
      </c>
      <c r="H35" s="188">
        <v>45</v>
      </c>
      <c r="I35" s="189">
        <v>26</v>
      </c>
      <c r="J35" s="189">
        <v>19</v>
      </c>
      <c r="K35" s="188">
        <v>1255</v>
      </c>
      <c r="L35" s="188">
        <v>532</v>
      </c>
      <c r="M35" s="335">
        <v>1.37</v>
      </c>
    </row>
    <row r="36" spans="1:14" s="32" customFormat="1" ht="18.95" customHeight="1" x14ac:dyDescent="0.4">
      <c r="A36" s="52">
        <v>30</v>
      </c>
      <c r="C36" s="190">
        <v>1764</v>
      </c>
      <c r="D36" s="191">
        <v>166</v>
      </c>
      <c r="E36" s="190">
        <v>2771</v>
      </c>
      <c r="F36" s="191">
        <v>9</v>
      </c>
      <c r="G36" s="191">
        <v>5</v>
      </c>
      <c r="H36" s="190">
        <v>48</v>
      </c>
      <c r="I36" s="191">
        <v>26</v>
      </c>
      <c r="J36" s="191">
        <v>22</v>
      </c>
      <c r="K36" s="190">
        <v>1176</v>
      </c>
      <c r="L36" s="190">
        <v>508</v>
      </c>
      <c r="M36" s="336">
        <v>1.35</v>
      </c>
    </row>
    <row r="37" spans="1:14" s="106" customFormat="1" ht="18.95" customHeight="1" x14ac:dyDescent="0.4">
      <c r="A37" s="52" t="s">
        <v>1</v>
      </c>
      <c r="B37" s="32" t="s">
        <v>8</v>
      </c>
      <c r="C37" s="190">
        <v>1674</v>
      </c>
      <c r="D37" s="191">
        <v>163</v>
      </c>
      <c r="E37" s="190">
        <v>2888</v>
      </c>
      <c r="F37" s="191">
        <v>2</v>
      </c>
      <c r="G37" s="191">
        <v>0</v>
      </c>
      <c r="H37" s="190">
        <v>43</v>
      </c>
      <c r="I37" s="191">
        <v>26</v>
      </c>
      <c r="J37" s="191">
        <v>17</v>
      </c>
      <c r="K37" s="190">
        <v>1173</v>
      </c>
      <c r="L37" s="190">
        <v>469</v>
      </c>
      <c r="M37" s="336">
        <v>1.33</v>
      </c>
      <c r="N37" s="32"/>
    </row>
    <row r="38" spans="1:14" s="106" customFormat="1" ht="18.95" customHeight="1" x14ac:dyDescent="0.4">
      <c r="A38" s="52">
        <v>2</v>
      </c>
      <c r="B38" s="42"/>
      <c r="C38" s="190">
        <v>1587</v>
      </c>
      <c r="D38" s="191">
        <v>154</v>
      </c>
      <c r="E38" s="190">
        <v>2957</v>
      </c>
      <c r="F38" s="191">
        <v>1</v>
      </c>
      <c r="G38" s="191">
        <v>0</v>
      </c>
      <c r="H38" s="190">
        <v>27</v>
      </c>
      <c r="I38" s="191">
        <v>14</v>
      </c>
      <c r="J38" s="191">
        <v>13</v>
      </c>
      <c r="K38" s="190">
        <v>1037</v>
      </c>
      <c r="L38" s="190">
        <v>503</v>
      </c>
      <c r="M38" s="336">
        <v>1.29</v>
      </c>
      <c r="N38" s="32"/>
    </row>
    <row r="39" spans="1:14" s="32" customFormat="1" ht="18.95" customHeight="1" x14ac:dyDescent="0.4">
      <c r="A39" s="52">
        <v>3</v>
      </c>
      <c r="C39" s="190">
        <v>1473</v>
      </c>
      <c r="D39" s="191">
        <v>161</v>
      </c>
      <c r="E39" s="190">
        <v>3056</v>
      </c>
      <c r="F39" s="191">
        <v>2</v>
      </c>
      <c r="G39" s="191">
        <v>1</v>
      </c>
      <c r="H39" s="190">
        <v>40</v>
      </c>
      <c r="I39" s="191">
        <v>21</v>
      </c>
      <c r="J39" s="191">
        <v>19</v>
      </c>
      <c r="K39" s="190">
        <v>987</v>
      </c>
      <c r="L39" s="190">
        <v>413</v>
      </c>
      <c r="M39" s="336">
        <v>1.22</v>
      </c>
    </row>
    <row r="40" spans="1:14" s="106" customFormat="1" ht="18.95" customHeight="1" x14ac:dyDescent="0.4">
      <c r="A40" s="52">
        <v>4</v>
      </c>
      <c r="B40" s="360"/>
      <c r="C40" s="190">
        <v>1399</v>
      </c>
      <c r="D40" s="191">
        <v>119</v>
      </c>
      <c r="E40" s="190">
        <v>3271</v>
      </c>
      <c r="F40" s="191">
        <v>7</v>
      </c>
      <c r="G40" s="191">
        <v>5</v>
      </c>
      <c r="H40" s="190">
        <v>27</v>
      </c>
      <c r="I40" s="191">
        <v>17</v>
      </c>
      <c r="J40" s="191">
        <v>10</v>
      </c>
      <c r="K40" s="190">
        <v>977</v>
      </c>
      <c r="L40" s="190">
        <v>373</v>
      </c>
      <c r="M40" s="336">
        <v>1.18</v>
      </c>
      <c r="N40" s="32"/>
    </row>
    <row r="41" spans="1:14" s="106" customFormat="1" ht="18.95" customHeight="1" x14ac:dyDescent="0.4">
      <c r="A41" s="192">
        <v>5</v>
      </c>
      <c r="B41" s="361"/>
      <c r="C41" s="193">
        <v>1346</v>
      </c>
      <c r="D41" s="194">
        <v>148</v>
      </c>
      <c r="E41" s="193">
        <v>3355</v>
      </c>
      <c r="F41" s="194">
        <v>3</v>
      </c>
      <c r="G41" s="194">
        <v>1</v>
      </c>
      <c r="H41" s="193">
        <v>29</v>
      </c>
      <c r="I41" s="194">
        <v>8</v>
      </c>
      <c r="J41" s="194">
        <v>21</v>
      </c>
      <c r="K41" s="193">
        <v>901</v>
      </c>
      <c r="L41" s="193">
        <v>434</v>
      </c>
      <c r="M41" s="337">
        <v>1.1599999999999999</v>
      </c>
      <c r="N41" s="32"/>
    </row>
    <row r="42" spans="1:14" s="32" customFormat="1" ht="18" customHeight="1" x14ac:dyDescent="0.4">
      <c r="A42" s="32" t="s">
        <v>572</v>
      </c>
    </row>
    <row r="43" spans="1:14" s="32" customFormat="1" ht="8.1" customHeight="1" x14ac:dyDescent="0.4">
      <c r="N43" s="293"/>
    </row>
    <row r="44" spans="1:14" s="32" customFormat="1" ht="18" customHeight="1" x14ac:dyDescent="0.4">
      <c r="A44" s="32" t="s">
        <v>580</v>
      </c>
    </row>
  </sheetData>
  <mergeCells count="8">
    <mergeCell ref="M4:M5"/>
    <mergeCell ref="A1:M1"/>
    <mergeCell ref="A4:B5"/>
    <mergeCell ref="C4:D4"/>
    <mergeCell ref="E4:G4"/>
    <mergeCell ref="H4:J4"/>
    <mergeCell ref="K4:K5"/>
    <mergeCell ref="L4:L5"/>
  </mergeCells>
  <phoneticPr fontId="4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83" firstPageNumber="0" orientation="portrait" useFirstPageNumber="1" r:id="rId1"/>
  <headerFooter scaleWithDoc="0" alignWithMargins="0">
    <oddFooter>&amp;C&amp;"BIZ UDゴシック,太字"&amp;14- 17 -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5">
    <tabColor rgb="FFFFFF00"/>
    <pageSetUpPr fitToPage="1"/>
  </sheetPr>
  <dimension ref="A1:AE57"/>
  <sheetViews>
    <sheetView view="pageBreakPreview" zoomScaleNormal="100" zoomScaleSheetLayoutView="100" workbookViewId="0">
      <selection activeCell="I12" sqref="I12"/>
    </sheetView>
  </sheetViews>
  <sheetFormatPr defaultColWidth="8.25" defaultRowHeight="12.75" x14ac:dyDescent="0.4"/>
  <cols>
    <col min="1" max="1" width="3.875" style="12" customWidth="1"/>
    <col min="2" max="2" width="8.25" style="12" customWidth="1"/>
    <col min="3" max="4" width="9.625" style="12" customWidth="1"/>
    <col min="5" max="28" width="8.625" style="12" customWidth="1"/>
    <col min="29" max="255" width="8.25" style="12"/>
    <col min="256" max="256" width="3.125" style="12" customWidth="1"/>
    <col min="257" max="257" width="1.25" style="12" customWidth="1"/>
    <col min="258" max="258" width="6.5" style="12" bestFit="1" customWidth="1"/>
    <col min="259" max="284" width="7.125" style="12" customWidth="1"/>
    <col min="285" max="511" width="8.25" style="12"/>
    <col min="512" max="512" width="3.125" style="12" customWidth="1"/>
    <col min="513" max="513" width="1.25" style="12" customWidth="1"/>
    <col min="514" max="514" width="6.5" style="12" bestFit="1" customWidth="1"/>
    <col min="515" max="540" width="7.125" style="12" customWidth="1"/>
    <col min="541" max="767" width="8.25" style="12"/>
    <col min="768" max="768" width="3.125" style="12" customWidth="1"/>
    <col min="769" max="769" width="1.25" style="12" customWidth="1"/>
    <col min="770" max="770" width="6.5" style="12" bestFit="1" customWidth="1"/>
    <col min="771" max="796" width="7.125" style="12" customWidth="1"/>
    <col min="797" max="1023" width="8.25" style="12"/>
    <col min="1024" max="1024" width="3.125" style="12" customWidth="1"/>
    <col min="1025" max="1025" width="1.25" style="12" customWidth="1"/>
    <col min="1026" max="1026" width="6.5" style="12" bestFit="1" customWidth="1"/>
    <col min="1027" max="1052" width="7.125" style="12" customWidth="1"/>
    <col min="1053" max="1279" width="8.25" style="12"/>
    <col min="1280" max="1280" width="3.125" style="12" customWidth="1"/>
    <col min="1281" max="1281" width="1.25" style="12" customWidth="1"/>
    <col min="1282" max="1282" width="6.5" style="12" bestFit="1" customWidth="1"/>
    <col min="1283" max="1308" width="7.125" style="12" customWidth="1"/>
    <col min="1309" max="1535" width="8.25" style="12"/>
    <col min="1536" max="1536" width="3.125" style="12" customWidth="1"/>
    <col min="1537" max="1537" width="1.25" style="12" customWidth="1"/>
    <col min="1538" max="1538" width="6.5" style="12" bestFit="1" customWidth="1"/>
    <col min="1539" max="1564" width="7.125" style="12" customWidth="1"/>
    <col min="1565" max="1791" width="8.25" style="12"/>
    <col min="1792" max="1792" width="3.125" style="12" customWidth="1"/>
    <col min="1793" max="1793" width="1.25" style="12" customWidth="1"/>
    <col min="1794" max="1794" width="6.5" style="12" bestFit="1" customWidth="1"/>
    <col min="1795" max="1820" width="7.125" style="12" customWidth="1"/>
    <col min="1821" max="2047" width="8.25" style="12"/>
    <col min="2048" max="2048" width="3.125" style="12" customWidth="1"/>
    <col min="2049" max="2049" width="1.25" style="12" customWidth="1"/>
    <col min="2050" max="2050" width="6.5" style="12" bestFit="1" customWidth="1"/>
    <col min="2051" max="2076" width="7.125" style="12" customWidth="1"/>
    <col min="2077" max="2303" width="8.25" style="12"/>
    <col min="2304" max="2304" width="3.125" style="12" customWidth="1"/>
    <col min="2305" max="2305" width="1.25" style="12" customWidth="1"/>
    <col min="2306" max="2306" width="6.5" style="12" bestFit="1" customWidth="1"/>
    <col min="2307" max="2332" width="7.125" style="12" customWidth="1"/>
    <col min="2333" max="2559" width="8.25" style="12"/>
    <col min="2560" max="2560" width="3.125" style="12" customWidth="1"/>
    <col min="2561" max="2561" width="1.25" style="12" customWidth="1"/>
    <col min="2562" max="2562" width="6.5" style="12" bestFit="1" customWidth="1"/>
    <col min="2563" max="2588" width="7.125" style="12" customWidth="1"/>
    <col min="2589" max="2815" width="8.25" style="12"/>
    <col min="2816" max="2816" width="3.125" style="12" customWidth="1"/>
    <col min="2817" max="2817" width="1.25" style="12" customWidth="1"/>
    <col min="2818" max="2818" width="6.5" style="12" bestFit="1" customWidth="1"/>
    <col min="2819" max="2844" width="7.125" style="12" customWidth="1"/>
    <col min="2845" max="3071" width="8.25" style="12"/>
    <col min="3072" max="3072" width="3.125" style="12" customWidth="1"/>
    <col min="3073" max="3073" width="1.25" style="12" customWidth="1"/>
    <col min="3074" max="3074" width="6.5" style="12" bestFit="1" customWidth="1"/>
    <col min="3075" max="3100" width="7.125" style="12" customWidth="1"/>
    <col min="3101" max="3327" width="8.25" style="12"/>
    <col min="3328" max="3328" width="3.125" style="12" customWidth="1"/>
    <col min="3329" max="3329" width="1.25" style="12" customWidth="1"/>
    <col min="3330" max="3330" width="6.5" style="12" bestFit="1" customWidth="1"/>
    <col min="3331" max="3356" width="7.125" style="12" customWidth="1"/>
    <col min="3357" max="3583" width="8.25" style="12"/>
    <col min="3584" max="3584" width="3.125" style="12" customWidth="1"/>
    <col min="3585" max="3585" width="1.25" style="12" customWidth="1"/>
    <col min="3586" max="3586" width="6.5" style="12" bestFit="1" customWidth="1"/>
    <col min="3587" max="3612" width="7.125" style="12" customWidth="1"/>
    <col min="3613" max="3839" width="8.25" style="12"/>
    <col min="3840" max="3840" width="3.125" style="12" customWidth="1"/>
    <col min="3841" max="3841" width="1.25" style="12" customWidth="1"/>
    <col min="3842" max="3842" width="6.5" style="12" bestFit="1" customWidth="1"/>
    <col min="3843" max="3868" width="7.125" style="12" customWidth="1"/>
    <col min="3869" max="4095" width="8.25" style="12"/>
    <col min="4096" max="4096" width="3.125" style="12" customWidth="1"/>
    <col min="4097" max="4097" width="1.25" style="12" customWidth="1"/>
    <col min="4098" max="4098" width="6.5" style="12" bestFit="1" customWidth="1"/>
    <col min="4099" max="4124" width="7.125" style="12" customWidth="1"/>
    <col min="4125" max="4351" width="8.25" style="12"/>
    <col min="4352" max="4352" width="3.125" style="12" customWidth="1"/>
    <col min="4353" max="4353" width="1.25" style="12" customWidth="1"/>
    <col min="4354" max="4354" width="6.5" style="12" bestFit="1" customWidth="1"/>
    <col min="4355" max="4380" width="7.125" style="12" customWidth="1"/>
    <col min="4381" max="4607" width="8.25" style="12"/>
    <col min="4608" max="4608" width="3.125" style="12" customWidth="1"/>
    <col min="4609" max="4609" width="1.25" style="12" customWidth="1"/>
    <col min="4610" max="4610" width="6.5" style="12" bestFit="1" customWidth="1"/>
    <col min="4611" max="4636" width="7.125" style="12" customWidth="1"/>
    <col min="4637" max="4863" width="8.25" style="12"/>
    <col min="4864" max="4864" width="3.125" style="12" customWidth="1"/>
    <col min="4865" max="4865" width="1.25" style="12" customWidth="1"/>
    <col min="4866" max="4866" width="6.5" style="12" bestFit="1" customWidth="1"/>
    <col min="4867" max="4892" width="7.125" style="12" customWidth="1"/>
    <col min="4893" max="5119" width="8.25" style="12"/>
    <col min="5120" max="5120" width="3.125" style="12" customWidth="1"/>
    <col min="5121" max="5121" width="1.25" style="12" customWidth="1"/>
    <col min="5122" max="5122" width="6.5" style="12" bestFit="1" customWidth="1"/>
    <col min="5123" max="5148" width="7.125" style="12" customWidth="1"/>
    <col min="5149" max="5375" width="8.25" style="12"/>
    <col min="5376" max="5376" width="3.125" style="12" customWidth="1"/>
    <col min="5377" max="5377" width="1.25" style="12" customWidth="1"/>
    <col min="5378" max="5378" width="6.5" style="12" bestFit="1" customWidth="1"/>
    <col min="5379" max="5404" width="7.125" style="12" customWidth="1"/>
    <col min="5405" max="5631" width="8.25" style="12"/>
    <col min="5632" max="5632" width="3.125" style="12" customWidth="1"/>
    <col min="5633" max="5633" width="1.25" style="12" customWidth="1"/>
    <col min="5634" max="5634" width="6.5" style="12" bestFit="1" customWidth="1"/>
    <col min="5635" max="5660" width="7.125" style="12" customWidth="1"/>
    <col min="5661" max="5887" width="8.25" style="12"/>
    <col min="5888" max="5888" width="3.125" style="12" customWidth="1"/>
    <col min="5889" max="5889" width="1.25" style="12" customWidth="1"/>
    <col min="5890" max="5890" width="6.5" style="12" bestFit="1" customWidth="1"/>
    <col min="5891" max="5916" width="7.125" style="12" customWidth="1"/>
    <col min="5917" max="6143" width="8.25" style="12"/>
    <col min="6144" max="6144" width="3.125" style="12" customWidth="1"/>
    <col min="6145" max="6145" width="1.25" style="12" customWidth="1"/>
    <col min="6146" max="6146" width="6.5" style="12" bestFit="1" customWidth="1"/>
    <col min="6147" max="6172" width="7.125" style="12" customWidth="1"/>
    <col min="6173" max="6399" width="8.25" style="12"/>
    <col min="6400" max="6400" width="3.125" style="12" customWidth="1"/>
    <col min="6401" max="6401" width="1.25" style="12" customWidth="1"/>
    <col min="6402" max="6402" width="6.5" style="12" bestFit="1" customWidth="1"/>
    <col min="6403" max="6428" width="7.125" style="12" customWidth="1"/>
    <col min="6429" max="6655" width="8.25" style="12"/>
    <col min="6656" max="6656" width="3.125" style="12" customWidth="1"/>
    <col min="6657" max="6657" width="1.25" style="12" customWidth="1"/>
    <col min="6658" max="6658" width="6.5" style="12" bestFit="1" customWidth="1"/>
    <col min="6659" max="6684" width="7.125" style="12" customWidth="1"/>
    <col min="6685" max="6911" width="8.25" style="12"/>
    <col min="6912" max="6912" width="3.125" style="12" customWidth="1"/>
    <col min="6913" max="6913" width="1.25" style="12" customWidth="1"/>
    <col min="6914" max="6914" width="6.5" style="12" bestFit="1" customWidth="1"/>
    <col min="6915" max="6940" width="7.125" style="12" customWidth="1"/>
    <col min="6941" max="7167" width="8.25" style="12"/>
    <col min="7168" max="7168" width="3.125" style="12" customWidth="1"/>
    <col min="7169" max="7169" width="1.25" style="12" customWidth="1"/>
    <col min="7170" max="7170" width="6.5" style="12" bestFit="1" customWidth="1"/>
    <col min="7171" max="7196" width="7.125" style="12" customWidth="1"/>
    <col min="7197" max="7423" width="8.25" style="12"/>
    <col min="7424" max="7424" width="3.125" style="12" customWidth="1"/>
    <col min="7425" max="7425" width="1.25" style="12" customWidth="1"/>
    <col min="7426" max="7426" width="6.5" style="12" bestFit="1" customWidth="1"/>
    <col min="7427" max="7452" width="7.125" style="12" customWidth="1"/>
    <col min="7453" max="7679" width="8.25" style="12"/>
    <col min="7680" max="7680" width="3.125" style="12" customWidth="1"/>
    <col min="7681" max="7681" width="1.25" style="12" customWidth="1"/>
    <col min="7682" max="7682" width="6.5" style="12" bestFit="1" customWidth="1"/>
    <col min="7683" max="7708" width="7.125" style="12" customWidth="1"/>
    <col min="7709" max="7935" width="8.25" style="12"/>
    <col min="7936" max="7936" width="3.125" style="12" customWidth="1"/>
    <col min="7937" max="7937" width="1.25" style="12" customWidth="1"/>
    <col min="7938" max="7938" width="6.5" style="12" bestFit="1" customWidth="1"/>
    <col min="7939" max="7964" width="7.125" style="12" customWidth="1"/>
    <col min="7965" max="8191" width="8.25" style="12"/>
    <col min="8192" max="8192" width="3.125" style="12" customWidth="1"/>
    <col min="8193" max="8193" width="1.25" style="12" customWidth="1"/>
    <col min="8194" max="8194" width="6.5" style="12" bestFit="1" customWidth="1"/>
    <col min="8195" max="8220" width="7.125" style="12" customWidth="1"/>
    <col min="8221" max="8447" width="8.25" style="12"/>
    <col min="8448" max="8448" width="3.125" style="12" customWidth="1"/>
    <col min="8449" max="8449" width="1.25" style="12" customWidth="1"/>
    <col min="8450" max="8450" width="6.5" style="12" bestFit="1" customWidth="1"/>
    <col min="8451" max="8476" width="7.125" style="12" customWidth="1"/>
    <col min="8477" max="8703" width="8.25" style="12"/>
    <col min="8704" max="8704" width="3.125" style="12" customWidth="1"/>
    <col min="8705" max="8705" width="1.25" style="12" customWidth="1"/>
    <col min="8706" max="8706" width="6.5" style="12" bestFit="1" customWidth="1"/>
    <col min="8707" max="8732" width="7.125" style="12" customWidth="1"/>
    <col min="8733" max="8959" width="8.25" style="12"/>
    <col min="8960" max="8960" width="3.125" style="12" customWidth="1"/>
    <col min="8961" max="8961" width="1.25" style="12" customWidth="1"/>
    <col min="8962" max="8962" width="6.5" style="12" bestFit="1" customWidth="1"/>
    <col min="8963" max="8988" width="7.125" style="12" customWidth="1"/>
    <col min="8989" max="9215" width="8.25" style="12"/>
    <col min="9216" max="9216" width="3.125" style="12" customWidth="1"/>
    <col min="9217" max="9217" width="1.25" style="12" customWidth="1"/>
    <col min="9218" max="9218" width="6.5" style="12" bestFit="1" customWidth="1"/>
    <col min="9219" max="9244" width="7.125" style="12" customWidth="1"/>
    <col min="9245" max="9471" width="8.25" style="12"/>
    <col min="9472" max="9472" width="3.125" style="12" customWidth="1"/>
    <col min="9473" max="9473" width="1.25" style="12" customWidth="1"/>
    <col min="9474" max="9474" width="6.5" style="12" bestFit="1" customWidth="1"/>
    <col min="9475" max="9500" width="7.125" style="12" customWidth="1"/>
    <col min="9501" max="9727" width="8.25" style="12"/>
    <col min="9728" max="9728" width="3.125" style="12" customWidth="1"/>
    <col min="9729" max="9729" width="1.25" style="12" customWidth="1"/>
    <col min="9730" max="9730" width="6.5" style="12" bestFit="1" customWidth="1"/>
    <col min="9731" max="9756" width="7.125" style="12" customWidth="1"/>
    <col min="9757" max="9983" width="8.25" style="12"/>
    <col min="9984" max="9984" width="3.125" style="12" customWidth="1"/>
    <col min="9985" max="9985" width="1.25" style="12" customWidth="1"/>
    <col min="9986" max="9986" width="6.5" style="12" bestFit="1" customWidth="1"/>
    <col min="9987" max="10012" width="7.125" style="12" customWidth="1"/>
    <col min="10013" max="10239" width="8.25" style="12"/>
    <col min="10240" max="10240" width="3.125" style="12" customWidth="1"/>
    <col min="10241" max="10241" width="1.25" style="12" customWidth="1"/>
    <col min="10242" max="10242" width="6.5" style="12" bestFit="1" customWidth="1"/>
    <col min="10243" max="10268" width="7.125" style="12" customWidth="1"/>
    <col min="10269" max="10495" width="8.25" style="12"/>
    <col min="10496" max="10496" width="3.125" style="12" customWidth="1"/>
    <col min="10497" max="10497" width="1.25" style="12" customWidth="1"/>
    <col min="10498" max="10498" width="6.5" style="12" bestFit="1" customWidth="1"/>
    <col min="10499" max="10524" width="7.125" style="12" customWidth="1"/>
    <col min="10525" max="10751" width="8.25" style="12"/>
    <col min="10752" max="10752" width="3.125" style="12" customWidth="1"/>
    <col min="10753" max="10753" width="1.25" style="12" customWidth="1"/>
    <col min="10754" max="10754" width="6.5" style="12" bestFit="1" customWidth="1"/>
    <col min="10755" max="10780" width="7.125" style="12" customWidth="1"/>
    <col min="10781" max="11007" width="8.25" style="12"/>
    <col min="11008" max="11008" width="3.125" style="12" customWidth="1"/>
    <col min="11009" max="11009" width="1.25" style="12" customWidth="1"/>
    <col min="11010" max="11010" width="6.5" style="12" bestFit="1" customWidth="1"/>
    <col min="11011" max="11036" width="7.125" style="12" customWidth="1"/>
    <col min="11037" max="11263" width="8.25" style="12"/>
    <col min="11264" max="11264" width="3.125" style="12" customWidth="1"/>
    <col min="11265" max="11265" width="1.25" style="12" customWidth="1"/>
    <col min="11266" max="11266" width="6.5" style="12" bestFit="1" customWidth="1"/>
    <col min="11267" max="11292" width="7.125" style="12" customWidth="1"/>
    <col min="11293" max="11519" width="8.25" style="12"/>
    <col min="11520" max="11520" width="3.125" style="12" customWidth="1"/>
    <col min="11521" max="11521" width="1.25" style="12" customWidth="1"/>
    <col min="11522" max="11522" width="6.5" style="12" bestFit="1" customWidth="1"/>
    <col min="11523" max="11548" width="7.125" style="12" customWidth="1"/>
    <col min="11549" max="11775" width="8.25" style="12"/>
    <col min="11776" max="11776" width="3.125" style="12" customWidth="1"/>
    <col min="11777" max="11777" width="1.25" style="12" customWidth="1"/>
    <col min="11778" max="11778" width="6.5" style="12" bestFit="1" customWidth="1"/>
    <col min="11779" max="11804" width="7.125" style="12" customWidth="1"/>
    <col min="11805" max="12031" width="8.25" style="12"/>
    <col min="12032" max="12032" width="3.125" style="12" customWidth="1"/>
    <col min="12033" max="12033" width="1.25" style="12" customWidth="1"/>
    <col min="12034" max="12034" width="6.5" style="12" bestFit="1" customWidth="1"/>
    <col min="12035" max="12060" width="7.125" style="12" customWidth="1"/>
    <col min="12061" max="12287" width="8.25" style="12"/>
    <col min="12288" max="12288" width="3.125" style="12" customWidth="1"/>
    <col min="12289" max="12289" width="1.25" style="12" customWidth="1"/>
    <col min="12290" max="12290" width="6.5" style="12" bestFit="1" customWidth="1"/>
    <col min="12291" max="12316" width="7.125" style="12" customWidth="1"/>
    <col min="12317" max="12543" width="8.25" style="12"/>
    <col min="12544" max="12544" width="3.125" style="12" customWidth="1"/>
    <col min="12545" max="12545" width="1.25" style="12" customWidth="1"/>
    <col min="12546" max="12546" width="6.5" style="12" bestFit="1" customWidth="1"/>
    <col min="12547" max="12572" width="7.125" style="12" customWidth="1"/>
    <col min="12573" max="12799" width="8.25" style="12"/>
    <col min="12800" max="12800" width="3.125" style="12" customWidth="1"/>
    <col min="12801" max="12801" width="1.25" style="12" customWidth="1"/>
    <col min="12802" max="12802" width="6.5" style="12" bestFit="1" customWidth="1"/>
    <col min="12803" max="12828" width="7.125" style="12" customWidth="1"/>
    <col min="12829" max="13055" width="8.25" style="12"/>
    <col min="13056" max="13056" width="3.125" style="12" customWidth="1"/>
    <col min="13057" max="13057" width="1.25" style="12" customWidth="1"/>
    <col min="13058" max="13058" width="6.5" style="12" bestFit="1" customWidth="1"/>
    <col min="13059" max="13084" width="7.125" style="12" customWidth="1"/>
    <col min="13085" max="13311" width="8.25" style="12"/>
    <col min="13312" max="13312" width="3.125" style="12" customWidth="1"/>
    <col min="13313" max="13313" width="1.25" style="12" customWidth="1"/>
    <col min="13314" max="13314" width="6.5" style="12" bestFit="1" customWidth="1"/>
    <col min="13315" max="13340" width="7.125" style="12" customWidth="1"/>
    <col min="13341" max="13567" width="8.25" style="12"/>
    <col min="13568" max="13568" width="3.125" style="12" customWidth="1"/>
    <col min="13569" max="13569" width="1.25" style="12" customWidth="1"/>
    <col min="13570" max="13570" width="6.5" style="12" bestFit="1" customWidth="1"/>
    <col min="13571" max="13596" width="7.125" style="12" customWidth="1"/>
    <col min="13597" max="13823" width="8.25" style="12"/>
    <col min="13824" max="13824" width="3.125" style="12" customWidth="1"/>
    <col min="13825" max="13825" width="1.25" style="12" customWidth="1"/>
    <col min="13826" max="13826" width="6.5" style="12" bestFit="1" customWidth="1"/>
    <col min="13827" max="13852" width="7.125" style="12" customWidth="1"/>
    <col min="13853" max="14079" width="8.25" style="12"/>
    <col min="14080" max="14080" width="3.125" style="12" customWidth="1"/>
    <col min="14081" max="14081" width="1.25" style="12" customWidth="1"/>
    <col min="14082" max="14082" width="6.5" style="12" bestFit="1" customWidth="1"/>
    <col min="14083" max="14108" width="7.125" style="12" customWidth="1"/>
    <col min="14109" max="14335" width="8.25" style="12"/>
    <col min="14336" max="14336" width="3.125" style="12" customWidth="1"/>
    <col min="14337" max="14337" width="1.25" style="12" customWidth="1"/>
    <col min="14338" max="14338" width="6.5" style="12" bestFit="1" customWidth="1"/>
    <col min="14339" max="14364" width="7.125" style="12" customWidth="1"/>
    <col min="14365" max="14591" width="8.25" style="12"/>
    <col min="14592" max="14592" width="3.125" style="12" customWidth="1"/>
    <col min="14593" max="14593" width="1.25" style="12" customWidth="1"/>
    <col min="14594" max="14594" width="6.5" style="12" bestFit="1" customWidth="1"/>
    <col min="14595" max="14620" width="7.125" style="12" customWidth="1"/>
    <col min="14621" max="14847" width="8.25" style="12"/>
    <col min="14848" max="14848" width="3.125" style="12" customWidth="1"/>
    <col min="14849" max="14849" width="1.25" style="12" customWidth="1"/>
    <col min="14850" max="14850" width="6.5" style="12" bestFit="1" customWidth="1"/>
    <col min="14851" max="14876" width="7.125" style="12" customWidth="1"/>
    <col min="14877" max="15103" width="8.25" style="12"/>
    <col min="15104" max="15104" width="3.125" style="12" customWidth="1"/>
    <col min="15105" max="15105" width="1.25" style="12" customWidth="1"/>
    <col min="15106" max="15106" width="6.5" style="12" bestFit="1" customWidth="1"/>
    <col min="15107" max="15132" width="7.125" style="12" customWidth="1"/>
    <col min="15133" max="15359" width="8.25" style="12"/>
    <col min="15360" max="15360" width="3.125" style="12" customWidth="1"/>
    <col min="15361" max="15361" width="1.25" style="12" customWidth="1"/>
    <col min="15362" max="15362" width="6.5" style="12" bestFit="1" customWidth="1"/>
    <col min="15363" max="15388" width="7.125" style="12" customWidth="1"/>
    <col min="15389" max="15615" width="8.25" style="12"/>
    <col min="15616" max="15616" width="3.125" style="12" customWidth="1"/>
    <col min="15617" max="15617" width="1.25" style="12" customWidth="1"/>
    <col min="15618" max="15618" width="6.5" style="12" bestFit="1" customWidth="1"/>
    <col min="15619" max="15644" width="7.125" style="12" customWidth="1"/>
    <col min="15645" max="15871" width="8.25" style="12"/>
    <col min="15872" max="15872" width="3.125" style="12" customWidth="1"/>
    <col min="15873" max="15873" width="1.25" style="12" customWidth="1"/>
    <col min="15874" max="15874" width="6.5" style="12" bestFit="1" customWidth="1"/>
    <col min="15875" max="15900" width="7.125" style="12" customWidth="1"/>
    <col min="15901" max="16127" width="8.25" style="12"/>
    <col min="16128" max="16128" width="3.125" style="12" customWidth="1"/>
    <col min="16129" max="16129" width="1.25" style="12" customWidth="1"/>
    <col min="16130" max="16130" width="6.5" style="12" bestFit="1" customWidth="1"/>
    <col min="16131" max="16156" width="7.125" style="12" customWidth="1"/>
    <col min="16157" max="16384" width="8.25" style="12"/>
  </cols>
  <sheetData>
    <row r="1" spans="1:31" ht="17.100000000000001" customHeight="1" x14ac:dyDescent="0.4">
      <c r="B1" s="9"/>
      <c r="C1" s="9"/>
      <c r="D1" s="9"/>
      <c r="E1" s="9"/>
      <c r="F1" s="9"/>
      <c r="G1" s="9"/>
      <c r="H1" s="9"/>
      <c r="L1" s="263"/>
      <c r="M1" s="263"/>
      <c r="N1" s="266" t="s">
        <v>298</v>
      </c>
      <c r="O1" s="263" t="s">
        <v>603</v>
      </c>
      <c r="P1" s="263"/>
      <c r="Q1" s="263"/>
      <c r="R1" s="263"/>
      <c r="S1" s="22"/>
      <c r="T1" s="13"/>
      <c r="U1" s="13"/>
      <c r="V1" s="13"/>
      <c r="W1" s="13"/>
      <c r="X1" s="13"/>
      <c r="Y1" s="13"/>
      <c r="Z1" s="13"/>
      <c r="AA1" s="13"/>
      <c r="AB1" s="13"/>
    </row>
    <row r="2" spans="1:31" ht="17.100000000000001" customHeight="1" x14ac:dyDescent="0.4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1:31" s="129" customFormat="1" ht="17.100000000000001" customHeight="1" thickBot="1" x14ac:dyDescent="0.45">
      <c r="A3" s="129" t="s">
        <v>578</v>
      </c>
    </row>
    <row r="4" spans="1:31" s="129" customFormat="1" ht="17.100000000000001" customHeight="1" thickTop="1" x14ac:dyDescent="0.4">
      <c r="A4" s="444" t="s">
        <v>71</v>
      </c>
      <c r="B4" s="445"/>
      <c r="C4" s="448" t="s">
        <v>602</v>
      </c>
      <c r="D4" s="449"/>
      <c r="E4" s="429" t="s">
        <v>258</v>
      </c>
      <c r="F4" s="430"/>
      <c r="G4" s="429" t="s">
        <v>259</v>
      </c>
      <c r="H4" s="430"/>
      <c r="I4" s="429" t="s">
        <v>260</v>
      </c>
      <c r="J4" s="430"/>
      <c r="K4" s="429" t="s">
        <v>261</v>
      </c>
      <c r="L4" s="430"/>
      <c r="M4" s="429" t="s">
        <v>262</v>
      </c>
      <c r="N4" s="430"/>
      <c r="O4" s="430" t="s">
        <v>263</v>
      </c>
      <c r="P4" s="430"/>
      <c r="Q4" s="429" t="s">
        <v>264</v>
      </c>
      <c r="R4" s="430"/>
      <c r="S4" s="429" t="s">
        <v>265</v>
      </c>
      <c r="T4" s="451"/>
      <c r="U4" s="429" t="s">
        <v>266</v>
      </c>
      <c r="V4" s="430"/>
      <c r="W4" s="429" t="s">
        <v>267</v>
      </c>
      <c r="X4" s="430"/>
      <c r="Y4" s="429" t="s">
        <v>268</v>
      </c>
      <c r="Z4" s="430"/>
      <c r="AA4" s="429" t="s">
        <v>269</v>
      </c>
      <c r="AB4" s="430"/>
    </row>
    <row r="5" spans="1:31" s="129" customFormat="1" ht="17.100000000000001" customHeight="1" x14ac:dyDescent="0.4">
      <c r="A5" s="446"/>
      <c r="B5" s="447"/>
      <c r="C5" s="195" t="s">
        <v>89</v>
      </c>
      <c r="D5" s="196" t="s">
        <v>90</v>
      </c>
      <c r="E5" s="195" t="s">
        <v>89</v>
      </c>
      <c r="F5" s="196" t="s">
        <v>90</v>
      </c>
      <c r="G5" s="195" t="s">
        <v>89</v>
      </c>
      <c r="H5" s="196" t="s">
        <v>90</v>
      </c>
      <c r="I5" s="195" t="s">
        <v>89</v>
      </c>
      <c r="J5" s="196" t="s">
        <v>90</v>
      </c>
      <c r="K5" s="195" t="s">
        <v>89</v>
      </c>
      <c r="L5" s="196" t="s">
        <v>90</v>
      </c>
      <c r="M5" s="195" t="s">
        <v>89</v>
      </c>
      <c r="N5" s="196" t="s">
        <v>90</v>
      </c>
      <c r="O5" s="197" t="s">
        <v>89</v>
      </c>
      <c r="P5" s="196" t="s">
        <v>90</v>
      </c>
      <c r="Q5" s="195" t="s">
        <v>89</v>
      </c>
      <c r="R5" s="196" t="s">
        <v>90</v>
      </c>
      <c r="S5" s="195" t="s">
        <v>89</v>
      </c>
      <c r="T5" s="195" t="s">
        <v>90</v>
      </c>
      <c r="U5" s="195" t="s">
        <v>89</v>
      </c>
      <c r="V5" s="196" t="s">
        <v>90</v>
      </c>
      <c r="W5" s="195" t="s">
        <v>89</v>
      </c>
      <c r="X5" s="196" t="s">
        <v>90</v>
      </c>
      <c r="Y5" s="195" t="s">
        <v>89</v>
      </c>
      <c r="Z5" s="196" t="s">
        <v>90</v>
      </c>
      <c r="AA5" s="195" t="s">
        <v>89</v>
      </c>
      <c r="AB5" s="196" t="s">
        <v>90</v>
      </c>
    </row>
    <row r="6" spans="1:31" s="201" customFormat="1" ht="17.100000000000001" customHeight="1" x14ac:dyDescent="0.4">
      <c r="A6" s="450" t="s">
        <v>70</v>
      </c>
      <c r="B6" s="450"/>
      <c r="C6" s="198">
        <v>10837</v>
      </c>
      <c r="D6" s="199">
        <v>10268</v>
      </c>
      <c r="E6" s="200">
        <v>772</v>
      </c>
      <c r="F6" s="199">
        <v>702</v>
      </c>
      <c r="G6" s="200">
        <v>764</v>
      </c>
      <c r="H6" s="199">
        <v>723</v>
      </c>
      <c r="I6" s="200">
        <v>1639</v>
      </c>
      <c r="J6" s="199">
        <v>1587</v>
      </c>
      <c r="K6" s="200">
        <v>1199</v>
      </c>
      <c r="L6" s="199">
        <v>1143</v>
      </c>
      <c r="M6" s="200">
        <v>939</v>
      </c>
      <c r="N6" s="199">
        <v>789</v>
      </c>
      <c r="O6" s="199">
        <v>779</v>
      </c>
      <c r="P6" s="199">
        <v>825</v>
      </c>
      <c r="Q6" s="368">
        <v>834</v>
      </c>
      <c r="R6" s="369">
        <v>810</v>
      </c>
      <c r="S6" s="368">
        <v>698</v>
      </c>
      <c r="T6" s="369">
        <v>729</v>
      </c>
      <c r="U6" s="370">
        <v>829</v>
      </c>
      <c r="V6" s="369">
        <v>710</v>
      </c>
      <c r="W6" s="368">
        <v>927</v>
      </c>
      <c r="X6" s="369">
        <v>820</v>
      </c>
      <c r="Y6" s="368">
        <v>747</v>
      </c>
      <c r="Z6" s="369">
        <v>734</v>
      </c>
      <c r="AA6" s="368">
        <v>710</v>
      </c>
      <c r="AB6" s="369">
        <v>696</v>
      </c>
      <c r="AC6" s="144"/>
      <c r="AD6" s="144"/>
    </row>
    <row r="7" spans="1:31" s="129" customFormat="1" ht="17.100000000000001" customHeight="1" x14ac:dyDescent="0.4">
      <c r="A7" s="202">
        <v>1</v>
      </c>
      <c r="B7" s="203" t="s">
        <v>69</v>
      </c>
      <c r="C7" s="204">
        <v>146</v>
      </c>
      <c r="D7" s="205">
        <v>91</v>
      </c>
      <c r="E7" s="206">
        <v>1</v>
      </c>
      <c r="F7" s="207">
        <v>7</v>
      </c>
      <c r="G7" s="206">
        <v>8</v>
      </c>
      <c r="H7" s="207">
        <v>5</v>
      </c>
      <c r="I7" s="208">
        <v>59</v>
      </c>
      <c r="J7" s="209">
        <v>14</v>
      </c>
      <c r="K7" s="208">
        <v>18</v>
      </c>
      <c r="L7" s="209">
        <v>10</v>
      </c>
      <c r="M7" s="364">
        <v>3</v>
      </c>
      <c r="N7" s="363">
        <v>16</v>
      </c>
      <c r="O7" s="363">
        <v>11</v>
      </c>
      <c r="P7" s="363">
        <v>8</v>
      </c>
      <c r="Q7" s="364">
        <v>8</v>
      </c>
      <c r="R7" s="363">
        <v>5</v>
      </c>
      <c r="S7" s="364">
        <v>5</v>
      </c>
      <c r="T7" s="363">
        <v>4</v>
      </c>
      <c r="U7" s="364">
        <v>4</v>
      </c>
      <c r="V7" s="363">
        <v>5</v>
      </c>
      <c r="W7" s="364">
        <v>13</v>
      </c>
      <c r="X7" s="363">
        <v>6</v>
      </c>
      <c r="Y7" s="364">
        <v>11</v>
      </c>
      <c r="Z7" s="363">
        <v>7</v>
      </c>
      <c r="AA7" s="364">
        <v>5</v>
      </c>
      <c r="AB7" s="363">
        <v>4</v>
      </c>
      <c r="AD7" s="349"/>
      <c r="AE7" s="253"/>
    </row>
    <row r="8" spans="1:31" s="129" customFormat="1" ht="17.100000000000001" customHeight="1" x14ac:dyDescent="0.4">
      <c r="A8" s="210">
        <v>2</v>
      </c>
      <c r="B8" s="211" t="s">
        <v>68</v>
      </c>
      <c r="C8" s="212">
        <v>54</v>
      </c>
      <c r="D8" s="213">
        <v>31</v>
      </c>
      <c r="E8" s="214">
        <v>2</v>
      </c>
      <c r="F8" s="215">
        <v>1</v>
      </c>
      <c r="G8" s="214">
        <v>1</v>
      </c>
      <c r="H8" s="215">
        <v>1</v>
      </c>
      <c r="I8" s="216">
        <v>18</v>
      </c>
      <c r="J8" s="217">
        <v>7</v>
      </c>
      <c r="K8" s="216">
        <v>18</v>
      </c>
      <c r="L8" s="217">
        <v>3</v>
      </c>
      <c r="M8" s="365">
        <v>2</v>
      </c>
      <c r="N8" s="362">
        <v>3</v>
      </c>
      <c r="O8" s="362">
        <v>2</v>
      </c>
      <c r="P8" s="362">
        <v>2</v>
      </c>
      <c r="Q8" s="365">
        <v>2</v>
      </c>
      <c r="R8" s="362">
        <v>6</v>
      </c>
      <c r="S8" s="365">
        <v>1</v>
      </c>
      <c r="T8" s="362">
        <v>1</v>
      </c>
      <c r="U8" s="365">
        <v>3</v>
      </c>
      <c r="V8" s="362">
        <v>2</v>
      </c>
      <c r="W8" s="365">
        <v>3</v>
      </c>
      <c r="X8" s="362">
        <v>3</v>
      </c>
      <c r="Y8" s="365">
        <v>1</v>
      </c>
      <c r="Z8" s="362">
        <v>1</v>
      </c>
      <c r="AA8" s="365">
        <v>1</v>
      </c>
      <c r="AB8" s="362">
        <v>1</v>
      </c>
      <c r="AC8" s="144"/>
      <c r="AD8" s="350"/>
      <c r="AE8" s="255"/>
    </row>
    <row r="9" spans="1:31" s="129" customFormat="1" ht="17.100000000000001" customHeight="1" x14ac:dyDescent="0.4">
      <c r="A9" s="202">
        <v>3</v>
      </c>
      <c r="B9" s="203" t="s">
        <v>67</v>
      </c>
      <c r="C9" s="204">
        <v>26</v>
      </c>
      <c r="D9" s="205">
        <v>25</v>
      </c>
      <c r="E9" s="206">
        <v>2</v>
      </c>
      <c r="F9" s="207" t="s">
        <v>604</v>
      </c>
      <c r="G9" s="206" t="s">
        <v>604</v>
      </c>
      <c r="H9" s="207" t="s">
        <v>604</v>
      </c>
      <c r="I9" s="208">
        <v>9</v>
      </c>
      <c r="J9" s="209">
        <v>3</v>
      </c>
      <c r="K9" s="208">
        <v>1</v>
      </c>
      <c r="L9" s="209">
        <v>7</v>
      </c>
      <c r="M9" s="364">
        <v>2</v>
      </c>
      <c r="N9" s="363">
        <v>3</v>
      </c>
      <c r="O9" s="363">
        <v>5</v>
      </c>
      <c r="P9" s="363">
        <v>3</v>
      </c>
      <c r="Q9" s="364">
        <v>1</v>
      </c>
      <c r="R9" s="363">
        <v>3</v>
      </c>
      <c r="S9" s="364">
        <v>1</v>
      </c>
      <c r="T9" s="363">
        <v>2</v>
      </c>
      <c r="U9" s="364">
        <v>0</v>
      </c>
      <c r="V9" s="363">
        <v>1</v>
      </c>
      <c r="W9" s="364">
        <v>1</v>
      </c>
      <c r="X9" s="363">
        <v>1</v>
      </c>
      <c r="Y9" s="364">
        <v>2</v>
      </c>
      <c r="Z9" s="363">
        <v>1</v>
      </c>
      <c r="AA9" s="364">
        <v>2</v>
      </c>
      <c r="AB9" s="363">
        <v>1</v>
      </c>
      <c r="AD9" s="349"/>
      <c r="AE9" s="256"/>
    </row>
    <row r="10" spans="1:31" s="129" customFormat="1" ht="17.100000000000001" customHeight="1" x14ac:dyDescent="0.4">
      <c r="A10" s="210">
        <v>4</v>
      </c>
      <c r="B10" s="211" t="s">
        <v>66</v>
      </c>
      <c r="C10" s="212">
        <v>91</v>
      </c>
      <c r="D10" s="213">
        <v>57</v>
      </c>
      <c r="E10" s="214">
        <v>6</v>
      </c>
      <c r="F10" s="215">
        <v>2</v>
      </c>
      <c r="G10" s="214">
        <v>7</v>
      </c>
      <c r="H10" s="215">
        <v>8</v>
      </c>
      <c r="I10" s="216">
        <v>34</v>
      </c>
      <c r="J10" s="217">
        <v>10</v>
      </c>
      <c r="K10" s="216">
        <v>17</v>
      </c>
      <c r="L10" s="217">
        <v>8</v>
      </c>
      <c r="M10" s="365">
        <v>6</v>
      </c>
      <c r="N10" s="362">
        <v>2</v>
      </c>
      <c r="O10" s="362">
        <v>1</v>
      </c>
      <c r="P10" s="362">
        <v>9</v>
      </c>
      <c r="Q10" s="365">
        <v>2</v>
      </c>
      <c r="R10" s="362">
        <v>6</v>
      </c>
      <c r="S10" s="365">
        <v>3</v>
      </c>
      <c r="T10" s="362">
        <v>4</v>
      </c>
      <c r="U10" s="365">
        <v>4</v>
      </c>
      <c r="V10" s="362">
        <v>7</v>
      </c>
      <c r="W10" s="365">
        <v>4</v>
      </c>
      <c r="X10" s="362">
        <v>1</v>
      </c>
      <c r="Y10" s="365">
        <v>2</v>
      </c>
      <c r="Z10" s="362" t="s">
        <v>604</v>
      </c>
      <c r="AA10" s="365">
        <v>5</v>
      </c>
      <c r="AB10" s="362" t="s">
        <v>604</v>
      </c>
      <c r="AC10" s="144"/>
      <c r="AD10" s="350"/>
      <c r="AE10" s="255"/>
    </row>
    <row r="11" spans="1:31" s="129" customFormat="1" ht="17.100000000000001" customHeight="1" x14ac:dyDescent="0.4">
      <c r="A11" s="202">
        <v>5</v>
      </c>
      <c r="B11" s="203" t="s">
        <v>65</v>
      </c>
      <c r="C11" s="204">
        <v>27</v>
      </c>
      <c r="D11" s="205">
        <v>29</v>
      </c>
      <c r="E11" s="206">
        <v>2</v>
      </c>
      <c r="F11" s="207">
        <v>1</v>
      </c>
      <c r="G11" s="206">
        <v>3</v>
      </c>
      <c r="H11" s="207">
        <v>1</v>
      </c>
      <c r="I11" s="208">
        <v>9</v>
      </c>
      <c r="J11" s="209">
        <v>7</v>
      </c>
      <c r="K11" s="208">
        <v>2</v>
      </c>
      <c r="L11" s="207" t="s">
        <v>604</v>
      </c>
      <c r="M11" s="364">
        <v>1</v>
      </c>
      <c r="N11" s="363">
        <v>8</v>
      </c>
      <c r="O11" s="363">
        <v>3</v>
      </c>
      <c r="P11" s="363" t="s">
        <v>604</v>
      </c>
      <c r="Q11" s="364">
        <v>1</v>
      </c>
      <c r="R11" s="363">
        <v>4</v>
      </c>
      <c r="S11" s="364">
        <v>1</v>
      </c>
      <c r="T11" s="363">
        <v>1</v>
      </c>
      <c r="U11" s="364">
        <v>1</v>
      </c>
      <c r="V11" s="363">
        <v>3</v>
      </c>
      <c r="W11" s="364">
        <v>2</v>
      </c>
      <c r="X11" s="363" t="s">
        <v>604</v>
      </c>
      <c r="Y11" s="364">
        <v>1</v>
      </c>
      <c r="Z11" s="363">
        <v>3</v>
      </c>
      <c r="AA11" s="364">
        <v>1</v>
      </c>
      <c r="AB11" s="363">
        <v>1</v>
      </c>
      <c r="AD11" s="349"/>
      <c r="AE11" s="256"/>
    </row>
    <row r="12" spans="1:31" s="129" customFormat="1" ht="17.100000000000001" customHeight="1" x14ac:dyDescent="0.4">
      <c r="A12" s="210">
        <v>6</v>
      </c>
      <c r="B12" s="211" t="s">
        <v>64</v>
      </c>
      <c r="C12" s="212">
        <v>45</v>
      </c>
      <c r="D12" s="213">
        <v>17</v>
      </c>
      <c r="E12" s="214">
        <v>2</v>
      </c>
      <c r="F12" s="215" t="s">
        <v>604</v>
      </c>
      <c r="G12" s="214">
        <v>2</v>
      </c>
      <c r="H12" s="215">
        <v>4</v>
      </c>
      <c r="I12" s="216">
        <v>7</v>
      </c>
      <c r="J12" s="217">
        <v>2</v>
      </c>
      <c r="K12" s="216">
        <v>10</v>
      </c>
      <c r="L12" s="217">
        <v>5</v>
      </c>
      <c r="M12" s="365">
        <v>4</v>
      </c>
      <c r="N12" s="362" t="s">
        <v>604</v>
      </c>
      <c r="O12" s="362">
        <v>2</v>
      </c>
      <c r="P12" s="362">
        <v>1</v>
      </c>
      <c r="Q12" s="365">
        <v>5</v>
      </c>
      <c r="R12" s="362">
        <v>2</v>
      </c>
      <c r="S12" s="365">
        <v>3</v>
      </c>
      <c r="T12" s="362" t="s">
        <v>604</v>
      </c>
      <c r="U12" s="365">
        <v>2</v>
      </c>
      <c r="V12" s="362" t="s">
        <v>604</v>
      </c>
      <c r="W12" s="365">
        <v>4</v>
      </c>
      <c r="X12" s="362">
        <v>2</v>
      </c>
      <c r="Y12" s="365">
        <v>4</v>
      </c>
      <c r="Z12" s="362">
        <v>1</v>
      </c>
      <c r="AA12" s="365" t="s">
        <v>604</v>
      </c>
      <c r="AB12" s="362" t="s">
        <v>604</v>
      </c>
      <c r="AC12" s="144"/>
      <c r="AD12" s="350"/>
      <c r="AE12" s="255"/>
    </row>
    <row r="13" spans="1:31" s="129" customFormat="1" ht="17.100000000000001" customHeight="1" x14ac:dyDescent="0.4">
      <c r="A13" s="202">
        <v>7</v>
      </c>
      <c r="B13" s="203" t="s">
        <v>63</v>
      </c>
      <c r="C13" s="204">
        <v>77</v>
      </c>
      <c r="D13" s="205">
        <v>47</v>
      </c>
      <c r="E13" s="206">
        <v>8</v>
      </c>
      <c r="F13" s="207">
        <v>1</v>
      </c>
      <c r="G13" s="206">
        <v>3</v>
      </c>
      <c r="H13" s="207">
        <v>3</v>
      </c>
      <c r="I13" s="208">
        <v>13</v>
      </c>
      <c r="J13" s="209">
        <v>9</v>
      </c>
      <c r="K13" s="208">
        <v>10</v>
      </c>
      <c r="L13" s="209">
        <v>7</v>
      </c>
      <c r="M13" s="364">
        <v>8</v>
      </c>
      <c r="N13" s="363">
        <v>1</v>
      </c>
      <c r="O13" s="363">
        <v>6</v>
      </c>
      <c r="P13" s="363">
        <v>5</v>
      </c>
      <c r="Q13" s="364">
        <v>3</v>
      </c>
      <c r="R13" s="363">
        <v>8</v>
      </c>
      <c r="S13" s="364">
        <v>5</v>
      </c>
      <c r="T13" s="363">
        <v>1</v>
      </c>
      <c r="U13" s="364">
        <v>5</v>
      </c>
      <c r="V13" s="363">
        <v>3</v>
      </c>
      <c r="W13" s="364">
        <v>9</v>
      </c>
      <c r="X13" s="363">
        <v>6</v>
      </c>
      <c r="Y13" s="364">
        <v>4</v>
      </c>
      <c r="Z13" s="363">
        <v>3</v>
      </c>
      <c r="AA13" s="364">
        <v>3</v>
      </c>
      <c r="AB13" s="363" t="s">
        <v>604</v>
      </c>
      <c r="AD13" s="349"/>
      <c r="AE13" s="256"/>
    </row>
    <row r="14" spans="1:31" s="129" customFormat="1" ht="17.100000000000001" customHeight="1" x14ac:dyDescent="0.4">
      <c r="A14" s="210">
        <v>8</v>
      </c>
      <c r="B14" s="211" t="s">
        <v>62</v>
      </c>
      <c r="C14" s="212">
        <v>218</v>
      </c>
      <c r="D14" s="213">
        <v>207</v>
      </c>
      <c r="E14" s="214">
        <v>15</v>
      </c>
      <c r="F14" s="215">
        <v>8</v>
      </c>
      <c r="G14" s="214">
        <v>17</v>
      </c>
      <c r="H14" s="215">
        <v>22</v>
      </c>
      <c r="I14" s="216">
        <v>32</v>
      </c>
      <c r="J14" s="217">
        <v>28</v>
      </c>
      <c r="K14" s="216">
        <v>27</v>
      </c>
      <c r="L14" s="217">
        <v>28</v>
      </c>
      <c r="M14" s="365">
        <v>18</v>
      </c>
      <c r="N14" s="362">
        <v>19</v>
      </c>
      <c r="O14" s="362">
        <v>15</v>
      </c>
      <c r="P14" s="362">
        <v>10</v>
      </c>
      <c r="Q14" s="365">
        <v>21</v>
      </c>
      <c r="R14" s="362">
        <v>20</v>
      </c>
      <c r="S14" s="365">
        <v>11</v>
      </c>
      <c r="T14" s="362">
        <v>18</v>
      </c>
      <c r="U14" s="365">
        <v>13</v>
      </c>
      <c r="V14" s="362">
        <v>12</v>
      </c>
      <c r="W14" s="365">
        <v>16</v>
      </c>
      <c r="X14" s="362">
        <v>16</v>
      </c>
      <c r="Y14" s="365">
        <v>16</v>
      </c>
      <c r="Z14" s="362">
        <v>9</v>
      </c>
      <c r="AA14" s="365">
        <v>17</v>
      </c>
      <c r="AB14" s="362">
        <v>17</v>
      </c>
      <c r="AC14" s="144"/>
      <c r="AD14" s="350"/>
      <c r="AE14" s="255"/>
    </row>
    <row r="15" spans="1:31" s="129" customFormat="1" ht="17.100000000000001" customHeight="1" x14ac:dyDescent="0.4">
      <c r="A15" s="202">
        <v>9</v>
      </c>
      <c r="B15" s="203" t="s">
        <v>61</v>
      </c>
      <c r="C15" s="204">
        <v>74</v>
      </c>
      <c r="D15" s="205">
        <v>66</v>
      </c>
      <c r="E15" s="206">
        <v>9</v>
      </c>
      <c r="F15" s="207">
        <v>4</v>
      </c>
      <c r="G15" s="206">
        <v>7</v>
      </c>
      <c r="H15" s="207">
        <v>2</v>
      </c>
      <c r="I15" s="208">
        <v>11</v>
      </c>
      <c r="J15" s="209">
        <v>8</v>
      </c>
      <c r="K15" s="208">
        <v>12</v>
      </c>
      <c r="L15" s="209">
        <v>7</v>
      </c>
      <c r="M15" s="364">
        <v>6</v>
      </c>
      <c r="N15" s="363">
        <v>3</v>
      </c>
      <c r="O15" s="363">
        <v>7</v>
      </c>
      <c r="P15" s="363">
        <v>8</v>
      </c>
      <c r="Q15" s="364">
        <v>2</v>
      </c>
      <c r="R15" s="363">
        <v>6</v>
      </c>
      <c r="S15" s="364">
        <v>2</v>
      </c>
      <c r="T15" s="363">
        <v>2</v>
      </c>
      <c r="U15" s="364">
        <v>6</v>
      </c>
      <c r="V15" s="363">
        <v>2</v>
      </c>
      <c r="W15" s="364">
        <v>7</v>
      </c>
      <c r="X15" s="363">
        <v>16</v>
      </c>
      <c r="Y15" s="364" t="s">
        <v>604</v>
      </c>
      <c r="Z15" s="363">
        <v>3</v>
      </c>
      <c r="AA15" s="364">
        <v>5</v>
      </c>
      <c r="AB15" s="363">
        <v>5</v>
      </c>
      <c r="AD15" s="349"/>
      <c r="AE15" s="256"/>
    </row>
    <row r="16" spans="1:31" s="129" customFormat="1" ht="17.100000000000001" customHeight="1" x14ac:dyDescent="0.4">
      <c r="A16" s="210">
        <v>10</v>
      </c>
      <c r="B16" s="211" t="s">
        <v>60</v>
      </c>
      <c r="C16" s="212">
        <v>61</v>
      </c>
      <c r="D16" s="213">
        <v>50</v>
      </c>
      <c r="E16" s="214">
        <v>6</v>
      </c>
      <c r="F16" s="215">
        <v>7</v>
      </c>
      <c r="G16" s="214">
        <v>12</v>
      </c>
      <c r="H16" s="215">
        <v>3</v>
      </c>
      <c r="I16" s="216">
        <v>9</v>
      </c>
      <c r="J16" s="217">
        <v>12</v>
      </c>
      <c r="K16" s="216">
        <v>9</v>
      </c>
      <c r="L16" s="217">
        <v>3</v>
      </c>
      <c r="M16" s="365">
        <v>1</v>
      </c>
      <c r="N16" s="362">
        <v>4</v>
      </c>
      <c r="O16" s="362" t="s">
        <v>604</v>
      </c>
      <c r="P16" s="362">
        <v>3</v>
      </c>
      <c r="Q16" s="365">
        <v>1</v>
      </c>
      <c r="R16" s="362">
        <v>6</v>
      </c>
      <c r="S16" s="365">
        <v>5</v>
      </c>
      <c r="T16" s="362">
        <v>3</v>
      </c>
      <c r="U16" s="365">
        <v>2</v>
      </c>
      <c r="V16" s="362">
        <v>3</v>
      </c>
      <c r="W16" s="365">
        <v>5</v>
      </c>
      <c r="X16" s="362">
        <v>5</v>
      </c>
      <c r="Y16" s="365">
        <v>6</v>
      </c>
      <c r="Z16" s="362">
        <v>1</v>
      </c>
      <c r="AA16" s="365">
        <v>5</v>
      </c>
      <c r="AB16" s="362" t="s">
        <v>604</v>
      </c>
      <c r="AC16" s="144"/>
      <c r="AD16" s="350"/>
      <c r="AE16" s="255"/>
    </row>
    <row r="17" spans="1:31" s="129" customFormat="1" ht="17.100000000000001" customHeight="1" x14ac:dyDescent="0.4">
      <c r="A17" s="202">
        <v>11</v>
      </c>
      <c r="B17" s="203" t="s">
        <v>59</v>
      </c>
      <c r="C17" s="204">
        <v>336</v>
      </c>
      <c r="D17" s="205">
        <v>318</v>
      </c>
      <c r="E17" s="206">
        <v>20</v>
      </c>
      <c r="F17" s="207">
        <v>15</v>
      </c>
      <c r="G17" s="206">
        <v>22</v>
      </c>
      <c r="H17" s="207">
        <v>27</v>
      </c>
      <c r="I17" s="208">
        <v>58</v>
      </c>
      <c r="J17" s="209">
        <v>73</v>
      </c>
      <c r="K17" s="208">
        <v>52</v>
      </c>
      <c r="L17" s="209">
        <v>35</v>
      </c>
      <c r="M17" s="364">
        <v>19</v>
      </c>
      <c r="N17" s="363">
        <v>24</v>
      </c>
      <c r="O17" s="363">
        <v>30</v>
      </c>
      <c r="P17" s="363">
        <v>18</v>
      </c>
      <c r="Q17" s="364">
        <v>23</v>
      </c>
      <c r="R17" s="363">
        <v>30</v>
      </c>
      <c r="S17" s="364">
        <v>19</v>
      </c>
      <c r="T17" s="363">
        <v>15</v>
      </c>
      <c r="U17" s="364">
        <v>33</v>
      </c>
      <c r="V17" s="363">
        <v>17</v>
      </c>
      <c r="W17" s="364">
        <v>33</v>
      </c>
      <c r="X17" s="363">
        <v>23</v>
      </c>
      <c r="Y17" s="364">
        <v>15</v>
      </c>
      <c r="Z17" s="363">
        <v>21</v>
      </c>
      <c r="AA17" s="364">
        <v>12</v>
      </c>
      <c r="AB17" s="363">
        <v>20</v>
      </c>
      <c r="AD17" s="349"/>
      <c r="AE17" s="256"/>
    </row>
    <row r="18" spans="1:31" s="129" customFormat="1" ht="17.100000000000001" customHeight="1" x14ac:dyDescent="0.4">
      <c r="A18" s="210">
        <v>12</v>
      </c>
      <c r="B18" s="211" t="s">
        <v>58</v>
      </c>
      <c r="C18" s="212">
        <v>3752</v>
      </c>
      <c r="D18" s="213">
        <v>4231</v>
      </c>
      <c r="E18" s="214">
        <v>244</v>
      </c>
      <c r="F18" s="215">
        <v>290</v>
      </c>
      <c r="G18" s="214">
        <v>309</v>
      </c>
      <c r="H18" s="215">
        <v>302</v>
      </c>
      <c r="I18" s="216">
        <v>553</v>
      </c>
      <c r="J18" s="217">
        <v>678</v>
      </c>
      <c r="K18" s="216">
        <v>348</v>
      </c>
      <c r="L18" s="217">
        <v>488</v>
      </c>
      <c r="M18" s="365">
        <v>321</v>
      </c>
      <c r="N18" s="362">
        <v>300</v>
      </c>
      <c r="O18" s="362">
        <v>271</v>
      </c>
      <c r="P18" s="362">
        <v>334</v>
      </c>
      <c r="Q18" s="365">
        <v>317</v>
      </c>
      <c r="R18" s="362">
        <v>300</v>
      </c>
      <c r="S18" s="365">
        <v>244</v>
      </c>
      <c r="T18" s="362">
        <v>303</v>
      </c>
      <c r="U18" s="365">
        <v>297</v>
      </c>
      <c r="V18" s="362">
        <v>295</v>
      </c>
      <c r="W18" s="365">
        <v>316</v>
      </c>
      <c r="X18" s="362">
        <v>333</v>
      </c>
      <c r="Y18" s="365">
        <v>259</v>
      </c>
      <c r="Z18" s="362">
        <v>315</v>
      </c>
      <c r="AA18" s="365">
        <v>273</v>
      </c>
      <c r="AB18" s="362">
        <v>293</v>
      </c>
      <c r="AC18" s="144"/>
    </row>
    <row r="19" spans="1:31" s="129" customFormat="1" ht="17.100000000000001" customHeight="1" x14ac:dyDescent="0.4">
      <c r="A19" s="202">
        <v>13</v>
      </c>
      <c r="B19" s="203" t="s">
        <v>57</v>
      </c>
      <c r="C19" s="204">
        <v>797</v>
      </c>
      <c r="D19" s="205">
        <v>995</v>
      </c>
      <c r="E19" s="206">
        <v>60</v>
      </c>
      <c r="F19" s="207">
        <v>69</v>
      </c>
      <c r="G19" s="206">
        <v>51</v>
      </c>
      <c r="H19" s="207">
        <v>68</v>
      </c>
      <c r="I19" s="208">
        <v>137</v>
      </c>
      <c r="J19" s="209">
        <v>216</v>
      </c>
      <c r="K19" s="208">
        <v>100</v>
      </c>
      <c r="L19" s="209">
        <v>107</v>
      </c>
      <c r="M19" s="364">
        <v>73</v>
      </c>
      <c r="N19" s="363">
        <v>83</v>
      </c>
      <c r="O19" s="363">
        <v>53</v>
      </c>
      <c r="P19" s="363">
        <v>77</v>
      </c>
      <c r="Q19" s="364">
        <v>60</v>
      </c>
      <c r="R19" s="363">
        <v>84</v>
      </c>
      <c r="S19" s="364">
        <v>45</v>
      </c>
      <c r="T19" s="363">
        <v>70</v>
      </c>
      <c r="U19" s="364">
        <v>66</v>
      </c>
      <c r="V19" s="363">
        <v>62</v>
      </c>
      <c r="W19" s="364">
        <v>53</v>
      </c>
      <c r="X19" s="363">
        <v>83</v>
      </c>
      <c r="Y19" s="364">
        <v>42</v>
      </c>
      <c r="Z19" s="363">
        <v>50</v>
      </c>
      <c r="AA19" s="364">
        <v>57</v>
      </c>
      <c r="AB19" s="363">
        <v>63</v>
      </c>
    </row>
    <row r="20" spans="1:31" s="129" customFormat="1" ht="17.100000000000001" customHeight="1" x14ac:dyDescent="0.4">
      <c r="A20" s="210">
        <v>14</v>
      </c>
      <c r="B20" s="211" t="s">
        <v>56</v>
      </c>
      <c r="C20" s="212">
        <v>517</v>
      </c>
      <c r="D20" s="213">
        <v>481</v>
      </c>
      <c r="E20" s="214">
        <v>56</v>
      </c>
      <c r="F20" s="215">
        <v>28</v>
      </c>
      <c r="G20" s="214">
        <v>42</v>
      </c>
      <c r="H20" s="215">
        <v>23</v>
      </c>
      <c r="I20" s="216">
        <v>84</v>
      </c>
      <c r="J20" s="217">
        <v>126</v>
      </c>
      <c r="K20" s="216">
        <v>66</v>
      </c>
      <c r="L20" s="217">
        <v>72</v>
      </c>
      <c r="M20" s="365">
        <v>37</v>
      </c>
      <c r="N20" s="362">
        <v>40</v>
      </c>
      <c r="O20" s="362">
        <v>32</v>
      </c>
      <c r="P20" s="362">
        <v>38</v>
      </c>
      <c r="Q20" s="365">
        <v>27</v>
      </c>
      <c r="R20" s="362">
        <v>36</v>
      </c>
      <c r="S20" s="365">
        <v>29</v>
      </c>
      <c r="T20" s="362">
        <v>33</v>
      </c>
      <c r="U20" s="365">
        <v>39</v>
      </c>
      <c r="V20" s="362">
        <v>33</v>
      </c>
      <c r="W20" s="365">
        <v>41</v>
      </c>
      <c r="X20" s="362">
        <v>29</v>
      </c>
      <c r="Y20" s="365">
        <v>30</v>
      </c>
      <c r="Z20" s="362">
        <v>29</v>
      </c>
      <c r="AA20" s="365">
        <v>34</v>
      </c>
      <c r="AB20" s="362">
        <v>25</v>
      </c>
      <c r="AC20" s="144"/>
    </row>
    <row r="21" spans="1:31" s="129" customFormat="1" ht="17.100000000000001" customHeight="1" x14ac:dyDescent="0.4">
      <c r="A21" s="202">
        <v>15</v>
      </c>
      <c r="B21" s="203" t="s">
        <v>55</v>
      </c>
      <c r="C21" s="204">
        <v>50</v>
      </c>
      <c r="D21" s="205">
        <v>41</v>
      </c>
      <c r="E21" s="206">
        <v>3</v>
      </c>
      <c r="F21" s="207" t="s">
        <v>604</v>
      </c>
      <c r="G21" s="206">
        <v>2</v>
      </c>
      <c r="H21" s="207" t="s">
        <v>604</v>
      </c>
      <c r="I21" s="208">
        <v>12</v>
      </c>
      <c r="J21" s="209">
        <v>15</v>
      </c>
      <c r="K21" s="208">
        <v>5</v>
      </c>
      <c r="L21" s="209">
        <v>6</v>
      </c>
      <c r="M21" s="364">
        <v>7</v>
      </c>
      <c r="N21" s="363">
        <v>2</v>
      </c>
      <c r="O21" s="363">
        <v>3</v>
      </c>
      <c r="P21" s="363">
        <v>4</v>
      </c>
      <c r="Q21" s="364">
        <v>1</v>
      </c>
      <c r="R21" s="363">
        <v>3</v>
      </c>
      <c r="S21" s="364">
        <v>2</v>
      </c>
      <c r="T21" s="363">
        <v>2</v>
      </c>
      <c r="U21" s="364">
        <v>3</v>
      </c>
      <c r="V21" s="363">
        <v>3</v>
      </c>
      <c r="W21" s="364">
        <v>5</v>
      </c>
      <c r="X21" s="363">
        <v>3</v>
      </c>
      <c r="Y21" s="364">
        <v>2</v>
      </c>
      <c r="Z21" s="363" t="s">
        <v>604</v>
      </c>
      <c r="AA21" s="364">
        <v>5</v>
      </c>
      <c r="AB21" s="363">
        <v>4</v>
      </c>
    </row>
    <row r="22" spans="1:31" s="129" customFormat="1" ht="17.100000000000001" customHeight="1" x14ac:dyDescent="0.4">
      <c r="A22" s="210">
        <v>16</v>
      </c>
      <c r="B22" s="211" t="s">
        <v>54</v>
      </c>
      <c r="C22" s="212">
        <v>23</v>
      </c>
      <c r="D22" s="213">
        <v>14</v>
      </c>
      <c r="E22" s="214" t="s">
        <v>604</v>
      </c>
      <c r="F22" s="215" t="s">
        <v>604</v>
      </c>
      <c r="G22" s="214">
        <v>3</v>
      </c>
      <c r="H22" s="215">
        <v>1</v>
      </c>
      <c r="I22" s="216">
        <v>7</v>
      </c>
      <c r="J22" s="217">
        <v>3</v>
      </c>
      <c r="K22" s="216">
        <v>3</v>
      </c>
      <c r="L22" s="362" t="s">
        <v>604</v>
      </c>
      <c r="M22" s="365">
        <v>2</v>
      </c>
      <c r="N22" s="362">
        <v>3</v>
      </c>
      <c r="O22" s="362" t="s">
        <v>604</v>
      </c>
      <c r="P22" s="362">
        <v>1</v>
      </c>
      <c r="Q22" s="365" t="s">
        <v>604</v>
      </c>
      <c r="R22" s="362">
        <v>1</v>
      </c>
      <c r="S22" s="365" t="s">
        <v>604</v>
      </c>
      <c r="T22" s="362">
        <v>1</v>
      </c>
      <c r="U22" s="365">
        <v>1</v>
      </c>
      <c r="V22" s="362">
        <v>1</v>
      </c>
      <c r="W22" s="365">
        <v>2</v>
      </c>
      <c r="X22" s="362">
        <v>2</v>
      </c>
      <c r="Y22" s="365">
        <v>1</v>
      </c>
      <c r="Z22" s="362">
        <v>1</v>
      </c>
      <c r="AA22" s="365">
        <v>4</v>
      </c>
      <c r="AB22" s="362" t="s">
        <v>604</v>
      </c>
      <c r="AC22" s="144"/>
    </row>
    <row r="23" spans="1:31" s="129" customFormat="1" ht="17.100000000000001" customHeight="1" x14ac:dyDescent="0.4">
      <c r="A23" s="202">
        <v>17</v>
      </c>
      <c r="B23" s="203" t="s">
        <v>53</v>
      </c>
      <c r="C23" s="204">
        <v>16</v>
      </c>
      <c r="D23" s="205">
        <v>14</v>
      </c>
      <c r="E23" s="206">
        <v>1</v>
      </c>
      <c r="F23" s="207">
        <v>2</v>
      </c>
      <c r="G23" s="206">
        <v>2</v>
      </c>
      <c r="H23" s="207" t="s">
        <v>604</v>
      </c>
      <c r="I23" s="208">
        <v>5</v>
      </c>
      <c r="J23" s="209">
        <v>4</v>
      </c>
      <c r="K23" s="208">
        <v>2</v>
      </c>
      <c r="L23" s="363" t="s">
        <v>604</v>
      </c>
      <c r="M23" s="364" t="s">
        <v>604</v>
      </c>
      <c r="N23" s="363">
        <v>1</v>
      </c>
      <c r="O23" s="363">
        <v>1</v>
      </c>
      <c r="P23" s="363" t="s">
        <v>604</v>
      </c>
      <c r="Q23" s="364" t="s">
        <v>604</v>
      </c>
      <c r="R23" s="363" t="s">
        <v>604</v>
      </c>
      <c r="S23" s="364" t="s">
        <v>604</v>
      </c>
      <c r="T23" s="363">
        <v>1</v>
      </c>
      <c r="U23" s="364">
        <v>1</v>
      </c>
      <c r="V23" s="363">
        <v>1</v>
      </c>
      <c r="W23" s="364">
        <v>1</v>
      </c>
      <c r="X23" s="363">
        <v>5</v>
      </c>
      <c r="Y23" s="364">
        <v>2</v>
      </c>
      <c r="Z23" s="363" t="s">
        <v>604</v>
      </c>
      <c r="AA23" s="364">
        <v>1</v>
      </c>
      <c r="AB23" s="363">
        <v>1</v>
      </c>
    </row>
    <row r="24" spans="1:31" s="129" customFormat="1" ht="17.100000000000001" customHeight="1" x14ac:dyDescent="0.4">
      <c r="A24" s="210">
        <v>18</v>
      </c>
      <c r="B24" s="211" t="s">
        <v>52</v>
      </c>
      <c r="C24" s="212">
        <v>8</v>
      </c>
      <c r="D24" s="213">
        <v>6</v>
      </c>
      <c r="E24" s="214" t="s">
        <v>604</v>
      </c>
      <c r="F24" s="215" t="s">
        <v>604</v>
      </c>
      <c r="G24" s="214" t="s">
        <v>604</v>
      </c>
      <c r="H24" s="215" t="s">
        <v>604</v>
      </c>
      <c r="I24" s="216">
        <v>2</v>
      </c>
      <c r="J24" s="217">
        <v>1</v>
      </c>
      <c r="K24" s="216">
        <v>1</v>
      </c>
      <c r="L24" s="362" t="s">
        <v>604</v>
      </c>
      <c r="M24" s="365">
        <v>1</v>
      </c>
      <c r="N24" s="362" t="s">
        <v>604</v>
      </c>
      <c r="O24" s="362" t="s">
        <v>604</v>
      </c>
      <c r="P24" s="362" t="s">
        <v>604</v>
      </c>
      <c r="Q24" s="365" t="s">
        <v>604</v>
      </c>
      <c r="R24" s="362" t="s">
        <v>604</v>
      </c>
      <c r="S24" s="365">
        <v>2</v>
      </c>
      <c r="T24" s="362" t="s">
        <v>605</v>
      </c>
      <c r="U24" s="365" t="s">
        <v>604</v>
      </c>
      <c r="V24" s="362">
        <v>3</v>
      </c>
      <c r="W24" s="365">
        <v>1</v>
      </c>
      <c r="X24" s="362" t="s">
        <v>604</v>
      </c>
      <c r="Y24" s="365">
        <v>1</v>
      </c>
      <c r="Z24" s="362" t="s">
        <v>604</v>
      </c>
      <c r="AA24" s="365" t="s">
        <v>604</v>
      </c>
      <c r="AB24" s="362" t="s">
        <v>604</v>
      </c>
      <c r="AC24" s="144"/>
    </row>
    <row r="25" spans="1:31" s="129" customFormat="1" ht="17.100000000000001" customHeight="1" x14ac:dyDescent="0.4">
      <c r="A25" s="202">
        <v>19</v>
      </c>
      <c r="B25" s="203" t="s">
        <v>51</v>
      </c>
      <c r="C25" s="204">
        <v>26</v>
      </c>
      <c r="D25" s="205">
        <v>18</v>
      </c>
      <c r="E25" s="206">
        <v>3</v>
      </c>
      <c r="F25" s="207">
        <v>1</v>
      </c>
      <c r="G25" s="206">
        <v>1</v>
      </c>
      <c r="H25" s="207">
        <v>2</v>
      </c>
      <c r="I25" s="208">
        <v>2</v>
      </c>
      <c r="J25" s="209">
        <v>4</v>
      </c>
      <c r="K25" s="208">
        <v>4</v>
      </c>
      <c r="L25" s="363" t="s">
        <v>604</v>
      </c>
      <c r="M25" s="364" t="s">
        <v>604</v>
      </c>
      <c r="N25" s="363">
        <v>4</v>
      </c>
      <c r="O25" s="363">
        <v>3</v>
      </c>
      <c r="P25" s="363">
        <v>2</v>
      </c>
      <c r="Q25" s="364">
        <v>5</v>
      </c>
      <c r="R25" s="363">
        <v>1</v>
      </c>
      <c r="S25" s="364">
        <v>2</v>
      </c>
      <c r="T25" s="363">
        <v>2</v>
      </c>
      <c r="U25" s="364">
        <v>2</v>
      </c>
      <c r="V25" s="363">
        <v>3</v>
      </c>
      <c r="W25" s="364">
        <v>3</v>
      </c>
      <c r="X25" s="363" t="s">
        <v>604</v>
      </c>
      <c r="Y25" s="364" t="s">
        <v>604</v>
      </c>
      <c r="Z25" s="363" t="s">
        <v>604</v>
      </c>
      <c r="AA25" s="364">
        <v>1</v>
      </c>
      <c r="AB25" s="363" t="s">
        <v>604</v>
      </c>
    </row>
    <row r="26" spans="1:31" s="129" customFormat="1" ht="17.100000000000001" customHeight="1" x14ac:dyDescent="0.4">
      <c r="A26" s="210">
        <v>20</v>
      </c>
      <c r="B26" s="211" t="s">
        <v>50</v>
      </c>
      <c r="C26" s="212">
        <v>48</v>
      </c>
      <c r="D26" s="213">
        <v>42</v>
      </c>
      <c r="E26" s="214" t="s">
        <v>604</v>
      </c>
      <c r="F26" s="215">
        <v>6</v>
      </c>
      <c r="G26" s="214">
        <v>3</v>
      </c>
      <c r="H26" s="215">
        <v>4</v>
      </c>
      <c r="I26" s="216">
        <v>10</v>
      </c>
      <c r="J26" s="217">
        <v>6</v>
      </c>
      <c r="K26" s="216">
        <v>6</v>
      </c>
      <c r="L26" s="217">
        <v>4</v>
      </c>
      <c r="M26" s="365">
        <v>2</v>
      </c>
      <c r="N26" s="362">
        <v>2</v>
      </c>
      <c r="O26" s="362">
        <v>4</v>
      </c>
      <c r="P26" s="362">
        <v>4</v>
      </c>
      <c r="Q26" s="365">
        <v>3</v>
      </c>
      <c r="R26" s="362">
        <v>1</v>
      </c>
      <c r="S26" s="365">
        <v>2</v>
      </c>
      <c r="T26" s="362">
        <v>1</v>
      </c>
      <c r="U26" s="365">
        <v>5</v>
      </c>
      <c r="V26" s="362">
        <v>5</v>
      </c>
      <c r="W26" s="365">
        <v>8</v>
      </c>
      <c r="X26" s="362">
        <v>1</v>
      </c>
      <c r="Y26" s="365">
        <v>5</v>
      </c>
      <c r="Z26" s="362">
        <v>7</v>
      </c>
      <c r="AA26" s="365" t="s">
        <v>604</v>
      </c>
      <c r="AB26" s="362">
        <v>1</v>
      </c>
      <c r="AC26" s="144"/>
    </row>
    <row r="27" spans="1:31" s="129" customFormat="1" ht="17.100000000000001" customHeight="1" x14ac:dyDescent="0.4">
      <c r="A27" s="202">
        <v>21</v>
      </c>
      <c r="B27" s="203" t="s">
        <v>49</v>
      </c>
      <c r="C27" s="204">
        <v>16</v>
      </c>
      <c r="D27" s="205">
        <v>18</v>
      </c>
      <c r="E27" s="206">
        <v>1</v>
      </c>
      <c r="F27" s="207">
        <v>1</v>
      </c>
      <c r="G27" s="206" t="s">
        <v>604</v>
      </c>
      <c r="H27" s="207" t="s">
        <v>604</v>
      </c>
      <c r="I27" s="208">
        <v>5</v>
      </c>
      <c r="J27" s="209">
        <v>4</v>
      </c>
      <c r="K27" s="208">
        <v>2</v>
      </c>
      <c r="L27" s="209">
        <v>1</v>
      </c>
      <c r="M27" s="364" t="s">
        <v>604</v>
      </c>
      <c r="N27" s="363" t="s">
        <v>604</v>
      </c>
      <c r="O27" s="363">
        <v>2</v>
      </c>
      <c r="P27" s="363">
        <v>1</v>
      </c>
      <c r="Q27" s="364">
        <v>5</v>
      </c>
      <c r="R27" s="363" t="s">
        <v>604</v>
      </c>
      <c r="S27" s="364" t="s">
        <v>604</v>
      </c>
      <c r="T27" s="363">
        <v>1</v>
      </c>
      <c r="U27" s="364">
        <v>1</v>
      </c>
      <c r="V27" s="363">
        <v>1</v>
      </c>
      <c r="W27" s="364" t="s">
        <v>604</v>
      </c>
      <c r="X27" s="363" t="s">
        <v>604</v>
      </c>
      <c r="Y27" s="364" t="s">
        <v>604</v>
      </c>
      <c r="Z27" s="363" t="s">
        <v>604</v>
      </c>
      <c r="AA27" s="364" t="s">
        <v>604</v>
      </c>
      <c r="AB27" s="363">
        <v>1</v>
      </c>
    </row>
    <row r="28" spans="1:31" s="129" customFormat="1" ht="17.100000000000001" customHeight="1" x14ac:dyDescent="0.4">
      <c r="A28" s="210">
        <v>22</v>
      </c>
      <c r="B28" s="211" t="s">
        <v>48</v>
      </c>
      <c r="C28" s="212">
        <v>78</v>
      </c>
      <c r="D28" s="213">
        <v>83</v>
      </c>
      <c r="E28" s="214">
        <v>6</v>
      </c>
      <c r="F28" s="215">
        <v>1</v>
      </c>
      <c r="G28" s="214">
        <v>1</v>
      </c>
      <c r="H28" s="215">
        <v>3</v>
      </c>
      <c r="I28" s="216">
        <v>25</v>
      </c>
      <c r="J28" s="217">
        <v>14</v>
      </c>
      <c r="K28" s="216">
        <v>16</v>
      </c>
      <c r="L28" s="217">
        <v>13</v>
      </c>
      <c r="M28" s="365">
        <v>8</v>
      </c>
      <c r="N28" s="362">
        <v>5</v>
      </c>
      <c r="O28" s="362">
        <v>1</v>
      </c>
      <c r="P28" s="362">
        <v>11</v>
      </c>
      <c r="Q28" s="365">
        <v>2</v>
      </c>
      <c r="R28" s="362">
        <v>4</v>
      </c>
      <c r="S28" s="365">
        <v>6</v>
      </c>
      <c r="T28" s="362">
        <v>9</v>
      </c>
      <c r="U28" s="365">
        <v>4</v>
      </c>
      <c r="V28" s="362">
        <v>5</v>
      </c>
      <c r="W28" s="365">
        <v>2</v>
      </c>
      <c r="X28" s="362">
        <v>5</v>
      </c>
      <c r="Y28" s="365">
        <v>2</v>
      </c>
      <c r="Z28" s="362">
        <v>8</v>
      </c>
      <c r="AA28" s="365">
        <v>5</v>
      </c>
      <c r="AB28" s="362">
        <v>2</v>
      </c>
      <c r="AC28" s="144"/>
    </row>
    <row r="29" spans="1:31" s="129" customFormat="1" ht="17.100000000000001" customHeight="1" x14ac:dyDescent="0.4">
      <c r="A29" s="202">
        <v>23</v>
      </c>
      <c r="B29" s="203" t="s">
        <v>47</v>
      </c>
      <c r="C29" s="204">
        <v>113</v>
      </c>
      <c r="D29" s="205">
        <v>145</v>
      </c>
      <c r="E29" s="206">
        <v>13</v>
      </c>
      <c r="F29" s="207">
        <v>5</v>
      </c>
      <c r="G29" s="206">
        <v>8</v>
      </c>
      <c r="H29" s="207">
        <v>12</v>
      </c>
      <c r="I29" s="208">
        <v>29</v>
      </c>
      <c r="J29" s="209">
        <v>38</v>
      </c>
      <c r="K29" s="208">
        <v>9</v>
      </c>
      <c r="L29" s="209">
        <v>16</v>
      </c>
      <c r="M29" s="364">
        <v>15</v>
      </c>
      <c r="N29" s="363">
        <v>12</v>
      </c>
      <c r="O29" s="363">
        <v>7</v>
      </c>
      <c r="P29" s="363">
        <v>11</v>
      </c>
      <c r="Q29" s="364">
        <v>6</v>
      </c>
      <c r="R29" s="363">
        <v>17</v>
      </c>
      <c r="S29" s="364">
        <v>8</v>
      </c>
      <c r="T29" s="363">
        <v>12</v>
      </c>
      <c r="U29" s="364">
        <v>3</v>
      </c>
      <c r="V29" s="363">
        <v>9</v>
      </c>
      <c r="W29" s="364">
        <v>7</v>
      </c>
      <c r="X29" s="363">
        <v>9</v>
      </c>
      <c r="Y29" s="364">
        <v>1</v>
      </c>
      <c r="Z29" s="363">
        <v>6</v>
      </c>
      <c r="AA29" s="364">
        <v>7</v>
      </c>
      <c r="AB29" s="363">
        <v>7</v>
      </c>
    </row>
    <row r="30" spans="1:31" s="129" customFormat="1" ht="17.100000000000001" customHeight="1" x14ac:dyDescent="0.4">
      <c r="A30" s="210">
        <v>24</v>
      </c>
      <c r="B30" s="211" t="s">
        <v>46</v>
      </c>
      <c r="C30" s="212">
        <v>42</v>
      </c>
      <c r="D30" s="213">
        <v>33</v>
      </c>
      <c r="E30" s="214">
        <v>2</v>
      </c>
      <c r="F30" s="215">
        <v>9</v>
      </c>
      <c r="G30" s="214">
        <v>4</v>
      </c>
      <c r="H30" s="215" t="s">
        <v>604</v>
      </c>
      <c r="I30" s="216">
        <v>6</v>
      </c>
      <c r="J30" s="217">
        <v>6</v>
      </c>
      <c r="K30" s="216">
        <v>3</v>
      </c>
      <c r="L30" s="217">
        <v>7</v>
      </c>
      <c r="M30" s="365">
        <v>7</v>
      </c>
      <c r="N30" s="362" t="s">
        <v>604</v>
      </c>
      <c r="O30" s="362">
        <v>1</v>
      </c>
      <c r="P30" s="362">
        <v>1</v>
      </c>
      <c r="Q30" s="365">
        <v>2</v>
      </c>
      <c r="R30" s="362">
        <v>2</v>
      </c>
      <c r="S30" s="365">
        <v>3</v>
      </c>
      <c r="T30" s="362">
        <v>3</v>
      </c>
      <c r="U30" s="365">
        <v>2</v>
      </c>
      <c r="V30" s="362">
        <v>2</v>
      </c>
      <c r="W30" s="365">
        <v>3</v>
      </c>
      <c r="X30" s="362">
        <v>2</v>
      </c>
      <c r="Y30" s="365">
        <v>4</v>
      </c>
      <c r="Z30" s="362">
        <v>1</v>
      </c>
      <c r="AA30" s="365">
        <v>5</v>
      </c>
      <c r="AB30" s="362">
        <v>3</v>
      </c>
      <c r="AC30" s="144"/>
    </row>
    <row r="31" spans="1:31" s="129" customFormat="1" ht="17.100000000000001" customHeight="1" x14ac:dyDescent="0.4">
      <c r="A31" s="202">
        <v>25</v>
      </c>
      <c r="B31" s="203" t="s">
        <v>45</v>
      </c>
      <c r="C31" s="204">
        <v>27</v>
      </c>
      <c r="D31" s="205">
        <v>22</v>
      </c>
      <c r="E31" s="206">
        <v>4</v>
      </c>
      <c r="F31" s="207">
        <v>1</v>
      </c>
      <c r="G31" s="206">
        <v>1</v>
      </c>
      <c r="H31" s="207">
        <v>1</v>
      </c>
      <c r="I31" s="208">
        <v>1</v>
      </c>
      <c r="J31" s="209">
        <v>2</v>
      </c>
      <c r="K31" s="208">
        <v>3</v>
      </c>
      <c r="L31" s="209">
        <v>7</v>
      </c>
      <c r="M31" s="364">
        <v>1</v>
      </c>
      <c r="N31" s="363">
        <v>4</v>
      </c>
      <c r="O31" s="363">
        <v>2</v>
      </c>
      <c r="P31" s="363">
        <v>6</v>
      </c>
      <c r="Q31" s="364">
        <v>3</v>
      </c>
      <c r="R31" s="363" t="s">
        <v>604</v>
      </c>
      <c r="S31" s="364">
        <v>2</v>
      </c>
      <c r="T31" s="363" t="s">
        <v>605</v>
      </c>
      <c r="U31" s="364">
        <v>3</v>
      </c>
      <c r="V31" s="363" t="s">
        <v>604</v>
      </c>
      <c r="W31" s="364">
        <v>6</v>
      </c>
      <c r="X31" s="363">
        <v>1</v>
      </c>
      <c r="Y31" s="364" t="s">
        <v>604</v>
      </c>
      <c r="Z31" s="363" t="s">
        <v>604</v>
      </c>
      <c r="AA31" s="364">
        <v>1</v>
      </c>
      <c r="AB31" s="363" t="s">
        <v>604</v>
      </c>
    </row>
    <row r="32" spans="1:31" s="129" customFormat="1" ht="17.100000000000001" customHeight="1" x14ac:dyDescent="0.4">
      <c r="A32" s="210">
        <v>26</v>
      </c>
      <c r="B32" s="211" t="s">
        <v>44</v>
      </c>
      <c r="C32" s="212">
        <v>26</v>
      </c>
      <c r="D32" s="213">
        <v>34</v>
      </c>
      <c r="E32" s="214">
        <v>2</v>
      </c>
      <c r="F32" s="215">
        <v>4</v>
      </c>
      <c r="G32" s="214">
        <v>2</v>
      </c>
      <c r="H32" s="215">
        <v>4</v>
      </c>
      <c r="I32" s="216">
        <v>5</v>
      </c>
      <c r="J32" s="217">
        <v>5</v>
      </c>
      <c r="K32" s="216">
        <v>5</v>
      </c>
      <c r="L32" s="362" t="s">
        <v>604</v>
      </c>
      <c r="M32" s="365" t="s">
        <v>604</v>
      </c>
      <c r="N32" s="362">
        <v>2</v>
      </c>
      <c r="O32" s="362">
        <v>3</v>
      </c>
      <c r="P32" s="362">
        <v>2</v>
      </c>
      <c r="Q32" s="365" t="s">
        <v>604</v>
      </c>
      <c r="R32" s="362">
        <v>2</v>
      </c>
      <c r="S32" s="365">
        <v>2</v>
      </c>
      <c r="T32" s="362" t="s">
        <v>605</v>
      </c>
      <c r="U32" s="365">
        <v>3</v>
      </c>
      <c r="V32" s="362">
        <v>4</v>
      </c>
      <c r="W32" s="365">
        <v>2</v>
      </c>
      <c r="X32" s="362">
        <v>3</v>
      </c>
      <c r="Y32" s="365">
        <v>2</v>
      </c>
      <c r="Z32" s="362" t="s">
        <v>604</v>
      </c>
      <c r="AA32" s="365" t="s">
        <v>604</v>
      </c>
      <c r="AB32" s="362" t="s">
        <v>604</v>
      </c>
      <c r="AC32" s="144"/>
    </row>
    <row r="33" spans="1:29" s="129" customFormat="1" ht="17.100000000000001" customHeight="1" x14ac:dyDescent="0.4">
      <c r="A33" s="202">
        <v>27</v>
      </c>
      <c r="B33" s="203" t="s">
        <v>43</v>
      </c>
      <c r="C33" s="204">
        <v>137</v>
      </c>
      <c r="D33" s="205">
        <v>136</v>
      </c>
      <c r="E33" s="206">
        <v>10</v>
      </c>
      <c r="F33" s="207">
        <v>11</v>
      </c>
      <c r="G33" s="206">
        <v>9</v>
      </c>
      <c r="H33" s="207">
        <v>14</v>
      </c>
      <c r="I33" s="208">
        <v>31</v>
      </c>
      <c r="J33" s="209">
        <v>29</v>
      </c>
      <c r="K33" s="208">
        <v>15</v>
      </c>
      <c r="L33" s="209">
        <v>20</v>
      </c>
      <c r="M33" s="364">
        <v>19</v>
      </c>
      <c r="N33" s="363">
        <v>3</v>
      </c>
      <c r="O33" s="363">
        <v>8</v>
      </c>
      <c r="P33" s="363">
        <v>9</v>
      </c>
      <c r="Q33" s="364">
        <v>13</v>
      </c>
      <c r="R33" s="363">
        <v>12</v>
      </c>
      <c r="S33" s="364">
        <v>9</v>
      </c>
      <c r="T33" s="363">
        <v>8</v>
      </c>
      <c r="U33" s="364">
        <v>9</v>
      </c>
      <c r="V33" s="363">
        <v>13</v>
      </c>
      <c r="W33" s="364">
        <v>9</v>
      </c>
      <c r="X33" s="363">
        <v>7</v>
      </c>
      <c r="Y33" s="364">
        <v>4</v>
      </c>
      <c r="Z33" s="363">
        <v>9</v>
      </c>
      <c r="AA33" s="364">
        <v>1</v>
      </c>
      <c r="AB33" s="363">
        <v>5</v>
      </c>
    </row>
    <row r="34" spans="1:29" s="129" customFormat="1" ht="17.100000000000001" customHeight="1" x14ac:dyDescent="0.4">
      <c r="A34" s="210">
        <v>28</v>
      </c>
      <c r="B34" s="211" t="s">
        <v>42</v>
      </c>
      <c r="C34" s="212">
        <v>73</v>
      </c>
      <c r="D34" s="213">
        <v>48</v>
      </c>
      <c r="E34" s="214">
        <v>2</v>
      </c>
      <c r="F34" s="215">
        <v>1</v>
      </c>
      <c r="G34" s="214">
        <v>4</v>
      </c>
      <c r="H34" s="215">
        <v>2</v>
      </c>
      <c r="I34" s="216">
        <v>25</v>
      </c>
      <c r="J34" s="217">
        <v>7</v>
      </c>
      <c r="K34" s="216">
        <v>8</v>
      </c>
      <c r="L34" s="217">
        <v>10</v>
      </c>
      <c r="M34" s="365">
        <v>5</v>
      </c>
      <c r="N34" s="362">
        <v>5</v>
      </c>
      <c r="O34" s="362">
        <v>5</v>
      </c>
      <c r="P34" s="362">
        <v>5</v>
      </c>
      <c r="Q34" s="365">
        <v>4</v>
      </c>
      <c r="R34" s="362">
        <v>3</v>
      </c>
      <c r="S34" s="365">
        <v>11</v>
      </c>
      <c r="T34" s="362">
        <v>4</v>
      </c>
      <c r="U34" s="365">
        <v>1</v>
      </c>
      <c r="V34" s="362">
        <v>3</v>
      </c>
      <c r="W34" s="365">
        <v>4</v>
      </c>
      <c r="X34" s="362">
        <v>4</v>
      </c>
      <c r="Y34" s="365">
        <v>2</v>
      </c>
      <c r="Z34" s="362">
        <v>4</v>
      </c>
      <c r="AA34" s="365">
        <v>2</v>
      </c>
      <c r="AB34" s="362">
        <v>3</v>
      </c>
      <c r="AC34" s="144"/>
    </row>
    <row r="35" spans="1:29" s="129" customFormat="1" ht="17.100000000000001" customHeight="1" x14ac:dyDescent="0.4">
      <c r="A35" s="202">
        <v>29</v>
      </c>
      <c r="B35" s="203" t="s">
        <v>41</v>
      </c>
      <c r="C35" s="204">
        <v>8</v>
      </c>
      <c r="D35" s="205">
        <v>8</v>
      </c>
      <c r="E35" s="206" t="s">
        <v>604</v>
      </c>
      <c r="F35" s="207" t="s">
        <v>604</v>
      </c>
      <c r="G35" s="206" t="s">
        <v>604</v>
      </c>
      <c r="H35" s="207" t="s">
        <v>604</v>
      </c>
      <c r="I35" s="208">
        <v>3</v>
      </c>
      <c r="J35" s="209">
        <v>7</v>
      </c>
      <c r="K35" s="206" t="s">
        <v>604</v>
      </c>
      <c r="L35" s="207" t="s">
        <v>604</v>
      </c>
      <c r="M35" s="364">
        <v>2</v>
      </c>
      <c r="N35" s="363" t="s">
        <v>604</v>
      </c>
      <c r="O35" s="363" t="s">
        <v>604</v>
      </c>
      <c r="P35" s="363" t="s">
        <v>604</v>
      </c>
      <c r="Q35" s="364">
        <v>1</v>
      </c>
      <c r="R35" s="363" t="s">
        <v>604</v>
      </c>
      <c r="S35" s="364" t="s">
        <v>604</v>
      </c>
      <c r="T35" s="363">
        <v>1</v>
      </c>
      <c r="U35" s="364" t="s">
        <v>604</v>
      </c>
      <c r="V35" s="363" t="s">
        <v>604</v>
      </c>
      <c r="W35" s="364">
        <v>1</v>
      </c>
      <c r="X35" s="363" t="s">
        <v>604</v>
      </c>
      <c r="Y35" s="364" t="s">
        <v>604</v>
      </c>
      <c r="Z35" s="363" t="s">
        <v>604</v>
      </c>
      <c r="AA35" s="364">
        <v>1</v>
      </c>
      <c r="AB35" s="363" t="s">
        <v>604</v>
      </c>
    </row>
    <row r="36" spans="1:29" s="129" customFormat="1" ht="17.100000000000001" customHeight="1" x14ac:dyDescent="0.4">
      <c r="A36" s="210">
        <v>30</v>
      </c>
      <c r="B36" s="211" t="s">
        <v>40</v>
      </c>
      <c r="C36" s="212">
        <v>21</v>
      </c>
      <c r="D36" s="213">
        <v>11</v>
      </c>
      <c r="E36" s="214">
        <v>3</v>
      </c>
      <c r="F36" s="215" t="s">
        <v>604</v>
      </c>
      <c r="G36" s="214">
        <v>1</v>
      </c>
      <c r="H36" s="215" t="s">
        <v>604</v>
      </c>
      <c r="I36" s="216">
        <v>2</v>
      </c>
      <c r="J36" s="215" t="s">
        <v>604</v>
      </c>
      <c r="K36" s="216">
        <v>8</v>
      </c>
      <c r="L36" s="217">
        <v>7</v>
      </c>
      <c r="M36" s="365">
        <v>1</v>
      </c>
      <c r="N36" s="362" t="s">
        <v>604</v>
      </c>
      <c r="O36" s="362">
        <v>1</v>
      </c>
      <c r="P36" s="362">
        <v>1</v>
      </c>
      <c r="Q36" s="365">
        <v>2</v>
      </c>
      <c r="R36" s="362">
        <v>2</v>
      </c>
      <c r="S36" s="365" t="s">
        <v>604</v>
      </c>
      <c r="T36" s="362">
        <v>1</v>
      </c>
      <c r="U36" s="365">
        <v>2</v>
      </c>
      <c r="V36" s="362" t="s">
        <v>604</v>
      </c>
      <c r="W36" s="365" t="s">
        <v>604</v>
      </c>
      <c r="X36" s="362" t="s">
        <v>604</v>
      </c>
      <c r="Y36" s="365" t="s">
        <v>604</v>
      </c>
      <c r="Z36" s="362" t="s">
        <v>604</v>
      </c>
      <c r="AA36" s="365">
        <v>1</v>
      </c>
      <c r="AB36" s="362">
        <v>1</v>
      </c>
      <c r="AC36" s="144"/>
    </row>
    <row r="37" spans="1:29" s="129" customFormat="1" ht="17.100000000000001" customHeight="1" x14ac:dyDescent="0.4">
      <c r="A37" s="202">
        <v>31</v>
      </c>
      <c r="B37" s="203" t="s">
        <v>39</v>
      </c>
      <c r="C37" s="204">
        <v>2</v>
      </c>
      <c r="D37" s="205">
        <v>4</v>
      </c>
      <c r="E37" s="206" t="s">
        <v>604</v>
      </c>
      <c r="F37" s="207" t="s">
        <v>604</v>
      </c>
      <c r="G37" s="206" t="s">
        <v>604</v>
      </c>
      <c r="H37" s="207" t="s">
        <v>604</v>
      </c>
      <c r="I37" s="206" t="s">
        <v>604</v>
      </c>
      <c r="J37" s="209">
        <v>2</v>
      </c>
      <c r="K37" s="206" t="s">
        <v>604</v>
      </c>
      <c r="L37" s="209">
        <v>2</v>
      </c>
      <c r="M37" s="364" t="s">
        <v>604</v>
      </c>
      <c r="N37" s="363" t="s">
        <v>604</v>
      </c>
      <c r="O37" s="363" t="s">
        <v>604</v>
      </c>
      <c r="P37" s="363" t="s">
        <v>604</v>
      </c>
      <c r="Q37" s="364" t="s">
        <v>604</v>
      </c>
      <c r="R37" s="363" t="s">
        <v>604</v>
      </c>
      <c r="S37" s="364">
        <v>1</v>
      </c>
      <c r="T37" s="363" t="s">
        <v>605</v>
      </c>
      <c r="U37" s="364" t="s">
        <v>604</v>
      </c>
      <c r="V37" s="363" t="s">
        <v>604</v>
      </c>
      <c r="W37" s="364" t="s">
        <v>604</v>
      </c>
      <c r="X37" s="363" t="s">
        <v>604</v>
      </c>
      <c r="Y37" s="364">
        <v>1</v>
      </c>
      <c r="Z37" s="363" t="s">
        <v>604</v>
      </c>
      <c r="AA37" s="364" t="s">
        <v>604</v>
      </c>
      <c r="AB37" s="363" t="s">
        <v>604</v>
      </c>
    </row>
    <row r="38" spans="1:29" s="129" customFormat="1" ht="17.100000000000001" customHeight="1" x14ac:dyDescent="0.4">
      <c r="A38" s="210">
        <v>32</v>
      </c>
      <c r="B38" s="211" t="s">
        <v>38</v>
      </c>
      <c r="C38" s="212">
        <v>6</v>
      </c>
      <c r="D38" s="213">
        <v>17</v>
      </c>
      <c r="E38" s="214" t="s">
        <v>604</v>
      </c>
      <c r="F38" s="215">
        <v>1</v>
      </c>
      <c r="G38" s="214" t="s">
        <v>604</v>
      </c>
      <c r="H38" s="215" t="s">
        <v>604</v>
      </c>
      <c r="I38" s="214" t="s">
        <v>604</v>
      </c>
      <c r="J38" s="215" t="s">
        <v>604</v>
      </c>
      <c r="K38" s="216">
        <v>1</v>
      </c>
      <c r="L38" s="217">
        <v>5</v>
      </c>
      <c r="M38" s="365" t="s">
        <v>604</v>
      </c>
      <c r="N38" s="362">
        <v>1</v>
      </c>
      <c r="O38" s="362">
        <v>1</v>
      </c>
      <c r="P38" s="362" t="s">
        <v>604</v>
      </c>
      <c r="Q38" s="365">
        <v>1</v>
      </c>
      <c r="R38" s="362" t="s">
        <v>604</v>
      </c>
      <c r="S38" s="365" t="s">
        <v>604</v>
      </c>
      <c r="T38" s="362" t="s">
        <v>605</v>
      </c>
      <c r="U38" s="365">
        <v>3</v>
      </c>
      <c r="V38" s="362">
        <v>1</v>
      </c>
      <c r="W38" s="365" t="s">
        <v>604</v>
      </c>
      <c r="X38" s="362" t="s">
        <v>604</v>
      </c>
      <c r="Y38" s="365" t="s">
        <v>604</v>
      </c>
      <c r="Z38" s="362">
        <v>1</v>
      </c>
      <c r="AA38" s="365" t="s">
        <v>604</v>
      </c>
      <c r="AB38" s="362">
        <v>4</v>
      </c>
      <c r="AC38" s="144"/>
    </row>
    <row r="39" spans="1:29" s="129" customFormat="1" ht="17.100000000000001" customHeight="1" x14ac:dyDescent="0.4">
      <c r="A39" s="202">
        <v>33</v>
      </c>
      <c r="B39" s="203" t="s">
        <v>37</v>
      </c>
      <c r="C39" s="204">
        <v>49</v>
      </c>
      <c r="D39" s="205">
        <v>26</v>
      </c>
      <c r="E39" s="206">
        <v>4</v>
      </c>
      <c r="F39" s="207">
        <v>1</v>
      </c>
      <c r="G39" s="206">
        <v>2</v>
      </c>
      <c r="H39" s="207" t="s">
        <v>604</v>
      </c>
      <c r="I39" s="208">
        <v>12</v>
      </c>
      <c r="J39" s="209">
        <v>2</v>
      </c>
      <c r="K39" s="208">
        <v>10</v>
      </c>
      <c r="L39" s="209">
        <v>6</v>
      </c>
      <c r="M39" s="364">
        <v>5</v>
      </c>
      <c r="N39" s="363">
        <v>4</v>
      </c>
      <c r="O39" s="363">
        <v>6</v>
      </c>
      <c r="P39" s="363">
        <v>4</v>
      </c>
      <c r="Q39" s="364">
        <v>3</v>
      </c>
      <c r="R39" s="363" t="s">
        <v>604</v>
      </c>
      <c r="S39" s="364">
        <v>1</v>
      </c>
      <c r="T39" s="363">
        <v>4</v>
      </c>
      <c r="U39" s="364" t="s">
        <v>604</v>
      </c>
      <c r="V39" s="363">
        <v>3</v>
      </c>
      <c r="W39" s="364">
        <v>2</v>
      </c>
      <c r="X39" s="363">
        <v>4</v>
      </c>
      <c r="Y39" s="364">
        <v>1</v>
      </c>
      <c r="Z39" s="363" t="s">
        <v>604</v>
      </c>
      <c r="AA39" s="364">
        <v>3</v>
      </c>
      <c r="AB39" s="363" t="s">
        <v>604</v>
      </c>
    </row>
    <row r="40" spans="1:29" s="129" customFormat="1" ht="17.100000000000001" customHeight="1" x14ac:dyDescent="0.4">
      <c r="A40" s="210">
        <v>34</v>
      </c>
      <c r="B40" s="211" t="s">
        <v>36</v>
      </c>
      <c r="C40" s="212">
        <v>71</v>
      </c>
      <c r="D40" s="213">
        <v>39</v>
      </c>
      <c r="E40" s="214">
        <v>2</v>
      </c>
      <c r="F40" s="215">
        <v>5</v>
      </c>
      <c r="G40" s="214">
        <v>8</v>
      </c>
      <c r="H40" s="215">
        <v>3</v>
      </c>
      <c r="I40" s="216">
        <v>18</v>
      </c>
      <c r="J40" s="217">
        <v>8</v>
      </c>
      <c r="K40" s="216">
        <v>7</v>
      </c>
      <c r="L40" s="217">
        <v>6</v>
      </c>
      <c r="M40" s="365">
        <v>8</v>
      </c>
      <c r="N40" s="362">
        <v>1</v>
      </c>
      <c r="O40" s="362">
        <v>8</v>
      </c>
      <c r="P40" s="362">
        <v>5</v>
      </c>
      <c r="Q40" s="365">
        <v>3</v>
      </c>
      <c r="R40" s="362">
        <v>1</v>
      </c>
      <c r="S40" s="365">
        <v>5</v>
      </c>
      <c r="T40" s="362">
        <v>2</v>
      </c>
      <c r="U40" s="365" t="s">
        <v>604</v>
      </c>
      <c r="V40" s="362">
        <v>2</v>
      </c>
      <c r="W40" s="365">
        <v>3</v>
      </c>
      <c r="X40" s="362">
        <v>3</v>
      </c>
      <c r="Y40" s="365" t="s">
        <v>604</v>
      </c>
      <c r="Z40" s="362" t="s">
        <v>604</v>
      </c>
      <c r="AA40" s="365">
        <v>9</v>
      </c>
      <c r="AB40" s="362">
        <v>1</v>
      </c>
      <c r="AC40" s="144"/>
    </row>
    <row r="41" spans="1:29" s="129" customFormat="1" ht="17.100000000000001" customHeight="1" x14ac:dyDescent="0.4">
      <c r="A41" s="202">
        <v>35</v>
      </c>
      <c r="B41" s="203" t="s">
        <v>35</v>
      </c>
      <c r="C41" s="204">
        <v>84</v>
      </c>
      <c r="D41" s="205">
        <v>28</v>
      </c>
      <c r="E41" s="206">
        <v>2</v>
      </c>
      <c r="F41" s="207">
        <v>5</v>
      </c>
      <c r="G41" s="206">
        <v>2</v>
      </c>
      <c r="H41" s="207" t="s">
        <v>604</v>
      </c>
      <c r="I41" s="208">
        <v>12</v>
      </c>
      <c r="J41" s="209">
        <v>1</v>
      </c>
      <c r="K41" s="208">
        <v>21</v>
      </c>
      <c r="L41" s="209">
        <v>6</v>
      </c>
      <c r="M41" s="364">
        <v>5</v>
      </c>
      <c r="N41" s="363">
        <v>3</v>
      </c>
      <c r="O41" s="363">
        <v>18</v>
      </c>
      <c r="P41" s="363">
        <v>5</v>
      </c>
      <c r="Q41" s="364">
        <v>7</v>
      </c>
      <c r="R41" s="363">
        <v>1</v>
      </c>
      <c r="S41" s="364">
        <v>9</v>
      </c>
      <c r="T41" s="363">
        <v>4</v>
      </c>
      <c r="U41" s="364">
        <v>2</v>
      </c>
      <c r="V41" s="363">
        <v>2</v>
      </c>
      <c r="W41" s="364">
        <v>1</v>
      </c>
      <c r="X41" s="363">
        <v>2</v>
      </c>
      <c r="Y41" s="364">
        <v>2</v>
      </c>
      <c r="Z41" s="363">
        <v>2</v>
      </c>
      <c r="AA41" s="364">
        <v>3</v>
      </c>
      <c r="AB41" s="363">
        <v>1</v>
      </c>
    </row>
    <row r="42" spans="1:29" s="129" customFormat="1" ht="17.100000000000001" customHeight="1" x14ac:dyDescent="0.4">
      <c r="A42" s="210">
        <v>36</v>
      </c>
      <c r="B42" s="211" t="s">
        <v>34</v>
      </c>
      <c r="C42" s="212">
        <v>13</v>
      </c>
      <c r="D42" s="213">
        <v>11</v>
      </c>
      <c r="E42" s="214">
        <v>1</v>
      </c>
      <c r="F42" s="215">
        <v>1</v>
      </c>
      <c r="G42" s="214">
        <v>2</v>
      </c>
      <c r="H42" s="215" t="s">
        <v>604</v>
      </c>
      <c r="I42" s="216">
        <v>1</v>
      </c>
      <c r="J42" s="217">
        <v>2</v>
      </c>
      <c r="K42" s="216">
        <v>3</v>
      </c>
      <c r="L42" s="217">
        <v>1</v>
      </c>
      <c r="M42" s="365" t="s">
        <v>604</v>
      </c>
      <c r="N42" s="362">
        <v>1</v>
      </c>
      <c r="O42" s="362">
        <v>1</v>
      </c>
      <c r="P42" s="362">
        <v>1</v>
      </c>
      <c r="Q42" s="365">
        <v>4</v>
      </c>
      <c r="R42" s="362" t="s">
        <v>604</v>
      </c>
      <c r="S42" s="365" t="s">
        <v>604</v>
      </c>
      <c r="T42" s="362" t="s">
        <v>605</v>
      </c>
      <c r="U42" s="365">
        <v>1</v>
      </c>
      <c r="V42" s="362">
        <v>4</v>
      </c>
      <c r="W42" s="365" t="s">
        <v>604</v>
      </c>
      <c r="X42" s="362">
        <v>1</v>
      </c>
      <c r="Y42" s="365" t="s">
        <v>604</v>
      </c>
      <c r="Z42" s="362" t="s">
        <v>604</v>
      </c>
      <c r="AA42" s="365" t="s">
        <v>604</v>
      </c>
      <c r="AB42" s="362" t="s">
        <v>604</v>
      </c>
      <c r="AC42" s="144"/>
    </row>
    <row r="43" spans="1:29" s="129" customFormat="1" ht="17.100000000000001" customHeight="1" x14ac:dyDescent="0.4">
      <c r="A43" s="202">
        <v>37</v>
      </c>
      <c r="B43" s="203" t="s">
        <v>33</v>
      </c>
      <c r="C43" s="204">
        <v>13</v>
      </c>
      <c r="D43" s="205">
        <v>14</v>
      </c>
      <c r="E43" s="206">
        <v>2</v>
      </c>
      <c r="F43" s="207" t="s">
        <v>604</v>
      </c>
      <c r="G43" s="206" t="s">
        <v>604</v>
      </c>
      <c r="H43" s="207" t="s">
        <v>604</v>
      </c>
      <c r="I43" s="208">
        <v>4</v>
      </c>
      <c r="J43" s="209">
        <v>3</v>
      </c>
      <c r="K43" s="206" t="s">
        <v>604</v>
      </c>
      <c r="L43" s="209">
        <v>3</v>
      </c>
      <c r="M43" s="364" t="s">
        <v>604</v>
      </c>
      <c r="N43" s="363" t="s">
        <v>604</v>
      </c>
      <c r="O43" s="363">
        <v>1</v>
      </c>
      <c r="P43" s="363" t="s">
        <v>604</v>
      </c>
      <c r="Q43" s="364">
        <v>4</v>
      </c>
      <c r="R43" s="363" t="s">
        <v>604</v>
      </c>
      <c r="S43" s="364">
        <v>1</v>
      </c>
      <c r="T43" s="363" t="s">
        <v>605</v>
      </c>
      <c r="U43" s="364" t="s">
        <v>604</v>
      </c>
      <c r="V43" s="363" t="s">
        <v>604</v>
      </c>
      <c r="W43" s="364" t="s">
        <v>604</v>
      </c>
      <c r="X43" s="363" t="s">
        <v>604</v>
      </c>
      <c r="Y43" s="364">
        <v>1</v>
      </c>
      <c r="Z43" s="363">
        <v>1</v>
      </c>
      <c r="AA43" s="364" t="s">
        <v>604</v>
      </c>
      <c r="AB43" s="363" t="s">
        <v>604</v>
      </c>
    </row>
    <row r="44" spans="1:29" s="129" customFormat="1" ht="17.100000000000001" customHeight="1" x14ac:dyDescent="0.4">
      <c r="A44" s="210">
        <v>38</v>
      </c>
      <c r="B44" s="211" t="s">
        <v>32</v>
      </c>
      <c r="C44" s="212">
        <v>53</v>
      </c>
      <c r="D44" s="213">
        <v>12</v>
      </c>
      <c r="E44" s="214">
        <v>2</v>
      </c>
      <c r="F44" s="215">
        <v>2</v>
      </c>
      <c r="G44" s="214">
        <v>4</v>
      </c>
      <c r="H44" s="215" t="s">
        <v>604</v>
      </c>
      <c r="I44" s="216">
        <v>11</v>
      </c>
      <c r="J44" s="215" t="s">
        <v>604</v>
      </c>
      <c r="K44" s="216">
        <v>10</v>
      </c>
      <c r="L44" s="217">
        <v>4</v>
      </c>
      <c r="M44" s="365">
        <v>4</v>
      </c>
      <c r="N44" s="362" t="s">
        <v>604</v>
      </c>
      <c r="O44" s="362">
        <v>6</v>
      </c>
      <c r="P44" s="362">
        <v>1</v>
      </c>
      <c r="Q44" s="365">
        <v>7</v>
      </c>
      <c r="R44" s="362">
        <v>1</v>
      </c>
      <c r="S44" s="365">
        <v>3</v>
      </c>
      <c r="T44" s="362">
        <v>7</v>
      </c>
      <c r="U44" s="365" t="s">
        <v>604</v>
      </c>
      <c r="V44" s="362">
        <v>1</v>
      </c>
      <c r="W44" s="365">
        <v>2</v>
      </c>
      <c r="X44" s="362" t="s">
        <v>604</v>
      </c>
      <c r="Y44" s="365">
        <v>3</v>
      </c>
      <c r="Z44" s="362" t="s">
        <v>604</v>
      </c>
      <c r="AA44" s="365">
        <v>1</v>
      </c>
      <c r="AB44" s="362">
        <v>3</v>
      </c>
      <c r="AC44" s="144"/>
    </row>
    <row r="45" spans="1:29" s="129" customFormat="1" ht="17.100000000000001" customHeight="1" x14ac:dyDescent="0.4">
      <c r="A45" s="202">
        <v>39</v>
      </c>
      <c r="B45" s="203" t="s">
        <v>31</v>
      </c>
      <c r="C45" s="204">
        <v>3</v>
      </c>
      <c r="D45" s="205">
        <v>10</v>
      </c>
      <c r="E45" s="206" t="s">
        <v>604</v>
      </c>
      <c r="F45" s="207" t="s">
        <v>604</v>
      </c>
      <c r="G45" s="206" t="s">
        <v>604</v>
      </c>
      <c r="H45" s="207" t="s">
        <v>604</v>
      </c>
      <c r="I45" s="206" t="s">
        <v>604</v>
      </c>
      <c r="J45" s="207" t="s">
        <v>604</v>
      </c>
      <c r="K45" s="206" t="s">
        <v>604</v>
      </c>
      <c r="L45" s="207" t="s">
        <v>604</v>
      </c>
      <c r="M45" s="364" t="s">
        <v>604</v>
      </c>
      <c r="N45" s="363" t="s">
        <v>604</v>
      </c>
      <c r="O45" s="363" t="s">
        <v>604</v>
      </c>
      <c r="P45" s="363" t="s">
        <v>604</v>
      </c>
      <c r="Q45" s="364">
        <v>1</v>
      </c>
      <c r="R45" s="363" t="s">
        <v>604</v>
      </c>
      <c r="S45" s="364">
        <v>2</v>
      </c>
      <c r="T45" s="363" t="s">
        <v>605</v>
      </c>
      <c r="U45" s="364" t="s">
        <v>604</v>
      </c>
      <c r="V45" s="363">
        <v>1</v>
      </c>
      <c r="W45" s="364" t="s">
        <v>604</v>
      </c>
      <c r="X45" s="363">
        <v>3</v>
      </c>
      <c r="Y45" s="364" t="s">
        <v>604</v>
      </c>
      <c r="Z45" s="363" t="s">
        <v>604</v>
      </c>
      <c r="AA45" s="364" t="s">
        <v>604</v>
      </c>
      <c r="AB45" s="363" t="s">
        <v>604</v>
      </c>
    </row>
    <row r="46" spans="1:29" s="129" customFormat="1" ht="17.100000000000001" customHeight="1" x14ac:dyDescent="0.4">
      <c r="A46" s="210">
        <v>40</v>
      </c>
      <c r="B46" s="211" t="s">
        <v>30</v>
      </c>
      <c r="C46" s="212">
        <v>110</v>
      </c>
      <c r="D46" s="213">
        <v>93</v>
      </c>
      <c r="E46" s="214">
        <v>8</v>
      </c>
      <c r="F46" s="215">
        <v>4</v>
      </c>
      <c r="G46" s="214" t="s">
        <v>604</v>
      </c>
      <c r="H46" s="215">
        <v>5</v>
      </c>
      <c r="I46" s="216">
        <v>36</v>
      </c>
      <c r="J46" s="217">
        <v>23</v>
      </c>
      <c r="K46" s="216">
        <v>28</v>
      </c>
      <c r="L46" s="217">
        <v>4</v>
      </c>
      <c r="M46" s="365">
        <v>7</v>
      </c>
      <c r="N46" s="362">
        <v>7</v>
      </c>
      <c r="O46" s="362">
        <v>2</v>
      </c>
      <c r="P46" s="362">
        <v>13</v>
      </c>
      <c r="Q46" s="365">
        <v>6</v>
      </c>
      <c r="R46" s="362">
        <v>9</v>
      </c>
      <c r="S46" s="365">
        <v>4</v>
      </c>
      <c r="T46" s="362">
        <v>6</v>
      </c>
      <c r="U46" s="365">
        <v>3</v>
      </c>
      <c r="V46" s="362">
        <v>6</v>
      </c>
      <c r="W46" s="365">
        <v>5</v>
      </c>
      <c r="X46" s="362">
        <v>6</v>
      </c>
      <c r="Y46" s="365">
        <v>9</v>
      </c>
      <c r="Z46" s="362">
        <v>4</v>
      </c>
      <c r="AA46" s="365">
        <v>2</v>
      </c>
      <c r="AB46" s="362">
        <v>11</v>
      </c>
      <c r="AC46" s="144"/>
    </row>
    <row r="47" spans="1:29" s="129" customFormat="1" ht="17.100000000000001" customHeight="1" x14ac:dyDescent="0.4">
      <c r="A47" s="202">
        <v>41</v>
      </c>
      <c r="B47" s="203" t="s">
        <v>29</v>
      </c>
      <c r="C47" s="204">
        <v>15</v>
      </c>
      <c r="D47" s="205">
        <v>8</v>
      </c>
      <c r="E47" s="206">
        <v>1</v>
      </c>
      <c r="F47" s="207" t="s">
        <v>604</v>
      </c>
      <c r="G47" s="206">
        <v>1</v>
      </c>
      <c r="H47" s="207">
        <v>1</v>
      </c>
      <c r="I47" s="208">
        <v>6</v>
      </c>
      <c r="J47" s="209">
        <v>3</v>
      </c>
      <c r="K47" s="208">
        <v>1</v>
      </c>
      <c r="L47" s="207" t="s">
        <v>604</v>
      </c>
      <c r="M47" s="364" t="s">
        <v>604</v>
      </c>
      <c r="N47" s="363">
        <v>2</v>
      </c>
      <c r="O47" s="363">
        <v>1</v>
      </c>
      <c r="P47" s="363" t="s">
        <v>604</v>
      </c>
      <c r="Q47" s="364" t="s">
        <v>604</v>
      </c>
      <c r="R47" s="363">
        <v>1</v>
      </c>
      <c r="S47" s="364">
        <v>1</v>
      </c>
      <c r="T47" s="363">
        <v>1</v>
      </c>
      <c r="U47" s="364">
        <v>1</v>
      </c>
      <c r="V47" s="363" t="s">
        <v>604</v>
      </c>
      <c r="W47" s="364">
        <v>1</v>
      </c>
      <c r="X47" s="363">
        <v>1</v>
      </c>
      <c r="Y47" s="364">
        <v>2</v>
      </c>
      <c r="Z47" s="363" t="s">
        <v>604</v>
      </c>
      <c r="AA47" s="364" t="s">
        <v>604</v>
      </c>
      <c r="AB47" s="363" t="s">
        <v>604</v>
      </c>
    </row>
    <row r="48" spans="1:29" s="129" customFormat="1" ht="17.100000000000001" customHeight="1" x14ac:dyDescent="0.4">
      <c r="A48" s="210">
        <v>42</v>
      </c>
      <c r="B48" s="211" t="s">
        <v>28</v>
      </c>
      <c r="C48" s="212">
        <v>21</v>
      </c>
      <c r="D48" s="213">
        <v>25</v>
      </c>
      <c r="E48" s="214">
        <v>6</v>
      </c>
      <c r="F48" s="215">
        <v>3</v>
      </c>
      <c r="G48" s="214" t="s">
        <v>604</v>
      </c>
      <c r="H48" s="215">
        <v>1</v>
      </c>
      <c r="I48" s="216">
        <v>4</v>
      </c>
      <c r="J48" s="217">
        <v>4</v>
      </c>
      <c r="K48" s="216">
        <v>2</v>
      </c>
      <c r="L48" s="217">
        <v>3</v>
      </c>
      <c r="M48" s="365" t="s">
        <v>604</v>
      </c>
      <c r="N48" s="362">
        <v>1</v>
      </c>
      <c r="O48" s="362">
        <v>1</v>
      </c>
      <c r="P48" s="362">
        <v>2</v>
      </c>
      <c r="Q48" s="365">
        <v>1</v>
      </c>
      <c r="R48" s="362" t="s">
        <v>604</v>
      </c>
      <c r="S48" s="365" t="s">
        <v>604</v>
      </c>
      <c r="T48" s="362" t="s">
        <v>605</v>
      </c>
      <c r="U48" s="365">
        <v>1</v>
      </c>
      <c r="V48" s="362">
        <v>2</v>
      </c>
      <c r="W48" s="365" t="s">
        <v>604</v>
      </c>
      <c r="X48" s="362">
        <v>2</v>
      </c>
      <c r="Y48" s="365">
        <v>3</v>
      </c>
      <c r="Z48" s="362">
        <v>5</v>
      </c>
      <c r="AA48" s="365">
        <v>3</v>
      </c>
      <c r="AB48" s="362">
        <v>1</v>
      </c>
      <c r="AC48" s="144"/>
    </row>
    <row r="49" spans="1:29" s="129" customFormat="1" ht="17.100000000000001" customHeight="1" x14ac:dyDescent="0.4">
      <c r="A49" s="202">
        <v>43</v>
      </c>
      <c r="B49" s="203" t="s">
        <v>27</v>
      </c>
      <c r="C49" s="204">
        <v>31</v>
      </c>
      <c r="D49" s="205">
        <v>36</v>
      </c>
      <c r="E49" s="206" t="s">
        <v>604</v>
      </c>
      <c r="F49" s="207" t="s">
        <v>604</v>
      </c>
      <c r="G49" s="206">
        <v>1</v>
      </c>
      <c r="H49" s="207">
        <v>3</v>
      </c>
      <c r="I49" s="208">
        <v>10</v>
      </c>
      <c r="J49" s="209">
        <v>1</v>
      </c>
      <c r="K49" s="208">
        <v>7</v>
      </c>
      <c r="L49" s="209">
        <v>2</v>
      </c>
      <c r="M49" s="364">
        <v>2</v>
      </c>
      <c r="N49" s="363">
        <v>1</v>
      </c>
      <c r="O49" s="363">
        <v>1</v>
      </c>
      <c r="P49" s="363">
        <v>4</v>
      </c>
      <c r="Q49" s="364">
        <v>2</v>
      </c>
      <c r="R49" s="363">
        <v>6</v>
      </c>
      <c r="S49" s="364">
        <v>3</v>
      </c>
      <c r="T49" s="363">
        <v>1</v>
      </c>
      <c r="U49" s="364" t="s">
        <v>604</v>
      </c>
      <c r="V49" s="363">
        <v>2</v>
      </c>
      <c r="W49" s="364">
        <v>2</v>
      </c>
      <c r="X49" s="363">
        <v>1</v>
      </c>
      <c r="Y49" s="364">
        <v>1</v>
      </c>
      <c r="Z49" s="363" t="s">
        <v>604</v>
      </c>
      <c r="AA49" s="364">
        <v>2</v>
      </c>
      <c r="AB49" s="363">
        <v>6</v>
      </c>
    </row>
    <row r="50" spans="1:29" s="129" customFormat="1" ht="17.100000000000001" customHeight="1" x14ac:dyDescent="0.4">
      <c r="A50" s="210">
        <v>44</v>
      </c>
      <c r="B50" s="211" t="s">
        <v>26</v>
      </c>
      <c r="C50" s="212">
        <v>32</v>
      </c>
      <c r="D50" s="213">
        <v>33</v>
      </c>
      <c r="E50" s="214">
        <v>1</v>
      </c>
      <c r="F50" s="215">
        <v>5</v>
      </c>
      <c r="G50" s="214">
        <v>5</v>
      </c>
      <c r="H50" s="215" t="s">
        <v>604</v>
      </c>
      <c r="I50" s="216">
        <v>4</v>
      </c>
      <c r="J50" s="217">
        <v>6</v>
      </c>
      <c r="K50" s="216">
        <v>9</v>
      </c>
      <c r="L50" s="217">
        <v>2</v>
      </c>
      <c r="M50" s="365">
        <v>1</v>
      </c>
      <c r="N50" s="362">
        <v>1</v>
      </c>
      <c r="O50" s="362">
        <v>1</v>
      </c>
      <c r="P50" s="362">
        <v>2</v>
      </c>
      <c r="Q50" s="365">
        <v>1</v>
      </c>
      <c r="R50" s="362">
        <v>10</v>
      </c>
      <c r="S50" s="365">
        <v>2</v>
      </c>
      <c r="T50" s="362">
        <v>10</v>
      </c>
      <c r="U50" s="365">
        <v>2</v>
      </c>
      <c r="V50" s="362" t="s">
        <v>604</v>
      </c>
      <c r="W50" s="365">
        <v>4</v>
      </c>
      <c r="X50" s="362">
        <v>3</v>
      </c>
      <c r="Y50" s="365">
        <v>1</v>
      </c>
      <c r="Z50" s="362">
        <v>1</v>
      </c>
      <c r="AA50" s="365">
        <v>1</v>
      </c>
      <c r="AB50" s="362">
        <v>2</v>
      </c>
      <c r="AC50" s="144"/>
    </row>
    <row r="51" spans="1:29" s="129" customFormat="1" ht="17.100000000000001" customHeight="1" x14ac:dyDescent="0.4">
      <c r="A51" s="202">
        <v>45</v>
      </c>
      <c r="B51" s="203" t="s">
        <v>25</v>
      </c>
      <c r="C51" s="204">
        <v>38</v>
      </c>
      <c r="D51" s="205">
        <v>30</v>
      </c>
      <c r="E51" s="206">
        <v>2</v>
      </c>
      <c r="F51" s="207">
        <v>5</v>
      </c>
      <c r="G51" s="206">
        <v>1</v>
      </c>
      <c r="H51" s="207">
        <v>4</v>
      </c>
      <c r="I51" s="208">
        <v>22</v>
      </c>
      <c r="J51" s="209">
        <v>5</v>
      </c>
      <c r="K51" s="208">
        <v>4</v>
      </c>
      <c r="L51" s="209">
        <v>5</v>
      </c>
      <c r="M51" s="364" t="s">
        <v>604</v>
      </c>
      <c r="N51" s="363">
        <v>2</v>
      </c>
      <c r="O51" s="363" t="s">
        <v>604</v>
      </c>
      <c r="P51" s="363">
        <v>3</v>
      </c>
      <c r="Q51" s="364">
        <v>1</v>
      </c>
      <c r="R51" s="363">
        <v>1</v>
      </c>
      <c r="S51" s="364">
        <v>3</v>
      </c>
      <c r="T51" s="363">
        <v>1</v>
      </c>
      <c r="U51" s="364">
        <v>2</v>
      </c>
      <c r="V51" s="363" t="s">
        <v>604</v>
      </c>
      <c r="W51" s="364">
        <v>2</v>
      </c>
      <c r="X51" s="363" t="s">
        <v>604</v>
      </c>
      <c r="Y51" s="364">
        <v>1</v>
      </c>
      <c r="Z51" s="363" t="s">
        <v>604</v>
      </c>
      <c r="AA51" s="364" t="s">
        <v>604</v>
      </c>
      <c r="AB51" s="363">
        <v>3</v>
      </c>
    </row>
    <row r="52" spans="1:29" s="129" customFormat="1" ht="17.100000000000001" customHeight="1" x14ac:dyDescent="0.4">
      <c r="A52" s="210">
        <v>46</v>
      </c>
      <c r="B52" s="211" t="s">
        <v>24</v>
      </c>
      <c r="C52" s="212">
        <v>56</v>
      </c>
      <c r="D52" s="213">
        <v>31</v>
      </c>
      <c r="E52" s="214">
        <v>2</v>
      </c>
      <c r="F52" s="215" t="s">
        <v>604</v>
      </c>
      <c r="G52" s="214">
        <v>5</v>
      </c>
      <c r="H52" s="215">
        <v>2</v>
      </c>
      <c r="I52" s="216">
        <v>17</v>
      </c>
      <c r="J52" s="217">
        <v>2</v>
      </c>
      <c r="K52" s="216">
        <v>6</v>
      </c>
      <c r="L52" s="217">
        <v>5</v>
      </c>
      <c r="M52" s="365">
        <v>3</v>
      </c>
      <c r="N52" s="362">
        <v>1</v>
      </c>
      <c r="O52" s="362">
        <v>6</v>
      </c>
      <c r="P52" s="362" t="s">
        <v>604</v>
      </c>
      <c r="Q52" s="365">
        <v>2</v>
      </c>
      <c r="R52" s="362">
        <v>6</v>
      </c>
      <c r="S52" s="365">
        <v>3</v>
      </c>
      <c r="T52" s="362">
        <v>2</v>
      </c>
      <c r="U52" s="365">
        <v>4</v>
      </c>
      <c r="V52" s="362">
        <v>2</v>
      </c>
      <c r="W52" s="365">
        <v>4</v>
      </c>
      <c r="X52" s="362">
        <v>6</v>
      </c>
      <c r="Y52" s="365">
        <v>4</v>
      </c>
      <c r="Z52" s="362">
        <v>2</v>
      </c>
      <c r="AA52" s="365" t="s">
        <v>604</v>
      </c>
      <c r="AB52" s="362">
        <v>2</v>
      </c>
      <c r="AC52" s="144"/>
    </row>
    <row r="53" spans="1:29" s="129" customFormat="1" ht="17.100000000000001" customHeight="1" x14ac:dyDescent="0.4">
      <c r="A53" s="202">
        <v>47</v>
      </c>
      <c r="B53" s="203" t="s">
        <v>23</v>
      </c>
      <c r="C53" s="204">
        <v>51</v>
      </c>
      <c r="D53" s="205">
        <v>89</v>
      </c>
      <c r="E53" s="206">
        <v>3</v>
      </c>
      <c r="F53" s="207">
        <v>4</v>
      </c>
      <c r="G53" s="206">
        <v>2</v>
      </c>
      <c r="H53" s="207" t="s">
        <v>604</v>
      </c>
      <c r="I53" s="208">
        <v>7</v>
      </c>
      <c r="J53" s="209">
        <v>12</v>
      </c>
      <c r="K53" s="208">
        <v>4</v>
      </c>
      <c r="L53" s="209">
        <v>4</v>
      </c>
      <c r="M53" s="364">
        <v>7</v>
      </c>
      <c r="N53" s="363">
        <v>3</v>
      </c>
      <c r="O53" s="363">
        <v>1</v>
      </c>
      <c r="P53" s="363">
        <v>1</v>
      </c>
      <c r="Q53" s="364">
        <v>3</v>
      </c>
      <c r="R53" s="363">
        <v>3</v>
      </c>
      <c r="S53" s="364">
        <v>6</v>
      </c>
      <c r="T53" s="363">
        <v>3</v>
      </c>
      <c r="U53" s="364">
        <v>7</v>
      </c>
      <c r="V53" s="363">
        <v>5</v>
      </c>
      <c r="W53" s="364">
        <v>2</v>
      </c>
      <c r="X53" s="363" t="s">
        <v>604</v>
      </c>
      <c r="Y53" s="364">
        <v>6</v>
      </c>
      <c r="Z53" s="363">
        <v>10</v>
      </c>
      <c r="AA53" s="364">
        <v>3</v>
      </c>
      <c r="AB53" s="363">
        <v>7</v>
      </c>
    </row>
    <row r="54" spans="1:29" s="129" customFormat="1" ht="17.100000000000001" customHeight="1" x14ac:dyDescent="0.4">
      <c r="A54" s="210">
        <v>48</v>
      </c>
      <c r="B54" s="211" t="s">
        <v>22</v>
      </c>
      <c r="C54" s="212">
        <v>240</v>
      </c>
      <c r="D54" s="213">
        <v>329</v>
      </c>
      <c r="E54" s="214">
        <v>23</v>
      </c>
      <c r="F54" s="215">
        <v>18</v>
      </c>
      <c r="G54" s="214">
        <v>13</v>
      </c>
      <c r="H54" s="215">
        <v>19</v>
      </c>
      <c r="I54" s="216">
        <v>26</v>
      </c>
      <c r="J54" s="217">
        <v>19</v>
      </c>
      <c r="K54" s="216">
        <v>20</v>
      </c>
      <c r="L54" s="217">
        <v>9</v>
      </c>
      <c r="M54" s="365">
        <v>24</v>
      </c>
      <c r="N54" s="362">
        <v>18</v>
      </c>
      <c r="O54" s="362">
        <v>25</v>
      </c>
      <c r="P54" s="362">
        <v>18</v>
      </c>
      <c r="Q54" s="365">
        <v>30</v>
      </c>
      <c r="R54" s="362">
        <v>27</v>
      </c>
      <c r="S54" s="365">
        <v>12</v>
      </c>
      <c r="T54" s="362">
        <v>40</v>
      </c>
      <c r="U54" s="365">
        <v>15</v>
      </c>
      <c r="V54" s="362">
        <v>17</v>
      </c>
      <c r="W54" s="365">
        <v>20</v>
      </c>
      <c r="X54" s="362">
        <v>20</v>
      </c>
      <c r="Y54" s="365">
        <v>16</v>
      </c>
      <c r="Z54" s="362">
        <v>14</v>
      </c>
      <c r="AA54" s="365">
        <v>16</v>
      </c>
      <c r="AB54" s="362">
        <v>18</v>
      </c>
      <c r="AC54" s="144"/>
    </row>
    <row r="55" spans="1:29" s="129" customFormat="1" ht="17.100000000000001" customHeight="1" x14ac:dyDescent="0.4">
      <c r="A55" s="202">
        <v>49</v>
      </c>
      <c r="B55" s="203" t="s">
        <v>21</v>
      </c>
      <c r="C55" s="204">
        <v>2783</v>
      </c>
      <c r="D55" s="205">
        <v>1939</v>
      </c>
      <c r="E55" s="208">
        <v>197</v>
      </c>
      <c r="F55" s="209">
        <v>143</v>
      </c>
      <c r="G55" s="208">
        <v>179</v>
      </c>
      <c r="H55" s="209">
        <v>162</v>
      </c>
      <c r="I55" s="208">
        <v>229</v>
      </c>
      <c r="J55" s="209">
        <v>146</v>
      </c>
      <c r="K55" s="208">
        <v>270</v>
      </c>
      <c r="L55" s="209">
        <v>183</v>
      </c>
      <c r="M55" s="364">
        <v>265</v>
      </c>
      <c r="N55" s="363">
        <v>171</v>
      </c>
      <c r="O55" s="363">
        <v>200</v>
      </c>
      <c r="P55" s="363">
        <v>180</v>
      </c>
      <c r="Q55" s="364">
        <v>215</v>
      </c>
      <c r="R55" s="363">
        <v>152</v>
      </c>
      <c r="S55" s="364">
        <v>200</v>
      </c>
      <c r="T55" s="363">
        <v>120</v>
      </c>
      <c r="U55" s="364">
        <v>257</v>
      </c>
      <c r="V55" s="363">
        <v>138</v>
      </c>
      <c r="W55" s="364">
        <v>304</v>
      </c>
      <c r="X55" s="363">
        <v>177</v>
      </c>
      <c r="Y55" s="364">
        <v>263</v>
      </c>
      <c r="Z55" s="363">
        <v>203</v>
      </c>
      <c r="AA55" s="364">
        <v>204</v>
      </c>
      <c r="AB55" s="363">
        <v>164</v>
      </c>
    </row>
    <row r="56" spans="1:29" s="129" customFormat="1" ht="17.100000000000001" customHeight="1" x14ac:dyDescent="0.4">
      <c r="A56" s="180">
        <v>50</v>
      </c>
      <c r="B56" s="218" t="s">
        <v>20</v>
      </c>
      <c r="C56" s="219">
        <v>233</v>
      </c>
      <c r="D56" s="220">
        <v>238</v>
      </c>
      <c r="E56" s="221">
        <v>33</v>
      </c>
      <c r="F56" s="222">
        <v>30</v>
      </c>
      <c r="G56" s="221">
        <v>14</v>
      </c>
      <c r="H56" s="222">
        <v>11</v>
      </c>
      <c r="I56" s="221">
        <v>17</v>
      </c>
      <c r="J56" s="222">
        <v>10</v>
      </c>
      <c r="K56" s="221">
        <v>16</v>
      </c>
      <c r="L56" s="222">
        <v>22</v>
      </c>
      <c r="M56" s="366">
        <v>37</v>
      </c>
      <c r="N56" s="367">
        <v>23</v>
      </c>
      <c r="O56" s="367">
        <v>21</v>
      </c>
      <c r="P56" s="367">
        <v>12</v>
      </c>
      <c r="Q56" s="366">
        <v>23</v>
      </c>
      <c r="R56" s="367">
        <v>28</v>
      </c>
      <c r="S56" s="366">
        <v>19</v>
      </c>
      <c r="T56" s="367">
        <v>25</v>
      </c>
      <c r="U56" s="366">
        <v>16</v>
      </c>
      <c r="V56" s="367">
        <v>26</v>
      </c>
      <c r="W56" s="366">
        <v>14</v>
      </c>
      <c r="X56" s="367">
        <v>25</v>
      </c>
      <c r="Y56" s="366">
        <v>14</v>
      </c>
      <c r="Z56" s="367">
        <v>11</v>
      </c>
      <c r="AA56" s="366">
        <v>9</v>
      </c>
      <c r="AB56" s="367">
        <v>15</v>
      </c>
      <c r="AC56" s="144"/>
    </row>
    <row r="57" spans="1:29" s="129" customFormat="1" ht="17.100000000000001" customHeight="1" x14ac:dyDescent="0.4">
      <c r="A57" s="129" t="s">
        <v>579</v>
      </c>
    </row>
  </sheetData>
  <mergeCells count="15">
    <mergeCell ref="A6:B6"/>
    <mergeCell ref="Q4:R4"/>
    <mergeCell ref="S4:T4"/>
    <mergeCell ref="U4:V4"/>
    <mergeCell ref="Y4:Z4"/>
    <mergeCell ref="AA4:AB4"/>
    <mergeCell ref="A4:B5"/>
    <mergeCell ref="C4:D4"/>
    <mergeCell ref="E4:F4"/>
    <mergeCell ref="G4:H4"/>
    <mergeCell ref="I4:J4"/>
    <mergeCell ref="K4:L4"/>
    <mergeCell ref="W4:X4"/>
    <mergeCell ref="M4:N4"/>
    <mergeCell ref="O4:P4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1" firstPageNumber="0" fitToWidth="2" orientation="portrait" useFirstPageNumber="1" r:id="rId1"/>
  <headerFooter differentOddEven="1" scaleWithDoc="0" alignWithMargins="0">
    <oddFooter>&amp;C&amp;"BIZ UDゴシック,太字"&amp;14- 18 -</oddFooter>
    <evenFooter>&amp;C&amp;"BIZ UDゴシック,太字"&amp;14- 19 -</evenFooter>
  </headerFooter>
  <colBreaks count="1" manualBreakCount="1">
    <brk id="14" max="56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6">
    <tabColor rgb="FFFFFF00"/>
    <pageSetUpPr fitToPage="1"/>
  </sheetPr>
  <dimension ref="A1:T66"/>
  <sheetViews>
    <sheetView view="pageBreakPreview" topLeftCell="A10" zoomScale="60" zoomScaleNormal="75" workbookViewId="0">
      <selection activeCell="L36" sqref="L36"/>
    </sheetView>
  </sheetViews>
  <sheetFormatPr defaultColWidth="7.875" defaultRowHeight="14.25" x14ac:dyDescent="0.4"/>
  <cols>
    <col min="1" max="1" width="19.125" style="15" customWidth="1"/>
    <col min="2" max="5" width="11.25" style="296" customWidth="1"/>
    <col min="6" max="6" width="23.625" style="15" bestFit="1" customWidth="1"/>
    <col min="7" max="7" width="13.625" style="296" bestFit="1" customWidth="1"/>
    <col min="8" max="10" width="11.25" style="296" customWidth="1"/>
    <col min="11" max="11" width="19.125" style="15" customWidth="1"/>
    <col min="12" max="12" width="13.625" style="296" bestFit="1" customWidth="1"/>
    <col min="13" max="15" width="11.25" style="296" customWidth="1"/>
    <col min="16" max="16" width="18.625" style="15" customWidth="1"/>
    <col min="17" max="20" width="11.25" style="296" customWidth="1"/>
    <col min="21" max="248" width="7.875" style="15"/>
    <col min="249" max="249" width="0.75" style="15" customWidth="1"/>
    <col min="250" max="250" width="19.125" style="15" customWidth="1"/>
    <col min="251" max="251" width="0.75" style="15" customWidth="1"/>
    <col min="252" max="255" width="11.25" style="15" customWidth="1"/>
    <col min="256" max="256" width="0.75" style="15" customWidth="1"/>
    <col min="257" max="257" width="23.625" style="15" bestFit="1" customWidth="1"/>
    <col min="258" max="258" width="0.75" style="15" customWidth="1"/>
    <col min="259" max="259" width="13.625" style="15" bestFit="1" customWidth="1"/>
    <col min="260" max="262" width="11.25" style="15" customWidth="1"/>
    <col min="263" max="263" width="0.75" style="15" customWidth="1"/>
    <col min="264" max="264" width="19.125" style="15" customWidth="1"/>
    <col min="265" max="265" width="0.75" style="15" customWidth="1"/>
    <col min="266" max="266" width="13.625" style="15" bestFit="1" customWidth="1"/>
    <col min="267" max="269" width="11.25" style="15" customWidth="1"/>
    <col min="270" max="270" width="0.75" style="15" customWidth="1"/>
    <col min="271" max="271" width="18.625" style="15" customWidth="1"/>
    <col min="272" max="272" width="0.75" style="15" customWidth="1"/>
    <col min="273" max="276" width="11.25" style="15" customWidth="1"/>
    <col min="277" max="504" width="7.875" style="15"/>
    <col min="505" max="505" width="0.75" style="15" customWidth="1"/>
    <col min="506" max="506" width="19.125" style="15" customWidth="1"/>
    <col min="507" max="507" width="0.75" style="15" customWidth="1"/>
    <col min="508" max="511" width="11.25" style="15" customWidth="1"/>
    <col min="512" max="512" width="0.75" style="15" customWidth="1"/>
    <col min="513" max="513" width="23.625" style="15" bestFit="1" customWidth="1"/>
    <col min="514" max="514" width="0.75" style="15" customWidth="1"/>
    <col min="515" max="515" width="13.625" style="15" bestFit="1" customWidth="1"/>
    <col min="516" max="518" width="11.25" style="15" customWidth="1"/>
    <col min="519" max="519" width="0.75" style="15" customWidth="1"/>
    <col min="520" max="520" width="19.125" style="15" customWidth="1"/>
    <col min="521" max="521" width="0.75" style="15" customWidth="1"/>
    <col min="522" max="522" width="13.625" style="15" bestFit="1" customWidth="1"/>
    <col min="523" max="525" width="11.25" style="15" customWidth="1"/>
    <col min="526" max="526" width="0.75" style="15" customWidth="1"/>
    <col min="527" max="527" width="18.625" style="15" customWidth="1"/>
    <col min="528" max="528" width="0.75" style="15" customWidth="1"/>
    <col min="529" max="532" width="11.25" style="15" customWidth="1"/>
    <col min="533" max="760" width="7.875" style="15"/>
    <col min="761" max="761" width="0.75" style="15" customWidth="1"/>
    <col min="762" max="762" width="19.125" style="15" customWidth="1"/>
    <col min="763" max="763" width="0.75" style="15" customWidth="1"/>
    <col min="764" max="767" width="11.25" style="15" customWidth="1"/>
    <col min="768" max="768" width="0.75" style="15" customWidth="1"/>
    <col min="769" max="769" width="23.625" style="15" bestFit="1" customWidth="1"/>
    <col min="770" max="770" width="0.75" style="15" customWidth="1"/>
    <col min="771" max="771" width="13.625" style="15" bestFit="1" customWidth="1"/>
    <col min="772" max="774" width="11.25" style="15" customWidth="1"/>
    <col min="775" max="775" width="0.75" style="15" customWidth="1"/>
    <col min="776" max="776" width="19.125" style="15" customWidth="1"/>
    <col min="777" max="777" width="0.75" style="15" customWidth="1"/>
    <col min="778" max="778" width="13.625" style="15" bestFit="1" customWidth="1"/>
    <col min="779" max="781" width="11.25" style="15" customWidth="1"/>
    <col min="782" max="782" width="0.75" style="15" customWidth="1"/>
    <col min="783" max="783" width="18.625" style="15" customWidth="1"/>
    <col min="784" max="784" width="0.75" style="15" customWidth="1"/>
    <col min="785" max="788" width="11.25" style="15" customWidth="1"/>
    <col min="789" max="1016" width="7.875" style="15"/>
    <col min="1017" max="1017" width="0.75" style="15" customWidth="1"/>
    <col min="1018" max="1018" width="19.125" style="15" customWidth="1"/>
    <col min="1019" max="1019" width="0.75" style="15" customWidth="1"/>
    <col min="1020" max="1023" width="11.25" style="15" customWidth="1"/>
    <col min="1024" max="1024" width="0.75" style="15" customWidth="1"/>
    <col min="1025" max="1025" width="23.625" style="15" bestFit="1" customWidth="1"/>
    <col min="1026" max="1026" width="0.75" style="15" customWidth="1"/>
    <col min="1027" max="1027" width="13.625" style="15" bestFit="1" customWidth="1"/>
    <col min="1028" max="1030" width="11.25" style="15" customWidth="1"/>
    <col min="1031" max="1031" width="0.75" style="15" customWidth="1"/>
    <col min="1032" max="1032" width="19.125" style="15" customWidth="1"/>
    <col min="1033" max="1033" width="0.75" style="15" customWidth="1"/>
    <col min="1034" max="1034" width="13.625" style="15" bestFit="1" customWidth="1"/>
    <col min="1035" max="1037" width="11.25" style="15" customWidth="1"/>
    <col min="1038" max="1038" width="0.75" style="15" customWidth="1"/>
    <col min="1039" max="1039" width="18.625" style="15" customWidth="1"/>
    <col min="1040" max="1040" width="0.75" style="15" customWidth="1"/>
    <col min="1041" max="1044" width="11.25" style="15" customWidth="1"/>
    <col min="1045" max="1272" width="7.875" style="15"/>
    <col min="1273" max="1273" width="0.75" style="15" customWidth="1"/>
    <col min="1274" max="1274" width="19.125" style="15" customWidth="1"/>
    <col min="1275" max="1275" width="0.75" style="15" customWidth="1"/>
    <col min="1276" max="1279" width="11.25" style="15" customWidth="1"/>
    <col min="1280" max="1280" width="0.75" style="15" customWidth="1"/>
    <col min="1281" max="1281" width="23.625" style="15" bestFit="1" customWidth="1"/>
    <col min="1282" max="1282" width="0.75" style="15" customWidth="1"/>
    <col min="1283" max="1283" width="13.625" style="15" bestFit="1" customWidth="1"/>
    <col min="1284" max="1286" width="11.25" style="15" customWidth="1"/>
    <col min="1287" max="1287" width="0.75" style="15" customWidth="1"/>
    <col min="1288" max="1288" width="19.125" style="15" customWidth="1"/>
    <col min="1289" max="1289" width="0.75" style="15" customWidth="1"/>
    <col min="1290" max="1290" width="13.625" style="15" bestFit="1" customWidth="1"/>
    <col min="1291" max="1293" width="11.25" style="15" customWidth="1"/>
    <col min="1294" max="1294" width="0.75" style="15" customWidth="1"/>
    <col min="1295" max="1295" width="18.625" style="15" customWidth="1"/>
    <col min="1296" max="1296" width="0.75" style="15" customWidth="1"/>
    <col min="1297" max="1300" width="11.25" style="15" customWidth="1"/>
    <col min="1301" max="1528" width="7.875" style="15"/>
    <col min="1529" max="1529" width="0.75" style="15" customWidth="1"/>
    <col min="1530" max="1530" width="19.125" style="15" customWidth="1"/>
    <col min="1531" max="1531" width="0.75" style="15" customWidth="1"/>
    <col min="1532" max="1535" width="11.25" style="15" customWidth="1"/>
    <col min="1536" max="1536" width="0.75" style="15" customWidth="1"/>
    <col min="1537" max="1537" width="23.625" style="15" bestFit="1" customWidth="1"/>
    <col min="1538" max="1538" width="0.75" style="15" customWidth="1"/>
    <col min="1539" max="1539" width="13.625" style="15" bestFit="1" customWidth="1"/>
    <col min="1540" max="1542" width="11.25" style="15" customWidth="1"/>
    <col min="1543" max="1543" width="0.75" style="15" customWidth="1"/>
    <col min="1544" max="1544" width="19.125" style="15" customWidth="1"/>
    <col min="1545" max="1545" width="0.75" style="15" customWidth="1"/>
    <col min="1546" max="1546" width="13.625" style="15" bestFit="1" customWidth="1"/>
    <col min="1547" max="1549" width="11.25" style="15" customWidth="1"/>
    <col min="1550" max="1550" width="0.75" style="15" customWidth="1"/>
    <col min="1551" max="1551" width="18.625" style="15" customWidth="1"/>
    <col min="1552" max="1552" width="0.75" style="15" customWidth="1"/>
    <col min="1553" max="1556" width="11.25" style="15" customWidth="1"/>
    <col min="1557" max="1784" width="7.875" style="15"/>
    <col min="1785" max="1785" width="0.75" style="15" customWidth="1"/>
    <col min="1786" max="1786" width="19.125" style="15" customWidth="1"/>
    <col min="1787" max="1787" width="0.75" style="15" customWidth="1"/>
    <col min="1788" max="1791" width="11.25" style="15" customWidth="1"/>
    <col min="1792" max="1792" width="0.75" style="15" customWidth="1"/>
    <col min="1793" max="1793" width="23.625" style="15" bestFit="1" customWidth="1"/>
    <col min="1794" max="1794" width="0.75" style="15" customWidth="1"/>
    <col min="1795" max="1795" width="13.625" style="15" bestFit="1" customWidth="1"/>
    <col min="1796" max="1798" width="11.25" style="15" customWidth="1"/>
    <col min="1799" max="1799" width="0.75" style="15" customWidth="1"/>
    <col min="1800" max="1800" width="19.125" style="15" customWidth="1"/>
    <col min="1801" max="1801" width="0.75" style="15" customWidth="1"/>
    <col min="1802" max="1802" width="13.625" style="15" bestFit="1" customWidth="1"/>
    <col min="1803" max="1805" width="11.25" style="15" customWidth="1"/>
    <col min="1806" max="1806" width="0.75" style="15" customWidth="1"/>
    <col min="1807" max="1807" width="18.625" style="15" customWidth="1"/>
    <col min="1808" max="1808" width="0.75" style="15" customWidth="1"/>
    <col min="1809" max="1812" width="11.25" style="15" customWidth="1"/>
    <col min="1813" max="2040" width="7.875" style="15"/>
    <col min="2041" max="2041" width="0.75" style="15" customWidth="1"/>
    <col min="2042" max="2042" width="19.125" style="15" customWidth="1"/>
    <col min="2043" max="2043" width="0.75" style="15" customWidth="1"/>
    <col min="2044" max="2047" width="11.25" style="15" customWidth="1"/>
    <col min="2048" max="2048" width="0.75" style="15" customWidth="1"/>
    <col min="2049" max="2049" width="23.625" style="15" bestFit="1" customWidth="1"/>
    <col min="2050" max="2050" width="0.75" style="15" customWidth="1"/>
    <col min="2051" max="2051" width="13.625" style="15" bestFit="1" customWidth="1"/>
    <col min="2052" max="2054" width="11.25" style="15" customWidth="1"/>
    <col min="2055" max="2055" width="0.75" style="15" customWidth="1"/>
    <col min="2056" max="2056" width="19.125" style="15" customWidth="1"/>
    <col min="2057" max="2057" width="0.75" style="15" customWidth="1"/>
    <col min="2058" max="2058" width="13.625" style="15" bestFit="1" customWidth="1"/>
    <col min="2059" max="2061" width="11.25" style="15" customWidth="1"/>
    <col min="2062" max="2062" width="0.75" style="15" customWidth="1"/>
    <col min="2063" max="2063" width="18.625" style="15" customWidth="1"/>
    <col min="2064" max="2064" width="0.75" style="15" customWidth="1"/>
    <col min="2065" max="2068" width="11.25" style="15" customWidth="1"/>
    <col min="2069" max="2296" width="7.875" style="15"/>
    <col min="2297" max="2297" width="0.75" style="15" customWidth="1"/>
    <col min="2298" max="2298" width="19.125" style="15" customWidth="1"/>
    <col min="2299" max="2299" width="0.75" style="15" customWidth="1"/>
    <col min="2300" max="2303" width="11.25" style="15" customWidth="1"/>
    <col min="2304" max="2304" width="0.75" style="15" customWidth="1"/>
    <col min="2305" max="2305" width="23.625" style="15" bestFit="1" customWidth="1"/>
    <col min="2306" max="2306" width="0.75" style="15" customWidth="1"/>
    <col min="2307" max="2307" width="13.625" style="15" bestFit="1" customWidth="1"/>
    <col min="2308" max="2310" width="11.25" style="15" customWidth="1"/>
    <col min="2311" max="2311" width="0.75" style="15" customWidth="1"/>
    <col min="2312" max="2312" width="19.125" style="15" customWidth="1"/>
    <col min="2313" max="2313" width="0.75" style="15" customWidth="1"/>
    <col min="2314" max="2314" width="13.625" style="15" bestFit="1" customWidth="1"/>
    <col min="2315" max="2317" width="11.25" style="15" customWidth="1"/>
    <col min="2318" max="2318" width="0.75" style="15" customWidth="1"/>
    <col min="2319" max="2319" width="18.625" style="15" customWidth="1"/>
    <col min="2320" max="2320" width="0.75" style="15" customWidth="1"/>
    <col min="2321" max="2324" width="11.25" style="15" customWidth="1"/>
    <col min="2325" max="2552" width="7.875" style="15"/>
    <col min="2553" max="2553" width="0.75" style="15" customWidth="1"/>
    <col min="2554" max="2554" width="19.125" style="15" customWidth="1"/>
    <col min="2555" max="2555" width="0.75" style="15" customWidth="1"/>
    <col min="2556" max="2559" width="11.25" style="15" customWidth="1"/>
    <col min="2560" max="2560" width="0.75" style="15" customWidth="1"/>
    <col min="2561" max="2561" width="23.625" style="15" bestFit="1" customWidth="1"/>
    <col min="2562" max="2562" width="0.75" style="15" customWidth="1"/>
    <col min="2563" max="2563" width="13.625" style="15" bestFit="1" customWidth="1"/>
    <col min="2564" max="2566" width="11.25" style="15" customWidth="1"/>
    <col min="2567" max="2567" width="0.75" style="15" customWidth="1"/>
    <col min="2568" max="2568" width="19.125" style="15" customWidth="1"/>
    <col min="2569" max="2569" width="0.75" style="15" customWidth="1"/>
    <col min="2570" max="2570" width="13.625" style="15" bestFit="1" customWidth="1"/>
    <col min="2571" max="2573" width="11.25" style="15" customWidth="1"/>
    <col min="2574" max="2574" width="0.75" style="15" customWidth="1"/>
    <col min="2575" max="2575" width="18.625" style="15" customWidth="1"/>
    <col min="2576" max="2576" width="0.75" style="15" customWidth="1"/>
    <col min="2577" max="2580" width="11.25" style="15" customWidth="1"/>
    <col min="2581" max="2808" width="7.875" style="15"/>
    <col min="2809" max="2809" width="0.75" style="15" customWidth="1"/>
    <col min="2810" max="2810" width="19.125" style="15" customWidth="1"/>
    <col min="2811" max="2811" width="0.75" style="15" customWidth="1"/>
    <col min="2812" max="2815" width="11.25" style="15" customWidth="1"/>
    <col min="2816" max="2816" width="0.75" style="15" customWidth="1"/>
    <col min="2817" max="2817" width="23.625" style="15" bestFit="1" customWidth="1"/>
    <col min="2818" max="2818" width="0.75" style="15" customWidth="1"/>
    <col min="2819" max="2819" width="13.625" style="15" bestFit="1" customWidth="1"/>
    <col min="2820" max="2822" width="11.25" style="15" customWidth="1"/>
    <col min="2823" max="2823" width="0.75" style="15" customWidth="1"/>
    <col min="2824" max="2824" width="19.125" style="15" customWidth="1"/>
    <col min="2825" max="2825" width="0.75" style="15" customWidth="1"/>
    <col min="2826" max="2826" width="13.625" style="15" bestFit="1" customWidth="1"/>
    <col min="2827" max="2829" width="11.25" style="15" customWidth="1"/>
    <col min="2830" max="2830" width="0.75" style="15" customWidth="1"/>
    <col min="2831" max="2831" width="18.625" style="15" customWidth="1"/>
    <col min="2832" max="2832" width="0.75" style="15" customWidth="1"/>
    <col min="2833" max="2836" width="11.25" style="15" customWidth="1"/>
    <col min="2837" max="3064" width="7.875" style="15"/>
    <col min="3065" max="3065" width="0.75" style="15" customWidth="1"/>
    <col min="3066" max="3066" width="19.125" style="15" customWidth="1"/>
    <col min="3067" max="3067" width="0.75" style="15" customWidth="1"/>
    <col min="3068" max="3071" width="11.25" style="15" customWidth="1"/>
    <col min="3072" max="3072" width="0.75" style="15" customWidth="1"/>
    <col min="3073" max="3073" width="23.625" style="15" bestFit="1" customWidth="1"/>
    <col min="3074" max="3074" width="0.75" style="15" customWidth="1"/>
    <col min="3075" max="3075" width="13.625" style="15" bestFit="1" customWidth="1"/>
    <col min="3076" max="3078" width="11.25" style="15" customWidth="1"/>
    <col min="3079" max="3079" width="0.75" style="15" customWidth="1"/>
    <col min="3080" max="3080" width="19.125" style="15" customWidth="1"/>
    <col min="3081" max="3081" width="0.75" style="15" customWidth="1"/>
    <col min="3082" max="3082" width="13.625" style="15" bestFit="1" customWidth="1"/>
    <col min="3083" max="3085" width="11.25" style="15" customWidth="1"/>
    <col min="3086" max="3086" width="0.75" style="15" customWidth="1"/>
    <col min="3087" max="3087" width="18.625" style="15" customWidth="1"/>
    <col min="3088" max="3088" width="0.75" style="15" customWidth="1"/>
    <col min="3089" max="3092" width="11.25" style="15" customWidth="1"/>
    <col min="3093" max="3320" width="7.875" style="15"/>
    <col min="3321" max="3321" width="0.75" style="15" customWidth="1"/>
    <col min="3322" max="3322" width="19.125" style="15" customWidth="1"/>
    <col min="3323" max="3323" width="0.75" style="15" customWidth="1"/>
    <col min="3324" max="3327" width="11.25" style="15" customWidth="1"/>
    <col min="3328" max="3328" width="0.75" style="15" customWidth="1"/>
    <col min="3329" max="3329" width="23.625" style="15" bestFit="1" customWidth="1"/>
    <col min="3330" max="3330" width="0.75" style="15" customWidth="1"/>
    <col min="3331" max="3331" width="13.625" style="15" bestFit="1" customWidth="1"/>
    <col min="3332" max="3334" width="11.25" style="15" customWidth="1"/>
    <col min="3335" max="3335" width="0.75" style="15" customWidth="1"/>
    <col min="3336" max="3336" width="19.125" style="15" customWidth="1"/>
    <col min="3337" max="3337" width="0.75" style="15" customWidth="1"/>
    <col min="3338" max="3338" width="13.625" style="15" bestFit="1" customWidth="1"/>
    <col min="3339" max="3341" width="11.25" style="15" customWidth="1"/>
    <col min="3342" max="3342" width="0.75" style="15" customWidth="1"/>
    <col min="3343" max="3343" width="18.625" style="15" customWidth="1"/>
    <col min="3344" max="3344" width="0.75" style="15" customWidth="1"/>
    <col min="3345" max="3348" width="11.25" style="15" customWidth="1"/>
    <col min="3349" max="3576" width="7.875" style="15"/>
    <col min="3577" max="3577" width="0.75" style="15" customWidth="1"/>
    <col min="3578" max="3578" width="19.125" style="15" customWidth="1"/>
    <col min="3579" max="3579" width="0.75" style="15" customWidth="1"/>
    <col min="3580" max="3583" width="11.25" style="15" customWidth="1"/>
    <col min="3584" max="3584" width="0.75" style="15" customWidth="1"/>
    <col min="3585" max="3585" width="23.625" style="15" bestFit="1" customWidth="1"/>
    <col min="3586" max="3586" width="0.75" style="15" customWidth="1"/>
    <col min="3587" max="3587" width="13.625" style="15" bestFit="1" customWidth="1"/>
    <col min="3588" max="3590" width="11.25" style="15" customWidth="1"/>
    <col min="3591" max="3591" width="0.75" style="15" customWidth="1"/>
    <col min="3592" max="3592" width="19.125" style="15" customWidth="1"/>
    <col min="3593" max="3593" width="0.75" style="15" customWidth="1"/>
    <col min="3594" max="3594" width="13.625" style="15" bestFit="1" customWidth="1"/>
    <col min="3595" max="3597" width="11.25" style="15" customWidth="1"/>
    <col min="3598" max="3598" width="0.75" style="15" customWidth="1"/>
    <col min="3599" max="3599" width="18.625" style="15" customWidth="1"/>
    <col min="3600" max="3600" width="0.75" style="15" customWidth="1"/>
    <col min="3601" max="3604" width="11.25" style="15" customWidth="1"/>
    <col min="3605" max="3832" width="7.875" style="15"/>
    <col min="3833" max="3833" width="0.75" style="15" customWidth="1"/>
    <col min="3834" max="3834" width="19.125" style="15" customWidth="1"/>
    <col min="3835" max="3835" width="0.75" style="15" customWidth="1"/>
    <col min="3836" max="3839" width="11.25" style="15" customWidth="1"/>
    <col min="3840" max="3840" width="0.75" style="15" customWidth="1"/>
    <col min="3841" max="3841" width="23.625" style="15" bestFit="1" customWidth="1"/>
    <col min="3842" max="3842" width="0.75" style="15" customWidth="1"/>
    <col min="3843" max="3843" width="13.625" style="15" bestFit="1" customWidth="1"/>
    <col min="3844" max="3846" width="11.25" style="15" customWidth="1"/>
    <col min="3847" max="3847" width="0.75" style="15" customWidth="1"/>
    <col min="3848" max="3848" width="19.125" style="15" customWidth="1"/>
    <col min="3849" max="3849" width="0.75" style="15" customWidth="1"/>
    <col min="3850" max="3850" width="13.625" style="15" bestFit="1" customWidth="1"/>
    <col min="3851" max="3853" width="11.25" style="15" customWidth="1"/>
    <col min="3854" max="3854" width="0.75" style="15" customWidth="1"/>
    <col min="3855" max="3855" width="18.625" style="15" customWidth="1"/>
    <col min="3856" max="3856" width="0.75" style="15" customWidth="1"/>
    <col min="3857" max="3860" width="11.25" style="15" customWidth="1"/>
    <col min="3861" max="4088" width="7.875" style="15"/>
    <col min="4089" max="4089" width="0.75" style="15" customWidth="1"/>
    <col min="4090" max="4090" width="19.125" style="15" customWidth="1"/>
    <col min="4091" max="4091" width="0.75" style="15" customWidth="1"/>
    <col min="4092" max="4095" width="11.25" style="15" customWidth="1"/>
    <col min="4096" max="4096" width="0.75" style="15" customWidth="1"/>
    <col min="4097" max="4097" width="23.625" style="15" bestFit="1" customWidth="1"/>
    <col min="4098" max="4098" width="0.75" style="15" customWidth="1"/>
    <col min="4099" max="4099" width="13.625" style="15" bestFit="1" customWidth="1"/>
    <col min="4100" max="4102" width="11.25" style="15" customWidth="1"/>
    <col min="4103" max="4103" width="0.75" style="15" customWidth="1"/>
    <col min="4104" max="4104" width="19.125" style="15" customWidth="1"/>
    <col min="4105" max="4105" width="0.75" style="15" customWidth="1"/>
    <col min="4106" max="4106" width="13.625" style="15" bestFit="1" customWidth="1"/>
    <col min="4107" max="4109" width="11.25" style="15" customWidth="1"/>
    <col min="4110" max="4110" width="0.75" style="15" customWidth="1"/>
    <col min="4111" max="4111" width="18.625" style="15" customWidth="1"/>
    <col min="4112" max="4112" width="0.75" style="15" customWidth="1"/>
    <col min="4113" max="4116" width="11.25" style="15" customWidth="1"/>
    <col min="4117" max="4344" width="7.875" style="15"/>
    <col min="4345" max="4345" width="0.75" style="15" customWidth="1"/>
    <col min="4346" max="4346" width="19.125" style="15" customWidth="1"/>
    <col min="4347" max="4347" width="0.75" style="15" customWidth="1"/>
    <col min="4348" max="4351" width="11.25" style="15" customWidth="1"/>
    <col min="4352" max="4352" width="0.75" style="15" customWidth="1"/>
    <col min="4353" max="4353" width="23.625" style="15" bestFit="1" customWidth="1"/>
    <col min="4354" max="4354" width="0.75" style="15" customWidth="1"/>
    <col min="4355" max="4355" width="13.625" style="15" bestFit="1" customWidth="1"/>
    <col min="4356" max="4358" width="11.25" style="15" customWidth="1"/>
    <col min="4359" max="4359" width="0.75" style="15" customWidth="1"/>
    <col min="4360" max="4360" width="19.125" style="15" customWidth="1"/>
    <col min="4361" max="4361" width="0.75" style="15" customWidth="1"/>
    <col min="4362" max="4362" width="13.625" style="15" bestFit="1" customWidth="1"/>
    <col min="4363" max="4365" width="11.25" style="15" customWidth="1"/>
    <col min="4366" max="4366" width="0.75" style="15" customWidth="1"/>
    <col min="4367" max="4367" width="18.625" style="15" customWidth="1"/>
    <col min="4368" max="4368" width="0.75" style="15" customWidth="1"/>
    <col min="4369" max="4372" width="11.25" style="15" customWidth="1"/>
    <col min="4373" max="4600" width="7.875" style="15"/>
    <col min="4601" max="4601" width="0.75" style="15" customWidth="1"/>
    <col min="4602" max="4602" width="19.125" style="15" customWidth="1"/>
    <col min="4603" max="4603" width="0.75" style="15" customWidth="1"/>
    <col min="4604" max="4607" width="11.25" style="15" customWidth="1"/>
    <col min="4608" max="4608" width="0.75" style="15" customWidth="1"/>
    <col min="4609" max="4609" width="23.625" style="15" bestFit="1" customWidth="1"/>
    <col min="4610" max="4610" width="0.75" style="15" customWidth="1"/>
    <col min="4611" max="4611" width="13.625" style="15" bestFit="1" customWidth="1"/>
    <col min="4612" max="4614" width="11.25" style="15" customWidth="1"/>
    <col min="4615" max="4615" width="0.75" style="15" customWidth="1"/>
    <col min="4616" max="4616" width="19.125" style="15" customWidth="1"/>
    <col min="4617" max="4617" width="0.75" style="15" customWidth="1"/>
    <col min="4618" max="4618" width="13.625" style="15" bestFit="1" customWidth="1"/>
    <col min="4619" max="4621" width="11.25" style="15" customWidth="1"/>
    <col min="4622" max="4622" width="0.75" style="15" customWidth="1"/>
    <col min="4623" max="4623" width="18.625" style="15" customWidth="1"/>
    <col min="4624" max="4624" width="0.75" style="15" customWidth="1"/>
    <col min="4625" max="4628" width="11.25" style="15" customWidth="1"/>
    <col min="4629" max="4856" width="7.875" style="15"/>
    <col min="4857" max="4857" width="0.75" style="15" customWidth="1"/>
    <col min="4858" max="4858" width="19.125" style="15" customWidth="1"/>
    <col min="4859" max="4859" width="0.75" style="15" customWidth="1"/>
    <col min="4860" max="4863" width="11.25" style="15" customWidth="1"/>
    <col min="4864" max="4864" width="0.75" style="15" customWidth="1"/>
    <col min="4865" max="4865" width="23.625" style="15" bestFit="1" customWidth="1"/>
    <col min="4866" max="4866" width="0.75" style="15" customWidth="1"/>
    <col min="4867" max="4867" width="13.625" style="15" bestFit="1" customWidth="1"/>
    <col min="4868" max="4870" width="11.25" style="15" customWidth="1"/>
    <col min="4871" max="4871" width="0.75" style="15" customWidth="1"/>
    <col min="4872" max="4872" width="19.125" style="15" customWidth="1"/>
    <col min="4873" max="4873" width="0.75" style="15" customWidth="1"/>
    <col min="4874" max="4874" width="13.625" style="15" bestFit="1" customWidth="1"/>
    <col min="4875" max="4877" width="11.25" style="15" customWidth="1"/>
    <col min="4878" max="4878" width="0.75" style="15" customWidth="1"/>
    <col min="4879" max="4879" width="18.625" style="15" customWidth="1"/>
    <col min="4880" max="4880" width="0.75" style="15" customWidth="1"/>
    <col min="4881" max="4884" width="11.25" style="15" customWidth="1"/>
    <col min="4885" max="5112" width="7.875" style="15"/>
    <col min="5113" max="5113" width="0.75" style="15" customWidth="1"/>
    <col min="5114" max="5114" width="19.125" style="15" customWidth="1"/>
    <col min="5115" max="5115" width="0.75" style="15" customWidth="1"/>
    <col min="5116" max="5119" width="11.25" style="15" customWidth="1"/>
    <col min="5120" max="5120" width="0.75" style="15" customWidth="1"/>
    <col min="5121" max="5121" width="23.625" style="15" bestFit="1" customWidth="1"/>
    <col min="5122" max="5122" width="0.75" style="15" customWidth="1"/>
    <col min="5123" max="5123" width="13.625" style="15" bestFit="1" customWidth="1"/>
    <col min="5124" max="5126" width="11.25" style="15" customWidth="1"/>
    <col min="5127" max="5127" width="0.75" style="15" customWidth="1"/>
    <col min="5128" max="5128" width="19.125" style="15" customWidth="1"/>
    <col min="5129" max="5129" width="0.75" style="15" customWidth="1"/>
    <col min="5130" max="5130" width="13.625" style="15" bestFit="1" customWidth="1"/>
    <col min="5131" max="5133" width="11.25" style="15" customWidth="1"/>
    <col min="5134" max="5134" width="0.75" style="15" customWidth="1"/>
    <col min="5135" max="5135" width="18.625" style="15" customWidth="1"/>
    <col min="5136" max="5136" width="0.75" style="15" customWidth="1"/>
    <col min="5137" max="5140" width="11.25" style="15" customWidth="1"/>
    <col min="5141" max="5368" width="7.875" style="15"/>
    <col min="5369" max="5369" width="0.75" style="15" customWidth="1"/>
    <col min="5370" max="5370" width="19.125" style="15" customWidth="1"/>
    <col min="5371" max="5371" width="0.75" style="15" customWidth="1"/>
    <col min="5372" max="5375" width="11.25" style="15" customWidth="1"/>
    <col min="5376" max="5376" width="0.75" style="15" customWidth="1"/>
    <col min="5377" max="5377" width="23.625" style="15" bestFit="1" customWidth="1"/>
    <col min="5378" max="5378" width="0.75" style="15" customWidth="1"/>
    <col min="5379" max="5379" width="13.625" style="15" bestFit="1" customWidth="1"/>
    <col min="5380" max="5382" width="11.25" style="15" customWidth="1"/>
    <col min="5383" max="5383" width="0.75" style="15" customWidth="1"/>
    <col min="5384" max="5384" width="19.125" style="15" customWidth="1"/>
    <col min="5385" max="5385" width="0.75" style="15" customWidth="1"/>
    <col min="5386" max="5386" width="13.625" style="15" bestFit="1" customWidth="1"/>
    <col min="5387" max="5389" width="11.25" style="15" customWidth="1"/>
    <col min="5390" max="5390" width="0.75" style="15" customWidth="1"/>
    <col min="5391" max="5391" width="18.625" style="15" customWidth="1"/>
    <col min="5392" max="5392" width="0.75" style="15" customWidth="1"/>
    <col min="5393" max="5396" width="11.25" style="15" customWidth="1"/>
    <col min="5397" max="5624" width="7.875" style="15"/>
    <col min="5625" max="5625" width="0.75" style="15" customWidth="1"/>
    <col min="5626" max="5626" width="19.125" style="15" customWidth="1"/>
    <col min="5627" max="5627" width="0.75" style="15" customWidth="1"/>
    <col min="5628" max="5631" width="11.25" style="15" customWidth="1"/>
    <col min="5632" max="5632" width="0.75" style="15" customWidth="1"/>
    <col min="5633" max="5633" width="23.625" style="15" bestFit="1" customWidth="1"/>
    <col min="5634" max="5634" width="0.75" style="15" customWidth="1"/>
    <col min="5635" max="5635" width="13.625" style="15" bestFit="1" customWidth="1"/>
    <col min="5636" max="5638" width="11.25" style="15" customWidth="1"/>
    <col min="5639" max="5639" width="0.75" style="15" customWidth="1"/>
    <col min="5640" max="5640" width="19.125" style="15" customWidth="1"/>
    <col min="5641" max="5641" width="0.75" style="15" customWidth="1"/>
    <col min="5642" max="5642" width="13.625" style="15" bestFit="1" customWidth="1"/>
    <col min="5643" max="5645" width="11.25" style="15" customWidth="1"/>
    <col min="5646" max="5646" width="0.75" style="15" customWidth="1"/>
    <col min="5647" max="5647" width="18.625" style="15" customWidth="1"/>
    <col min="5648" max="5648" width="0.75" style="15" customWidth="1"/>
    <col min="5649" max="5652" width="11.25" style="15" customWidth="1"/>
    <col min="5653" max="5880" width="7.875" style="15"/>
    <col min="5881" max="5881" width="0.75" style="15" customWidth="1"/>
    <col min="5882" max="5882" width="19.125" style="15" customWidth="1"/>
    <col min="5883" max="5883" width="0.75" style="15" customWidth="1"/>
    <col min="5884" max="5887" width="11.25" style="15" customWidth="1"/>
    <col min="5888" max="5888" width="0.75" style="15" customWidth="1"/>
    <col min="5889" max="5889" width="23.625" style="15" bestFit="1" customWidth="1"/>
    <col min="5890" max="5890" width="0.75" style="15" customWidth="1"/>
    <col min="5891" max="5891" width="13.625" style="15" bestFit="1" customWidth="1"/>
    <col min="5892" max="5894" width="11.25" style="15" customWidth="1"/>
    <col min="5895" max="5895" width="0.75" style="15" customWidth="1"/>
    <col min="5896" max="5896" width="19.125" style="15" customWidth="1"/>
    <col min="5897" max="5897" width="0.75" style="15" customWidth="1"/>
    <col min="5898" max="5898" width="13.625" style="15" bestFit="1" customWidth="1"/>
    <col min="5899" max="5901" width="11.25" style="15" customWidth="1"/>
    <col min="5902" max="5902" width="0.75" style="15" customWidth="1"/>
    <col min="5903" max="5903" width="18.625" style="15" customWidth="1"/>
    <col min="5904" max="5904" width="0.75" style="15" customWidth="1"/>
    <col min="5905" max="5908" width="11.25" style="15" customWidth="1"/>
    <col min="5909" max="6136" width="7.875" style="15"/>
    <col min="6137" max="6137" width="0.75" style="15" customWidth="1"/>
    <col min="6138" max="6138" width="19.125" style="15" customWidth="1"/>
    <col min="6139" max="6139" width="0.75" style="15" customWidth="1"/>
    <col min="6140" max="6143" width="11.25" style="15" customWidth="1"/>
    <col min="6144" max="6144" width="0.75" style="15" customWidth="1"/>
    <col min="6145" max="6145" width="23.625" style="15" bestFit="1" customWidth="1"/>
    <col min="6146" max="6146" width="0.75" style="15" customWidth="1"/>
    <col min="6147" max="6147" width="13.625" style="15" bestFit="1" customWidth="1"/>
    <col min="6148" max="6150" width="11.25" style="15" customWidth="1"/>
    <col min="6151" max="6151" width="0.75" style="15" customWidth="1"/>
    <col min="6152" max="6152" width="19.125" style="15" customWidth="1"/>
    <col min="6153" max="6153" width="0.75" style="15" customWidth="1"/>
    <col min="6154" max="6154" width="13.625" style="15" bestFit="1" customWidth="1"/>
    <col min="6155" max="6157" width="11.25" style="15" customWidth="1"/>
    <col min="6158" max="6158" width="0.75" style="15" customWidth="1"/>
    <col min="6159" max="6159" width="18.625" style="15" customWidth="1"/>
    <col min="6160" max="6160" width="0.75" style="15" customWidth="1"/>
    <col min="6161" max="6164" width="11.25" style="15" customWidth="1"/>
    <col min="6165" max="6392" width="7.875" style="15"/>
    <col min="6393" max="6393" width="0.75" style="15" customWidth="1"/>
    <col min="6394" max="6394" width="19.125" style="15" customWidth="1"/>
    <col min="6395" max="6395" width="0.75" style="15" customWidth="1"/>
    <col min="6396" max="6399" width="11.25" style="15" customWidth="1"/>
    <col min="6400" max="6400" width="0.75" style="15" customWidth="1"/>
    <col min="6401" max="6401" width="23.625" style="15" bestFit="1" customWidth="1"/>
    <col min="6402" max="6402" width="0.75" style="15" customWidth="1"/>
    <col min="6403" max="6403" width="13.625" style="15" bestFit="1" customWidth="1"/>
    <col min="6404" max="6406" width="11.25" style="15" customWidth="1"/>
    <col min="6407" max="6407" width="0.75" style="15" customWidth="1"/>
    <col min="6408" max="6408" width="19.125" style="15" customWidth="1"/>
    <col min="6409" max="6409" width="0.75" style="15" customWidth="1"/>
    <col min="6410" max="6410" width="13.625" style="15" bestFit="1" customWidth="1"/>
    <col min="6411" max="6413" width="11.25" style="15" customWidth="1"/>
    <col min="6414" max="6414" width="0.75" style="15" customWidth="1"/>
    <col min="6415" max="6415" width="18.625" style="15" customWidth="1"/>
    <col min="6416" max="6416" width="0.75" style="15" customWidth="1"/>
    <col min="6417" max="6420" width="11.25" style="15" customWidth="1"/>
    <col min="6421" max="6648" width="7.875" style="15"/>
    <col min="6649" max="6649" width="0.75" style="15" customWidth="1"/>
    <col min="6650" max="6650" width="19.125" style="15" customWidth="1"/>
    <col min="6651" max="6651" width="0.75" style="15" customWidth="1"/>
    <col min="6652" max="6655" width="11.25" style="15" customWidth="1"/>
    <col min="6656" max="6656" width="0.75" style="15" customWidth="1"/>
    <col min="6657" max="6657" width="23.625" style="15" bestFit="1" customWidth="1"/>
    <col min="6658" max="6658" width="0.75" style="15" customWidth="1"/>
    <col min="6659" max="6659" width="13.625" style="15" bestFit="1" customWidth="1"/>
    <col min="6660" max="6662" width="11.25" style="15" customWidth="1"/>
    <col min="6663" max="6663" width="0.75" style="15" customWidth="1"/>
    <col min="6664" max="6664" width="19.125" style="15" customWidth="1"/>
    <col min="6665" max="6665" width="0.75" style="15" customWidth="1"/>
    <col min="6666" max="6666" width="13.625" style="15" bestFit="1" customWidth="1"/>
    <col min="6667" max="6669" width="11.25" style="15" customWidth="1"/>
    <col min="6670" max="6670" width="0.75" style="15" customWidth="1"/>
    <col min="6671" max="6671" width="18.625" style="15" customWidth="1"/>
    <col min="6672" max="6672" width="0.75" style="15" customWidth="1"/>
    <col min="6673" max="6676" width="11.25" style="15" customWidth="1"/>
    <col min="6677" max="6904" width="7.875" style="15"/>
    <col min="6905" max="6905" width="0.75" style="15" customWidth="1"/>
    <col min="6906" max="6906" width="19.125" style="15" customWidth="1"/>
    <col min="6907" max="6907" width="0.75" style="15" customWidth="1"/>
    <col min="6908" max="6911" width="11.25" style="15" customWidth="1"/>
    <col min="6912" max="6912" width="0.75" style="15" customWidth="1"/>
    <col min="6913" max="6913" width="23.625" style="15" bestFit="1" customWidth="1"/>
    <col min="6914" max="6914" width="0.75" style="15" customWidth="1"/>
    <col min="6915" max="6915" width="13.625" style="15" bestFit="1" customWidth="1"/>
    <col min="6916" max="6918" width="11.25" style="15" customWidth="1"/>
    <col min="6919" max="6919" width="0.75" style="15" customWidth="1"/>
    <col min="6920" max="6920" width="19.125" style="15" customWidth="1"/>
    <col min="6921" max="6921" width="0.75" style="15" customWidth="1"/>
    <col min="6922" max="6922" width="13.625" style="15" bestFit="1" customWidth="1"/>
    <col min="6923" max="6925" width="11.25" style="15" customWidth="1"/>
    <col min="6926" max="6926" width="0.75" style="15" customWidth="1"/>
    <col min="6927" max="6927" width="18.625" style="15" customWidth="1"/>
    <col min="6928" max="6928" width="0.75" style="15" customWidth="1"/>
    <col min="6929" max="6932" width="11.25" style="15" customWidth="1"/>
    <col min="6933" max="7160" width="7.875" style="15"/>
    <col min="7161" max="7161" width="0.75" style="15" customWidth="1"/>
    <col min="7162" max="7162" width="19.125" style="15" customWidth="1"/>
    <col min="7163" max="7163" width="0.75" style="15" customWidth="1"/>
    <col min="7164" max="7167" width="11.25" style="15" customWidth="1"/>
    <col min="7168" max="7168" width="0.75" style="15" customWidth="1"/>
    <col min="7169" max="7169" width="23.625" style="15" bestFit="1" customWidth="1"/>
    <col min="7170" max="7170" width="0.75" style="15" customWidth="1"/>
    <col min="7171" max="7171" width="13.625" style="15" bestFit="1" customWidth="1"/>
    <col min="7172" max="7174" width="11.25" style="15" customWidth="1"/>
    <col min="7175" max="7175" width="0.75" style="15" customWidth="1"/>
    <col min="7176" max="7176" width="19.125" style="15" customWidth="1"/>
    <col min="7177" max="7177" width="0.75" style="15" customWidth="1"/>
    <col min="7178" max="7178" width="13.625" style="15" bestFit="1" customWidth="1"/>
    <col min="7179" max="7181" width="11.25" style="15" customWidth="1"/>
    <col min="7182" max="7182" width="0.75" style="15" customWidth="1"/>
    <col min="7183" max="7183" width="18.625" style="15" customWidth="1"/>
    <col min="7184" max="7184" width="0.75" style="15" customWidth="1"/>
    <col min="7185" max="7188" width="11.25" style="15" customWidth="1"/>
    <col min="7189" max="7416" width="7.875" style="15"/>
    <col min="7417" max="7417" width="0.75" style="15" customWidth="1"/>
    <col min="7418" max="7418" width="19.125" style="15" customWidth="1"/>
    <col min="7419" max="7419" width="0.75" style="15" customWidth="1"/>
    <col min="7420" max="7423" width="11.25" style="15" customWidth="1"/>
    <col min="7424" max="7424" width="0.75" style="15" customWidth="1"/>
    <col min="7425" max="7425" width="23.625" style="15" bestFit="1" customWidth="1"/>
    <col min="7426" max="7426" width="0.75" style="15" customWidth="1"/>
    <col min="7427" max="7427" width="13.625" style="15" bestFit="1" customWidth="1"/>
    <col min="7428" max="7430" width="11.25" style="15" customWidth="1"/>
    <col min="7431" max="7431" width="0.75" style="15" customWidth="1"/>
    <col min="7432" max="7432" width="19.125" style="15" customWidth="1"/>
    <col min="7433" max="7433" width="0.75" style="15" customWidth="1"/>
    <col min="7434" max="7434" width="13.625" style="15" bestFit="1" customWidth="1"/>
    <col min="7435" max="7437" width="11.25" style="15" customWidth="1"/>
    <col min="7438" max="7438" width="0.75" style="15" customWidth="1"/>
    <col min="7439" max="7439" width="18.625" style="15" customWidth="1"/>
    <col min="7440" max="7440" width="0.75" style="15" customWidth="1"/>
    <col min="7441" max="7444" width="11.25" style="15" customWidth="1"/>
    <col min="7445" max="7672" width="7.875" style="15"/>
    <col min="7673" max="7673" width="0.75" style="15" customWidth="1"/>
    <col min="7674" max="7674" width="19.125" style="15" customWidth="1"/>
    <col min="7675" max="7675" width="0.75" style="15" customWidth="1"/>
    <col min="7676" max="7679" width="11.25" style="15" customWidth="1"/>
    <col min="7680" max="7680" width="0.75" style="15" customWidth="1"/>
    <col min="7681" max="7681" width="23.625" style="15" bestFit="1" customWidth="1"/>
    <col min="7682" max="7682" width="0.75" style="15" customWidth="1"/>
    <col min="7683" max="7683" width="13.625" style="15" bestFit="1" customWidth="1"/>
    <col min="7684" max="7686" width="11.25" style="15" customWidth="1"/>
    <col min="7687" max="7687" width="0.75" style="15" customWidth="1"/>
    <col min="7688" max="7688" width="19.125" style="15" customWidth="1"/>
    <col min="7689" max="7689" width="0.75" style="15" customWidth="1"/>
    <col min="7690" max="7690" width="13.625" style="15" bestFit="1" customWidth="1"/>
    <col min="7691" max="7693" width="11.25" style="15" customWidth="1"/>
    <col min="7694" max="7694" width="0.75" style="15" customWidth="1"/>
    <col min="7695" max="7695" width="18.625" style="15" customWidth="1"/>
    <col min="7696" max="7696" width="0.75" style="15" customWidth="1"/>
    <col min="7697" max="7700" width="11.25" style="15" customWidth="1"/>
    <col min="7701" max="7928" width="7.875" style="15"/>
    <col min="7929" max="7929" width="0.75" style="15" customWidth="1"/>
    <col min="7930" max="7930" width="19.125" style="15" customWidth="1"/>
    <col min="7931" max="7931" width="0.75" style="15" customWidth="1"/>
    <col min="7932" max="7935" width="11.25" style="15" customWidth="1"/>
    <col min="7936" max="7936" width="0.75" style="15" customWidth="1"/>
    <col min="7937" max="7937" width="23.625" style="15" bestFit="1" customWidth="1"/>
    <col min="7938" max="7938" width="0.75" style="15" customWidth="1"/>
    <col min="7939" max="7939" width="13.625" style="15" bestFit="1" customWidth="1"/>
    <col min="7940" max="7942" width="11.25" style="15" customWidth="1"/>
    <col min="7943" max="7943" width="0.75" style="15" customWidth="1"/>
    <col min="7944" max="7944" width="19.125" style="15" customWidth="1"/>
    <col min="7945" max="7945" width="0.75" style="15" customWidth="1"/>
    <col min="7946" max="7946" width="13.625" style="15" bestFit="1" customWidth="1"/>
    <col min="7947" max="7949" width="11.25" style="15" customWidth="1"/>
    <col min="7950" max="7950" width="0.75" style="15" customWidth="1"/>
    <col min="7951" max="7951" width="18.625" style="15" customWidth="1"/>
    <col min="7952" max="7952" width="0.75" style="15" customWidth="1"/>
    <col min="7953" max="7956" width="11.25" style="15" customWidth="1"/>
    <col min="7957" max="8184" width="7.875" style="15"/>
    <col min="8185" max="8185" width="0.75" style="15" customWidth="1"/>
    <col min="8186" max="8186" width="19.125" style="15" customWidth="1"/>
    <col min="8187" max="8187" width="0.75" style="15" customWidth="1"/>
    <col min="8188" max="8191" width="11.25" style="15" customWidth="1"/>
    <col min="8192" max="8192" width="0.75" style="15" customWidth="1"/>
    <col min="8193" max="8193" width="23.625" style="15" bestFit="1" customWidth="1"/>
    <col min="8194" max="8194" width="0.75" style="15" customWidth="1"/>
    <col min="8195" max="8195" width="13.625" style="15" bestFit="1" customWidth="1"/>
    <col min="8196" max="8198" width="11.25" style="15" customWidth="1"/>
    <col min="8199" max="8199" width="0.75" style="15" customWidth="1"/>
    <col min="8200" max="8200" width="19.125" style="15" customWidth="1"/>
    <col min="8201" max="8201" width="0.75" style="15" customWidth="1"/>
    <col min="8202" max="8202" width="13.625" style="15" bestFit="1" customWidth="1"/>
    <col min="8203" max="8205" width="11.25" style="15" customWidth="1"/>
    <col min="8206" max="8206" width="0.75" style="15" customWidth="1"/>
    <col min="8207" max="8207" width="18.625" style="15" customWidth="1"/>
    <col min="8208" max="8208" width="0.75" style="15" customWidth="1"/>
    <col min="8209" max="8212" width="11.25" style="15" customWidth="1"/>
    <col min="8213" max="8440" width="7.875" style="15"/>
    <col min="8441" max="8441" width="0.75" style="15" customWidth="1"/>
    <col min="8442" max="8442" width="19.125" style="15" customWidth="1"/>
    <col min="8443" max="8443" width="0.75" style="15" customWidth="1"/>
    <col min="8444" max="8447" width="11.25" style="15" customWidth="1"/>
    <col min="8448" max="8448" width="0.75" style="15" customWidth="1"/>
    <col min="8449" max="8449" width="23.625" style="15" bestFit="1" customWidth="1"/>
    <col min="8450" max="8450" width="0.75" style="15" customWidth="1"/>
    <col min="8451" max="8451" width="13.625" style="15" bestFit="1" customWidth="1"/>
    <col min="8452" max="8454" width="11.25" style="15" customWidth="1"/>
    <col min="8455" max="8455" width="0.75" style="15" customWidth="1"/>
    <col min="8456" max="8456" width="19.125" style="15" customWidth="1"/>
    <col min="8457" max="8457" width="0.75" style="15" customWidth="1"/>
    <col min="8458" max="8458" width="13.625" style="15" bestFit="1" customWidth="1"/>
    <col min="8459" max="8461" width="11.25" style="15" customWidth="1"/>
    <col min="8462" max="8462" width="0.75" style="15" customWidth="1"/>
    <col min="8463" max="8463" width="18.625" style="15" customWidth="1"/>
    <col min="8464" max="8464" width="0.75" style="15" customWidth="1"/>
    <col min="8465" max="8468" width="11.25" style="15" customWidth="1"/>
    <col min="8469" max="8696" width="7.875" style="15"/>
    <col min="8697" max="8697" width="0.75" style="15" customWidth="1"/>
    <col min="8698" max="8698" width="19.125" style="15" customWidth="1"/>
    <col min="8699" max="8699" width="0.75" style="15" customWidth="1"/>
    <col min="8700" max="8703" width="11.25" style="15" customWidth="1"/>
    <col min="8704" max="8704" width="0.75" style="15" customWidth="1"/>
    <col min="8705" max="8705" width="23.625" style="15" bestFit="1" customWidth="1"/>
    <col min="8706" max="8706" width="0.75" style="15" customWidth="1"/>
    <col min="8707" max="8707" width="13.625" style="15" bestFit="1" customWidth="1"/>
    <col min="8708" max="8710" width="11.25" style="15" customWidth="1"/>
    <col min="8711" max="8711" width="0.75" style="15" customWidth="1"/>
    <col min="8712" max="8712" width="19.125" style="15" customWidth="1"/>
    <col min="8713" max="8713" width="0.75" style="15" customWidth="1"/>
    <col min="8714" max="8714" width="13.625" style="15" bestFit="1" customWidth="1"/>
    <col min="8715" max="8717" width="11.25" style="15" customWidth="1"/>
    <col min="8718" max="8718" width="0.75" style="15" customWidth="1"/>
    <col min="8719" max="8719" width="18.625" style="15" customWidth="1"/>
    <col min="8720" max="8720" width="0.75" style="15" customWidth="1"/>
    <col min="8721" max="8724" width="11.25" style="15" customWidth="1"/>
    <col min="8725" max="8952" width="7.875" style="15"/>
    <col min="8953" max="8953" width="0.75" style="15" customWidth="1"/>
    <col min="8954" max="8954" width="19.125" style="15" customWidth="1"/>
    <col min="8955" max="8955" width="0.75" style="15" customWidth="1"/>
    <col min="8956" max="8959" width="11.25" style="15" customWidth="1"/>
    <col min="8960" max="8960" width="0.75" style="15" customWidth="1"/>
    <col min="8961" max="8961" width="23.625" style="15" bestFit="1" customWidth="1"/>
    <col min="8962" max="8962" width="0.75" style="15" customWidth="1"/>
    <col min="8963" max="8963" width="13.625" style="15" bestFit="1" customWidth="1"/>
    <col min="8964" max="8966" width="11.25" style="15" customWidth="1"/>
    <col min="8967" max="8967" width="0.75" style="15" customWidth="1"/>
    <col min="8968" max="8968" width="19.125" style="15" customWidth="1"/>
    <col min="8969" max="8969" width="0.75" style="15" customWidth="1"/>
    <col min="8970" max="8970" width="13.625" style="15" bestFit="1" customWidth="1"/>
    <col min="8971" max="8973" width="11.25" style="15" customWidth="1"/>
    <col min="8974" max="8974" width="0.75" style="15" customWidth="1"/>
    <col min="8975" max="8975" width="18.625" style="15" customWidth="1"/>
    <col min="8976" max="8976" width="0.75" style="15" customWidth="1"/>
    <col min="8977" max="8980" width="11.25" style="15" customWidth="1"/>
    <col min="8981" max="9208" width="7.875" style="15"/>
    <col min="9209" max="9209" width="0.75" style="15" customWidth="1"/>
    <col min="9210" max="9210" width="19.125" style="15" customWidth="1"/>
    <col min="9211" max="9211" width="0.75" style="15" customWidth="1"/>
    <col min="9212" max="9215" width="11.25" style="15" customWidth="1"/>
    <col min="9216" max="9216" width="0.75" style="15" customWidth="1"/>
    <col min="9217" max="9217" width="23.625" style="15" bestFit="1" customWidth="1"/>
    <col min="9218" max="9218" width="0.75" style="15" customWidth="1"/>
    <col min="9219" max="9219" width="13.625" style="15" bestFit="1" customWidth="1"/>
    <col min="9220" max="9222" width="11.25" style="15" customWidth="1"/>
    <col min="9223" max="9223" width="0.75" style="15" customWidth="1"/>
    <col min="9224" max="9224" width="19.125" style="15" customWidth="1"/>
    <col min="9225" max="9225" width="0.75" style="15" customWidth="1"/>
    <col min="9226" max="9226" width="13.625" style="15" bestFit="1" customWidth="1"/>
    <col min="9227" max="9229" width="11.25" style="15" customWidth="1"/>
    <col min="9230" max="9230" width="0.75" style="15" customWidth="1"/>
    <col min="9231" max="9231" width="18.625" style="15" customWidth="1"/>
    <col min="9232" max="9232" width="0.75" style="15" customWidth="1"/>
    <col min="9233" max="9236" width="11.25" style="15" customWidth="1"/>
    <col min="9237" max="9464" width="7.875" style="15"/>
    <col min="9465" max="9465" width="0.75" style="15" customWidth="1"/>
    <col min="9466" max="9466" width="19.125" style="15" customWidth="1"/>
    <col min="9467" max="9467" width="0.75" style="15" customWidth="1"/>
    <col min="9468" max="9471" width="11.25" style="15" customWidth="1"/>
    <col min="9472" max="9472" width="0.75" style="15" customWidth="1"/>
    <col min="9473" max="9473" width="23.625" style="15" bestFit="1" customWidth="1"/>
    <col min="9474" max="9474" width="0.75" style="15" customWidth="1"/>
    <col min="9475" max="9475" width="13.625" style="15" bestFit="1" customWidth="1"/>
    <col min="9476" max="9478" width="11.25" style="15" customWidth="1"/>
    <col min="9479" max="9479" width="0.75" style="15" customWidth="1"/>
    <col min="9480" max="9480" width="19.125" style="15" customWidth="1"/>
    <col min="9481" max="9481" width="0.75" style="15" customWidth="1"/>
    <col min="9482" max="9482" width="13.625" style="15" bestFit="1" customWidth="1"/>
    <col min="9483" max="9485" width="11.25" style="15" customWidth="1"/>
    <col min="9486" max="9486" width="0.75" style="15" customWidth="1"/>
    <col min="9487" max="9487" width="18.625" style="15" customWidth="1"/>
    <col min="9488" max="9488" width="0.75" style="15" customWidth="1"/>
    <col min="9489" max="9492" width="11.25" style="15" customWidth="1"/>
    <col min="9493" max="9720" width="7.875" style="15"/>
    <col min="9721" max="9721" width="0.75" style="15" customWidth="1"/>
    <col min="9722" max="9722" width="19.125" style="15" customWidth="1"/>
    <col min="9723" max="9723" width="0.75" style="15" customWidth="1"/>
    <col min="9724" max="9727" width="11.25" style="15" customWidth="1"/>
    <col min="9728" max="9728" width="0.75" style="15" customWidth="1"/>
    <col min="9729" max="9729" width="23.625" style="15" bestFit="1" customWidth="1"/>
    <col min="9730" max="9730" width="0.75" style="15" customWidth="1"/>
    <col min="9731" max="9731" width="13.625" style="15" bestFit="1" customWidth="1"/>
    <col min="9732" max="9734" width="11.25" style="15" customWidth="1"/>
    <col min="9735" max="9735" width="0.75" style="15" customWidth="1"/>
    <col min="9736" max="9736" width="19.125" style="15" customWidth="1"/>
    <col min="9737" max="9737" width="0.75" style="15" customWidth="1"/>
    <col min="9738" max="9738" width="13.625" style="15" bestFit="1" customWidth="1"/>
    <col min="9739" max="9741" width="11.25" style="15" customWidth="1"/>
    <col min="9742" max="9742" width="0.75" style="15" customWidth="1"/>
    <col min="9743" max="9743" width="18.625" style="15" customWidth="1"/>
    <col min="9744" max="9744" width="0.75" style="15" customWidth="1"/>
    <col min="9745" max="9748" width="11.25" style="15" customWidth="1"/>
    <col min="9749" max="9976" width="7.875" style="15"/>
    <col min="9977" max="9977" width="0.75" style="15" customWidth="1"/>
    <col min="9978" max="9978" width="19.125" style="15" customWidth="1"/>
    <col min="9979" max="9979" width="0.75" style="15" customWidth="1"/>
    <col min="9980" max="9983" width="11.25" style="15" customWidth="1"/>
    <col min="9984" max="9984" width="0.75" style="15" customWidth="1"/>
    <col min="9985" max="9985" width="23.625" style="15" bestFit="1" customWidth="1"/>
    <col min="9986" max="9986" width="0.75" style="15" customWidth="1"/>
    <col min="9987" max="9987" width="13.625" style="15" bestFit="1" customWidth="1"/>
    <col min="9988" max="9990" width="11.25" style="15" customWidth="1"/>
    <col min="9991" max="9991" width="0.75" style="15" customWidth="1"/>
    <col min="9992" max="9992" width="19.125" style="15" customWidth="1"/>
    <col min="9993" max="9993" width="0.75" style="15" customWidth="1"/>
    <col min="9994" max="9994" width="13.625" style="15" bestFit="1" customWidth="1"/>
    <col min="9995" max="9997" width="11.25" style="15" customWidth="1"/>
    <col min="9998" max="9998" width="0.75" style="15" customWidth="1"/>
    <col min="9999" max="9999" width="18.625" style="15" customWidth="1"/>
    <col min="10000" max="10000" width="0.75" style="15" customWidth="1"/>
    <col min="10001" max="10004" width="11.25" style="15" customWidth="1"/>
    <col min="10005" max="10232" width="7.875" style="15"/>
    <col min="10233" max="10233" width="0.75" style="15" customWidth="1"/>
    <col min="10234" max="10234" width="19.125" style="15" customWidth="1"/>
    <col min="10235" max="10235" width="0.75" style="15" customWidth="1"/>
    <col min="10236" max="10239" width="11.25" style="15" customWidth="1"/>
    <col min="10240" max="10240" width="0.75" style="15" customWidth="1"/>
    <col min="10241" max="10241" width="23.625" style="15" bestFit="1" customWidth="1"/>
    <col min="10242" max="10242" width="0.75" style="15" customWidth="1"/>
    <col min="10243" max="10243" width="13.625" style="15" bestFit="1" customWidth="1"/>
    <col min="10244" max="10246" width="11.25" style="15" customWidth="1"/>
    <col min="10247" max="10247" width="0.75" style="15" customWidth="1"/>
    <col min="10248" max="10248" width="19.125" style="15" customWidth="1"/>
    <col min="10249" max="10249" width="0.75" style="15" customWidth="1"/>
    <col min="10250" max="10250" width="13.625" style="15" bestFit="1" customWidth="1"/>
    <col min="10251" max="10253" width="11.25" style="15" customWidth="1"/>
    <col min="10254" max="10254" width="0.75" style="15" customWidth="1"/>
    <col min="10255" max="10255" width="18.625" style="15" customWidth="1"/>
    <col min="10256" max="10256" width="0.75" style="15" customWidth="1"/>
    <col min="10257" max="10260" width="11.25" style="15" customWidth="1"/>
    <col min="10261" max="10488" width="7.875" style="15"/>
    <col min="10489" max="10489" width="0.75" style="15" customWidth="1"/>
    <col min="10490" max="10490" width="19.125" style="15" customWidth="1"/>
    <col min="10491" max="10491" width="0.75" style="15" customWidth="1"/>
    <col min="10492" max="10495" width="11.25" style="15" customWidth="1"/>
    <col min="10496" max="10496" width="0.75" style="15" customWidth="1"/>
    <col min="10497" max="10497" width="23.625" style="15" bestFit="1" customWidth="1"/>
    <col min="10498" max="10498" width="0.75" style="15" customWidth="1"/>
    <col min="10499" max="10499" width="13.625" style="15" bestFit="1" customWidth="1"/>
    <col min="10500" max="10502" width="11.25" style="15" customWidth="1"/>
    <col min="10503" max="10503" width="0.75" style="15" customWidth="1"/>
    <col min="10504" max="10504" width="19.125" style="15" customWidth="1"/>
    <col min="10505" max="10505" width="0.75" style="15" customWidth="1"/>
    <col min="10506" max="10506" width="13.625" style="15" bestFit="1" customWidth="1"/>
    <col min="10507" max="10509" width="11.25" style="15" customWidth="1"/>
    <col min="10510" max="10510" width="0.75" style="15" customWidth="1"/>
    <col min="10511" max="10511" width="18.625" style="15" customWidth="1"/>
    <col min="10512" max="10512" width="0.75" style="15" customWidth="1"/>
    <col min="10513" max="10516" width="11.25" style="15" customWidth="1"/>
    <col min="10517" max="10744" width="7.875" style="15"/>
    <col min="10745" max="10745" width="0.75" style="15" customWidth="1"/>
    <col min="10746" max="10746" width="19.125" style="15" customWidth="1"/>
    <col min="10747" max="10747" width="0.75" style="15" customWidth="1"/>
    <col min="10748" max="10751" width="11.25" style="15" customWidth="1"/>
    <col min="10752" max="10752" width="0.75" style="15" customWidth="1"/>
    <col min="10753" max="10753" width="23.625" style="15" bestFit="1" customWidth="1"/>
    <col min="10754" max="10754" width="0.75" style="15" customWidth="1"/>
    <col min="10755" max="10755" width="13.625" style="15" bestFit="1" customWidth="1"/>
    <col min="10756" max="10758" width="11.25" style="15" customWidth="1"/>
    <col min="10759" max="10759" width="0.75" style="15" customWidth="1"/>
    <col min="10760" max="10760" width="19.125" style="15" customWidth="1"/>
    <col min="10761" max="10761" width="0.75" style="15" customWidth="1"/>
    <col min="10762" max="10762" width="13.625" style="15" bestFit="1" customWidth="1"/>
    <col min="10763" max="10765" width="11.25" style="15" customWidth="1"/>
    <col min="10766" max="10766" width="0.75" style="15" customWidth="1"/>
    <col min="10767" max="10767" width="18.625" style="15" customWidth="1"/>
    <col min="10768" max="10768" width="0.75" style="15" customWidth="1"/>
    <col min="10769" max="10772" width="11.25" style="15" customWidth="1"/>
    <col min="10773" max="11000" width="7.875" style="15"/>
    <col min="11001" max="11001" width="0.75" style="15" customWidth="1"/>
    <col min="11002" max="11002" width="19.125" style="15" customWidth="1"/>
    <col min="11003" max="11003" width="0.75" style="15" customWidth="1"/>
    <col min="11004" max="11007" width="11.25" style="15" customWidth="1"/>
    <col min="11008" max="11008" width="0.75" style="15" customWidth="1"/>
    <col min="11009" max="11009" width="23.625" style="15" bestFit="1" customWidth="1"/>
    <col min="11010" max="11010" width="0.75" style="15" customWidth="1"/>
    <col min="11011" max="11011" width="13.625" style="15" bestFit="1" customWidth="1"/>
    <col min="11012" max="11014" width="11.25" style="15" customWidth="1"/>
    <col min="11015" max="11015" width="0.75" style="15" customWidth="1"/>
    <col min="11016" max="11016" width="19.125" style="15" customWidth="1"/>
    <col min="11017" max="11017" width="0.75" style="15" customWidth="1"/>
    <col min="11018" max="11018" width="13.625" style="15" bestFit="1" customWidth="1"/>
    <col min="11019" max="11021" width="11.25" style="15" customWidth="1"/>
    <col min="11022" max="11022" width="0.75" style="15" customWidth="1"/>
    <col min="11023" max="11023" width="18.625" style="15" customWidth="1"/>
    <col min="11024" max="11024" width="0.75" style="15" customWidth="1"/>
    <col min="11025" max="11028" width="11.25" style="15" customWidth="1"/>
    <col min="11029" max="11256" width="7.875" style="15"/>
    <col min="11257" max="11257" width="0.75" style="15" customWidth="1"/>
    <col min="11258" max="11258" width="19.125" style="15" customWidth="1"/>
    <col min="11259" max="11259" width="0.75" style="15" customWidth="1"/>
    <col min="11260" max="11263" width="11.25" style="15" customWidth="1"/>
    <col min="11264" max="11264" width="0.75" style="15" customWidth="1"/>
    <col min="11265" max="11265" width="23.625" style="15" bestFit="1" customWidth="1"/>
    <col min="11266" max="11266" width="0.75" style="15" customWidth="1"/>
    <col min="11267" max="11267" width="13.625" style="15" bestFit="1" customWidth="1"/>
    <col min="11268" max="11270" width="11.25" style="15" customWidth="1"/>
    <col min="11271" max="11271" width="0.75" style="15" customWidth="1"/>
    <col min="11272" max="11272" width="19.125" style="15" customWidth="1"/>
    <col min="11273" max="11273" width="0.75" style="15" customWidth="1"/>
    <col min="11274" max="11274" width="13.625" style="15" bestFit="1" customWidth="1"/>
    <col min="11275" max="11277" width="11.25" style="15" customWidth="1"/>
    <col min="11278" max="11278" width="0.75" style="15" customWidth="1"/>
    <col min="11279" max="11279" width="18.625" style="15" customWidth="1"/>
    <col min="11280" max="11280" width="0.75" style="15" customWidth="1"/>
    <col min="11281" max="11284" width="11.25" style="15" customWidth="1"/>
    <col min="11285" max="11512" width="7.875" style="15"/>
    <col min="11513" max="11513" width="0.75" style="15" customWidth="1"/>
    <col min="11514" max="11514" width="19.125" style="15" customWidth="1"/>
    <col min="11515" max="11515" width="0.75" style="15" customWidth="1"/>
    <col min="11516" max="11519" width="11.25" style="15" customWidth="1"/>
    <col min="11520" max="11520" width="0.75" style="15" customWidth="1"/>
    <col min="11521" max="11521" width="23.625" style="15" bestFit="1" customWidth="1"/>
    <col min="11522" max="11522" width="0.75" style="15" customWidth="1"/>
    <col min="11523" max="11523" width="13.625" style="15" bestFit="1" customWidth="1"/>
    <col min="11524" max="11526" width="11.25" style="15" customWidth="1"/>
    <col min="11527" max="11527" width="0.75" style="15" customWidth="1"/>
    <col min="11528" max="11528" width="19.125" style="15" customWidth="1"/>
    <col min="11529" max="11529" width="0.75" style="15" customWidth="1"/>
    <col min="11530" max="11530" width="13.625" style="15" bestFit="1" customWidth="1"/>
    <col min="11531" max="11533" width="11.25" style="15" customWidth="1"/>
    <col min="11534" max="11534" width="0.75" style="15" customWidth="1"/>
    <col min="11535" max="11535" width="18.625" style="15" customWidth="1"/>
    <col min="11536" max="11536" width="0.75" style="15" customWidth="1"/>
    <col min="11537" max="11540" width="11.25" style="15" customWidth="1"/>
    <col min="11541" max="11768" width="7.875" style="15"/>
    <col min="11769" max="11769" width="0.75" style="15" customWidth="1"/>
    <col min="11770" max="11770" width="19.125" style="15" customWidth="1"/>
    <col min="11771" max="11771" width="0.75" style="15" customWidth="1"/>
    <col min="11772" max="11775" width="11.25" style="15" customWidth="1"/>
    <col min="11776" max="11776" width="0.75" style="15" customWidth="1"/>
    <col min="11777" max="11777" width="23.625" style="15" bestFit="1" customWidth="1"/>
    <col min="11778" max="11778" width="0.75" style="15" customWidth="1"/>
    <col min="11779" max="11779" width="13.625" style="15" bestFit="1" customWidth="1"/>
    <col min="11780" max="11782" width="11.25" style="15" customWidth="1"/>
    <col min="11783" max="11783" width="0.75" style="15" customWidth="1"/>
    <col min="11784" max="11784" width="19.125" style="15" customWidth="1"/>
    <col min="11785" max="11785" width="0.75" style="15" customWidth="1"/>
    <col min="11786" max="11786" width="13.625" style="15" bestFit="1" customWidth="1"/>
    <col min="11787" max="11789" width="11.25" style="15" customWidth="1"/>
    <col min="11790" max="11790" width="0.75" style="15" customWidth="1"/>
    <col min="11791" max="11791" width="18.625" style="15" customWidth="1"/>
    <col min="11792" max="11792" width="0.75" style="15" customWidth="1"/>
    <col min="11793" max="11796" width="11.25" style="15" customWidth="1"/>
    <col min="11797" max="12024" width="7.875" style="15"/>
    <col min="12025" max="12025" width="0.75" style="15" customWidth="1"/>
    <col min="12026" max="12026" width="19.125" style="15" customWidth="1"/>
    <col min="12027" max="12027" width="0.75" style="15" customWidth="1"/>
    <col min="12028" max="12031" width="11.25" style="15" customWidth="1"/>
    <col min="12032" max="12032" width="0.75" style="15" customWidth="1"/>
    <col min="12033" max="12033" width="23.625" style="15" bestFit="1" customWidth="1"/>
    <col min="12034" max="12034" width="0.75" style="15" customWidth="1"/>
    <col min="12035" max="12035" width="13.625" style="15" bestFit="1" customWidth="1"/>
    <col min="12036" max="12038" width="11.25" style="15" customWidth="1"/>
    <col min="12039" max="12039" width="0.75" style="15" customWidth="1"/>
    <col min="12040" max="12040" width="19.125" style="15" customWidth="1"/>
    <col min="12041" max="12041" width="0.75" style="15" customWidth="1"/>
    <col min="12042" max="12042" width="13.625" style="15" bestFit="1" customWidth="1"/>
    <col min="12043" max="12045" width="11.25" style="15" customWidth="1"/>
    <col min="12046" max="12046" width="0.75" style="15" customWidth="1"/>
    <col min="12047" max="12047" width="18.625" style="15" customWidth="1"/>
    <col min="12048" max="12048" width="0.75" style="15" customWidth="1"/>
    <col min="12049" max="12052" width="11.25" style="15" customWidth="1"/>
    <col min="12053" max="12280" width="7.875" style="15"/>
    <col min="12281" max="12281" width="0.75" style="15" customWidth="1"/>
    <col min="12282" max="12282" width="19.125" style="15" customWidth="1"/>
    <col min="12283" max="12283" width="0.75" style="15" customWidth="1"/>
    <col min="12284" max="12287" width="11.25" style="15" customWidth="1"/>
    <col min="12288" max="12288" width="0.75" style="15" customWidth="1"/>
    <col min="12289" max="12289" width="23.625" style="15" bestFit="1" customWidth="1"/>
    <col min="12290" max="12290" width="0.75" style="15" customWidth="1"/>
    <col min="12291" max="12291" width="13.625" style="15" bestFit="1" customWidth="1"/>
    <col min="12292" max="12294" width="11.25" style="15" customWidth="1"/>
    <col min="12295" max="12295" width="0.75" style="15" customWidth="1"/>
    <col min="12296" max="12296" width="19.125" style="15" customWidth="1"/>
    <col min="12297" max="12297" width="0.75" style="15" customWidth="1"/>
    <col min="12298" max="12298" width="13.625" style="15" bestFit="1" customWidth="1"/>
    <col min="12299" max="12301" width="11.25" style="15" customWidth="1"/>
    <col min="12302" max="12302" width="0.75" style="15" customWidth="1"/>
    <col min="12303" max="12303" width="18.625" style="15" customWidth="1"/>
    <col min="12304" max="12304" width="0.75" style="15" customWidth="1"/>
    <col min="12305" max="12308" width="11.25" style="15" customWidth="1"/>
    <col min="12309" max="12536" width="7.875" style="15"/>
    <col min="12537" max="12537" width="0.75" style="15" customWidth="1"/>
    <col min="12538" max="12538" width="19.125" style="15" customWidth="1"/>
    <col min="12539" max="12539" width="0.75" style="15" customWidth="1"/>
    <col min="12540" max="12543" width="11.25" style="15" customWidth="1"/>
    <col min="12544" max="12544" width="0.75" style="15" customWidth="1"/>
    <col min="12545" max="12545" width="23.625" style="15" bestFit="1" customWidth="1"/>
    <col min="12546" max="12546" width="0.75" style="15" customWidth="1"/>
    <col min="12547" max="12547" width="13.625" style="15" bestFit="1" customWidth="1"/>
    <col min="12548" max="12550" width="11.25" style="15" customWidth="1"/>
    <col min="12551" max="12551" width="0.75" style="15" customWidth="1"/>
    <col min="12552" max="12552" width="19.125" style="15" customWidth="1"/>
    <col min="12553" max="12553" width="0.75" style="15" customWidth="1"/>
    <col min="12554" max="12554" width="13.625" style="15" bestFit="1" customWidth="1"/>
    <col min="12555" max="12557" width="11.25" style="15" customWidth="1"/>
    <col min="12558" max="12558" width="0.75" style="15" customWidth="1"/>
    <col min="12559" max="12559" width="18.625" style="15" customWidth="1"/>
    <col min="12560" max="12560" width="0.75" style="15" customWidth="1"/>
    <col min="12561" max="12564" width="11.25" style="15" customWidth="1"/>
    <col min="12565" max="12792" width="7.875" style="15"/>
    <col min="12793" max="12793" width="0.75" style="15" customWidth="1"/>
    <col min="12794" max="12794" width="19.125" style="15" customWidth="1"/>
    <col min="12795" max="12795" width="0.75" style="15" customWidth="1"/>
    <col min="12796" max="12799" width="11.25" style="15" customWidth="1"/>
    <col min="12800" max="12800" width="0.75" style="15" customWidth="1"/>
    <col min="12801" max="12801" width="23.625" style="15" bestFit="1" customWidth="1"/>
    <col min="12802" max="12802" width="0.75" style="15" customWidth="1"/>
    <col min="12803" max="12803" width="13.625" style="15" bestFit="1" customWidth="1"/>
    <col min="12804" max="12806" width="11.25" style="15" customWidth="1"/>
    <col min="12807" max="12807" width="0.75" style="15" customWidth="1"/>
    <col min="12808" max="12808" width="19.125" style="15" customWidth="1"/>
    <col min="12809" max="12809" width="0.75" style="15" customWidth="1"/>
    <col min="12810" max="12810" width="13.625" style="15" bestFit="1" customWidth="1"/>
    <col min="12811" max="12813" width="11.25" style="15" customWidth="1"/>
    <col min="12814" max="12814" width="0.75" style="15" customWidth="1"/>
    <col min="12815" max="12815" width="18.625" style="15" customWidth="1"/>
    <col min="12816" max="12816" width="0.75" style="15" customWidth="1"/>
    <col min="12817" max="12820" width="11.25" style="15" customWidth="1"/>
    <col min="12821" max="13048" width="7.875" style="15"/>
    <col min="13049" max="13049" width="0.75" style="15" customWidth="1"/>
    <col min="13050" max="13050" width="19.125" style="15" customWidth="1"/>
    <col min="13051" max="13051" width="0.75" style="15" customWidth="1"/>
    <col min="13052" max="13055" width="11.25" style="15" customWidth="1"/>
    <col min="13056" max="13056" width="0.75" style="15" customWidth="1"/>
    <col min="13057" max="13057" width="23.625" style="15" bestFit="1" customWidth="1"/>
    <col min="13058" max="13058" width="0.75" style="15" customWidth="1"/>
    <col min="13059" max="13059" width="13.625" style="15" bestFit="1" customWidth="1"/>
    <col min="13060" max="13062" width="11.25" style="15" customWidth="1"/>
    <col min="13063" max="13063" width="0.75" style="15" customWidth="1"/>
    <col min="13064" max="13064" width="19.125" style="15" customWidth="1"/>
    <col min="13065" max="13065" width="0.75" style="15" customWidth="1"/>
    <col min="13066" max="13066" width="13.625" style="15" bestFit="1" customWidth="1"/>
    <col min="13067" max="13069" width="11.25" style="15" customWidth="1"/>
    <col min="13070" max="13070" width="0.75" style="15" customWidth="1"/>
    <col min="13071" max="13071" width="18.625" style="15" customWidth="1"/>
    <col min="13072" max="13072" width="0.75" style="15" customWidth="1"/>
    <col min="13073" max="13076" width="11.25" style="15" customWidth="1"/>
    <col min="13077" max="13304" width="7.875" style="15"/>
    <col min="13305" max="13305" width="0.75" style="15" customWidth="1"/>
    <col min="13306" max="13306" width="19.125" style="15" customWidth="1"/>
    <col min="13307" max="13307" width="0.75" style="15" customWidth="1"/>
    <col min="13308" max="13311" width="11.25" style="15" customWidth="1"/>
    <col min="13312" max="13312" width="0.75" style="15" customWidth="1"/>
    <col min="13313" max="13313" width="23.625" style="15" bestFit="1" customWidth="1"/>
    <col min="13314" max="13314" width="0.75" style="15" customWidth="1"/>
    <col min="13315" max="13315" width="13.625" style="15" bestFit="1" customWidth="1"/>
    <col min="13316" max="13318" width="11.25" style="15" customWidth="1"/>
    <col min="13319" max="13319" width="0.75" style="15" customWidth="1"/>
    <col min="13320" max="13320" width="19.125" style="15" customWidth="1"/>
    <col min="13321" max="13321" width="0.75" style="15" customWidth="1"/>
    <col min="13322" max="13322" width="13.625" style="15" bestFit="1" customWidth="1"/>
    <col min="13323" max="13325" width="11.25" style="15" customWidth="1"/>
    <col min="13326" max="13326" width="0.75" style="15" customWidth="1"/>
    <col min="13327" max="13327" width="18.625" style="15" customWidth="1"/>
    <col min="13328" max="13328" width="0.75" style="15" customWidth="1"/>
    <col min="13329" max="13332" width="11.25" style="15" customWidth="1"/>
    <col min="13333" max="13560" width="7.875" style="15"/>
    <col min="13561" max="13561" width="0.75" style="15" customWidth="1"/>
    <col min="13562" max="13562" width="19.125" style="15" customWidth="1"/>
    <col min="13563" max="13563" width="0.75" style="15" customWidth="1"/>
    <col min="13564" max="13567" width="11.25" style="15" customWidth="1"/>
    <col min="13568" max="13568" width="0.75" style="15" customWidth="1"/>
    <col min="13569" max="13569" width="23.625" style="15" bestFit="1" customWidth="1"/>
    <col min="13570" max="13570" width="0.75" style="15" customWidth="1"/>
    <col min="13571" max="13571" width="13.625" style="15" bestFit="1" customWidth="1"/>
    <col min="13572" max="13574" width="11.25" style="15" customWidth="1"/>
    <col min="13575" max="13575" width="0.75" style="15" customWidth="1"/>
    <col min="13576" max="13576" width="19.125" style="15" customWidth="1"/>
    <col min="13577" max="13577" width="0.75" style="15" customWidth="1"/>
    <col min="13578" max="13578" width="13.625" style="15" bestFit="1" customWidth="1"/>
    <col min="13579" max="13581" width="11.25" style="15" customWidth="1"/>
    <col min="13582" max="13582" width="0.75" style="15" customWidth="1"/>
    <col min="13583" max="13583" width="18.625" style="15" customWidth="1"/>
    <col min="13584" max="13584" width="0.75" style="15" customWidth="1"/>
    <col min="13585" max="13588" width="11.25" style="15" customWidth="1"/>
    <col min="13589" max="13816" width="7.875" style="15"/>
    <col min="13817" max="13817" width="0.75" style="15" customWidth="1"/>
    <col min="13818" max="13818" width="19.125" style="15" customWidth="1"/>
    <col min="13819" max="13819" width="0.75" style="15" customWidth="1"/>
    <col min="13820" max="13823" width="11.25" style="15" customWidth="1"/>
    <col min="13824" max="13824" width="0.75" style="15" customWidth="1"/>
    <col min="13825" max="13825" width="23.625" style="15" bestFit="1" customWidth="1"/>
    <col min="13826" max="13826" width="0.75" style="15" customWidth="1"/>
    <col min="13827" max="13827" width="13.625" style="15" bestFit="1" customWidth="1"/>
    <col min="13828" max="13830" width="11.25" style="15" customWidth="1"/>
    <col min="13831" max="13831" width="0.75" style="15" customWidth="1"/>
    <col min="13832" max="13832" width="19.125" style="15" customWidth="1"/>
    <col min="13833" max="13833" width="0.75" style="15" customWidth="1"/>
    <col min="13834" max="13834" width="13.625" style="15" bestFit="1" customWidth="1"/>
    <col min="13835" max="13837" width="11.25" style="15" customWidth="1"/>
    <col min="13838" max="13838" width="0.75" style="15" customWidth="1"/>
    <col min="13839" max="13839" width="18.625" style="15" customWidth="1"/>
    <col min="13840" max="13840" width="0.75" style="15" customWidth="1"/>
    <col min="13841" max="13844" width="11.25" style="15" customWidth="1"/>
    <col min="13845" max="14072" width="7.875" style="15"/>
    <col min="14073" max="14073" width="0.75" style="15" customWidth="1"/>
    <col min="14074" max="14074" width="19.125" style="15" customWidth="1"/>
    <col min="14075" max="14075" width="0.75" style="15" customWidth="1"/>
    <col min="14076" max="14079" width="11.25" style="15" customWidth="1"/>
    <col min="14080" max="14080" width="0.75" style="15" customWidth="1"/>
    <col min="14081" max="14081" width="23.625" style="15" bestFit="1" customWidth="1"/>
    <col min="14082" max="14082" width="0.75" style="15" customWidth="1"/>
    <col min="14083" max="14083" width="13.625" style="15" bestFit="1" customWidth="1"/>
    <col min="14084" max="14086" width="11.25" style="15" customWidth="1"/>
    <col min="14087" max="14087" width="0.75" style="15" customWidth="1"/>
    <col min="14088" max="14088" width="19.125" style="15" customWidth="1"/>
    <col min="14089" max="14089" width="0.75" style="15" customWidth="1"/>
    <col min="14090" max="14090" width="13.625" style="15" bestFit="1" customWidth="1"/>
    <col min="14091" max="14093" width="11.25" style="15" customWidth="1"/>
    <col min="14094" max="14094" width="0.75" style="15" customWidth="1"/>
    <col min="14095" max="14095" width="18.625" style="15" customWidth="1"/>
    <col min="14096" max="14096" width="0.75" style="15" customWidth="1"/>
    <col min="14097" max="14100" width="11.25" style="15" customWidth="1"/>
    <col min="14101" max="14328" width="7.875" style="15"/>
    <col min="14329" max="14329" width="0.75" style="15" customWidth="1"/>
    <col min="14330" max="14330" width="19.125" style="15" customWidth="1"/>
    <col min="14331" max="14331" width="0.75" style="15" customWidth="1"/>
    <col min="14332" max="14335" width="11.25" style="15" customWidth="1"/>
    <col min="14336" max="14336" width="0.75" style="15" customWidth="1"/>
    <col min="14337" max="14337" width="23.625" style="15" bestFit="1" customWidth="1"/>
    <col min="14338" max="14338" width="0.75" style="15" customWidth="1"/>
    <col min="14339" max="14339" width="13.625" style="15" bestFit="1" customWidth="1"/>
    <col min="14340" max="14342" width="11.25" style="15" customWidth="1"/>
    <col min="14343" max="14343" width="0.75" style="15" customWidth="1"/>
    <col min="14344" max="14344" width="19.125" style="15" customWidth="1"/>
    <col min="14345" max="14345" width="0.75" style="15" customWidth="1"/>
    <col min="14346" max="14346" width="13.625" style="15" bestFit="1" customWidth="1"/>
    <col min="14347" max="14349" width="11.25" style="15" customWidth="1"/>
    <col min="14350" max="14350" width="0.75" style="15" customWidth="1"/>
    <col min="14351" max="14351" width="18.625" style="15" customWidth="1"/>
    <col min="14352" max="14352" width="0.75" style="15" customWidth="1"/>
    <col min="14353" max="14356" width="11.25" style="15" customWidth="1"/>
    <col min="14357" max="14584" width="7.875" style="15"/>
    <col min="14585" max="14585" width="0.75" style="15" customWidth="1"/>
    <col min="14586" max="14586" width="19.125" style="15" customWidth="1"/>
    <col min="14587" max="14587" width="0.75" style="15" customWidth="1"/>
    <col min="14588" max="14591" width="11.25" style="15" customWidth="1"/>
    <col min="14592" max="14592" width="0.75" style="15" customWidth="1"/>
    <col min="14593" max="14593" width="23.625" style="15" bestFit="1" customWidth="1"/>
    <col min="14594" max="14594" width="0.75" style="15" customWidth="1"/>
    <col min="14595" max="14595" width="13.625" style="15" bestFit="1" customWidth="1"/>
    <col min="14596" max="14598" width="11.25" style="15" customWidth="1"/>
    <col min="14599" max="14599" width="0.75" style="15" customWidth="1"/>
    <col min="14600" max="14600" width="19.125" style="15" customWidth="1"/>
    <col min="14601" max="14601" width="0.75" style="15" customWidth="1"/>
    <col min="14602" max="14602" width="13.625" style="15" bestFit="1" customWidth="1"/>
    <col min="14603" max="14605" width="11.25" style="15" customWidth="1"/>
    <col min="14606" max="14606" width="0.75" style="15" customWidth="1"/>
    <col min="14607" max="14607" width="18.625" style="15" customWidth="1"/>
    <col min="14608" max="14608" width="0.75" style="15" customWidth="1"/>
    <col min="14609" max="14612" width="11.25" style="15" customWidth="1"/>
    <col min="14613" max="14840" width="7.875" style="15"/>
    <col min="14841" max="14841" width="0.75" style="15" customWidth="1"/>
    <col min="14842" max="14842" width="19.125" style="15" customWidth="1"/>
    <col min="14843" max="14843" width="0.75" style="15" customWidth="1"/>
    <col min="14844" max="14847" width="11.25" style="15" customWidth="1"/>
    <col min="14848" max="14848" width="0.75" style="15" customWidth="1"/>
    <col min="14849" max="14849" width="23.625" style="15" bestFit="1" customWidth="1"/>
    <col min="14850" max="14850" width="0.75" style="15" customWidth="1"/>
    <col min="14851" max="14851" width="13.625" style="15" bestFit="1" customWidth="1"/>
    <col min="14852" max="14854" width="11.25" style="15" customWidth="1"/>
    <col min="14855" max="14855" width="0.75" style="15" customWidth="1"/>
    <col min="14856" max="14856" width="19.125" style="15" customWidth="1"/>
    <col min="14857" max="14857" width="0.75" style="15" customWidth="1"/>
    <col min="14858" max="14858" width="13.625" style="15" bestFit="1" customWidth="1"/>
    <col min="14859" max="14861" width="11.25" style="15" customWidth="1"/>
    <col min="14862" max="14862" width="0.75" style="15" customWidth="1"/>
    <col min="14863" max="14863" width="18.625" style="15" customWidth="1"/>
    <col min="14864" max="14864" width="0.75" style="15" customWidth="1"/>
    <col min="14865" max="14868" width="11.25" style="15" customWidth="1"/>
    <col min="14869" max="15096" width="7.875" style="15"/>
    <col min="15097" max="15097" width="0.75" style="15" customWidth="1"/>
    <col min="15098" max="15098" width="19.125" style="15" customWidth="1"/>
    <col min="15099" max="15099" width="0.75" style="15" customWidth="1"/>
    <col min="15100" max="15103" width="11.25" style="15" customWidth="1"/>
    <col min="15104" max="15104" width="0.75" style="15" customWidth="1"/>
    <col min="15105" max="15105" width="23.625" style="15" bestFit="1" customWidth="1"/>
    <col min="15106" max="15106" width="0.75" style="15" customWidth="1"/>
    <col min="15107" max="15107" width="13.625" style="15" bestFit="1" customWidth="1"/>
    <col min="15108" max="15110" width="11.25" style="15" customWidth="1"/>
    <col min="15111" max="15111" width="0.75" style="15" customWidth="1"/>
    <col min="15112" max="15112" width="19.125" style="15" customWidth="1"/>
    <col min="15113" max="15113" width="0.75" style="15" customWidth="1"/>
    <col min="15114" max="15114" width="13.625" style="15" bestFit="1" customWidth="1"/>
    <col min="15115" max="15117" width="11.25" style="15" customWidth="1"/>
    <col min="15118" max="15118" width="0.75" style="15" customWidth="1"/>
    <col min="15119" max="15119" width="18.625" style="15" customWidth="1"/>
    <col min="15120" max="15120" width="0.75" style="15" customWidth="1"/>
    <col min="15121" max="15124" width="11.25" style="15" customWidth="1"/>
    <col min="15125" max="15352" width="7.875" style="15"/>
    <col min="15353" max="15353" width="0.75" style="15" customWidth="1"/>
    <col min="15354" max="15354" width="19.125" style="15" customWidth="1"/>
    <col min="15355" max="15355" width="0.75" style="15" customWidth="1"/>
    <col min="15356" max="15359" width="11.25" style="15" customWidth="1"/>
    <col min="15360" max="15360" width="0.75" style="15" customWidth="1"/>
    <col min="15361" max="15361" width="23.625" style="15" bestFit="1" customWidth="1"/>
    <col min="15362" max="15362" width="0.75" style="15" customWidth="1"/>
    <col min="15363" max="15363" width="13.625" style="15" bestFit="1" customWidth="1"/>
    <col min="15364" max="15366" width="11.25" style="15" customWidth="1"/>
    <col min="15367" max="15367" width="0.75" style="15" customWidth="1"/>
    <col min="15368" max="15368" width="19.125" style="15" customWidth="1"/>
    <col min="15369" max="15369" width="0.75" style="15" customWidth="1"/>
    <col min="15370" max="15370" width="13.625" style="15" bestFit="1" customWidth="1"/>
    <col min="15371" max="15373" width="11.25" style="15" customWidth="1"/>
    <col min="15374" max="15374" width="0.75" style="15" customWidth="1"/>
    <col min="15375" max="15375" width="18.625" style="15" customWidth="1"/>
    <col min="15376" max="15376" width="0.75" style="15" customWidth="1"/>
    <col min="15377" max="15380" width="11.25" style="15" customWidth="1"/>
    <col min="15381" max="15608" width="7.875" style="15"/>
    <col min="15609" max="15609" width="0.75" style="15" customWidth="1"/>
    <col min="15610" max="15610" width="19.125" style="15" customWidth="1"/>
    <col min="15611" max="15611" width="0.75" style="15" customWidth="1"/>
    <col min="15612" max="15615" width="11.25" style="15" customWidth="1"/>
    <col min="15616" max="15616" width="0.75" style="15" customWidth="1"/>
    <col min="15617" max="15617" width="23.625" style="15" bestFit="1" customWidth="1"/>
    <col min="15618" max="15618" width="0.75" style="15" customWidth="1"/>
    <col min="15619" max="15619" width="13.625" style="15" bestFit="1" customWidth="1"/>
    <col min="15620" max="15622" width="11.25" style="15" customWidth="1"/>
    <col min="15623" max="15623" width="0.75" style="15" customWidth="1"/>
    <col min="15624" max="15624" width="19.125" style="15" customWidth="1"/>
    <col min="15625" max="15625" width="0.75" style="15" customWidth="1"/>
    <col min="15626" max="15626" width="13.625" style="15" bestFit="1" customWidth="1"/>
    <col min="15627" max="15629" width="11.25" style="15" customWidth="1"/>
    <col min="15630" max="15630" width="0.75" style="15" customWidth="1"/>
    <col min="15631" max="15631" width="18.625" style="15" customWidth="1"/>
    <col min="15632" max="15632" width="0.75" style="15" customWidth="1"/>
    <col min="15633" max="15636" width="11.25" style="15" customWidth="1"/>
    <col min="15637" max="15864" width="7.875" style="15"/>
    <col min="15865" max="15865" width="0.75" style="15" customWidth="1"/>
    <col min="15866" max="15866" width="19.125" style="15" customWidth="1"/>
    <col min="15867" max="15867" width="0.75" style="15" customWidth="1"/>
    <col min="15868" max="15871" width="11.25" style="15" customWidth="1"/>
    <col min="15872" max="15872" width="0.75" style="15" customWidth="1"/>
    <col min="15873" max="15873" width="23.625" style="15" bestFit="1" customWidth="1"/>
    <col min="15874" max="15874" width="0.75" style="15" customWidth="1"/>
    <col min="15875" max="15875" width="13.625" style="15" bestFit="1" customWidth="1"/>
    <col min="15876" max="15878" width="11.25" style="15" customWidth="1"/>
    <col min="15879" max="15879" width="0.75" style="15" customWidth="1"/>
    <col min="15880" max="15880" width="19.125" style="15" customWidth="1"/>
    <col min="15881" max="15881" width="0.75" style="15" customWidth="1"/>
    <col min="15882" max="15882" width="13.625" style="15" bestFit="1" customWidth="1"/>
    <col min="15883" max="15885" width="11.25" style="15" customWidth="1"/>
    <col min="15886" max="15886" width="0.75" style="15" customWidth="1"/>
    <col min="15887" max="15887" width="18.625" style="15" customWidth="1"/>
    <col min="15888" max="15888" width="0.75" style="15" customWidth="1"/>
    <col min="15889" max="15892" width="11.25" style="15" customWidth="1"/>
    <col min="15893" max="16120" width="7.875" style="15"/>
    <col min="16121" max="16121" width="0.75" style="15" customWidth="1"/>
    <col min="16122" max="16122" width="19.125" style="15" customWidth="1"/>
    <col min="16123" max="16123" width="0.75" style="15" customWidth="1"/>
    <col min="16124" max="16127" width="11.25" style="15" customWidth="1"/>
    <col min="16128" max="16128" width="0.75" style="15" customWidth="1"/>
    <col min="16129" max="16129" width="23.625" style="15" bestFit="1" customWidth="1"/>
    <col min="16130" max="16130" width="0.75" style="15" customWidth="1"/>
    <col min="16131" max="16131" width="13.625" style="15" bestFit="1" customWidth="1"/>
    <col min="16132" max="16134" width="11.25" style="15" customWidth="1"/>
    <col min="16135" max="16135" width="0.75" style="15" customWidth="1"/>
    <col min="16136" max="16136" width="19.125" style="15" customWidth="1"/>
    <col min="16137" max="16137" width="0.75" style="15" customWidth="1"/>
    <col min="16138" max="16138" width="13.625" style="15" bestFit="1" customWidth="1"/>
    <col min="16139" max="16141" width="11.25" style="15" customWidth="1"/>
    <col min="16142" max="16142" width="0.75" style="15" customWidth="1"/>
    <col min="16143" max="16143" width="18.625" style="15" customWidth="1"/>
    <col min="16144" max="16144" width="0.75" style="15" customWidth="1"/>
    <col min="16145" max="16148" width="11.25" style="15" customWidth="1"/>
    <col min="16149" max="16384" width="7.875" style="15"/>
  </cols>
  <sheetData>
    <row r="1" spans="1:20" ht="18" customHeight="1" x14ac:dyDescent="0.4">
      <c r="A1" s="294"/>
      <c r="B1" s="295"/>
      <c r="C1" s="295"/>
      <c r="D1" s="295"/>
      <c r="E1" s="295"/>
      <c r="H1" s="297"/>
      <c r="I1" s="297"/>
      <c r="J1" s="298" t="s">
        <v>299</v>
      </c>
      <c r="K1" s="299" t="s">
        <v>600</v>
      </c>
      <c r="L1" s="299"/>
      <c r="M1" s="299"/>
      <c r="N1" s="300"/>
      <c r="O1" s="300"/>
      <c r="P1" s="301"/>
      <c r="Q1" s="300"/>
      <c r="R1" s="300"/>
      <c r="S1" s="300"/>
      <c r="T1" s="300"/>
    </row>
    <row r="2" spans="1:20" ht="18" customHeight="1" x14ac:dyDescent="0.4"/>
    <row r="3" spans="1:20" s="32" customFormat="1" ht="18" customHeight="1" thickBot="1" x14ac:dyDescent="0.45">
      <c r="A3" s="55" t="s">
        <v>599</v>
      </c>
      <c r="B3" s="84"/>
      <c r="C3" s="84"/>
      <c r="D3" s="84"/>
      <c r="E3" s="84"/>
      <c r="F3" s="55"/>
      <c r="G3" s="84"/>
      <c r="H3" s="84"/>
      <c r="I3" s="84"/>
      <c r="J3" s="84"/>
      <c r="K3" s="55"/>
      <c r="L3" s="84"/>
      <c r="M3" s="84"/>
      <c r="N3" s="84"/>
      <c r="O3" s="84"/>
      <c r="P3" s="55"/>
      <c r="Q3" s="84"/>
      <c r="R3" s="84"/>
      <c r="S3" s="84"/>
      <c r="T3" s="84"/>
    </row>
    <row r="4" spans="1:20" s="32" customFormat="1" ht="18" customHeight="1" thickTop="1" x14ac:dyDescent="0.4">
      <c r="A4" s="441" t="s">
        <v>295</v>
      </c>
      <c r="B4" s="453" t="s">
        <v>296</v>
      </c>
      <c r="C4" s="452" t="s">
        <v>272</v>
      </c>
      <c r="D4" s="401"/>
      <c r="E4" s="401"/>
      <c r="F4" s="455" t="s">
        <v>295</v>
      </c>
      <c r="G4" s="453" t="s">
        <v>296</v>
      </c>
      <c r="H4" s="452" t="s">
        <v>272</v>
      </c>
      <c r="I4" s="401"/>
      <c r="J4" s="401"/>
      <c r="K4" s="441" t="s">
        <v>295</v>
      </c>
      <c r="L4" s="453" t="s">
        <v>296</v>
      </c>
      <c r="M4" s="452" t="s">
        <v>272</v>
      </c>
      <c r="N4" s="401"/>
      <c r="O4" s="401"/>
      <c r="P4" s="455" t="s">
        <v>295</v>
      </c>
      <c r="Q4" s="453" t="s">
        <v>296</v>
      </c>
      <c r="R4" s="452" t="s">
        <v>272</v>
      </c>
      <c r="S4" s="401"/>
      <c r="T4" s="401"/>
    </row>
    <row r="5" spans="1:20" s="32" customFormat="1" ht="18" customHeight="1" x14ac:dyDescent="0.4">
      <c r="A5" s="443"/>
      <c r="B5" s="454"/>
      <c r="C5" s="25" t="s">
        <v>76</v>
      </c>
      <c r="D5" s="24" t="s">
        <v>5</v>
      </c>
      <c r="E5" s="223" t="s">
        <v>4</v>
      </c>
      <c r="F5" s="456"/>
      <c r="G5" s="454"/>
      <c r="H5" s="25" t="s">
        <v>76</v>
      </c>
      <c r="I5" s="24" t="s">
        <v>5</v>
      </c>
      <c r="J5" s="223" t="s">
        <v>4</v>
      </c>
      <c r="K5" s="443"/>
      <c r="L5" s="454"/>
      <c r="M5" s="25" t="s">
        <v>76</v>
      </c>
      <c r="N5" s="24" t="s">
        <v>5</v>
      </c>
      <c r="O5" s="25" t="s">
        <v>4</v>
      </c>
      <c r="P5" s="456"/>
      <c r="Q5" s="454"/>
      <c r="R5" s="25" t="s">
        <v>76</v>
      </c>
      <c r="S5" s="24" t="s">
        <v>5</v>
      </c>
      <c r="T5" s="223" t="s">
        <v>4</v>
      </c>
    </row>
    <row r="6" spans="1:20" s="32" customFormat="1" ht="18" customHeight="1" x14ac:dyDescent="0.4">
      <c r="A6" s="119" t="s">
        <v>294</v>
      </c>
      <c r="B6" s="224">
        <v>131400</v>
      </c>
      <c r="C6" s="225">
        <v>268068</v>
      </c>
      <c r="D6" s="226">
        <v>138190</v>
      </c>
      <c r="E6" s="226">
        <v>129878</v>
      </c>
      <c r="F6" s="302" t="s">
        <v>109</v>
      </c>
      <c r="G6" s="227">
        <v>419</v>
      </c>
      <c r="H6" s="228">
        <v>852</v>
      </c>
      <c r="I6" s="229">
        <v>434</v>
      </c>
      <c r="J6" s="229">
        <v>418</v>
      </c>
      <c r="K6" s="99" t="s">
        <v>351</v>
      </c>
      <c r="L6" s="227">
        <v>308</v>
      </c>
      <c r="M6" s="228">
        <v>688</v>
      </c>
      <c r="N6" s="229">
        <v>334</v>
      </c>
      <c r="O6" s="229">
        <v>354</v>
      </c>
      <c r="P6" s="304" t="s">
        <v>401</v>
      </c>
      <c r="Q6" s="227">
        <v>259</v>
      </c>
      <c r="R6" s="228">
        <v>582</v>
      </c>
      <c r="S6" s="229">
        <v>284</v>
      </c>
      <c r="T6" s="229">
        <v>298</v>
      </c>
    </row>
    <row r="7" spans="1:20" s="32" customFormat="1" ht="18" customHeight="1" x14ac:dyDescent="0.4">
      <c r="A7" s="305"/>
      <c r="B7" s="93"/>
      <c r="C7" s="306"/>
      <c r="D7" s="94"/>
      <c r="E7" s="95"/>
      <c r="F7" s="302" t="s">
        <v>110</v>
      </c>
      <c r="G7" s="227">
        <v>546</v>
      </c>
      <c r="H7" s="228">
        <v>1016</v>
      </c>
      <c r="I7" s="229">
        <v>553</v>
      </c>
      <c r="J7" s="229">
        <v>463</v>
      </c>
      <c r="K7" s="99" t="s">
        <v>352</v>
      </c>
      <c r="L7" s="227">
        <v>227</v>
      </c>
      <c r="M7" s="228">
        <v>502</v>
      </c>
      <c r="N7" s="229">
        <v>244</v>
      </c>
      <c r="O7" s="229">
        <v>258</v>
      </c>
      <c r="P7" s="304" t="s">
        <v>402</v>
      </c>
      <c r="Q7" s="227">
        <v>333</v>
      </c>
      <c r="R7" s="228">
        <v>712</v>
      </c>
      <c r="S7" s="229">
        <v>349</v>
      </c>
      <c r="T7" s="229">
        <v>363</v>
      </c>
    </row>
    <row r="8" spans="1:20" s="32" customFormat="1" ht="18" customHeight="1" x14ac:dyDescent="0.4">
      <c r="A8" s="119" t="s">
        <v>301</v>
      </c>
      <c r="B8" s="224">
        <f>SUM(B10:B64)+SUM(G6:G32)</f>
        <v>31468</v>
      </c>
      <c r="C8" s="225">
        <f>SUM(C10:C64)+SUM(H6:H32)</f>
        <v>60928</v>
      </c>
      <c r="D8" s="226">
        <f>SUM(D10:D64)+SUM(I6:I32)</f>
        <v>32656</v>
      </c>
      <c r="E8" s="226">
        <f>SUM(E10:E64)+SUM(J6:J32)</f>
        <v>28272</v>
      </c>
      <c r="F8" s="310" t="s">
        <v>339</v>
      </c>
      <c r="G8" s="227">
        <v>162</v>
      </c>
      <c r="H8" s="228">
        <v>305</v>
      </c>
      <c r="I8" s="229">
        <v>163</v>
      </c>
      <c r="J8" s="229">
        <v>142</v>
      </c>
      <c r="K8" s="99" t="s">
        <v>353</v>
      </c>
      <c r="L8" s="227">
        <v>192</v>
      </c>
      <c r="M8" s="228">
        <v>428</v>
      </c>
      <c r="N8" s="229">
        <v>202</v>
      </c>
      <c r="O8" s="229">
        <v>226</v>
      </c>
      <c r="P8" s="304" t="s">
        <v>403</v>
      </c>
      <c r="Q8" s="227">
        <v>82</v>
      </c>
      <c r="R8" s="228">
        <v>181</v>
      </c>
      <c r="S8" s="229">
        <v>87</v>
      </c>
      <c r="T8" s="229">
        <v>94</v>
      </c>
    </row>
    <row r="9" spans="1:20" s="32" customFormat="1" ht="18" customHeight="1" x14ac:dyDescent="0.4">
      <c r="A9" s="99"/>
      <c r="B9" s="33"/>
      <c r="C9" s="240"/>
      <c r="D9" s="47"/>
      <c r="E9" s="47"/>
      <c r="F9" s="310" t="s">
        <v>340</v>
      </c>
      <c r="G9" s="227">
        <v>83</v>
      </c>
      <c r="H9" s="228">
        <v>184</v>
      </c>
      <c r="I9" s="229">
        <v>89</v>
      </c>
      <c r="J9" s="229">
        <v>95</v>
      </c>
      <c r="K9" s="99" t="s">
        <v>354</v>
      </c>
      <c r="L9" s="227">
        <v>206</v>
      </c>
      <c r="M9" s="228">
        <v>446</v>
      </c>
      <c r="N9" s="229">
        <v>213</v>
      </c>
      <c r="O9" s="229">
        <v>233</v>
      </c>
      <c r="P9" s="318"/>
      <c r="Q9" s="230"/>
      <c r="R9" s="231"/>
      <c r="S9" s="232"/>
      <c r="T9" s="232"/>
    </row>
    <row r="10" spans="1:20" s="32" customFormat="1" ht="18" customHeight="1" x14ac:dyDescent="0.4">
      <c r="A10" s="99" t="s">
        <v>302</v>
      </c>
      <c r="B10" s="227">
        <v>217</v>
      </c>
      <c r="C10" s="228">
        <v>519</v>
      </c>
      <c r="D10" s="229">
        <v>260</v>
      </c>
      <c r="E10" s="229">
        <v>259</v>
      </c>
      <c r="F10" s="302" t="s">
        <v>111</v>
      </c>
      <c r="G10" s="227">
        <v>220</v>
      </c>
      <c r="H10" s="228">
        <v>407</v>
      </c>
      <c r="I10" s="229">
        <v>229</v>
      </c>
      <c r="J10" s="229">
        <v>178</v>
      </c>
      <c r="K10" s="99" t="s">
        <v>355</v>
      </c>
      <c r="L10" s="227">
        <v>240</v>
      </c>
      <c r="M10" s="228">
        <v>571</v>
      </c>
      <c r="N10" s="229">
        <v>282</v>
      </c>
      <c r="O10" s="229">
        <v>289</v>
      </c>
      <c r="P10" s="312" t="s">
        <v>404</v>
      </c>
      <c r="Q10" s="233">
        <v>14835</v>
      </c>
      <c r="R10" s="234">
        <v>28398</v>
      </c>
      <c r="S10" s="235">
        <v>14810</v>
      </c>
      <c r="T10" s="235">
        <v>13588</v>
      </c>
    </row>
    <row r="11" spans="1:20" s="32" customFormat="1" ht="18" customHeight="1" x14ac:dyDescent="0.4">
      <c r="A11" s="99" t="s">
        <v>303</v>
      </c>
      <c r="B11" s="227">
        <v>109</v>
      </c>
      <c r="C11" s="228">
        <v>362</v>
      </c>
      <c r="D11" s="229">
        <v>187</v>
      </c>
      <c r="E11" s="229">
        <v>175</v>
      </c>
      <c r="F11" s="302" t="s">
        <v>112</v>
      </c>
      <c r="G11" s="227">
        <v>542</v>
      </c>
      <c r="H11" s="228">
        <v>1121</v>
      </c>
      <c r="I11" s="229">
        <v>615</v>
      </c>
      <c r="J11" s="229">
        <v>506</v>
      </c>
      <c r="K11" s="99" t="s">
        <v>356</v>
      </c>
      <c r="L11" s="227">
        <v>485</v>
      </c>
      <c r="M11" s="228">
        <v>984</v>
      </c>
      <c r="N11" s="229">
        <v>512</v>
      </c>
      <c r="O11" s="229">
        <v>472</v>
      </c>
      <c r="P11" s="313"/>
      <c r="Q11" s="227"/>
      <c r="R11" s="228"/>
      <c r="S11" s="229"/>
      <c r="T11" s="229"/>
    </row>
    <row r="12" spans="1:20" s="32" customFormat="1" ht="18" customHeight="1" x14ac:dyDescent="0.4">
      <c r="A12" s="99" t="s">
        <v>304</v>
      </c>
      <c r="B12" s="227">
        <v>392</v>
      </c>
      <c r="C12" s="228">
        <v>887</v>
      </c>
      <c r="D12" s="229">
        <v>480</v>
      </c>
      <c r="E12" s="229">
        <v>407</v>
      </c>
      <c r="F12" s="302" t="s">
        <v>113</v>
      </c>
      <c r="G12" s="227">
        <v>247</v>
      </c>
      <c r="H12" s="228">
        <v>539</v>
      </c>
      <c r="I12" s="229">
        <v>292</v>
      </c>
      <c r="J12" s="229">
        <v>247</v>
      </c>
      <c r="K12" s="99" t="s">
        <v>357</v>
      </c>
      <c r="L12" s="227">
        <v>235</v>
      </c>
      <c r="M12" s="228">
        <v>497</v>
      </c>
      <c r="N12" s="229">
        <v>245</v>
      </c>
      <c r="O12" s="229">
        <v>252</v>
      </c>
      <c r="P12" s="304" t="s">
        <v>405</v>
      </c>
      <c r="Q12" s="227">
        <v>37</v>
      </c>
      <c r="R12" s="228">
        <v>40</v>
      </c>
      <c r="S12" s="229">
        <v>37</v>
      </c>
      <c r="T12" s="229">
        <v>3</v>
      </c>
    </row>
    <row r="13" spans="1:20" s="32" customFormat="1" ht="18" customHeight="1" x14ac:dyDescent="0.4">
      <c r="A13" s="99" t="s">
        <v>305</v>
      </c>
      <c r="B13" s="371">
        <v>1</v>
      </c>
      <c r="C13" s="372">
        <v>1</v>
      </c>
      <c r="D13" s="373">
        <v>1</v>
      </c>
      <c r="E13" s="373" t="s">
        <v>604</v>
      </c>
      <c r="F13" s="302" t="s">
        <v>114</v>
      </c>
      <c r="G13" s="227">
        <v>677</v>
      </c>
      <c r="H13" s="228">
        <v>1329</v>
      </c>
      <c r="I13" s="229">
        <v>707</v>
      </c>
      <c r="J13" s="229">
        <v>622</v>
      </c>
      <c r="K13" s="99" t="s">
        <v>358</v>
      </c>
      <c r="L13" s="227">
        <v>171</v>
      </c>
      <c r="M13" s="228">
        <v>353</v>
      </c>
      <c r="N13" s="229">
        <v>177</v>
      </c>
      <c r="O13" s="229">
        <v>176</v>
      </c>
      <c r="P13" s="304" t="s">
        <v>406</v>
      </c>
      <c r="Q13" s="227">
        <v>1724</v>
      </c>
      <c r="R13" s="228">
        <v>3320</v>
      </c>
      <c r="S13" s="229">
        <v>1737</v>
      </c>
      <c r="T13" s="229">
        <v>1583</v>
      </c>
    </row>
    <row r="14" spans="1:20" s="32" customFormat="1" ht="18" customHeight="1" x14ac:dyDescent="0.4">
      <c r="A14" s="99" t="s">
        <v>306</v>
      </c>
      <c r="B14" s="371" t="s">
        <v>604</v>
      </c>
      <c r="C14" s="372" t="s">
        <v>604</v>
      </c>
      <c r="D14" s="373" t="s">
        <v>604</v>
      </c>
      <c r="E14" s="373" t="s">
        <v>604</v>
      </c>
      <c r="F14" s="302" t="s">
        <v>115</v>
      </c>
      <c r="G14" s="227">
        <v>404</v>
      </c>
      <c r="H14" s="228">
        <v>774</v>
      </c>
      <c r="I14" s="229">
        <v>429</v>
      </c>
      <c r="J14" s="229">
        <v>345</v>
      </c>
      <c r="K14" s="99" t="s">
        <v>359</v>
      </c>
      <c r="L14" s="227">
        <v>265</v>
      </c>
      <c r="M14" s="228">
        <v>513</v>
      </c>
      <c r="N14" s="229">
        <v>267</v>
      </c>
      <c r="O14" s="229">
        <v>246</v>
      </c>
      <c r="P14" s="304" t="s">
        <v>407</v>
      </c>
      <c r="Q14" s="227">
        <v>6152</v>
      </c>
      <c r="R14" s="228">
        <v>11090</v>
      </c>
      <c r="S14" s="229">
        <v>5967</v>
      </c>
      <c r="T14" s="229">
        <v>5123</v>
      </c>
    </row>
    <row r="15" spans="1:20" s="32" customFormat="1" ht="18" customHeight="1" x14ac:dyDescent="0.4">
      <c r="A15" s="99" t="s">
        <v>307</v>
      </c>
      <c r="B15" s="371">
        <v>1</v>
      </c>
      <c r="C15" s="372">
        <v>1</v>
      </c>
      <c r="D15" s="373">
        <v>1</v>
      </c>
      <c r="E15" s="373" t="s">
        <v>604</v>
      </c>
      <c r="F15" s="302" t="s">
        <v>116</v>
      </c>
      <c r="G15" s="227">
        <v>354</v>
      </c>
      <c r="H15" s="228">
        <v>743</v>
      </c>
      <c r="I15" s="229">
        <v>393</v>
      </c>
      <c r="J15" s="229">
        <v>350</v>
      </c>
      <c r="K15" s="99" t="s">
        <v>360</v>
      </c>
      <c r="L15" s="227">
        <v>172</v>
      </c>
      <c r="M15" s="228">
        <v>391</v>
      </c>
      <c r="N15" s="229">
        <v>199</v>
      </c>
      <c r="O15" s="229">
        <v>192</v>
      </c>
      <c r="P15" s="313" t="s">
        <v>161</v>
      </c>
      <c r="Q15" s="227">
        <v>57</v>
      </c>
      <c r="R15" s="228">
        <v>110</v>
      </c>
      <c r="S15" s="229">
        <v>58</v>
      </c>
      <c r="T15" s="229">
        <v>52</v>
      </c>
    </row>
    <row r="16" spans="1:20" s="32" customFormat="1" ht="18" customHeight="1" x14ac:dyDescent="0.4">
      <c r="A16" s="99" t="s">
        <v>308</v>
      </c>
      <c r="B16" s="227">
        <v>1514</v>
      </c>
      <c r="C16" s="228">
        <v>3082</v>
      </c>
      <c r="D16" s="229">
        <v>1658</v>
      </c>
      <c r="E16" s="229">
        <v>1424</v>
      </c>
      <c r="F16" s="302" t="s">
        <v>117</v>
      </c>
      <c r="G16" s="227">
        <v>330</v>
      </c>
      <c r="H16" s="228">
        <v>629</v>
      </c>
      <c r="I16" s="229">
        <v>354</v>
      </c>
      <c r="J16" s="229">
        <v>275</v>
      </c>
      <c r="K16" s="99" t="s">
        <v>361</v>
      </c>
      <c r="L16" s="33">
        <v>257</v>
      </c>
      <c r="M16" s="240">
        <v>629</v>
      </c>
      <c r="N16" s="47">
        <v>302</v>
      </c>
      <c r="O16" s="47">
        <v>327</v>
      </c>
      <c r="P16" s="313" t="s">
        <v>162</v>
      </c>
      <c r="Q16" s="227">
        <v>140</v>
      </c>
      <c r="R16" s="228">
        <v>275</v>
      </c>
      <c r="S16" s="229">
        <v>141</v>
      </c>
      <c r="T16" s="229">
        <v>134</v>
      </c>
    </row>
    <row r="17" spans="1:20" s="32" customFormat="1" ht="18" customHeight="1" x14ac:dyDescent="0.4">
      <c r="A17" s="99" t="s">
        <v>309</v>
      </c>
      <c r="B17" s="227">
        <v>152</v>
      </c>
      <c r="C17" s="228">
        <v>266</v>
      </c>
      <c r="D17" s="229">
        <v>154</v>
      </c>
      <c r="E17" s="229">
        <v>112</v>
      </c>
      <c r="F17" s="302" t="s">
        <v>118</v>
      </c>
      <c r="G17" s="227">
        <v>38</v>
      </c>
      <c r="H17" s="228">
        <v>54</v>
      </c>
      <c r="I17" s="229">
        <v>32</v>
      </c>
      <c r="J17" s="229">
        <v>22</v>
      </c>
      <c r="K17" s="99" t="s">
        <v>362</v>
      </c>
      <c r="L17" s="236">
        <v>222</v>
      </c>
      <c r="M17" s="237">
        <v>445</v>
      </c>
      <c r="N17" s="238">
        <v>222</v>
      </c>
      <c r="O17" s="238">
        <v>223</v>
      </c>
      <c r="P17" s="313" t="s">
        <v>163</v>
      </c>
      <c r="Q17" s="227">
        <v>86</v>
      </c>
      <c r="R17" s="228">
        <v>163</v>
      </c>
      <c r="S17" s="229">
        <v>82</v>
      </c>
      <c r="T17" s="229">
        <v>81</v>
      </c>
    </row>
    <row r="18" spans="1:20" s="32" customFormat="1" ht="18" customHeight="1" x14ac:dyDescent="0.4">
      <c r="A18" s="99" t="s">
        <v>310</v>
      </c>
      <c r="B18" s="227">
        <v>79</v>
      </c>
      <c r="C18" s="228">
        <v>136</v>
      </c>
      <c r="D18" s="229">
        <v>80</v>
      </c>
      <c r="E18" s="229">
        <v>56</v>
      </c>
      <c r="F18" s="302" t="s">
        <v>119</v>
      </c>
      <c r="G18" s="227">
        <v>9</v>
      </c>
      <c r="H18" s="228">
        <v>10</v>
      </c>
      <c r="I18" s="229">
        <v>9</v>
      </c>
      <c r="J18" s="229">
        <v>1</v>
      </c>
      <c r="K18" s="99" t="s">
        <v>363</v>
      </c>
      <c r="L18" s="34">
        <v>205</v>
      </c>
      <c r="M18" s="308">
        <v>466</v>
      </c>
      <c r="N18" s="309">
        <v>230</v>
      </c>
      <c r="O18" s="309">
        <v>236</v>
      </c>
      <c r="P18" s="313" t="s">
        <v>164</v>
      </c>
      <c r="Q18" s="227">
        <v>271</v>
      </c>
      <c r="R18" s="228">
        <v>404</v>
      </c>
      <c r="S18" s="229">
        <v>233</v>
      </c>
      <c r="T18" s="229">
        <v>171</v>
      </c>
    </row>
    <row r="19" spans="1:20" s="32" customFormat="1" ht="18" customHeight="1" x14ac:dyDescent="0.4">
      <c r="A19" s="99" t="s">
        <v>311</v>
      </c>
      <c r="B19" s="227">
        <v>159</v>
      </c>
      <c r="C19" s="228">
        <v>186</v>
      </c>
      <c r="D19" s="229">
        <v>136</v>
      </c>
      <c r="E19" s="229">
        <v>50</v>
      </c>
      <c r="F19" s="302" t="s">
        <v>120</v>
      </c>
      <c r="G19" s="227">
        <v>8</v>
      </c>
      <c r="H19" s="228">
        <v>10</v>
      </c>
      <c r="I19" s="229">
        <v>8</v>
      </c>
      <c r="J19" s="229">
        <v>2</v>
      </c>
      <c r="K19" s="99" t="s">
        <v>364</v>
      </c>
      <c r="L19" s="227">
        <v>187</v>
      </c>
      <c r="M19" s="228">
        <v>388</v>
      </c>
      <c r="N19" s="229">
        <v>199</v>
      </c>
      <c r="O19" s="229">
        <v>189</v>
      </c>
      <c r="P19" s="313" t="s">
        <v>165</v>
      </c>
      <c r="Q19" s="227">
        <v>302</v>
      </c>
      <c r="R19" s="228">
        <v>526</v>
      </c>
      <c r="S19" s="229">
        <v>278</v>
      </c>
      <c r="T19" s="229">
        <v>248</v>
      </c>
    </row>
    <row r="20" spans="1:20" s="32" customFormat="1" ht="18" customHeight="1" x14ac:dyDescent="0.4">
      <c r="A20" s="303" t="s">
        <v>92</v>
      </c>
      <c r="B20" s="227">
        <v>6</v>
      </c>
      <c r="C20" s="228">
        <v>9</v>
      </c>
      <c r="D20" s="229">
        <v>7</v>
      </c>
      <c r="E20" s="229">
        <v>2</v>
      </c>
      <c r="F20" s="310" t="s">
        <v>341</v>
      </c>
      <c r="G20" s="227">
        <v>16</v>
      </c>
      <c r="H20" s="228">
        <v>25</v>
      </c>
      <c r="I20" s="229">
        <v>14</v>
      </c>
      <c r="J20" s="229">
        <v>11</v>
      </c>
      <c r="K20" s="99" t="s">
        <v>365</v>
      </c>
      <c r="L20" s="227">
        <v>120</v>
      </c>
      <c r="M20" s="228">
        <v>209</v>
      </c>
      <c r="N20" s="229">
        <v>118</v>
      </c>
      <c r="O20" s="229">
        <v>91</v>
      </c>
      <c r="P20" s="313" t="s">
        <v>166</v>
      </c>
      <c r="Q20" s="227">
        <v>253</v>
      </c>
      <c r="R20" s="228">
        <v>545</v>
      </c>
      <c r="S20" s="229">
        <v>299</v>
      </c>
      <c r="T20" s="229">
        <v>246</v>
      </c>
    </row>
    <row r="21" spans="1:20" s="32" customFormat="1" ht="18" customHeight="1" x14ac:dyDescent="0.4">
      <c r="A21" s="303" t="s">
        <v>93</v>
      </c>
      <c r="B21" s="227">
        <v>13</v>
      </c>
      <c r="C21" s="228">
        <v>27</v>
      </c>
      <c r="D21" s="229">
        <v>16</v>
      </c>
      <c r="E21" s="229">
        <v>11</v>
      </c>
      <c r="F21" s="310" t="s">
        <v>342</v>
      </c>
      <c r="G21" s="227">
        <v>729</v>
      </c>
      <c r="H21" s="228">
        <v>1411</v>
      </c>
      <c r="I21" s="229">
        <v>767</v>
      </c>
      <c r="J21" s="229">
        <v>644</v>
      </c>
      <c r="K21" s="99" t="s">
        <v>366</v>
      </c>
      <c r="L21" s="227">
        <v>298</v>
      </c>
      <c r="M21" s="228">
        <v>572</v>
      </c>
      <c r="N21" s="229">
        <v>311</v>
      </c>
      <c r="O21" s="229">
        <v>261</v>
      </c>
      <c r="P21" s="304" t="s">
        <v>408</v>
      </c>
      <c r="Q21" s="227">
        <v>170</v>
      </c>
      <c r="R21" s="228">
        <v>285</v>
      </c>
      <c r="S21" s="229">
        <v>124</v>
      </c>
      <c r="T21" s="229">
        <v>161</v>
      </c>
    </row>
    <row r="22" spans="1:20" s="32" customFormat="1" ht="18" customHeight="1" x14ac:dyDescent="0.4">
      <c r="A22" s="303" t="s">
        <v>94</v>
      </c>
      <c r="B22" s="227">
        <v>57</v>
      </c>
      <c r="C22" s="228">
        <v>111</v>
      </c>
      <c r="D22" s="229">
        <v>68</v>
      </c>
      <c r="E22" s="229">
        <v>43</v>
      </c>
      <c r="F22" s="310" t="s">
        <v>343</v>
      </c>
      <c r="G22" s="227">
        <v>463</v>
      </c>
      <c r="H22" s="228">
        <v>856</v>
      </c>
      <c r="I22" s="229">
        <v>472</v>
      </c>
      <c r="J22" s="229">
        <v>384</v>
      </c>
      <c r="K22" s="99" t="s">
        <v>367</v>
      </c>
      <c r="L22" s="227">
        <v>170</v>
      </c>
      <c r="M22" s="228">
        <v>383</v>
      </c>
      <c r="N22" s="229">
        <v>182</v>
      </c>
      <c r="O22" s="229">
        <v>201</v>
      </c>
      <c r="P22" s="304" t="s">
        <v>409</v>
      </c>
      <c r="Q22" s="227">
        <v>142</v>
      </c>
      <c r="R22" s="228">
        <v>252</v>
      </c>
      <c r="S22" s="229">
        <v>119</v>
      </c>
      <c r="T22" s="229">
        <v>133</v>
      </c>
    </row>
    <row r="23" spans="1:20" s="32" customFormat="1" ht="18" customHeight="1" x14ac:dyDescent="0.4">
      <c r="A23" s="99" t="s">
        <v>312</v>
      </c>
      <c r="B23" s="227">
        <v>427</v>
      </c>
      <c r="C23" s="228">
        <v>856</v>
      </c>
      <c r="D23" s="229">
        <v>477</v>
      </c>
      <c r="E23" s="229">
        <v>379</v>
      </c>
      <c r="F23" s="310" t="s">
        <v>344</v>
      </c>
      <c r="G23" s="227">
        <v>524</v>
      </c>
      <c r="H23" s="228">
        <v>967</v>
      </c>
      <c r="I23" s="229">
        <v>539</v>
      </c>
      <c r="J23" s="229">
        <v>428</v>
      </c>
      <c r="K23" s="317"/>
      <c r="L23" s="230"/>
      <c r="M23" s="231"/>
      <c r="N23" s="232"/>
      <c r="O23" s="239"/>
      <c r="P23" s="304" t="s">
        <v>410</v>
      </c>
      <c r="Q23" s="227">
        <v>324</v>
      </c>
      <c r="R23" s="228">
        <v>655</v>
      </c>
      <c r="S23" s="229">
        <v>322</v>
      </c>
      <c r="T23" s="229">
        <v>333</v>
      </c>
    </row>
    <row r="24" spans="1:20" s="32" customFormat="1" ht="18" customHeight="1" x14ac:dyDescent="0.4">
      <c r="A24" s="303" t="s">
        <v>95</v>
      </c>
      <c r="B24" s="227">
        <v>251</v>
      </c>
      <c r="C24" s="228">
        <v>563</v>
      </c>
      <c r="D24" s="229">
        <v>306</v>
      </c>
      <c r="E24" s="229">
        <v>257</v>
      </c>
      <c r="F24" s="310" t="s">
        <v>345</v>
      </c>
      <c r="G24" s="33">
        <v>471</v>
      </c>
      <c r="H24" s="240">
        <v>828</v>
      </c>
      <c r="I24" s="47">
        <v>467</v>
      </c>
      <c r="J24" s="47">
        <v>361</v>
      </c>
      <c r="K24" s="119" t="s">
        <v>368</v>
      </c>
      <c r="L24" s="233">
        <f>SUM(L26:L64)+SUM(Q6:Q8)</f>
        <v>26201</v>
      </c>
      <c r="M24" s="234">
        <f t="shared" ref="M24:O24" si="0">SUM(M26:M64)+SUM(R6:R8)</f>
        <v>50550</v>
      </c>
      <c r="N24" s="235">
        <f t="shared" si="0"/>
        <v>26003</v>
      </c>
      <c r="O24" s="235">
        <f t="shared" si="0"/>
        <v>24547</v>
      </c>
      <c r="P24" s="304" t="s">
        <v>411</v>
      </c>
      <c r="Q24" s="227">
        <v>920</v>
      </c>
      <c r="R24" s="228">
        <v>1778</v>
      </c>
      <c r="S24" s="229">
        <v>946</v>
      </c>
      <c r="T24" s="229">
        <v>832</v>
      </c>
    </row>
    <row r="25" spans="1:20" s="32" customFormat="1" ht="18" customHeight="1" x14ac:dyDescent="0.4">
      <c r="A25" s="303" t="s">
        <v>96</v>
      </c>
      <c r="B25" s="227">
        <v>413</v>
      </c>
      <c r="C25" s="228">
        <v>969</v>
      </c>
      <c r="D25" s="229">
        <v>510</v>
      </c>
      <c r="E25" s="229">
        <v>459</v>
      </c>
      <c r="F25" s="310" t="s">
        <v>346</v>
      </c>
      <c r="G25" s="33">
        <v>833</v>
      </c>
      <c r="H25" s="240">
        <v>1626</v>
      </c>
      <c r="I25" s="47">
        <v>854</v>
      </c>
      <c r="J25" s="47">
        <v>772</v>
      </c>
      <c r="K25" s="303"/>
      <c r="L25" s="227"/>
      <c r="M25" s="228"/>
      <c r="N25" s="229"/>
      <c r="O25" s="229"/>
      <c r="P25" s="304" t="s">
        <v>412</v>
      </c>
      <c r="Q25" s="227">
        <v>132</v>
      </c>
      <c r="R25" s="228">
        <v>189</v>
      </c>
      <c r="S25" s="229">
        <v>133</v>
      </c>
      <c r="T25" s="229">
        <v>56</v>
      </c>
    </row>
    <row r="26" spans="1:20" s="32" customFormat="1" ht="18" customHeight="1" x14ac:dyDescent="0.4">
      <c r="A26" s="303" t="s">
        <v>97</v>
      </c>
      <c r="B26" s="227">
        <v>3</v>
      </c>
      <c r="C26" s="228">
        <v>3</v>
      </c>
      <c r="D26" s="229">
        <v>3</v>
      </c>
      <c r="E26" s="373" t="s">
        <v>604</v>
      </c>
      <c r="F26" s="302" t="s">
        <v>121</v>
      </c>
      <c r="G26" s="33">
        <v>245</v>
      </c>
      <c r="H26" s="240">
        <v>358</v>
      </c>
      <c r="I26" s="47">
        <v>219</v>
      </c>
      <c r="J26" s="47">
        <v>139</v>
      </c>
      <c r="K26" s="99" t="s">
        <v>369</v>
      </c>
      <c r="L26" s="227">
        <v>263</v>
      </c>
      <c r="M26" s="228">
        <v>421</v>
      </c>
      <c r="N26" s="229">
        <v>284</v>
      </c>
      <c r="O26" s="229">
        <v>137</v>
      </c>
      <c r="P26" s="304" t="s">
        <v>413</v>
      </c>
      <c r="Q26" s="34">
        <v>227</v>
      </c>
      <c r="R26" s="308">
        <v>490</v>
      </c>
      <c r="S26" s="309">
        <v>250</v>
      </c>
      <c r="T26" s="309">
        <v>240</v>
      </c>
    </row>
    <row r="27" spans="1:20" s="32" customFormat="1" ht="18" customHeight="1" x14ac:dyDescent="0.4">
      <c r="A27" s="99" t="s">
        <v>313</v>
      </c>
      <c r="B27" s="227">
        <v>71</v>
      </c>
      <c r="C27" s="228">
        <v>162</v>
      </c>
      <c r="D27" s="229">
        <v>79</v>
      </c>
      <c r="E27" s="229">
        <v>83</v>
      </c>
      <c r="F27" s="302" t="s">
        <v>122</v>
      </c>
      <c r="G27" s="307">
        <v>214</v>
      </c>
      <c r="H27" s="308">
        <v>381</v>
      </c>
      <c r="I27" s="309">
        <v>219</v>
      </c>
      <c r="J27" s="309">
        <v>162</v>
      </c>
      <c r="K27" s="303" t="s">
        <v>154</v>
      </c>
      <c r="L27" s="227">
        <v>1</v>
      </c>
      <c r="M27" s="228">
        <v>1</v>
      </c>
      <c r="N27" s="229">
        <v>1</v>
      </c>
      <c r="O27" s="373" t="s">
        <v>604</v>
      </c>
      <c r="P27" s="304" t="s">
        <v>414</v>
      </c>
      <c r="Q27" s="236">
        <v>264</v>
      </c>
      <c r="R27" s="237">
        <v>602</v>
      </c>
      <c r="S27" s="238">
        <v>300</v>
      </c>
      <c r="T27" s="238">
        <v>302</v>
      </c>
    </row>
    <row r="28" spans="1:20" s="32" customFormat="1" ht="18" customHeight="1" x14ac:dyDescent="0.4">
      <c r="A28" s="99" t="s">
        <v>314</v>
      </c>
      <c r="B28" s="227">
        <v>528</v>
      </c>
      <c r="C28" s="228">
        <v>1162</v>
      </c>
      <c r="D28" s="229">
        <v>620</v>
      </c>
      <c r="E28" s="229">
        <v>542</v>
      </c>
      <c r="F28" s="302" t="s">
        <v>123</v>
      </c>
      <c r="G28" s="307">
        <v>155</v>
      </c>
      <c r="H28" s="308">
        <v>282</v>
      </c>
      <c r="I28" s="309">
        <v>160</v>
      </c>
      <c r="J28" s="309">
        <v>122</v>
      </c>
      <c r="K28" s="303" t="s">
        <v>160</v>
      </c>
      <c r="L28" s="227">
        <v>12</v>
      </c>
      <c r="M28" s="228">
        <v>12</v>
      </c>
      <c r="N28" s="229">
        <v>12</v>
      </c>
      <c r="O28" s="373" t="s">
        <v>604</v>
      </c>
      <c r="P28" s="304" t="s">
        <v>415</v>
      </c>
      <c r="Q28" s="34">
        <v>230</v>
      </c>
      <c r="R28" s="308">
        <v>445</v>
      </c>
      <c r="S28" s="309">
        <v>285</v>
      </c>
      <c r="T28" s="309">
        <v>160</v>
      </c>
    </row>
    <row r="29" spans="1:20" s="32" customFormat="1" ht="18" customHeight="1" x14ac:dyDescent="0.4">
      <c r="A29" s="99" t="s">
        <v>315</v>
      </c>
      <c r="B29" s="227">
        <v>133</v>
      </c>
      <c r="C29" s="228">
        <v>266</v>
      </c>
      <c r="D29" s="229">
        <v>138</v>
      </c>
      <c r="E29" s="229">
        <v>128</v>
      </c>
      <c r="F29" s="302" t="s">
        <v>124</v>
      </c>
      <c r="G29" s="227">
        <v>325</v>
      </c>
      <c r="H29" s="228">
        <v>510</v>
      </c>
      <c r="I29" s="229">
        <v>287</v>
      </c>
      <c r="J29" s="229">
        <v>223</v>
      </c>
      <c r="K29" s="99" t="s">
        <v>370</v>
      </c>
      <c r="L29" s="227">
        <v>6256</v>
      </c>
      <c r="M29" s="228">
        <v>11599</v>
      </c>
      <c r="N29" s="229">
        <v>6052</v>
      </c>
      <c r="O29" s="229">
        <v>5547</v>
      </c>
      <c r="P29" s="313" t="s">
        <v>167</v>
      </c>
      <c r="Q29" s="227">
        <v>420</v>
      </c>
      <c r="R29" s="228">
        <v>984</v>
      </c>
      <c r="S29" s="229">
        <v>471</v>
      </c>
      <c r="T29" s="229">
        <v>513</v>
      </c>
    </row>
    <row r="30" spans="1:20" s="32" customFormat="1" ht="18" customHeight="1" x14ac:dyDescent="0.4">
      <c r="A30" s="303" t="s">
        <v>98</v>
      </c>
      <c r="B30" s="227">
        <v>45</v>
      </c>
      <c r="C30" s="228">
        <v>98</v>
      </c>
      <c r="D30" s="229">
        <v>49</v>
      </c>
      <c r="E30" s="229">
        <v>49</v>
      </c>
      <c r="F30" s="302" t="s">
        <v>125</v>
      </c>
      <c r="G30" s="227">
        <v>128</v>
      </c>
      <c r="H30" s="228">
        <v>214</v>
      </c>
      <c r="I30" s="229">
        <v>115</v>
      </c>
      <c r="J30" s="229">
        <v>99</v>
      </c>
      <c r="K30" s="303" t="s">
        <v>155</v>
      </c>
      <c r="L30" s="227">
        <v>248</v>
      </c>
      <c r="M30" s="228">
        <v>354</v>
      </c>
      <c r="N30" s="229">
        <v>235</v>
      </c>
      <c r="O30" s="229">
        <v>119</v>
      </c>
      <c r="P30" s="313" t="s">
        <v>168</v>
      </c>
      <c r="Q30" s="227">
        <v>505</v>
      </c>
      <c r="R30" s="228">
        <v>1028</v>
      </c>
      <c r="S30" s="229">
        <v>516</v>
      </c>
      <c r="T30" s="229">
        <v>512</v>
      </c>
    </row>
    <row r="31" spans="1:20" s="32" customFormat="1" ht="18" customHeight="1" x14ac:dyDescent="0.4">
      <c r="A31" s="99" t="s">
        <v>316</v>
      </c>
      <c r="B31" s="227">
        <v>633</v>
      </c>
      <c r="C31" s="228">
        <v>1159</v>
      </c>
      <c r="D31" s="229">
        <v>639</v>
      </c>
      <c r="E31" s="229">
        <v>520</v>
      </c>
      <c r="F31" s="302" t="s">
        <v>126</v>
      </c>
      <c r="G31" s="227">
        <v>93</v>
      </c>
      <c r="H31" s="228">
        <v>142</v>
      </c>
      <c r="I31" s="229">
        <v>86</v>
      </c>
      <c r="J31" s="229">
        <v>56</v>
      </c>
      <c r="K31" s="303" t="s">
        <v>156</v>
      </c>
      <c r="L31" s="227">
        <v>196</v>
      </c>
      <c r="M31" s="228">
        <v>351</v>
      </c>
      <c r="N31" s="229">
        <v>201</v>
      </c>
      <c r="O31" s="229">
        <v>150</v>
      </c>
      <c r="P31" s="313" t="s">
        <v>169</v>
      </c>
      <c r="Q31" s="227">
        <v>513</v>
      </c>
      <c r="R31" s="228">
        <v>1036</v>
      </c>
      <c r="S31" s="229">
        <v>502</v>
      </c>
      <c r="T31" s="229">
        <v>534</v>
      </c>
    </row>
    <row r="32" spans="1:20" s="32" customFormat="1" ht="18" customHeight="1" x14ac:dyDescent="0.4">
      <c r="A32" s="303" t="s">
        <v>99</v>
      </c>
      <c r="B32" s="227">
        <v>18</v>
      </c>
      <c r="C32" s="228">
        <v>30</v>
      </c>
      <c r="D32" s="229">
        <v>18</v>
      </c>
      <c r="E32" s="229">
        <v>12</v>
      </c>
      <c r="F32" s="310" t="s">
        <v>347</v>
      </c>
      <c r="G32" s="227">
        <v>8</v>
      </c>
      <c r="H32" s="228">
        <v>16</v>
      </c>
      <c r="I32" s="229">
        <v>9</v>
      </c>
      <c r="J32" s="229">
        <v>7</v>
      </c>
      <c r="K32" s="303" t="s">
        <v>157</v>
      </c>
      <c r="L32" s="227">
        <v>144</v>
      </c>
      <c r="M32" s="228">
        <v>209</v>
      </c>
      <c r="N32" s="229">
        <v>132</v>
      </c>
      <c r="O32" s="229">
        <v>77</v>
      </c>
      <c r="P32" s="313" t="s">
        <v>170</v>
      </c>
      <c r="Q32" s="227">
        <v>460</v>
      </c>
      <c r="R32" s="228">
        <v>1036</v>
      </c>
      <c r="S32" s="229">
        <v>496</v>
      </c>
      <c r="T32" s="229">
        <v>540</v>
      </c>
    </row>
    <row r="33" spans="1:20" s="32" customFormat="1" ht="18" customHeight="1" x14ac:dyDescent="0.4">
      <c r="A33" s="303" t="s">
        <v>100</v>
      </c>
      <c r="B33" s="227">
        <v>35</v>
      </c>
      <c r="C33" s="228">
        <v>56</v>
      </c>
      <c r="D33" s="229">
        <v>36</v>
      </c>
      <c r="E33" s="229">
        <v>20</v>
      </c>
      <c r="F33" s="339"/>
      <c r="G33" s="93"/>
      <c r="H33" s="306"/>
      <c r="I33" s="94"/>
      <c r="J33" s="94"/>
      <c r="K33" s="303" t="s">
        <v>158</v>
      </c>
      <c r="L33" s="227">
        <v>319</v>
      </c>
      <c r="M33" s="228">
        <v>636</v>
      </c>
      <c r="N33" s="229">
        <v>349</v>
      </c>
      <c r="O33" s="229">
        <v>287</v>
      </c>
      <c r="P33" s="313" t="s">
        <v>171</v>
      </c>
      <c r="Q33" s="227">
        <v>312</v>
      </c>
      <c r="R33" s="228">
        <v>650</v>
      </c>
      <c r="S33" s="229">
        <v>309</v>
      </c>
      <c r="T33" s="229">
        <v>341</v>
      </c>
    </row>
    <row r="34" spans="1:20" s="32" customFormat="1" ht="18" customHeight="1" x14ac:dyDescent="0.4">
      <c r="A34" s="303" t="s">
        <v>101</v>
      </c>
      <c r="B34" s="371" t="s">
        <v>604</v>
      </c>
      <c r="C34" s="372" t="s">
        <v>604</v>
      </c>
      <c r="D34" s="373" t="s">
        <v>604</v>
      </c>
      <c r="E34" s="373" t="s">
        <v>604</v>
      </c>
      <c r="F34" s="316" t="s">
        <v>348</v>
      </c>
      <c r="G34" s="233">
        <f>SUM(G36:G64)+SUM(L6:L22)</f>
        <v>11740</v>
      </c>
      <c r="H34" s="234">
        <f t="shared" ref="H34:J34" si="1">SUM(H36:H64)+SUM(M6:M22)</f>
        <v>24891</v>
      </c>
      <c r="I34" s="235">
        <f t="shared" si="1"/>
        <v>12578</v>
      </c>
      <c r="J34" s="235">
        <f t="shared" si="1"/>
        <v>12313</v>
      </c>
      <c r="K34" s="303" t="s">
        <v>159</v>
      </c>
      <c r="L34" s="227">
        <v>372</v>
      </c>
      <c r="M34" s="228">
        <v>668</v>
      </c>
      <c r="N34" s="229">
        <v>367</v>
      </c>
      <c r="O34" s="229">
        <v>301</v>
      </c>
      <c r="P34" s="313" t="s">
        <v>172</v>
      </c>
      <c r="Q34" s="227">
        <v>421</v>
      </c>
      <c r="R34" s="228">
        <v>886</v>
      </c>
      <c r="S34" s="229">
        <v>419</v>
      </c>
      <c r="T34" s="229">
        <v>467</v>
      </c>
    </row>
    <row r="35" spans="1:20" s="32" customFormat="1" ht="18" customHeight="1" x14ac:dyDescent="0.4">
      <c r="A35" s="99" t="s">
        <v>317</v>
      </c>
      <c r="B35" s="227">
        <v>333</v>
      </c>
      <c r="C35" s="228">
        <v>638</v>
      </c>
      <c r="D35" s="229">
        <v>343</v>
      </c>
      <c r="E35" s="229">
        <v>295</v>
      </c>
      <c r="F35" s="302"/>
      <c r="G35" s="227"/>
      <c r="H35" s="228"/>
      <c r="I35" s="229"/>
      <c r="J35" s="229"/>
      <c r="K35" s="99" t="s">
        <v>371</v>
      </c>
      <c r="L35" s="227">
        <v>1454</v>
      </c>
      <c r="M35" s="228">
        <v>2841</v>
      </c>
      <c r="N35" s="229">
        <v>1488</v>
      </c>
      <c r="O35" s="229">
        <v>1353</v>
      </c>
      <c r="P35" s="313" t="s">
        <v>173</v>
      </c>
      <c r="Q35" s="227">
        <v>577</v>
      </c>
      <c r="R35" s="228">
        <v>1214</v>
      </c>
      <c r="S35" s="229">
        <v>583</v>
      </c>
      <c r="T35" s="229">
        <v>631</v>
      </c>
    </row>
    <row r="36" spans="1:20" s="32" customFormat="1" ht="18" customHeight="1" x14ac:dyDescent="0.4">
      <c r="A36" s="303" t="s">
        <v>102</v>
      </c>
      <c r="B36" s="227">
        <v>4</v>
      </c>
      <c r="C36" s="228">
        <v>6</v>
      </c>
      <c r="D36" s="229">
        <v>3</v>
      </c>
      <c r="E36" s="229">
        <v>3</v>
      </c>
      <c r="F36" s="302" t="s">
        <v>127</v>
      </c>
      <c r="G36" s="227">
        <v>321</v>
      </c>
      <c r="H36" s="228">
        <v>647</v>
      </c>
      <c r="I36" s="229">
        <v>322</v>
      </c>
      <c r="J36" s="229">
        <v>325</v>
      </c>
      <c r="K36" s="99" t="s">
        <v>372</v>
      </c>
      <c r="L36" s="227">
        <v>463</v>
      </c>
      <c r="M36" s="228">
        <v>889</v>
      </c>
      <c r="N36" s="229">
        <v>458</v>
      </c>
      <c r="O36" s="229">
        <v>431</v>
      </c>
      <c r="P36" s="313" t="s">
        <v>174</v>
      </c>
      <c r="Q36" s="227">
        <v>196</v>
      </c>
      <c r="R36" s="228">
        <v>395</v>
      </c>
      <c r="S36" s="229">
        <v>203</v>
      </c>
      <c r="T36" s="229">
        <v>192</v>
      </c>
    </row>
    <row r="37" spans="1:20" s="32" customFormat="1" ht="18" customHeight="1" x14ac:dyDescent="0.4">
      <c r="A37" s="99" t="s">
        <v>318</v>
      </c>
      <c r="B37" s="227">
        <v>1032</v>
      </c>
      <c r="C37" s="228">
        <v>2134</v>
      </c>
      <c r="D37" s="229">
        <v>1116</v>
      </c>
      <c r="E37" s="229">
        <v>1018</v>
      </c>
      <c r="F37" s="302" t="s">
        <v>128</v>
      </c>
      <c r="G37" s="227">
        <v>350</v>
      </c>
      <c r="H37" s="228">
        <v>751</v>
      </c>
      <c r="I37" s="229">
        <v>395</v>
      </c>
      <c r="J37" s="229">
        <v>356</v>
      </c>
      <c r="K37" s="99" t="s">
        <v>373</v>
      </c>
      <c r="L37" s="227">
        <v>1135</v>
      </c>
      <c r="M37" s="228">
        <v>1958</v>
      </c>
      <c r="N37" s="229">
        <v>1079</v>
      </c>
      <c r="O37" s="229">
        <v>879</v>
      </c>
      <c r="P37" s="311"/>
      <c r="Q37" s="230"/>
      <c r="R37" s="231"/>
      <c r="S37" s="232"/>
      <c r="T37" s="232"/>
    </row>
    <row r="38" spans="1:20" s="32" customFormat="1" ht="18" customHeight="1" x14ac:dyDescent="0.4">
      <c r="A38" s="99" t="s">
        <v>319</v>
      </c>
      <c r="B38" s="227">
        <v>1587</v>
      </c>
      <c r="C38" s="228">
        <v>3168</v>
      </c>
      <c r="D38" s="229">
        <v>1717</v>
      </c>
      <c r="E38" s="229">
        <v>1451</v>
      </c>
      <c r="F38" s="302" t="s">
        <v>129</v>
      </c>
      <c r="G38" s="227">
        <v>272</v>
      </c>
      <c r="H38" s="228">
        <v>514</v>
      </c>
      <c r="I38" s="229">
        <v>279</v>
      </c>
      <c r="J38" s="229">
        <v>235</v>
      </c>
      <c r="K38" s="99" t="s">
        <v>374</v>
      </c>
      <c r="L38" s="227">
        <v>909</v>
      </c>
      <c r="M38" s="228">
        <v>1562</v>
      </c>
      <c r="N38" s="229">
        <v>835</v>
      </c>
      <c r="O38" s="229">
        <v>727</v>
      </c>
      <c r="P38" s="312" t="s">
        <v>416</v>
      </c>
      <c r="Q38" s="233">
        <v>6314</v>
      </c>
      <c r="R38" s="234">
        <v>13414</v>
      </c>
      <c r="S38" s="235">
        <v>6986</v>
      </c>
      <c r="T38" s="235">
        <v>6428</v>
      </c>
    </row>
    <row r="39" spans="1:20" s="32" customFormat="1" ht="18" customHeight="1" x14ac:dyDescent="0.4">
      <c r="A39" s="99" t="s">
        <v>320</v>
      </c>
      <c r="B39" s="227">
        <v>114</v>
      </c>
      <c r="C39" s="228">
        <v>265</v>
      </c>
      <c r="D39" s="229">
        <v>123</v>
      </c>
      <c r="E39" s="229">
        <v>142</v>
      </c>
      <c r="F39" s="302" t="s">
        <v>130</v>
      </c>
      <c r="G39" s="227">
        <v>273</v>
      </c>
      <c r="H39" s="228">
        <v>566</v>
      </c>
      <c r="I39" s="229">
        <v>295</v>
      </c>
      <c r="J39" s="229">
        <v>271</v>
      </c>
      <c r="K39" s="99" t="s">
        <v>375</v>
      </c>
      <c r="L39" s="227">
        <v>49</v>
      </c>
      <c r="M39" s="228">
        <v>89</v>
      </c>
      <c r="N39" s="229">
        <v>50</v>
      </c>
      <c r="O39" s="229">
        <v>39</v>
      </c>
      <c r="P39" s="313"/>
      <c r="Q39" s="227"/>
      <c r="R39" s="228"/>
      <c r="S39" s="229"/>
      <c r="T39" s="229"/>
    </row>
    <row r="40" spans="1:20" s="32" customFormat="1" ht="18" customHeight="1" x14ac:dyDescent="0.4">
      <c r="A40" s="99" t="s">
        <v>321</v>
      </c>
      <c r="B40" s="227">
        <v>271</v>
      </c>
      <c r="C40" s="228">
        <v>573</v>
      </c>
      <c r="D40" s="229">
        <v>293</v>
      </c>
      <c r="E40" s="229">
        <v>280</v>
      </c>
      <c r="F40" s="302" t="s">
        <v>131</v>
      </c>
      <c r="G40" s="227">
        <v>303</v>
      </c>
      <c r="H40" s="228">
        <v>716</v>
      </c>
      <c r="I40" s="229">
        <v>373</v>
      </c>
      <c r="J40" s="229">
        <v>343</v>
      </c>
      <c r="K40" s="99" t="s">
        <v>376</v>
      </c>
      <c r="L40" s="227">
        <v>9</v>
      </c>
      <c r="M40" s="228">
        <v>11</v>
      </c>
      <c r="N40" s="229">
        <v>7</v>
      </c>
      <c r="O40" s="229">
        <v>4</v>
      </c>
      <c r="P40" s="304" t="s">
        <v>417</v>
      </c>
      <c r="Q40" s="227">
        <v>149</v>
      </c>
      <c r="R40" s="228">
        <v>277</v>
      </c>
      <c r="S40" s="229">
        <v>152</v>
      </c>
      <c r="T40" s="229">
        <v>125</v>
      </c>
    </row>
    <row r="41" spans="1:20" s="32" customFormat="1" ht="18" customHeight="1" x14ac:dyDescent="0.4">
      <c r="A41" s="99" t="s">
        <v>322</v>
      </c>
      <c r="B41" s="227">
        <v>61</v>
      </c>
      <c r="C41" s="228">
        <v>154</v>
      </c>
      <c r="D41" s="229">
        <v>70</v>
      </c>
      <c r="E41" s="229">
        <v>84</v>
      </c>
      <c r="F41" s="302" t="s">
        <v>132</v>
      </c>
      <c r="G41" s="227">
        <v>244</v>
      </c>
      <c r="H41" s="228">
        <v>574</v>
      </c>
      <c r="I41" s="229">
        <v>273</v>
      </c>
      <c r="J41" s="229">
        <v>301</v>
      </c>
      <c r="K41" s="99" t="s">
        <v>377</v>
      </c>
      <c r="L41" s="227">
        <v>251</v>
      </c>
      <c r="M41" s="228">
        <v>554</v>
      </c>
      <c r="N41" s="229">
        <v>268</v>
      </c>
      <c r="O41" s="229">
        <v>286</v>
      </c>
      <c r="P41" s="313" t="s">
        <v>175</v>
      </c>
      <c r="Q41" s="227">
        <v>340</v>
      </c>
      <c r="R41" s="228">
        <v>677</v>
      </c>
      <c r="S41" s="229">
        <v>334</v>
      </c>
      <c r="T41" s="229">
        <v>343</v>
      </c>
    </row>
    <row r="42" spans="1:20" s="32" customFormat="1" ht="18" customHeight="1" x14ac:dyDescent="0.4">
      <c r="A42" s="99" t="s">
        <v>323</v>
      </c>
      <c r="B42" s="227">
        <v>338</v>
      </c>
      <c r="C42" s="228">
        <v>716</v>
      </c>
      <c r="D42" s="229">
        <v>376</v>
      </c>
      <c r="E42" s="229">
        <v>340</v>
      </c>
      <c r="F42" s="302" t="s">
        <v>133</v>
      </c>
      <c r="G42" s="227">
        <v>338</v>
      </c>
      <c r="H42" s="228">
        <v>704</v>
      </c>
      <c r="I42" s="229">
        <v>342</v>
      </c>
      <c r="J42" s="229">
        <v>362</v>
      </c>
      <c r="K42" s="99" t="s">
        <v>378</v>
      </c>
      <c r="L42" s="227">
        <v>235</v>
      </c>
      <c r="M42" s="228">
        <v>439</v>
      </c>
      <c r="N42" s="229">
        <v>217</v>
      </c>
      <c r="O42" s="229">
        <v>222</v>
      </c>
      <c r="P42" s="313" t="s">
        <v>176</v>
      </c>
      <c r="Q42" s="227">
        <v>309</v>
      </c>
      <c r="R42" s="228">
        <v>623</v>
      </c>
      <c r="S42" s="229">
        <v>303</v>
      </c>
      <c r="T42" s="229">
        <v>320</v>
      </c>
    </row>
    <row r="43" spans="1:20" s="32" customFormat="1" ht="18" customHeight="1" x14ac:dyDescent="0.4">
      <c r="A43" s="99" t="s">
        <v>324</v>
      </c>
      <c r="B43" s="227">
        <v>363</v>
      </c>
      <c r="C43" s="228">
        <v>643</v>
      </c>
      <c r="D43" s="229">
        <v>347</v>
      </c>
      <c r="E43" s="229">
        <v>296</v>
      </c>
      <c r="F43" s="302" t="s">
        <v>134</v>
      </c>
      <c r="G43" s="227">
        <v>302</v>
      </c>
      <c r="H43" s="228">
        <v>650</v>
      </c>
      <c r="I43" s="229">
        <v>323</v>
      </c>
      <c r="J43" s="229">
        <v>327</v>
      </c>
      <c r="K43" s="99" t="s">
        <v>379</v>
      </c>
      <c r="L43" s="227">
        <v>169</v>
      </c>
      <c r="M43" s="228">
        <v>331</v>
      </c>
      <c r="N43" s="229">
        <v>184</v>
      </c>
      <c r="O43" s="229">
        <v>147</v>
      </c>
      <c r="P43" s="304" t="s">
        <v>418</v>
      </c>
      <c r="Q43" s="227">
        <v>44</v>
      </c>
      <c r="R43" s="228">
        <v>99</v>
      </c>
      <c r="S43" s="229">
        <v>52</v>
      </c>
      <c r="T43" s="229">
        <v>47</v>
      </c>
    </row>
    <row r="44" spans="1:20" s="32" customFormat="1" ht="18" customHeight="1" x14ac:dyDescent="0.4">
      <c r="A44" s="99" t="s">
        <v>325</v>
      </c>
      <c r="B44" s="227">
        <v>55</v>
      </c>
      <c r="C44" s="228">
        <v>119</v>
      </c>
      <c r="D44" s="229">
        <v>58</v>
      </c>
      <c r="E44" s="229">
        <v>61</v>
      </c>
      <c r="F44" s="302" t="s">
        <v>135</v>
      </c>
      <c r="G44" s="227">
        <v>183</v>
      </c>
      <c r="H44" s="228">
        <v>370</v>
      </c>
      <c r="I44" s="229">
        <v>169</v>
      </c>
      <c r="J44" s="229">
        <v>201</v>
      </c>
      <c r="K44" s="99" t="s">
        <v>380</v>
      </c>
      <c r="L44" s="227">
        <v>135</v>
      </c>
      <c r="M44" s="228">
        <v>304</v>
      </c>
      <c r="N44" s="229">
        <v>158</v>
      </c>
      <c r="O44" s="229">
        <v>146</v>
      </c>
      <c r="P44" s="304" t="s">
        <v>419</v>
      </c>
      <c r="Q44" s="227">
        <v>175</v>
      </c>
      <c r="R44" s="228">
        <v>314</v>
      </c>
      <c r="S44" s="229">
        <v>160</v>
      </c>
      <c r="T44" s="229">
        <v>154</v>
      </c>
    </row>
    <row r="45" spans="1:20" s="32" customFormat="1" ht="18" customHeight="1" x14ac:dyDescent="0.4">
      <c r="A45" s="99" t="s">
        <v>326</v>
      </c>
      <c r="B45" s="227">
        <v>50</v>
      </c>
      <c r="C45" s="228">
        <v>102</v>
      </c>
      <c r="D45" s="229">
        <v>53</v>
      </c>
      <c r="E45" s="229">
        <v>49</v>
      </c>
      <c r="F45" s="302" t="s">
        <v>136</v>
      </c>
      <c r="G45" s="227">
        <v>212</v>
      </c>
      <c r="H45" s="228">
        <v>469</v>
      </c>
      <c r="I45" s="229">
        <v>237</v>
      </c>
      <c r="J45" s="229">
        <v>232</v>
      </c>
      <c r="K45" s="99" t="s">
        <v>381</v>
      </c>
      <c r="L45" s="227">
        <v>69</v>
      </c>
      <c r="M45" s="228">
        <v>154</v>
      </c>
      <c r="N45" s="229">
        <v>71</v>
      </c>
      <c r="O45" s="229">
        <v>83</v>
      </c>
      <c r="P45" s="304" t="s">
        <v>420</v>
      </c>
      <c r="Q45" s="227">
        <v>239</v>
      </c>
      <c r="R45" s="228">
        <v>480</v>
      </c>
      <c r="S45" s="229">
        <v>256</v>
      </c>
      <c r="T45" s="229">
        <v>224</v>
      </c>
    </row>
    <row r="46" spans="1:20" s="32" customFormat="1" ht="18" customHeight="1" x14ac:dyDescent="0.4">
      <c r="A46" s="99" t="s">
        <v>327</v>
      </c>
      <c r="B46" s="227">
        <v>55</v>
      </c>
      <c r="C46" s="228">
        <v>117</v>
      </c>
      <c r="D46" s="229">
        <v>50</v>
      </c>
      <c r="E46" s="229">
        <v>67</v>
      </c>
      <c r="F46" s="302" t="s">
        <v>137</v>
      </c>
      <c r="G46" s="227">
        <v>193</v>
      </c>
      <c r="H46" s="228">
        <v>471</v>
      </c>
      <c r="I46" s="229">
        <v>249</v>
      </c>
      <c r="J46" s="229">
        <v>222</v>
      </c>
      <c r="K46" s="99" t="s">
        <v>382</v>
      </c>
      <c r="L46" s="227">
        <v>4</v>
      </c>
      <c r="M46" s="228">
        <v>8</v>
      </c>
      <c r="N46" s="229">
        <v>4</v>
      </c>
      <c r="O46" s="229">
        <v>4</v>
      </c>
      <c r="P46" s="313" t="s">
        <v>177</v>
      </c>
      <c r="Q46" s="227">
        <v>491</v>
      </c>
      <c r="R46" s="228">
        <v>689</v>
      </c>
      <c r="S46" s="229">
        <v>551</v>
      </c>
      <c r="T46" s="229">
        <v>138</v>
      </c>
    </row>
    <row r="47" spans="1:20" s="32" customFormat="1" ht="18" customHeight="1" x14ac:dyDescent="0.4">
      <c r="A47" s="99" t="s">
        <v>328</v>
      </c>
      <c r="B47" s="227">
        <v>40</v>
      </c>
      <c r="C47" s="228">
        <v>70</v>
      </c>
      <c r="D47" s="229">
        <v>33</v>
      </c>
      <c r="E47" s="229">
        <v>37</v>
      </c>
      <c r="F47" s="302" t="s">
        <v>138</v>
      </c>
      <c r="G47" s="227">
        <v>212</v>
      </c>
      <c r="H47" s="228">
        <v>387</v>
      </c>
      <c r="I47" s="229">
        <v>213</v>
      </c>
      <c r="J47" s="229">
        <v>174</v>
      </c>
      <c r="K47" s="99" t="s">
        <v>383</v>
      </c>
      <c r="L47" s="227">
        <v>162</v>
      </c>
      <c r="M47" s="228">
        <v>345</v>
      </c>
      <c r="N47" s="229">
        <v>170</v>
      </c>
      <c r="O47" s="229">
        <v>175</v>
      </c>
      <c r="P47" s="313" t="s">
        <v>178</v>
      </c>
      <c r="Q47" s="227">
        <v>194</v>
      </c>
      <c r="R47" s="228">
        <v>466</v>
      </c>
      <c r="S47" s="229">
        <v>245</v>
      </c>
      <c r="T47" s="229">
        <v>221</v>
      </c>
    </row>
    <row r="48" spans="1:20" s="32" customFormat="1" ht="18" customHeight="1" x14ac:dyDescent="0.4">
      <c r="A48" s="99" t="s">
        <v>329</v>
      </c>
      <c r="B48" s="227">
        <v>58</v>
      </c>
      <c r="C48" s="228">
        <v>133</v>
      </c>
      <c r="D48" s="229">
        <v>73</v>
      </c>
      <c r="E48" s="229">
        <v>60</v>
      </c>
      <c r="F48" s="302" t="s">
        <v>139</v>
      </c>
      <c r="G48" s="227">
        <v>352</v>
      </c>
      <c r="H48" s="228">
        <v>686</v>
      </c>
      <c r="I48" s="229">
        <v>361</v>
      </c>
      <c r="J48" s="229">
        <v>325</v>
      </c>
      <c r="K48" s="99" t="s">
        <v>384</v>
      </c>
      <c r="L48" s="227">
        <v>163</v>
      </c>
      <c r="M48" s="228">
        <v>317</v>
      </c>
      <c r="N48" s="229">
        <v>156</v>
      </c>
      <c r="O48" s="229">
        <v>161</v>
      </c>
      <c r="P48" s="313" t="s">
        <v>179</v>
      </c>
      <c r="Q48" s="227">
        <v>376</v>
      </c>
      <c r="R48" s="228">
        <v>1133</v>
      </c>
      <c r="S48" s="229">
        <v>546</v>
      </c>
      <c r="T48" s="229">
        <v>587</v>
      </c>
    </row>
    <row r="49" spans="1:20" s="32" customFormat="1" ht="18" customHeight="1" x14ac:dyDescent="0.4">
      <c r="A49" s="99" t="s">
        <v>330</v>
      </c>
      <c r="B49" s="227">
        <v>50</v>
      </c>
      <c r="C49" s="228">
        <v>100</v>
      </c>
      <c r="D49" s="229">
        <v>48</v>
      </c>
      <c r="E49" s="229">
        <v>52</v>
      </c>
      <c r="F49" s="302" t="s">
        <v>140</v>
      </c>
      <c r="G49" s="227">
        <v>389</v>
      </c>
      <c r="H49" s="228">
        <v>819</v>
      </c>
      <c r="I49" s="229">
        <v>426</v>
      </c>
      <c r="J49" s="229">
        <v>393</v>
      </c>
      <c r="K49" s="99" t="s">
        <v>385</v>
      </c>
      <c r="L49" s="227">
        <v>193</v>
      </c>
      <c r="M49" s="228">
        <v>393</v>
      </c>
      <c r="N49" s="229">
        <v>201</v>
      </c>
      <c r="O49" s="229">
        <v>192</v>
      </c>
      <c r="P49" s="313" t="s">
        <v>180</v>
      </c>
      <c r="Q49" s="227">
        <v>328</v>
      </c>
      <c r="R49" s="228">
        <v>684</v>
      </c>
      <c r="S49" s="229">
        <v>402</v>
      </c>
      <c r="T49" s="229">
        <v>282</v>
      </c>
    </row>
    <row r="50" spans="1:20" s="32" customFormat="1" ht="18" customHeight="1" x14ac:dyDescent="0.4">
      <c r="A50" s="99" t="s">
        <v>331</v>
      </c>
      <c r="B50" s="227">
        <v>641</v>
      </c>
      <c r="C50" s="228">
        <v>1277</v>
      </c>
      <c r="D50" s="229">
        <v>655</v>
      </c>
      <c r="E50" s="229">
        <v>622</v>
      </c>
      <c r="F50" s="302" t="s">
        <v>141</v>
      </c>
      <c r="G50" s="227">
        <v>186</v>
      </c>
      <c r="H50" s="228">
        <v>404</v>
      </c>
      <c r="I50" s="229">
        <v>199</v>
      </c>
      <c r="J50" s="229">
        <v>205</v>
      </c>
      <c r="K50" s="99" t="s">
        <v>386</v>
      </c>
      <c r="L50" s="227">
        <v>140</v>
      </c>
      <c r="M50" s="228">
        <v>248</v>
      </c>
      <c r="N50" s="229">
        <v>134</v>
      </c>
      <c r="O50" s="229">
        <v>114</v>
      </c>
      <c r="P50" s="313" t="s">
        <v>181</v>
      </c>
      <c r="Q50" s="227">
        <v>342</v>
      </c>
      <c r="R50" s="228">
        <v>765</v>
      </c>
      <c r="S50" s="229">
        <v>393</v>
      </c>
      <c r="T50" s="229">
        <v>372</v>
      </c>
    </row>
    <row r="51" spans="1:20" s="32" customFormat="1" ht="18" customHeight="1" x14ac:dyDescent="0.4">
      <c r="A51" s="99" t="s">
        <v>332</v>
      </c>
      <c r="B51" s="227">
        <v>47</v>
      </c>
      <c r="C51" s="228">
        <v>95</v>
      </c>
      <c r="D51" s="229">
        <v>50</v>
      </c>
      <c r="E51" s="229">
        <v>45</v>
      </c>
      <c r="F51" s="302" t="s">
        <v>142</v>
      </c>
      <c r="G51" s="227">
        <v>171</v>
      </c>
      <c r="H51" s="228">
        <v>369</v>
      </c>
      <c r="I51" s="229">
        <v>186</v>
      </c>
      <c r="J51" s="229">
        <v>183</v>
      </c>
      <c r="K51" s="99" t="s">
        <v>387</v>
      </c>
      <c r="L51" s="227">
        <v>2256</v>
      </c>
      <c r="M51" s="228">
        <v>4472</v>
      </c>
      <c r="N51" s="229">
        <v>2214</v>
      </c>
      <c r="O51" s="229">
        <v>2258</v>
      </c>
      <c r="P51" s="304" t="s">
        <v>421</v>
      </c>
      <c r="Q51" s="227">
        <v>207</v>
      </c>
      <c r="R51" s="228">
        <v>415</v>
      </c>
      <c r="S51" s="229">
        <v>207</v>
      </c>
      <c r="T51" s="229">
        <v>208</v>
      </c>
    </row>
    <row r="52" spans="1:20" s="32" customFormat="1" ht="18" customHeight="1" x14ac:dyDescent="0.4">
      <c r="A52" s="99" t="s">
        <v>333</v>
      </c>
      <c r="B52" s="227">
        <v>321</v>
      </c>
      <c r="C52" s="228">
        <v>586</v>
      </c>
      <c r="D52" s="229">
        <v>320</v>
      </c>
      <c r="E52" s="229">
        <v>266</v>
      </c>
      <c r="F52" s="302" t="s">
        <v>143</v>
      </c>
      <c r="G52" s="227">
        <v>195</v>
      </c>
      <c r="H52" s="228">
        <v>389</v>
      </c>
      <c r="I52" s="229">
        <v>182</v>
      </c>
      <c r="J52" s="229">
        <v>207</v>
      </c>
      <c r="K52" s="99" t="s">
        <v>388</v>
      </c>
      <c r="L52" s="227">
        <v>2</v>
      </c>
      <c r="M52" s="228">
        <v>6</v>
      </c>
      <c r="N52" s="229">
        <v>4</v>
      </c>
      <c r="O52" s="229">
        <v>2</v>
      </c>
      <c r="P52" s="304" t="s">
        <v>422</v>
      </c>
      <c r="Q52" s="227">
        <v>161</v>
      </c>
      <c r="R52" s="228">
        <v>300</v>
      </c>
      <c r="S52" s="229">
        <v>172</v>
      </c>
      <c r="T52" s="229">
        <v>128</v>
      </c>
    </row>
    <row r="53" spans="1:20" s="32" customFormat="1" ht="18" customHeight="1" x14ac:dyDescent="0.4">
      <c r="A53" s="99" t="s">
        <v>334</v>
      </c>
      <c r="B53" s="227">
        <v>1</v>
      </c>
      <c r="C53" s="228">
        <v>2</v>
      </c>
      <c r="D53" s="229">
        <v>1</v>
      </c>
      <c r="E53" s="229">
        <v>1</v>
      </c>
      <c r="F53" s="302" t="s">
        <v>144</v>
      </c>
      <c r="G53" s="227">
        <v>232</v>
      </c>
      <c r="H53" s="228">
        <v>414</v>
      </c>
      <c r="I53" s="229">
        <v>218</v>
      </c>
      <c r="J53" s="229">
        <v>196</v>
      </c>
      <c r="K53" s="99" t="s">
        <v>389</v>
      </c>
      <c r="L53" s="227">
        <v>91</v>
      </c>
      <c r="M53" s="228">
        <v>186</v>
      </c>
      <c r="N53" s="229">
        <v>95</v>
      </c>
      <c r="O53" s="229">
        <v>91</v>
      </c>
      <c r="P53" s="304" t="s">
        <v>423</v>
      </c>
      <c r="Q53" s="50">
        <v>45</v>
      </c>
      <c r="R53" s="244">
        <v>112</v>
      </c>
      <c r="S53" s="51">
        <v>53</v>
      </c>
      <c r="T53" s="51">
        <v>59</v>
      </c>
    </row>
    <row r="54" spans="1:20" s="32" customFormat="1" ht="18" customHeight="1" x14ac:dyDescent="0.4">
      <c r="A54" s="99" t="s">
        <v>335</v>
      </c>
      <c r="B54" s="227">
        <v>134</v>
      </c>
      <c r="C54" s="228">
        <v>276</v>
      </c>
      <c r="D54" s="229">
        <v>144</v>
      </c>
      <c r="E54" s="229">
        <v>132</v>
      </c>
      <c r="F54" s="302" t="s">
        <v>145</v>
      </c>
      <c r="G54" s="227">
        <v>244</v>
      </c>
      <c r="H54" s="228">
        <v>504</v>
      </c>
      <c r="I54" s="229">
        <v>248</v>
      </c>
      <c r="J54" s="229">
        <v>256</v>
      </c>
      <c r="K54" s="340" t="s">
        <v>390</v>
      </c>
      <c r="L54" s="227">
        <v>376</v>
      </c>
      <c r="M54" s="228">
        <v>735</v>
      </c>
      <c r="N54" s="229">
        <v>377</v>
      </c>
      <c r="O54" s="229">
        <v>358</v>
      </c>
      <c r="P54" s="304" t="s">
        <v>424</v>
      </c>
      <c r="Q54" s="50">
        <v>123</v>
      </c>
      <c r="R54" s="244">
        <v>306</v>
      </c>
      <c r="S54" s="51">
        <v>153</v>
      </c>
      <c r="T54" s="51">
        <v>153</v>
      </c>
    </row>
    <row r="55" spans="1:20" s="32" customFormat="1" ht="18" customHeight="1" x14ac:dyDescent="0.4">
      <c r="A55" s="99" t="s">
        <v>336</v>
      </c>
      <c r="B55" s="227">
        <v>131</v>
      </c>
      <c r="C55" s="228">
        <v>276</v>
      </c>
      <c r="D55" s="229">
        <v>135</v>
      </c>
      <c r="E55" s="229">
        <v>141</v>
      </c>
      <c r="F55" s="302" t="s">
        <v>146</v>
      </c>
      <c r="G55" s="227">
        <v>297</v>
      </c>
      <c r="H55" s="228">
        <v>631</v>
      </c>
      <c r="I55" s="229">
        <v>313</v>
      </c>
      <c r="J55" s="229">
        <v>318</v>
      </c>
      <c r="K55" s="340" t="s">
        <v>391</v>
      </c>
      <c r="L55" s="227">
        <v>449</v>
      </c>
      <c r="M55" s="228">
        <v>845</v>
      </c>
      <c r="N55" s="229">
        <v>433</v>
      </c>
      <c r="O55" s="229">
        <v>412</v>
      </c>
      <c r="P55" s="304" t="s">
        <v>425</v>
      </c>
      <c r="Q55" s="33">
        <v>252</v>
      </c>
      <c r="R55" s="240">
        <v>536</v>
      </c>
      <c r="S55" s="47">
        <v>260</v>
      </c>
      <c r="T55" s="47">
        <v>276</v>
      </c>
    </row>
    <row r="56" spans="1:20" s="32" customFormat="1" ht="18" customHeight="1" x14ac:dyDescent="0.4">
      <c r="A56" s="99" t="s">
        <v>337</v>
      </c>
      <c r="B56" s="227">
        <v>878</v>
      </c>
      <c r="C56" s="228">
        <v>1740</v>
      </c>
      <c r="D56" s="229">
        <v>879</v>
      </c>
      <c r="E56" s="229">
        <v>861</v>
      </c>
      <c r="F56" s="313" t="s">
        <v>147</v>
      </c>
      <c r="G56" s="227">
        <v>286</v>
      </c>
      <c r="H56" s="228">
        <v>580</v>
      </c>
      <c r="I56" s="229">
        <v>278</v>
      </c>
      <c r="J56" s="229">
        <v>302</v>
      </c>
      <c r="K56" s="340" t="s">
        <v>392</v>
      </c>
      <c r="L56" s="227">
        <v>1099</v>
      </c>
      <c r="M56" s="228">
        <v>2254</v>
      </c>
      <c r="N56" s="229">
        <v>1121</v>
      </c>
      <c r="O56" s="229">
        <v>1133</v>
      </c>
      <c r="P56" s="304" t="s">
        <v>426</v>
      </c>
      <c r="Q56" s="227">
        <v>469</v>
      </c>
      <c r="R56" s="228">
        <v>993</v>
      </c>
      <c r="S56" s="229">
        <v>489</v>
      </c>
      <c r="T56" s="229">
        <v>504</v>
      </c>
    </row>
    <row r="57" spans="1:20" s="32" customFormat="1" ht="18" customHeight="1" x14ac:dyDescent="0.4">
      <c r="A57" s="99" t="s">
        <v>338</v>
      </c>
      <c r="B57" s="227">
        <v>7063</v>
      </c>
      <c r="C57" s="228">
        <v>13824</v>
      </c>
      <c r="D57" s="229">
        <v>7279</v>
      </c>
      <c r="E57" s="229">
        <v>6545</v>
      </c>
      <c r="F57" s="313" t="s">
        <v>148</v>
      </c>
      <c r="G57" s="227">
        <v>222</v>
      </c>
      <c r="H57" s="228">
        <v>483</v>
      </c>
      <c r="I57" s="229">
        <v>239</v>
      </c>
      <c r="J57" s="229">
        <v>244</v>
      </c>
      <c r="K57" s="340" t="s">
        <v>393</v>
      </c>
      <c r="L57" s="227">
        <v>2229</v>
      </c>
      <c r="M57" s="228">
        <v>4441</v>
      </c>
      <c r="N57" s="229">
        <v>2120</v>
      </c>
      <c r="O57" s="229">
        <v>2321</v>
      </c>
      <c r="P57" s="304" t="s">
        <v>427</v>
      </c>
      <c r="Q57" s="227">
        <v>376</v>
      </c>
      <c r="R57" s="228">
        <v>758</v>
      </c>
      <c r="S57" s="229">
        <v>364</v>
      </c>
      <c r="T57" s="229">
        <v>394</v>
      </c>
    </row>
    <row r="58" spans="1:20" s="32" customFormat="1" ht="18" customHeight="1" x14ac:dyDescent="0.4">
      <c r="A58" s="303" t="s">
        <v>103</v>
      </c>
      <c r="B58" s="227">
        <v>386</v>
      </c>
      <c r="C58" s="228">
        <v>586</v>
      </c>
      <c r="D58" s="229">
        <v>310</v>
      </c>
      <c r="E58" s="229">
        <v>276</v>
      </c>
      <c r="F58" s="313" t="s">
        <v>149</v>
      </c>
      <c r="G58" s="227">
        <v>514</v>
      </c>
      <c r="H58" s="228">
        <v>1111</v>
      </c>
      <c r="I58" s="229">
        <v>565</v>
      </c>
      <c r="J58" s="229">
        <v>546</v>
      </c>
      <c r="K58" s="340" t="s">
        <v>394</v>
      </c>
      <c r="L58" s="227">
        <v>1489</v>
      </c>
      <c r="M58" s="228">
        <v>3250</v>
      </c>
      <c r="N58" s="229">
        <v>1692</v>
      </c>
      <c r="O58" s="229">
        <v>1558</v>
      </c>
      <c r="P58" s="304" t="s">
        <v>428</v>
      </c>
      <c r="Q58" s="227">
        <v>297</v>
      </c>
      <c r="R58" s="228">
        <v>589</v>
      </c>
      <c r="S58" s="229">
        <v>300</v>
      </c>
      <c r="T58" s="229">
        <v>289</v>
      </c>
    </row>
    <row r="59" spans="1:20" s="32" customFormat="1" ht="18" customHeight="1" x14ac:dyDescent="0.4">
      <c r="A59" s="303" t="s">
        <v>104</v>
      </c>
      <c r="B59" s="227">
        <v>557</v>
      </c>
      <c r="C59" s="228">
        <v>849</v>
      </c>
      <c r="D59" s="229">
        <v>485</v>
      </c>
      <c r="E59" s="229">
        <v>364</v>
      </c>
      <c r="F59" s="313" t="s">
        <v>150</v>
      </c>
      <c r="G59" s="227">
        <v>259</v>
      </c>
      <c r="H59" s="228">
        <v>556</v>
      </c>
      <c r="I59" s="229">
        <v>269</v>
      </c>
      <c r="J59" s="229">
        <v>287</v>
      </c>
      <c r="K59" s="340" t="s">
        <v>395</v>
      </c>
      <c r="L59" s="227">
        <v>468</v>
      </c>
      <c r="M59" s="228">
        <v>999</v>
      </c>
      <c r="N59" s="229">
        <v>485</v>
      </c>
      <c r="O59" s="229">
        <v>514</v>
      </c>
      <c r="P59" s="304" t="s">
        <v>429</v>
      </c>
      <c r="Q59" s="227">
        <v>211</v>
      </c>
      <c r="R59" s="228">
        <v>448</v>
      </c>
      <c r="S59" s="229">
        <v>226</v>
      </c>
      <c r="T59" s="229">
        <v>222</v>
      </c>
    </row>
    <row r="60" spans="1:20" s="32" customFormat="1" ht="18" customHeight="1" x14ac:dyDescent="0.4">
      <c r="A60" s="303" t="s">
        <v>105</v>
      </c>
      <c r="B60" s="227">
        <v>1192</v>
      </c>
      <c r="C60" s="228">
        <v>2031</v>
      </c>
      <c r="D60" s="229">
        <v>1079</v>
      </c>
      <c r="E60" s="229">
        <v>952</v>
      </c>
      <c r="F60" s="304" t="s">
        <v>349</v>
      </c>
      <c r="G60" s="227">
        <v>224</v>
      </c>
      <c r="H60" s="228">
        <v>490</v>
      </c>
      <c r="I60" s="229">
        <v>268</v>
      </c>
      <c r="J60" s="229">
        <v>222</v>
      </c>
      <c r="K60" s="340" t="s">
        <v>396</v>
      </c>
      <c r="L60" s="227">
        <v>2152</v>
      </c>
      <c r="M60" s="228">
        <v>4316</v>
      </c>
      <c r="N60" s="229">
        <v>2220</v>
      </c>
      <c r="O60" s="338">
        <v>2096</v>
      </c>
      <c r="P60" s="99" t="s">
        <v>430</v>
      </c>
      <c r="Q60" s="227">
        <v>324</v>
      </c>
      <c r="R60" s="228">
        <v>780</v>
      </c>
      <c r="S60" s="229">
        <v>398</v>
      </c>
      <c r="T60" s="229">
        <v>382</v>
      </c>
    </row>
    <row r="61" spans="1:20" s="32" customFormat="1" ht="18" customHeight="1" x14ac:dyDescent="0.4">
      <c r="A61" s="303" t="s">
        <v>106</v>
      </c>
      <c r="B61" s="227">
        <v>418</v>
      </c>
      <c r="C61" s="228">
        <v>769</v>
      </c>
      <c r="D61" s="229">
        <v>371</v>
      </c>
      <c r="E61" s="229">
        <v>398</v>
      </c>
      <c r="F61" s="304" t="s">
        <v>350</v>
      </c>
      <c r="G61" s="227">
        <v>211</v>
      </c>
      <c r="H61" s="228">
        <v>524</v>
      </c>
      <c r="I61" s="229">
        <v>264</v>
      </c>
      <c r="J61" s="229">
        <v>260</v>
      </c>
      <c r="K61" s="340" t="s">
        <v>397</v>
      </c>
      <c r="L61" s="227">
        <v>555</v>
      </c>
      <c r="M61" s="228">
        <v>923</v>
      </c>
      <c r="N61" s="229">
        <v>502</v>
      </c>
      <c r="O61" s="338">
        <v>421</v>
      </c>
      <c r="P61" s="99" t="s">
        <v>431</v>
      </c>
      <c r="Q61" s="227">
        <v>405</v>
      </c>
      <c r="R61" s="228">
        <v>875</v>
      </c>
      <c r="S61" s="229">
        <v>427</v>
      </c>
      <c r="T61" s="229">
        <v>448</v>
      </c>
    </row>
    <row r="62" spans="1:20" s="32" customFormat="1" ht="18" customHeight="1" x14ac:dyDescent="0.4">
      <c r="A62" s="303" t="s">
        <v>107</v>
      </c>
      <c r="B62" s="227">
        <v>96</v>
      </c>
      <c r="C62" s="228">
        <v>156</v>
      </c>
      <c r="D62" s="229">
        <v>93</v>
      </c>
      <c r="E62" s="229">
        <v>63</v>
      </c>
      <c r="F62" s="313" t="s">
        <v>151</v>
      </c>
      <c r="G62" s="227">
        <v>375</v>
      </c>
      <c r="H62" s="228">
        <v>786</v>
      </c>
      <c r="I62" s="229">
        <v>412</v>
      </c>
      <c r="J62" s="229">
        <v>374</v>
      </c>
      <c r="K62" s="340" t="s">
        <v>398</v>
      </c>
      <c r="L62" s="227">
        <v>358</v>
      </c>
      <c r="M62" s="228">
        <v>708</v>
      </c>
      <c r="N62" s="229">
        <v>331</v>
      </c>
      <c r="O62" s="338">
        <v>377</v>
      </c>
      <c r="P62" s="99" t="s">
        <v>432</v>
      </c>
      <c r="Q62" s="227">
        <v>257</v>
      </c>
      <c r="R62" s="228">
        <v>545</v>
      </c>
      <c r="S62" s="229">
        <v>271</v>
      </c>
      <c r="T62" s="229">
        <v>274</v>
      </c>
    </row>
    <row r="63" spans="1:20" s="32" customFormat="1" ht="18" customHeight="1" x14ac:dyDescent="0.4">
      <c r="A63" s="303" t="s">
        <v>91</v>
      </c>
      <c r="B63" s="227">
        <v>980</v>
      </c>
      <c r="C63" s="228">
        <v>1758</v>
      </c>
      <c r="D63" s="229">
        <v>1021</v>
      </c>
      <c r="E63" s="229">
        <v>737</v>
      </c>
      <c r="F63" s="313" t="s">
        <v>152</v>
      </c>
      <c r="G63" s="227">
        <v>190</v>
      </c>
      <c r="H63" s="228">
        <v>387</v>
      </c>
      <c r="I63" s="229">
        <v>203</v>
      </c>
      <c r="J63" s="229">
        <v>184</v>
      </c>
      <c r="K63" s="340" t="s">
        <v>399</v>
      </c>
      <c r="L63" s="227">
        <v>308</v>
      </c>
      <c r="M63" s="228">
        <v>602</v>
      </c>
      <c r="N63" s="229">
        <v>290</v>
      </c>
      <c r="O63" s="338">
        <v>312</v>
      </c>
      <c r="P63" s="99" t="s">
        <v>433</v>
      </c>
      <c r="Q63" s="227">
        <v>200</v>
      </c>
      <c r="R63" s="228">
        <v>550</v>
      </c>
      <c r="S63" s="229">
        <v>272</v>
      </c>
      <c r="T63" s="229">
        <v>278</v>
      </c>
    </row>
    <row r="64" spans="1:20" s="32" customFormat="1" ht="18" customHeight="1" x14ac:dyDescent="0.4">
      <c r="A64" s="314" t="s">
        <v>108</v>
      </c>
      <c r="B64" s="230">
        <v>712</v>
      </c>
      <c r="C64" s="231">
        <v>1265</v>
      </c>
      <c r="D64" s="232">
        <v>693</v>
      </c>
      <c r="E64" s="239">
        <v>572</v>
      </c>
      <c r="F64" s="314" t="s">
        <v>153</v>
      </c>
      <c r="G64" s="230">
        <v>230</v>
      </c>
      <c r="H64" s="231">
        <v>474</v>
      </c>
      <c r="I64" s="232">
        <v>238</v>
      </c>
      <c r="J64" s="232">
        <v>236</v>
      </c>
      <c r="K64" s="341" t="s">
        <v>400</v>
      </c>
      <c r="L64" s="230">
        <v>344</v>
      </c>
      <c r="M64" s="231">
        <v>644</v>
      </c>
      <c r="N64" s="232">
        <v>286</v>
      </c>
      <c r="O64" s="239">
        <v>358</v>
      </c>
      <c r="P64" s="318"/>
      <c r="Q64" s="230"/>
      <c r="R64" s="231"/>
      <c r="S64" s="232"/>
      <c r="T64" s="232"/>
    </row>
    <row r="65" spans="1:20" s="32" customFormat="1" ht="18" customHeight="1" x14ac:dyDescent="0.4">
      <c r="A65" s="32" t="s">
        <v>240</v>
      </c>
      <c r="B65" s="47"/>
      <c r="C65" s="319"/>
      <c r="D65" s="319"/>
      <c r="E65" s="319"/>
      <c r="G65" s="47"/>
      <c r="H65" s="47"/>
      <c r="I65" s="47"/>
      <c r="J65" s="47"/>
      <c r="L65" s="47"/>
      <c r="M65" s="47"/>
      <c r="N65" s="47"/>
      <c r="O65" s="47"/>
      <c r="Q65" s="47"/>
      <c r="R65" s="47"/>
      <c r="S65" s="47"/>
      <c r="T65" s="309"/>
    </row>
    <row r="66" spans="1:20" x14ac:dyDescent="0.4">
      <c r="T66" s="321"/>
    </row>
  </sheetData>
  <mergeCells count="12">
    <mergeCell ref="A4:A5"/>
    <mergeCell ref="B4:B5"/>
    <mergeCell ref="F4:F5"/>
    <mergeCell ref="G4:G5"/>
    <mergeCell ref="K4:K5"/>
    <mergeCell ref="R4:T4"/>
    <mergeCell ref="L4:L5"/>
    <mergeCell ref="P4:P5"/>
    <mergeCell ref="Q4:Q5"/>
    <mergeCell ref="C4:E4"/>
    <mergeCell ref="H4:J4"/>
    <mergeCell ref="M4:O4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62" firstPageNumber="0" fitToWidth="2" orientation="portrait" useFirstPageNumber="1" r:id="rId1"/>
  <headerFooter differentOddEven="1" scaleWithDoc="0" alignWithMargins="0">
    <oddHeader xml:space="preserve">&amp;L&amp;"ＭＳ Ｐ明朝,標準"&amp;14 </oddHeader>
    <oddFooter>&amp;C&amp;"BIZ UDゴシック,太字"&amp;14- 20 -</oddFooter>
    <evenHeader xml:space="preserve">&amp;R&amp;"ＭＳ Ｐ明朝,標準"&amp;14 </evenHeader>
    <evenFooter>&amp;C&amp;"BIZ UDゴシック,太字"&amp;14- 21 -</evenFooter>
  </headerFooter>
  <colBreaks count="1" manualBreakCount="1">
    <brk id="10" max="6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  <pageSetUpPr fitToPage="1"/>
  </sheetPr>
  <dimension ref="A1:T69"/>
  <sheetViews>
    <sheetView view="pageBreakPreview" zoomScale="50" zoomScaleNormal="75" zoomScaleSheetLayoutView="50" workbookViewId="0">
      <selection activeCell="Q52" sqref="Q52"/>
    </sheetView>
  </sheetViews>
  <sheetFormatPr defaultColWidth="7.875" defaultRowHeight="14.25" x14ac:dyDescent="0.4"/>
  <cols>
    <col min="1" max="1" width="19.125" style="15" customWidth="1"/>
    <col min="2" max="5" width="11.25" style="296" customWidth="1"/>
    <col min="6" max="6" width="23.625" style="15" bestFit="1" customWidth="1"/>
    <col min="7" max="7" width="13.625" style="296" bestFit="1" customWidth="1"/>
    <col min="8" max="10" width="11.25" style="296" customWidth="1"/>
    <col min="11" max="11" width="19.125" style="15" customWidth="1"/>
    <col min="12" max="12" width="13.625" style="296" bestFit="1" customWidth="1"/>
    <col min="13" max="15" width="11.25" style="296" customWidth="1"/>
    <col min="16" max="16" width="18.625" style="15" customWidth="1"/>
    <col min="17" max="20" width="11.25" style="296" customWidth="1"/>
    <col min="21" max="248" width="7.875" style="15"/>
    <col min="249" max="249" width="0.75" style="15" customWidth="1"/>
    <col min="250" max="250" width="19.125" style="15" customWidth="1"/>
    <col min="251" max="251" width="0.75" style="15" customWidth="1"/>
    <col min="252" max="255" width="11.25" style="15" customWidth="1"/>
    <col min="256" max="256" width="0.75" style="15" customWidth="1"/>
    <col min="257" max="257" width="23.625" style="15" bestFit="1" customWidth="1"/>
    <col min="258" max="258" width="0.75" style="15" customWidth="1"/>
    <col min="259" max="259" width="13.625" style="15" bestFit="1" customWidth="1"/>
    <col min="260" max="262" width="11.25" style="15" customWidth="1"/>
    <col min="263" max="263" width="0.75" style="15" customWidth="1"/>
    <col min="264" max="264" width="19.125" style="15" customWidth="1"/>
    <col min="265" max="265" width="0.75" style="15" customWidth="1"/>
    <col min="266" max="266" width="13.625" style="15" bestFit="1" customWidth="1"/>
    <col min="267" max="269" width="11.25" style="15" customWidth="1"/>
    <col min="270" max="270" width="0.75" style="15" customWidth="1"/>
    <col min="271" max="271" width="18.625" style="15" customWidth="1"/>
    <col min="272" max="272" width="0.75" style="15" customWidth="1"/>
    <col min="273" max="276" width="11.25" style="15" customWidth="1"/>
    <col min="277" max="504" width="7.875" style="15"/>
    <col min="505" max="505" width="0.75" style="15" customWidth="1"/>
    <col min="506" max="506" width="19.125" style="15" customWidth="1"/>
    <col min="507" max="507" width="0.75" style="15" customWidth="1"/>
    <col min="508" max="511" width="11.25" style="15" customWidth="1"/>
    <col min="512" max="512" width="0.75" style="15" customWidth="1"/>
    <col min="513" max="513" width="23.625" style="15" bestFit="1" customWidth="1"/>
    <col min="514" max="514" width="0.75" style="15" customWidth="1"/>
    <col min="515" max="515" width="13.625" style="15" bestFit="1" customWidth="1"/>
    <col min="516" max="518" width="11.25" style="15" customWidth="1"/>
    <col min="519" max="519" width="0.75" style="15" customWidth="1"/>
    <col min="520" max="520" width="19.125" style="15" customWidth="1"/>
    <col min="521" max="521" width="0.75" style="15" customWidth="1"/>
    <col min="522" max="522" width="13.625" style="15" bestFit="1" customWidth="1"/>
    <col min="523" max="525" width="11.25" style="15" customWidth="1"/>
    <col min="526" max="526" width="0.75" style="15" customWidth="1"/>
    <col min="527" max="527" width="18.625" style="15" customWidth="1"/>
    <col min="528" max="528" width="0.75" style="15" customWidth="1"/>
    <col min="529" max="532" width="11.25" style="15" customWidth="1"/>
    <col min="533" max="760" width="7.875" style="15"/>
    <col min="761" max="761" width="0.75" style="15" customWidth="1"/>
    <col min="762" max="762" width="19.125" style="15" customWidth="1"/>
    <col min="763" max="763" width="0.75" style="15" customWidth="1"/>
    <col min="764" max="767" width="11.25" style="15" customWidth="1"/>
    <col min="768" max="768" width="0.75" style="15" customWidth="1"/>
    <col min="769" max="769" width="23.625" style="15" bestFit="1" customWidth="1"/>
    <col min="770" max="770" width="0.75" style="15" customWidth="1"/>
    <col min="771" max="771" width="13.625" style="15" bestFit="1" customWidth="1"/>
    <col min="772" max="774" width="11.25" style="15" customWidth="1"/>
    <col min="775" max="775" width="0.75" style="15" customWidth="1"/>
    <col min="776" max="776" width="19.125" style="15" customWidth="1"/>
    <col min="777" max="777" width="0.75" style="15" customWidth="1"/>
    <col min="778" max="778" width="13.625" style="15" bestFit="1" customWidth="1"/>
    <col min="779" max="781" width="11.25" style="15" customWidth="1"/>
    <col min="782" max="782" width="0.75" style="15" customWidth="1"/>
    <col min="783" max="783" width="18.625" style="15" customWidth="1"/>
    <col min="784" max="784" width="0.75" style="15" customWidth="1"/>
    <col min="785" max="788" width="11.25" style="15" customWidth="1"/>
    <col min="789" max="1016" width="7.875" style="15"/>
    <col min="1017" max="1017" width="0.75" style="15" customWidth="1"/>
    <col min="1018" max="1018" width="19.125" style="15" customWidth="1"/>
    <col min="1019" max="1019" width="0.75" style="15" customWidth="1"/>
    <col min="1020" max="1023" width="11.25" style="15" customWidth="1"/>
    <col min="1024" max="1024" width="0.75" style="15" customWidth="1"/>
    <col min="1025" max="1025" width="23.625" style="15" bestFit="1" customWidth="1"/>
    <col min="1026" max="1026" width="0.75" style="15" customWidth="1"/>
    <col min="1027" max="1027" width="13.625" style="15" bestFit="1" customWidth="1"/>
    <col min="1028" max="1030" width="11.25" style="15" customWidth="1"/>
    <col min="1031" max="1031" width="0.75" style="15" customWidth="1"/>
    <col min="1032" max="1032" width="19.125" style="15" customWidth="1"/>
    <col min="1033" max="1033" width="0.75" style="15" customWidth="1"/>
    <col min="1034" max="1034" width="13.625" style="15" bestFit="1" customWidth="1"/>
    <col min="1035" max="1037" width="11.25" style="15" customWidth="1"/>
    <col min="1038" max="1038" width="0.75" style="15" customWidth="1"/>
    <col min="1039" max="1039" width="18.625" style="15" customWidth="1"/>
    <col min="1040" max="1040" width="0.75" style="15" customWidth="1"/>
    <col min="1041" max="1044" width="11.25" style="15" customWidth="1"/>
    <col min="1045" max="1272" width="7.875" style="15"/>
    <col min="1273" max="1273" width="0.75" style="15" customWidth="1"/>
    <col min="1274" max="1274" width="19.125" style="15" customWidth="1"/>
    <col min="1275" max="1275" width="0.75" style="15" customWidth="1"/>
    <col min="1276" max="1279" width="11.25" style="15" customWidth="1"/>
    <col min="1280" max="1280" width="0.75" style="15" customWidth="1"/>
    <col min="1281" max="1281" width="23.625" style="15" bestFit="1" customWidth="1"/>
    <col min="1282" max="1282" width="0.75" style="15" customWidth="1"/>
    <col min="1283" max="1283" width="13.625" style="15" bestFit="1" customWidth="1"/>
    <col min="1284" max="1286" width="11.25" style="15" customWidth="1"/>
    <col min="1287" max="1287" width="0.75" style="15" customWidth="1"/>
    <col min="1288" max="1288" width="19.125" style="15" customWidth="1"/>
    <col min="1289" max="1289" width="0.75" style="15" customWidth="1"/>
    <col min="1290" max="1290" width="13.625" style="15" bestFit="1" customWidth="1"/>
    <col min="1291" max="1293" width="11.25" style="15" customWidth="1"/>
    <col min="1294" max="1294" width="0.75" style="15" customWidth="1"/>
    <col min="1295" max="1295" width="18.625" style="15" customWidth="1"/>
    <col min="1296" max="1296" width="0.75" style="15" customWidth="1"/>
    <col min="1297" max="1300" width="11.25" style="15" customWidth="1"/>
    <col min="1301" max="1528" width="7.875" style="15"/>
    <col min="1529" max="1529" width="0.75" style="15" customWidth="1"/>
    <col min="1530" max="1530" width="19.125" style="15" customWidth="1"/>
    <col min="1531" max="1531" width="0.75" style="15" customWidth="1"/>
    <col min="1532" max="1535" width="11.25" style="15" customWidth="1"/>
    <col min="1536" max="1536" width="0.75" style="15" customWidth="1"/>
    <col min="1537" max="1537" width="23.625" style="15" bestFit="1" customWidth="1"/>
    <col min="1538" max="1538" width="0.75" style="15" customWidth="1"/>
    <col min="1539" max="1539" width="13.625" style="15" bestFit="1" customWidth="1"/>
    <col min="1540" max="1542" width="11.25" style="15" customWidth="1"/>
    <col min="1543" max="1543" width="0.75" style="15" customWidth="1"/>
    <col min="1544" max="1544" width="19.125" style="15" customWidth="1"/>
    <col min="1545" max="1545" width="0.75" style="15" customWidth="1"/>
    <col min="1546" max="1546" width="13.625" style="15" bestFit="1" customWidth="1"/>
    <col min="1547" max="1549" width="11.25" style="15" customWidth="1"/>
    <col min="1550" max="1550" width="0.75" style="15" customWidth="1"/>
    <col min="1551" max="1551" width="18.625" style="15" customWidth="1"/>
    <col min="1552" max="1552" width="0.75" style="15" customWidth="1"/>
    <col min="1553" max="1556" width="11.25" style="15" customWidth="1"/>
    <col min="1557" max="1784" width="7.875" style="15"/>
    <col min="1785" max="1785" width="0.75" style="15" customWidth="1"/>
    <col min="1786" max="1786" width="19.125" style="15" customWidth="1"/>
    <col min="1787" max="1787" width="0.75" style="15" customWidth="1"/>
    <col min="1788" max="1791" width="11.25" style="15" customWidth="1"/>
    <col min="1792" max="1792" width="0.75" style="15" customWidth="1"/>
    <col min="1793" max="1793" width="23.625" style="15" bestFit="1" customWidth="1"/>
    <col min="1794" max="1794" width="0.75" style="15" customWidth="1"/>
    <col min="1795" max="1795" width="13.625" style="15" bestFit="1" customWidth="1"/>
    <col min="1796" max="1798" width="11.25" style="15" customWidth="1"/>
    <col min="1799" max="1799" width="0.75" style="15" customWidth="1"/>
    <col min="1800" max="1800" width="19.125" style="15" customWidth="1"/>
    <col min="1801" max="1801" width="0.75" style="15" customWidth="1"/>
    <col min="1802" max="1802" width="13.625" style="15" bestFit="1" customWidth="1"/>
    <col min="1803" max="1805" width="11.25" style="15" customWidth="1"/>
    <col min="1806" max="1806" width="0.75" style="15" customWidth="1"/>
    <col min="1807" max="1807" width="18.625" style="15" customWidth="1"/>
    <col min="1808" max="1808" width="0.75" style="15" customWidth="1"/>
    <col min="1809" max="1812" width="11.25" style="15" customWidth="1"/>
    <col min="1813" max="2040" width="7.875" style="15"/>
    <col min="2041" max="2041" width="0.75" style="15" customWidth="1"/>
    <col min="2042" max="2042" width="19.125" style="15" customWidth="1"/>
    <col min="2043" max="2043" width="0.75" style="15" customWidth="1"/>
    <col min="2044" max="2047" width="11.25" style="15" customWidth="1"/>
    <col min="2048" max="2048" width="0.75" style="15" customWidth="1"/>
    <col min="2049" max="2049" width="23.625" style="15" bestFit="1" customWidth="1"/>
    <col min="2050" max="2050" width="0.75" style="15" customWidth="1"/>
    <col min="2051" max="2051" width="13.625" style="15" bestFit="1" customWidth="1"/>
    <col min="2052" max="2054" width="11.25" style="15" customWidth="1"/>
    <col min="2055" max="2055" width="0.75" style="15" customWidth="1"/>
    <col min="2056" max="2056" width="19.125" style="15" customWidth="1"/>
    <col min="2057" max="2057" width="0.75" style="15" customWidth="1"/>
    <col min="2058" max="2058" width="13.625" style="15" bestFit="1" customWidth="1"/>
    <col min="2059" max="2061" width="11.25" style="15" customWidth="1"/>
    <col min="2062" max="2062" width="0.75" style="15" customWidth="1"/>
    <col min="2063" max="2063" width="18.625" style="15" customWidth="1"/>
    <col min="2064" max="2064" width="0.75" style="15" customWidth="1"/>
    <col min="2065" max="2068" width="11.25" style="15" customWidth="1"/>
    <col min="2069" max="2296" width="7.875" style="15"/>
    <col min="2297" max="2297" width="0.75" style="15" customWidth="1"/>
    <col min="2298" max="2298" width="19.125" style="15" customWidth="1"/>
    <col min="2299" max="2299" width="0.75" style="15" customWidth="1"/>
    <col min="2300" max="2303" width="11.25" style="15" customWidth="1"/>
    <col min="2304" max="2304" width="0.75" style="15" customWidth="1"/>
    <col min="2305" max="2305" width="23.625" style="15" bestFit="1" customWidth="1"/>
    <col min="2306" max="2306" width="0.75" style="15" customWidth="1"/>
    <col min="2307" max="2307" width="13.625" style="15" bestFit="1" customWidth="1"/>
    <col min="2308" max="2310" width="11.25" style="15" customWidth="1"/>
    <col min="2311" max="2311" width="0.75" style="15" customWidth="1"/>
    <col min="2312" max="2312" width="19.125" style="15" customWidth="1"/>
    <col min="2313" max="2313" width="0.75" style="15" customWidth="1"/>
    <col min="2314" max="2314" width="13.625" style="15" bestFit="1" customWidth="1"/>
    <col min="2315" max="2317" width="11.25" style="15" customWidth="1"/>
    <col min="2318" max="2318" width="0.75" style="15" customWidth="1"/>
    <col min="2319" max="2319" width="18.625" style="15" customWidth="1"/>
    <col min="2320" max="2320" width="0.75" style="15" customWidth="1"/>
    <col min="2321" max="2324" width="11.25" style="15" customWidth="1"/>
    <col min="2325" max="2552" width="7.875" style="15"/>
    <col min="2553" max="2553" width="0.75" style="15" customWidth="1"/>
    <col min="2554" max="2554" width="19.125" style="15" customWidth="1"/>
    <col min="2555" max="2555" width="0.75" style="15" customWidth="1"/>
    <col min="2556" max="2559" width="11.25" style="15" customWidth="1"/>
    <col min="2560" max="2560" width="0.75" style="15" customWidth="1"/>
    <col min="2561" max="2561" width="23.625" style="15" bestFit="1" customWidth="1"/>
    <col min="2562" max="2562" width="0.75" style="15" customWidth="1"/>
    <col min="2563" max="2563" width="13.625" style="15" bestFit="1" customWidth="1"/>
    <col min="2564" max="2566" width="11.25" style="15" customWidth="1"/>
    <col min="2567" max="2567" width="0.75" style="15" customWidth="1"/>
    <col min="2568" max="2568" width="19.125" style="15" customWidth="1"/>
    <col min="2569" max="2569" width="0.75" style="15" customWidth="1"/>
    <col min="2570" max="2570" width="13.625" style="15" bestFit="1" customWidth="1"/>
    <col min="2571" max="2573" width="11.25" style="15" customWidth="1"/>
    <col min="2574" max="2574" width="0.75" style="15" customWidth="1"/>
    <col min="2575" max="2575" width="18.625" style="15" customWidth="1"/>
    <col min="2576" max="2576" width="0.75" style="15" customWidth="1"/>
    <col min="2577" max="2580" width="11.25" style="15" customWidth="1"/>
    <col min="2581" max="2808" width="7.875" style="15"/>
    <col min="2809" max="2809" width="0.75" style="15" customWidth="1"/>
    <col min="2810" max="2810" width="19.125" style="15" customWidth="1"/>
    <col min="2811" max="2811" width="0.75" style="15" customWidth="1"/>
    <col min="2812" max="2815" width="11.25" style="15" customWidth="1"/>
    <col min="2816" max="2816" width="0.75" style="15" customWidth="1"/>
    <col min="2817" max="2817" width="23.625" style="15" bestFit="1" customWidth="1"/>
    <col min="2818" max="2818" width="0.75" style="15" customWidth="1"/>
    <col min="2819" max="2819" width="13.625" style="15" bestFit="1" customWidth="1"/>
    <col min="2820" max="2822" width="11.25" style="15" customWidth="1"/>
    <col min="2823" max="2823" width="0.75" style="15" customWidth="1"/>
    <col min="2824" max="2824" width="19.125" style="15" customWidth="1"/>
    <col min="2825" max="2825" width="0.75" style="15" customWidth="1"/>
    <col min="2826" max="2826" width="13.625" style="15" bestFit="1" customWidth="1"/>
    <col min="2827" max="2829" width="11.25" style="15" customWidth="1"/>
    <col min="2830" max="2830" width="0.75" style="15" customWidth="1"/>
    <col min="2831" max="2831" width="18.625" style="15" customWidth="1"/>
    <col min="2832" max="2832" width="0.75" style="15" customWidth="1"/>
    <col min="2833" max="2836" width="11.25" style="15" customWidth="1"/>
    <col min="2837" max="3064" width="7.875" style="15"/>
    <col min="3065" max="3065" width="0.75" style="15" customWidth="1"/>
    <col min="3066" max="3066" width="19.125" style="15" customWidth="1"/>
    <col min="3067" max="3067" width="0.75" style="15" customWidth="1"/>
    <col min="3068" max="3071" width="11.25" style="15" customWidth="1"/>
    <col min="3072" max="3072" width="0.75" style="15" customWidth="1"/>
    <col min="3073" max="3073" width="23.625" style="15" bestFit="1" customWidth="1"/>
    <col min="3074" max="3074" width="0.75" style="15" customWidth="1"/>
    <col min="3075" max="3075" width="13.625" style="15" bestFit="1" customWidth="1"/>
    <col min="3076" max="3078" width="11.25" style="15" customWidth="1"/>
    <col min="3079" max="3079" width="0.75" style="15" customWidth="1"/>
    <col min="3080" max="3080" width="19.125" style="15" customWidth="1"/>
    <col min="3081" max="3081" width="0.75" style="15" customWidth="1"/>
    <col min="3082" max="3082" width="13.625" style="15" bestFit="1" customWidth="1"/>
    <col min="3083" max="3085" width="11.25" style="15" customWidth="1"/>
    <col min="3086" max="3086" width="0.75" style="15" customWidth="1"/>
    <col min="3087" max="3087" width="18.625" style="15" customWidth="1"/>
    <col min="3088" max="3088" width="0.75" style="15" customWidth="1"/>
    <col min="3089" max="3092" width="11.25" style="15" customWidth="1"/>
    <col min="3093" max="3320" width="7.875" style="15"/>
    <col min="3321" max="3321" width="0.75" style="15" customWidth="1"/>
    <col min="3322" max="3322" width="19.125" style="15" customWidth="1"/>
    <col min="3323" max="3323" width="0.75" style="15" customWidth="1"/>
    <col min="3324" max="3327" width="11.25" style="15" customWidth="1"/>
    <col min="3328" max="3328" width="0.75" style="15" customWidth="1"/>
    <col min="3329" max="3329" width="23.625" style="15" bestFit="1" customWidth="1"/>
    <col min="3330" max="3330" width="0.75" style="15" customWidth="1"/>
    <col min="3331" max="3331" width="13.625" style="15" bestFit="1" customWidth="1"/>
    <col min="3332" max="3334" width="11.25" style="15" customWidth="1"/>
    <col min="3335" max="3335" width="0.75" style="15" customWidth="1"/>
    <col min="3336" max="3336" width="19.125" style="15" customWidth="1"/>
    <col min="3337" max="3337" width="0.75" style="15" customWidth="1"/>
    <col min="3338" max="3338" width="13.625" style="15" bestFit="1" customWidth="1"/>
    <col min="3339" max="3341" width="11.25" style="15" customWidth="1"/>
    <col min="3342" max="3342" width="0.75" style="15" customWidth="1"/>
    <col min="3343" max="3343" width="18.625" style="15" customWidth="1"/>
    <col min="3344" max="3344" width="0.75" style="15" customWidth="1"/>
    <col min="3345" max="3348" width="11.25" style="15" customWidth="1"/>
    <col min="3349" max="3576" width="7.875" style="15"/>
    <col min="3577" max="3577" width="0.75" style="15" customWidth="1"/>
    <col min="3578" max="3578" width="19.125" style="15" customWidth="1"/>
    <col min="3579" max="3579" width="0.75" style="15" customWidth="1"/>
    <col min="3580" max="3583" width="11.25" style="15" customWidth="1"/>
    <col min="3584" max="3584" width="0.75" style="15" customWidth="1"/>
    <col min="3585" max="3585" width="23.625" style="15" bestFit="1" customWidth="1"/>
    <col min="3586" max="3586" width="0.75" style="15" customWidth="1"/>
    <col min="3587" max="3587" width="13.625" style="15" bestFit="1" customWidth="1"/>
    <col min="3588" max="3590" width="11.25" style="15" customWidth="1"/>
    <col min="3591" max="3591" width="0.75" style="15" customWidth="1"/>
    <col min="3592" max="3592" width="19.125" style="15" customWidth="1"/>
    <col min="3593" max="3593" width="0.75" style="15" customWidth="1"/>
    <col min="3594" max="3594" width="13.625" style="15" bestFit="1" customWidth="1"/>
    <col min="3595" max="3597" width="11.25" style="15" customWidth="1"/>
    <col min="3598" max="3598" width="0.75" style="15" customWidth="1"/>
    <col min="3599" max="3599" width="18.625" style="15" customWidth="1"/>
    <col min="3600" max="3600" width="0.75" style="15" customWidth="1"/>
    <col min="3601" max="3604" width="11.25" style="15" customWidth="1"/>
    <col min="3605" max="3832" width="7.875" style="15"/>
    <col min="3833" max="3833" width="0.75" style="15" customWidth="1"/>
    <col min="3834" max="3834" width="19.125" style="15" customWidth="1"/>
    <col min="3835" max="3835" width="0.75" style="15" customWidth="1"/>
    <col min="3836" max="3839" width="11.25" style="15" customWidth="1"/>
    <col min="3840" max="3840" width="0.75" style="15" customWidth="1"/>
    <col min="3841" max="3841" width="23.625" style="15" bestFit="1" customWidth="1"/>
    <col min="3842" max="3842" width="0.75" style="15" customWidth="1"/>
    <col min="3843" max="3843" width="13.625" style="15" bestFit="1" customWidth="1"/>
    <col min="3844" max="3846" width="11.25" style="15" customWidth="1"/>
    <col min="3847" max="3847" width="0.75" style="15" customWidth="1"/>
    <col min="3848" max="3848" width="19.125" style="15" customWidth="1"/>
    <col min="3849" max="3849" width="0.75" style="15" customWidth="1"/>
    <col min="3850" max="3850" width="13.625" style="15" bestFit="1" customWidth="1"/>
    <col min="3851" max="3853" width="11.25" style="15" customWidth="1"/>
    <col min="3854" max="3854" width="0.75" style="15" customWidth="1"/>
    <col min="3855" max="3855" width="18.625" style="15" customWidth="1"/>
    <col min="3856" max="3856" width="0.75" style="15" customWidth="1"/>
    <col min="3857" max="3860" width="11.25" style="15" customWidth="1"/>
    <col min="3861" max="4088" width="7.875" style="15"/>
    <col min="4089" max="4089" width="0.75" style="15" customWidth="1"/>
    <col min="4090" max="4090" width="19.125" style="15" customWidth="1"/>
    <col min="4091" max="4091" width="0.75" style="15" customWidth="1"/>
    <col min="4092" max="4095" width="11.25" style="15" customWidth="1"/>
    <col min="4096" max="4096" width="0.75" style="15" customWidth="1"/>
    <col min="4097" max="4097" width="23.625" style="15" bestFit="1" customWidth="1"/>
    <col min="4098" max="4098" width="0.75" style="15" customWidth="1"/>
    <col min="4099" max="4099" width="13.625" style="15" bestFit="1" customWidth="1"/>
    <col min="4100" max="4102" width="11.25" style="15" customWidth="1"/>
    <col min="4103" max="4103" width="0.75" style="15" customWidth="1"/>
    <col min="4104" max="4104" width="19.125" style="15" customWidth="1"/>
    <col min="4105" max="4105" width="0.75" style="15" customWidth="1"/>
    <col min="4106" max="4106" width="13.625" style="15" bestFit="1" customWidth="1"/>
    <col min="4107" max="4109" width="11.25" style="15" customWidth="1"/>
    <col min="4110" max="4110" width="0.75" style="15" customWidth="1"/>
    <col min="4111" max="4111" width="18.625" style="15" customWidth="1"/>
    <col min="4112" max="4112" width="0.75" style="15" customWidth="1"/>
    <col min="4113" max="4116" width="11.25" style="15" customWidth="1"/>
    <col min="4117" max="4344" width="7.875" style="15"/>
    <col min="4345" max="4345" width="0.75" style="15" customWidth="1"/>
    <col min="4346" max="4346" width="19.125" style="15" customWidth="1"/>
    <col min="4347" max="4347" width="0.75" style="15" customWidth="1"/>
    <col min="4348" max="4351" width="11.25" style="15" customWidth="1"/>
    <col min="4352" max="4352" width="0.75" style="15" customWidth="1"/>
    <col min="4353" max="4353" width="23.625" style="15" bestFit="1" customWidth="1"/>
    <col min="4354" max="4354" width="0.75" style="15" customWidth="1"/>
    <col min="4355" max="4355" width="13.625" style="15" bestFit="1" customWidth="1"/>
    <col min="4356" max="4358" width="11.25" style="15" customWidth="1"/>
    <col min="4359" max="4359" width="0.75" style="15" customWidth="1"/>
    <col min="4360" max="4360" width="19.125" style="15" customWidth="1"/>
    <col min="4361" max="4361" width="0.75" style="15" customWidth="1"/>
    <col min="4362" max="4362" width="13.625" style="15" bestFit="1" customWidth="1"/>
    <col min="4363" max="4365" width="11.25" style="15" customWidth="1"/>
    <col min="4366" max="4366" width="0.75" style="15" customWidth="1"/>
    <col min="4367" max="4367" width="18.625" style="15" customWidth="1"/>
    <col min="4368" max="4368" width="0.75" style="15" customWidth="1"/>
    <col min="4369" max="4372" width="11.25" style="15" customWidth="1"/>
    <col min="4373" max="4600" width="7.875" style="15"/>
    <col min="4601" max="4601" width="0.75" style="15" customWidth="1"/>
    <col min="4602" max="4602" width="19.125" style="15" customWidth="1"/>
    <col min="4603" max="4603" width="0.75" style="15" customWidth="1"/>
    <col min="4604" max="4607" width="11.25" style="15" customWidth="1"/>
    <col min="4608" max="4608" width="0.75" style="15" customWidth="1"/>
    <col min="4609" max="4609" width="23.625" style="15" bestFit="1" customWidth="1"/>
    <col min="4610" max="4610" width="0.75" style="15" customWidth="1"/>
    <col min="4611" max="4611" width="13.625" style="15" bestFit="1" customWidth="1"/>
    <col min="4612" max="4614" width="11.25" style="15" customWidth="1"/>
    <col min="4615" max="4615" width="0.75" style="15" customWidth="1"/>
    <col min="4616" max="4616" width="19.125" style="15" customWidth="1"/>
    <col min="4617" max="4617" width="0.75" style="15" customWidth="1"/>
    <col min="4618" max="4618" width="13.625" style="15" bestFit="1" customWidth="1"/>
    <col min="4619" max="4621" width="11.25" style="15" customWidth="1"/>
    <col min="4622" max="4622" width="0.75" style="15" customWidth="1"/>
    <col min="4623" max="4623" width="18.625" style="15" customWidth="1"/>
    <col min="4624" max="4624" width="0.75" style="15" customWidth="1"/>
    <col min="4625" max="4628" width="11.25" style="15" customWidth="1"/>
    <col min="4629" max="4856" width="7.875" style="15"/>
    <col min="4857" max="4857" width="0.75" style="15" customWidth="1"/>
    <col min="4858" max="4858" width="19.125" style="15" customWidth="1"/>
    <col min="4859" max="4859" width="0.75" style="15" customWidth="1"/>
    <col min="4860" max="4863" width="11.25" style="15" customWidth="1"/>
    <col min="4864" max="4864" width="0.75" style="15" customWidth="1"/>
    <col min="4865" max="4865" width="23.625" style="15" bestFit="1" customWidth="1"/>
    <col min="4866" max="4866" width="0.75" style="15" customWidth="1"/>
    <col min="4867" max="4867" width="13.625" style="15" bestFit="1" customWidth="1"/>
    <col min="4868" max="4870" width="11.25" style="15" customWidth="1"/>
    <col min="4871" max="4871" width="0.75" style="15" customWidth="1"/>
    <col min="4872" max="4872" width="19.125" style="15" customWidth="1"/>
    <col min="4873" max="4873" width="0.75" style="15" customWidth="1"/>
    <col min="4874" max="4874" width="13.625" style="15" bestFit="1" customWidth="1"/>
    <col min="4875" max="4877" width="11.25" style="15" customWidth="1"/>
    <col min="4878" max="4878" width="0.75" style="15" customWidth="1"/>
    <col min="4879" max="4879" width="18.625" style="15" customWidth="1"/>
    <col min="4880" max="4880" width="0.75" style="15" customWidth="1"/>
    <col min="4881" max="4884" width="11.25" style="15" customWidth="1"/>
    <col min="4885" max="5112" width="7.875" style="15"/>
    <col min="5113" max="5113" width="0.75" style="15" customWidth="1"/>
    <col min="5114" max="5114" width="19.125" style="15" customWidth="1"/>
    <col min="5115" max="5115" width="0.75" style="15" customWidth="1"/>
    <col min="5116" max="5119" width="11.25" style="15" customWidth="1"/>
    <col min="5120" max="5120" width="0.75" style="15" customWidth="1"/>
    <col min="5121" max="5121" width="23.625" style="15" bestFit="1" customWidth="1"/>
    <col min="5122" max="5122" width="0.75" style="15" customWidth="1"/>
    <col min="5123" max="5123" width="13.625" style="15" bestFit="1" customWidth="1"/>
    <col min="5124" max="5126" width="11.25" style="15" customWidth="1"/>
    <col min="5127" max="5127" width="0.75" style="15" customWidth="1"/>
    <col min="5128" max="5128" width="19.125" style="15" customWidth="1"/>
    <col min="5129" max="5129" width="0.75" style="15" customWidth="1"/>
    <col min="5130" max="5130" width="13.625" style="15" bestFit="1" customWidth="1"/>
    <col min="5131" max="5133" width="11.25" style="15" customWidth="1"/>
    <col min="5134" max="5134" width="0.75" style="15" customWidth="1"/>
    <col min="5135" max="5135" width="18.625" style="15" customWidth="1"/>
    <col min="5136" max="5136" width="0.75" style="15" customWidth="1"/>
    <col min="5137" max="5140" width="11.25" style="15" customWidth="1"/>
    <col min="5141" max="5368" width="7.875" style="15"/>
    <col min="5369" max="5369" width="0.75" style="15" customWidth="1"/>
    <col min="5370" max="5370" width="19.125" style="15" customWidth="1"/>
    <col min="5371" max="5371" width="0.75" style="15" customWidth="1"/>
    <col min="5372" max="5375" width="11.25" style="15" customWidth="1"/>
    <col min="5376" max="5376" width="0.75" style="15" customWidth="1"/>
    <col min="5377" max="5377" width="23.625" style="15" bestFit="1" customWidth="1"/>
    <col min="5378" max="5378" width="0.75" style="15" customWidth="1"/>
    <col min="5379" max="5379" width="13.625" style="15" bestFit="1" customWidth="1"/>
    <col min="5380" max="5382" width="11.25" style="15" customWidth="1"/>
    <col min="5383" max="5383" width="0.75" style="15" customWidth="1"/>
    <col min="5384" max="5384" width="19.125" style="15" customWidth="1"/>
    <col min="5385" max="5385" width="0.75" style="15" customWidth="1"/>
    <col min="5386" max="5386" width="13.625" style="15" bestFit="1" customWidth="1"/>
    <col min="5387" max="5389" width="11.25" style="15" customWidth="1"/>
    <col min="5390" max="5390" width="0.75" style="15" customWidth="1"/>
    <col min="5391" max="5391" width="18.625" style="15" customWidth="1"/>
    <col min="5392" max="5392" width="0.75" style="15" customWidth="1"/>
    <col min="5393" max="5396" width="11.25" style="15" customWidth="1"/>
    <col min="5397" max="5624" width="7.875" style="15"/>
    <col min="5625" max="5625" width="0.75" style="15" customWidth="1"/>
    <col min="5626" max="5626" width="19.125" style="15" customWidth="1"/>
    <col min="5627" max="5627" width="0.75" style="15" customWidth="1"/>
    <col min="5628" max="5631" width="11.25" style="15" customWidth="1"/>
    <col min="5632" max="5632" width="0.75" style="15" customWidth="1"/>
    <col min="5633" max="5633" width="23.625" style="15" bestFit="1" customWidth="1"/>
    <col min="5634" max="5634" width="0.75" style="15" customWidth="1"/>
    <col min="5635" max="5635" width="13.625" style="15" bestFit="1" customWidth="1"/>
    <col min="5636" max="5638" width="11.25" style="15" customWidth="1"/>
    <col min="5639" max="5639" width="0.75" style="15" customWidth="1"/>
    <col min="5640" max="5640" width="19.125" style="15" customWidth="1"/>
    <col min="5641" max="5641" width="0.75" style="15" customWidth="1"/>
    <col min="5642" max="5642" width="13.625" style="15" bestFit="1" customWidth="1"/>
    <col min="5643" max="5645" width="11.25" style="15" customWidth="1"/>
    <col min="5646" max="5646" width="0.75" style="15" customWidth="1"/>
    <col min="5647" max="5647" width="18.625" style="15" customWidth="1"/>
    <col min="5648" max="5648" width="0.75" style="15" customWidth="1"/>
    <col min="5649" max="5652" width="11.25" style="15" customWidth="1"/>
    <col min="5653" max="5880" width="7.875" style="15"/>
    <col min="5881" max="5881" width="0.75" style="15" customWidth="1"/>
    <col min="5882" max="5882" width="19.125" style="15" customWidth="1"/>
    <col min="5883" max="5883" width="0.75" style="15" customWidth="1"/>
    <col min="5884" max="5887" width="11.25" style="15" customWidth="1"/>
    <col min="5888" max="5888" width="0.75" style="15" customWidth="1"/>
    <col min="5889" max="5889" width="23.625" style="15" bestFit="1" customWidth="1"/>
    <col min="5890" max="5890" width="0.75" style="15" customWidth="1"/>
    <col min="5891" max="5891" width="13.625" style="15" bestFit="1" customWidth="1"/>
    <col min="5892" max="5894" width="11.25" style="15" customWidth="1"/>
    <col min="5895" max="5895" width="0.75" style="15" customWidth="1"/>
    <col min="5896" max="5896" width="19.125" style="15" customWidth="1"/>
    <col min="5897" max="5897" width="0.75" style="15" customWidth="1"/>
    <col min="5898" max="5898" width="13.625" style="15" bestFit="1" customWidth="1"/>
    <col min="5899" max="5901" width="11.25" style="15" customWidth="1"/>
    <col min="5902" max="5902" width="0.75" style="15" customWidth="1"/>
    <col min="5903" max="5903" width="18.625" style="15" customWidth="1"/>
    <col min="5904" max="5904" width="0.75" style="15" customWidth="1"/>
    <col min="5905" max="5908" width="11.25" style="15" customWidth="1"/>
    <col min="5909" max="6136" width="7.875" style="15"/>
    <col min="6137" max="6137" width="0.75" style="15" customWidth="1"/>
    <col min="6138" max="6138" width="19.125" style="15" customWidth="1"/>
    <col min="6139" max="6139" width="0.75" style="15" customWidth="1"/>
    <col min="6140" max="6143" width="11.25" style="15" customWidth="1"/>
    <col min="6144" max="6144" width="0.75" style="15" customWidth="1"/>
    <col min="6145" max="6145" width="23.625" style="15" bestFit="1" customWidth="1"/>
    <col min="6146" max="6146" width="0.75" style="15" customWidth="1"/>
    <col min="6147" max="6147" width="13.625" style="15" bestFit="1" customWidth="1"/>
    <col min="6148" max="6150" width="11.25" style="15" customWidth="1"/>
    <col min="6151" max="6151" width="0.75" style="15" customWidth="1"/>
    <col min="6152" max="6152" width="19.125" style="15" customWidth="1"/>
    <col min="6153" max="6153" width="0.75" style="15" customWidth="1"/>
    <col min="6154" max="6154" width="13.625" style="15" bestFit="1" customWidth="1"/>
    <col min="6155" max="6157" width="11.25" style="15" customWidth="1"/>
    <col min="6158" max="6158" width="0.75" style="15" customWidth="1"/>
    <col min="6159" max="6159" width="18.625" style="15" customWidth="1"/>
    <col min="6160" max="6160" width="0.75" style="15" customWidth="1"/>
    <col min="6161" max="6164" width="11.25" style="15" customWidth="1"/>
    <col min="6165" max="6392" width="7.875" style="15"/>
    <col min="6393" max="6393" width="0.75" style="15" customWidth="1"/>
    <col min="6394" max="6394" width="19.125" style="15" customWidth="1"/>
    <col min="6395" max="6395" width="0.75" style="15" customWidth="1"/>
    <col min="6396" max="6399" width="11.25" style="15" customWidth="1"/>
    <col min="6400" max="6400" width="0.75" style="15" customWidth="1"/>
    <col min="6401" max="6401" width="23.625" style="15" bestFit="1" customWidth="1"/>
    <col min="6402" max="6402" width="0.75" style="15" customWidth="1"/>
    <col min="6403" max="6403" width="13.625" style="15" bestFit="1" customWidth="1"/>
    <col min="6404" max="6406" width="11.25" style="15" customWidth="1"/>
    <col min="6407" max="6407" width="0.75" style="15" customWidth="1"/>
    <col min="6408" max="6408" width="19.125" style="15" customWidth="1"/>
    <col min="6409" max="6409" width="0.75" style="15" customWidth="1"/>
    <col min="6410" max="6410" width="13.625" style="15" bestFit="1" customWidth="1"/>
    <col min="6411" max="6413" width="11.25" style="15" customWidth="1"/>
    <col min="6414" max="6414" width="0.75" style="15" customWidth="1"/>
    <col min="6415" max="6415" width="18.625" style="15" customWidth="1"/>
    <col min="6416" max="6416" width="0.75" style="15" customWidth="1"/>
    <col min="6417" max="6420" width="11.25" style="15" customWidth="1"/>
    <col min="6421" max="6648" width="7.875" style="15"/>
    <col min="6649" max="6649" width="0.75" style="15" customWidth="1"/>
    <col min="6650" max="6650" width="19.125" style="15" customWidth="1"/>
    <col min="6651" max="6651" width="0.75" style="15" customWidth="1"/>
    <col min="6652" max="6655" width="11.25" style="15" customWidth="1"/>
    <col min="6656" max="6656" width="0.75" style="15" customWidth="1"/>
    <col min="6657" max="6657" width="23.625" style="15" bestFit="1" customWidth="1"/>
    <col min="6658" max="6658" width="0.75" style="15" customWidth="1"/>
    <col min="6659" max="6659" width="13.625" style="15" bestFit="1" customWidth="1"/>
    <col min="6660" max="6662" width="11.25" style="15" customWidth="1"/>
    <col min="6663" max="6663" width="0.75" style="15" customWidth="1"/>
    <col min="6664" max="6664" width="19.125" style="15" customWidth="1"/>
    <col min="6665" max="6665" width="0.75" style="15" customWidth="1"/>
    <col min="6666" max="6666" width="13.625" style="15" bestFit="1" customWidth="1"/>
    <col min="6667" max="6669" width="11.25" style="15" customWidth="1"/>
    <col min="6670" max="6670" width="0.75" style="15" customWidth="1"/>
    <col min="6671" max="6671" width="18.625" style="15" customWidth="1"/>
    <col min="6672" max="6672" width="0.75" style="15" customWidth="1"/>
    <col min="6673" max="6676" width="11.25" style="15" customWidth="1"/>
    <col min="6677" max="6904" width="7.875" style="15"/>
    <col min="6905" max="6905" width="0.75" style="15" customWidth="1"/>
    <col min="6906" max="6906" width="19.125" style="15" customWidth="1"/>
    <col min="6907" max="6907" width="0.75" style="15" customWidth="1"/>
    <col min="6908" max="6911" width="11.25" style="15" customWidth="1"/>
    <col min="6912" max="6912" width="0.75" style="15" customWidth="1"/>
    <col min="6913" max="6913" width="23.625" style="15" bestFit="1" customWidth="1"/>
    <col min="6914" max="6914" width="0.75" style="15" customWidth="1"/>
    <col min="6915" max="6915" width="13.625" style="15" bestFit="1" customWidth="1"/>
    <col min="6916" max="6918" width="11.25" style="15" customWidth="1"/>
    <col min="6919" max="6919" width="0.75" style="15" customWidth="1"/>
    <col min="6920" max="6920" width="19.125" style="15" customWidth="1"/>
    <col min="6921" max="6921" width="0.75" style="15" customWidth="1"/>
    <col min="6922" max="6922" width="13.625" style="15" bestFit="1" customWidth="1"/>
    <col min="6923" max="6925" width="11.25" style="15" customWidth="1"/>
    <col min="6926" max="6926" width="0.75" style="15" customWidth="1"/>
    <col min="6927" max="6927" width="18.625" style="15" customWidth="1"/>
    <col min="6928" max="6928" width="0.75" style="15" customWidth="1"/>
    <col min="6929" max="6932" width="11.25" style="15" customWidth="1"/>
    <col min="6933" max="7160" width="7.875" style="15"/>
    <col min="7161" max="7161" width="0.75" style="15" customWidth="1"/>
    <col min="7162" max="7162" width="19.125" style="15" customWidth="1"/>
    <col min="7163" max="7163" width="0.75" style="15" customWidth="1"/>
    <col min="7164" max="7167" width="11.25" style="15" customWidth="1"/>
    <col min="7168" max="7168" width="0.75" style="15" customWidth="1"/>
    <col min="7169" max="7169" width="23.625" style="15" bestFit="1" customWidth="1"/>
    <col min="7170" max="7170" width="0.75" style="15" customWidth="1"/>
    <col min="7171" max="7171" width="13.625" style="15" bestFit="1" customWidth="1"/>
    <col min="7172" max="7174" width="11.25" style="15" customWidth="1"/>
    <col min="7175" max="7175" width="0.75" style="15" customWidth="1"/>
    <col min="7176" max="7176" width="19.125" style="15" customWidth="1"/>
    <col min="7177" max="7177" width="0.75" style="15" customWidth="1"/>
    <col min="7178" max="7178" width="13.625" style="15" bestFit="1" customWidth="1"/>
    <col min="7179" max="7181" width="11.25" style="15" customWidth="1"/>
    <col min="7182" max="7182" width="0.75" style="15" customWidth="1"/>
    <col min="7183" max="7183" width="18.625" style="15" customWidth="1"/>
    <col min="7184" max="7184" width="0.75" style="15" customWidth="1"/>
    <col min="7185" max="7188" width="11.25" style="15" customWidth="1"/>
    <col min="7189" max="7416" width="7.875" style="15"/>
    <col min="7417" max="7417" width="0.75" style="15" customWidth="1"/>
    <col min="7418" max="7418" width="19.125" style="15" customWidth="1"/>
    <col min="7419" max="7419" width="0.75" style="15" customWidth="1"/>
    <col min="7420" max="7423" width="11.25" style="15" customWidth="1"/>
    <col min="7424" max="7424" width="0.75" style="15" customWidth="1"/>
    <col min="7425" max="7425" width="23.625" style="15" bestFit="1" customWidth="1"/>
    <col min="7426" max="7426" width="0.75" style="15" customWidth="1"/>
    <col min="7427" max="7427" width="13.625" style="15" bestFit="1" customWidth="1"/>
    <col min="7428" max="7430" width="11.25" style="15" customWidth="1"/>
    <col min="7431" max="7431" width="0.75" style="15" customWidth="1"/>
    <col min="7432" max="7432" width="19.125" style="15" customWidth="1"/>
    <col min="7433" max="7433" width="0.75" style="15" customWidth="1"/>
    <col min="7434" max="7434" width="13.625" style="15" bestFit="1" customWidth="1"/>
    <col min="7435" max="7437" width="11.25" style="15" customWidth="1"/>
    <col min="7438" max="7438" width="0.75" style="15" customWidth="1"/>
    <col min="7439" max="7439" width="18.625" style="15" customWidth="1"/>
    <col min="7440" max="7440" width="0.75" style="15" customWidth="1"/>
    <col min="7441" max="7444" width="11.25" style="15" customWidth="1"/>
    <col min="7445" max="7672" width="7.875" style="15"/>
    <col min="7673" max="7673" width="0.75" style="15" customWidth="1"/>
    <col min="7674" max="7674" width="19.125" style="15" customWidth="1"/>
    <col min="7675" max="7675" width="0.75" style="15" customWidth="1"/>
    <col min="7676" max="7679" width="11.25" style="15" customWidth="1"/>
    <col min="7680" max="7680" width="0.75" style="15" customWidth="1"/>
    <col min="7681" max="7681" width="23.625" style="15" bestFit="1" customWidth="1"/>
    <col min="7682" max="7682" width="0.75" style="15" customWidth="1"/>
    <col min="7683" max="7683" width="13.625" style="15" bestFit="1" customWidth="1"/>
    <col min="7684" max="7686" width="11.25" style="15" customWidth="1"/>
    <col min="7687" max="7687" width="0.75" style="15" customWidth="1"/>
    <col min="7688" max="7688" width="19.125" style="15" customWidth="1"/>
    <col min="7689" max="7689" width="0.75" style="15" customWidth="1"/>
    <col min="7690" max="7690" width="13.625" style="15" bestFit="1" customWidth="1"/>
    <col min="7691" max="7693" width="11.25" style="15" customWidth="1"/>
    <col min="7694" max="7694" width="0.75" style="15" customWidth="1"/>
    <col min="7695" max="7695" width="18.625" style="15" customWidth="1"/>
    <col min="7696" max="7696" width="0.75" style="15" customWidth="1"/>
    <col min="7697" max="7700" width="11.25" style="15" customWidth="1"/>
    <col min="7701" max="7928" width="7.875" style="15"/>
    <col min="7929" max="7929" width="0.75" style="15" customWidth="1"/>
    <col min="7930" max="7930" width="19.125" style="15" customWidth="1"/>
    <col min="7931" max="7931" width="0.75" style="15" customWidth="1"/>
    <col min="7932" max="7935" width="11.25" style="15" customWidth="1"/>
    <col min="7936" max="7936" width="0.75" style="15" customWidth="1"/>
    <col min="7937" max="7937" width="23.625" style="15" bestFit="1" customWidth="1"/>
    <col min="7938" max="7938" width="0.75" style="15" customWidth="1"/>
    <col min="7939" max="7939" width="13.625" style="15" bestFit="1" customWidth="1"/>
    <col min="7940" max="7942" width="11.25" style="15" customWidth="1"/>
    <col min="7943" max="7943" width="0.75" style="15" customWidth="1"/>
    <col min="7944" max="7944" width="19.125" style="15" customWidth="1"/>
    <col min="7945" max="7945" width="0.75" style="15" customWidth="1"/>
    <col min="7946" max="7946" width="13.625" style="15" bestFit="1" customWidth="1"/>
    <col min="7947" max="7949" width="11.25" style="15" customWidth="1"/>
    <col min="7950" max="7950" width="0.75" style="15" customWidth="1"/>
    <col min="7951" max="7951" width="18.625" style="15" customWidth="1"/>
    <col min="7952" max="7952" width="0.75" style="15" customWidth="1"/>
    <col min="7953" max="7956" width="11.25" style="15" customWidth="1"/>
    <col min="7957" max="8184" width="7.875" style="15"/>
    <col min="8185" max="8185" width="0.75" style="15" customWidth="1"/>
    <col min="8186" max="8186" width="19.125" style="15" customWidth="1"/>
    <col min="8187" max="8187" width="0.75" style="15" customWidth="1"/>
    <col min="8188" max="8191" width="11.25" style="15" customWidth="1"/>
    <col min="8192" max="8192" width="0.75" style="15" customWidth="1"/>
    <col min="8193" max="8193" width="23.625" style="15" bestFit="1" customWidth="1"/>
    <col min="8194" max="8194" width="0.75" style="15" customWidth="1"/>
    <col min="8195" max="8195" width="13.625" style="15" bestFit="1" customWidth="1"/>
    <col min="8196" max="8198" width="11.25" style="15" customWidth="1"/>
    <col min="8199" max="8199" width="0.75" style="15" customWidth="1"/>
    <col min="8200" max="8200" width="19.125" style="15" customWidth="1"/>
    <col min="8201" max="8201" width="0.75" style="15" customWidth="1"/>
    <col min="8202" max="8202" width="13.625" style="15" bestFit="1" customWidth="1"/>
    <col min="8203" max="8205" width="11.25" style="15" customWidth="1"/>
    <col min="8206" max="8206" width="0.75" style="15" customWidth="1"/>
    <col min="8207" max="8207" width="18.625" style="15" customWidth="1"/>
    <col min="8208" max="8208" width="0.75" style="15" customWidth="1"/>
    <col min="8209" max="8212" width="11.25" style="15" customWidth="1"/>
    <col min="8213" max="8440" width="7.875" style="15"/>
    <col min="8441" max="8441" width="0.75" style="15" customWidth="1"/>
    <col min="8442" max="8442" width="19.125" style="15" customWidth="1"/>
    <col min="8443" max="8443" width="0.75" style="15" customWidth="1"/>
    <col min="8444" max="8447" width="11.25" style="15" customWidth="1"/>
    <col min="8448" max="8448" width="0.75" style="15" customWidth="1"/>
    <col min="8449" max="8449" width="23.625" style="15" bestFit="1" customWidth="1"/>
    <col min="8450" max="8450" width="0.75" style="15" customWidth="1"/>
    <col min="8451" max="8451" width="13.625" style="15" bestFit="1" customWidth="1"/>
    <col min="8452" max="8454" width="11.25" style="15" customWidth="1"/>
    <col min="8455" max="8455" width="0.75" style="15" customWidth="1"/>
    <col min="8456" max="8456" width="19.125" style="15" customWidth="1"/>
    <col min="8457" max="8457" width="0.75" style="15" customWidth="1"/>
    <col min="8458" max="8458" width="13.625" style="15" bestFit="1" customWidth="1"/>
    <col min="8459" max="8461" width="11.25" style="15" customWidth="1"/>
    <col min="8462" max="8462" width="0.75" style="15" customWidth="1"/>
    <col min="8463" max="8463" width="18.625" style="15" customWidth="1"/>
    <col min="8464" max="8464" width="0.75" style="15" customWidth="1"/>
    <col min="8465" max="8468" width="11.25" style="15" customWidth="1"/>
    <col min="8469" max="8696" width="7.875" style="15"/>
    <col min="8697" max="8697" width="0.75" style="15" customWidth="1"/>
    <col min="8698" max="8698" width="19.125" style="15" customWidth="1"/>
    <col min="8699" max="8699" width="0.75" style="15" customWidth="1"/>
    <col min="8700" max="8703" width="11.25" style="15" customWidth="1"/>
    <col min="8704" max="8704" width="0.75" style="15" customWidth="1"/>
    <col min="8705" max="8705" width="23.625" style="15" bestFit="1" customWidth="1"/>
    <col min="8706" max="8706" width="0.75" style="15" customWidth="1"/>
    <col min="8707" max="8707" width="13.625" style="15" bestFit="1" customWidth="1"/>
    <col min="8708" max="8710" width="11.25" style="15" customWidth="1"/>
    <col min="8711" max="8711" width="0.75" style="15" customWidth="1"/>
    <col min="8712" max="8712" width="19.125" style="15" customWidth="1"/>
    <col min="8713" max="8713" width="0.75" style="15" customWidth="1"/>
    <col min="8714" max="8714" width="13.625" style="15" bestFit="1" customWidth="1"/>
    <col min="8715" max="8717" width="11.25" style="15" customWidth="1"/>
    <col min="8718" max="8718" width="0.75" style="15" customWidth="1"/>
    <col min="8719" max="8719" width="18.625" style="15" customWidth="1"/>
    <col min="8720" max="8720" width="0.75" style="15" customWidth="1"/>
    <col min="8721" max="8724" width="11.25" style="15" customWidth="1"/>
    <col min="8725" max="8952" width="7.875" style="15"/>
    <col min="8953" max="8953" width="0.75" style="15" customWidth="1"/>
    <col min="8954" max="8954" width="19.125" style="15" customWidth="1"/>
    <col min="8955" max="8955" width="0.75" style="15" customWidth="1"/>
    <col min="8956" max="8959" width="11.25" style="15" customWidth="1"/>
    <col min="8960" max="8960" width="0.75" style="15" customWidth="1"/>
    <col min="8961" max="8961" width="23.625" style="15" bestFit="1" customWidth="1"/>
    <col min="8962" max="8962" width="0.75" style="15" customWidth="1"/>
    <col min="8963" max="8963" width="13.625" style="15" bestFit="1" customWidth="1"/>
    <col min="8964" max="8966" width="11.25" style="15" customWidth="1"/>
    <col min="8967" max="8967" width="0.75" style="15" customWidth="1"/>
    <col min="8968" max="8968" width="19.125" style="15" customWidth="1"/>
    <col min="8969" max="8969" width="0.75" style="15" customWidth="1"/>
    <col min="8970" max="8970" width="13.625" style="15" bestFit="1" customWidth="1"/>
    <col min="8971" max="8973" width="11.25" style="15" customWidth="1"/>
    <col min="8974" max="8974" width="0.75" style="15" customWidth="1"/>
    <col min="8975" max="8975" width="18.625" style="15" customWidth="1"/>
    <col min="8976" max="8976" width="0.75" style="15" customWidth="1"/>
    <col min="8977" max="8980" width="11.25" style="15" customWidth="1"/>
    <col min="8981" max="9208" width="7.875" style="15"/>
    <col min="9209" max="9209" width="0.75" style="15" customWidth="1"/>
    <col min="9210" max="9210" width="19.125" style="15" customWidth="1"/>
    <col min="9211" max="9211" width="0.75" style="15" customWidth="1"/>
    <col min="9212" max="9215" width="11.25" style="15" customWidth="1"/>
    <col min="9216" max="9216" width="0.75" style="15" customWidth="1"/>
    <col min="9217" max="9217" width="23.625" style="15" bestFit="1" customWidth="1"/>
    <col min="9218" max="9218" width="0.75" style="15" customWidth="1"/>
    <col min="9219" max="9219" width="13.625" style="15" bestFit="1" customWidth="1"/>
    <col min="9220" max="9222" width="11.25" style="15" customWidth="1"/>
    <col min="9223" max="9223" width="0.75" style="15" customWidth="1"/>
    <col min="9224" max="9224" width="19.125" style="15" customWidth="1"/>
    <col min="9225" max="9225" width="0.75" style="15" customWidth="1"/>
    <col min="9226" max="9226" width="13.625" style="15" bestFit="1" customWidth="1"/>
    <col min="9227" max="9229" width="11.25" style="15" customWidth="1"/>
    <col min="9230" max="9230" width="0.75" style="15" customWidth="1"/>
    <col min="9231" max="9231" width="18.625" style="15" customWidth="1"/>
    <col min="9232" max="9232" width="0.75" style="15" customWidth="1"/>
    <col min="9233" max="9236" width="11.25" style="15" customWidth="1"/>
    <col min="9237" max="9464" width="7.875" style="15"/>
    <col min="9465" max="9465" width="0.75" style="15" customWidth="1"/>
    <col min="9466" max="9466" width="19.125" style="15" customWidth="1"/>
    <col min="9467" max="9467" width="0.75" style="15" customWidth="1"/>
    <col min="9468" max="9471" width="11.25" style="15" customWidth="1"/>
    <col min="9472" max="9472" width="0.75" style="15" customWidth="1"/>
    <col min="9473" max="9473" width="23.625" style="15" bestFit="1" customWidth="1"/>
    <col min="9474" max="9474" width="0.75" style="15" customWidth="1"/>
    <col min="9475" max="9475" width="13.625" style="15" bestFit="1" customWidth="1"/>
    <col min="9476" max="9478" width="11.25" style="15" customWidth="1"/>
    <col min="9479" max="9479" width="0.75" style="15" customWidth="1"/>
    <col min="9480" max="9480" width="19.125" style="15" customWidth="1"/>
    <col min="9481" max="9481" width="0.75" style="15" customWidth="1"/>
    <col min="9482" max="9482" width="13.625" style="15" bestFit="1" customWidth="1"/>
    <col min="9483" max="9485" width="11.25" style="15" customWidth="1"/>
    <col min="9486" max="9486" width="0.75" style="15" customWidth="1"/>
    <col min="9487" max="9487" width="18.625" style="15" customWidth="1"/>
    <col min="9488" max="9488" width="0.75" style="15" customWidth="1"/>
    <col min="9489" max="9492" width="11.25" style="15" customWidth="1"/>
    <col min="9493" max="9720" width="7.875" style="15"/>
    <col min="9721" max="9721" width="0.75" style="15" customWidth="1"/>
    <col min="9722" max="9722" width="19.125" style="15" customWidth="1"/>
    <col min="9723" max="9723" width="0.75" style="15" customWidth="1"/>
    <col min="9724" max="9727" width="11.25" style="15" customWidth="1"/>
    <col min="9728" max="9728" width="0.75" style="15" customWidth="1"/>
    <col min="9729" max="9729" width="23.625" style="15" bestFit="1" customWidth="1"/>
    <col min="9730" max="9730" width="0.75" style="15" customWidth="1"/>
    <col min="9731" max="9731" width="13.625" style="15" bestFit="1" customWidth="1"/>
    <col min="9732" max="9734" width="11.25" style="15" customWidth="1"/>
    <col min="9735" max="9735" width="0.75" style="15" customWidth="1"/>
    <col min="9736" max="9736" width="19.125" style="15" customWidth="1"/>
    <col min="9737" max="9737" width="0.75" style="15" customWidth="1"/>
    <col min="9738" max="9738" width="13.625" style="15" bestFit="1" customWidth="1"/>
    <col min="9739" max="9741" width="11.25" style="15" customWidth="1"/>
    <col min="9742" max="9742" width="0.75" style="15" customWidth="1"/>
    <col min="9743" max="9743" width="18.625" style="15" customWidth="1"/>
    <col min="9744" max="9744" width="0.75" style="15" customWidth="1"/>
    <col min="9745" max="9748" width="11.25" style="15" customWidth="1"/>
    <col min="9749" max="9976" width="7.875" style="15"/>
    <col min="9977" max="9977" width="0.75" style="15" customWidth="1"/>
    <col min="9978" max="9978" width="19.125" style="15" customWidth="1"/>
    <col min="9979" max="9979" width="0.75" style="15" customWidth="1"/>
    <col min="9980" max="9983" width="11.25" style="15" customWidth="1"/>
    <col min="9984" max="9984" width="0.75" style="15" customWidth="1"/>
    <col min="9985" max="9985" width="23.625" style="15" bestFit="1" customWidth="1"/>
    <col min="9986" max="9986" width="0.75" style="15" customWidth="1"/>
    <col min="9987" max="9987" width="13.625" style="15" bestFit="1" customWidth="1"/>
    <col min="9988" max="9990" width="11.25" style="15" customWidth="1"/>
    <col min="9991" max="9991" width="0.75" style="15" customWidth="1"/>
    <col min="9992" max="9992" width="19.125" style="15" customWidth="1"/>
    <col min="9993" max="9993" width="0.75" style="15" customWidth="1"/>
    <col min="9994" max="9994" width="13.625" style="15" bestFit="1" customWidth="1"/>
    <col min="9995" max="9997" width="11.25" style="15" customWidth="1"/>
    <col min="9998" max="9998" width="0.75" style="15" customWidth="1"/>
    <col min="9999" max="9999" width="18.625" style="15" customWidth="1"/>
    <col min="10000" max="10000" width="0.75" style="15" customWidth="1"/>
    <col min="10001" max="10004" width="11.25" style="15" customWidth="1"/>
    <col min="10005" max="10232" width="7.875" style="15"/>
    <col min="10233" max="10233" width="0.75" style="15" customWidth="1"/>
    <col min="10234" max="10234" width="19.125" style="15" customWidth="1"/>
    <col min="10235" max="10235" width="0.75" style="15" customWidth="1"/>
    <col min="10236" max="10239" width="11.25" style="15" customWidth="1"/>
    <col min="10240" max="10240" width="0.75" style="15" customWidth="1"/>
    <col min="10241" max="10241" width="23.625" style="15" bestFit="1" customWidth="1"/>
    <col min="10242" max="10242" width="0.75" style="15" customWidth="1"/>
    <col min="10243" max="10243" width="13.625" style="15" bestFit="1" customWidth="1"/>
    <col min="10244" max="10246" width="11.25" style="15" customWidth="1"/>
    <col min="10247" max="10247" width="0.75" style="15" customWidth="1"/>
    <col min="10248" max="10248" width="19.125" style="15" customWidth="1"/>
    <col min="10249" max="10249" width="0.75" style="15" customWidth="1"/>
    <col min="10250" max="10250" width="13.625" style="15" bestFit="1" customWidth="1"/>
    <col min="10251" max="10253" width="11.25" style="15" customWidth="1"/>
    <col min="10254" max="10254" width="0.75" style="15" customWidth="1"/>
    <col min="10255" max="10255" width="18.625" style="15" customWidth="1"/>
    <col min="10256" max="10256" width="0.75" style="15" customWidth="1"/>
    <col min="10257" max="10260" width="11.25" style="15" customWidth="1"/>
    <col min="10261" max="10488" width="7.875" style="15"/>
    <col min="10489" max="10489" width="0.75" style="15" customWidth="1"/>
    <col min="10490" max="10490" width="19.125" style="15" customWidth="1"/>
    <col min="10491" max="10491" width="0.75" style="15" customWidth="1"/>
    <col min="10492" max="10495" width="11.25" style="15" customWidth="1"/>
    <col min="10496" max="10496" width="0.75" style="15" customWidth="1"/>
    <col min="10497" max="10497" width="23.625" style="15" bestFit="1" customWidth="1"/>
    <col min="10498" max="10498" width="0.75" style="15" customWidth="1"/>
    <col min="10499" max="10499" width="13.625" style="15" bestFit="1" customWidth="1"/>
    <col min="10500" max="10502" width="11.25" style="15" customWidth="1"/>
    <col min="10503" max="10503" width="0.75" style="15" customWidth="1"/>
    <col min="10504" max="10504" width="19.125" style="15" customWidth="1"/>
    <col min="10505" max="10505" width="0.75" style="15" customWidth="1"/>
    <col min="10506" max="10506" width="13.625" style="15" bestFit="1" customWidth="1"/>
    <col min="10507" max="10509" width="11.25" style="15" customWidth="1"/>
    <col min="10510" max="10510" width="0.75" style="15" customWidth="1"/>
    <col min="10511" max="10511" width="18.625" style="15" customWidth="1"/>
    <col min="10512" max="10512" width="0.75" style="15" customWidth="1"/>
    <col min="10513" max="10516" width="11.25" style="15" customWidth="1"/>
    <col min="10517" max="10744" width="7.875" style="15"/>
    <col min="10745" max="10745" width="0.75" style="15" customWidth="1"/>
    <col min="10746" max="10746" width="19.125" style="15" customWidth="1"/>
    <col min="10747" max="10747" width="0.75" style="15" customWidth="1"/>
    <col min="10748" max="10751" width="11.25" style="15" customWidth="1"/>
    <col min="10752" max="10752" width="0.75" style="15" customWidth="1"/>
    <col min="10753" max="10753" width="23.625" style="15" bestFit="1" customWidth="1"/>
    <col min="10754" max="10754" width="0.75" style="15" customWidth="1"/>
    <col min="10755" max="10755" width="13.625" style="15" bestFit="1" customWidth="1"/>
    <col min="10756" max="10758" width="11.25" style="15" customWidth="1"/>
    <col min="10759" max="10759" width="0.75" style="15" customWidth="1"/>
    <col min="10760" max="10760" width="19.125" style="15" customWidth="1"/>
    <col min="10761" max="10761" width="0.75" style="15" customWidth="1"/>
    <col min="10762" max="10762" width="13.625" style="15" bestFit="1" customWidth="1"/>
    <col min="10763" max="10765" width="11.25" style="15" customWidth="1"/>
    <col min="10766" max="10766" width="0.75" style="15" customWidth="1"/>
    <col min="10767" max="10767" width="18.625" style="15" customWidth="1"/>
    <col min="10768" max="10768" width="0.75" style="15" customWidth="1"/>
    <col min="10769" max="10772" width="11.25" style="15" customWidth="1"/>
    <col min="10773" max="11000" width="7.875" style="15"/>
    <col min="11001" max="11001" width="0.75" style="15" customWidth="1"/>
    <col min="11002" max="11002" width="19.125" style="15" customWidth="1"/>
    <col min="11003" max="11003" width="0.75" style="15" customWidth="1"/>
    <col min="11004" max="11007" width="11.25" style="15" customWidth="1"/>
    <col min="11008" max="11008" width="0.75" style="15" customWidth="1"/>
    <col min="11009" max="11009" width="23.625" style="15" bestFit="1" customWidth="1"/>
    <col min="11010" max="11010" width="0.75" style="15" customWidth="1"/>
    <col min="11011" max="11011" width="13.625" style="15" bestFit="1" customWidth="1"/>
    <col min="11012" max="11014" width="11.25" style="15" customWidth="1"/>
    <col min="11015" max="11015" width="0.75" style="15" customWidth="1"/>
    <col min="11016" max="11016" width="19.125" style="15" customWidth="1"/>
    <col min="11017" max="11017" width="0.75" style="15" customWidth="1"/>
    <col min="11018" max="11018" width="13.625" style="15" bestFit="1" customWidth="1"/>
    <col min="11019" max="11021" width="11.25" style="15" customWidth="1"/>
    <col min="11022" max="11022" width="0.75" style="15" customWidth="1"/>
    <col min="11023" max="11023" width="18.625" style="15" customWidth="1"/>
    <col min="11024" max="11024" width="0.75" style="15" customWidth="1"/>
    <col min="11025" max="11028" width="11.25" style="15" customWidth="1"/>
    <col min="11029" max="11256" width="7.875" style="15"/>
    <col min="11257" max="11257" width="0.75" style="15" customWidth="1"/>
    <col min="11258" max="11258" width="19.125" style="15" customWidth="1"/>
    <col min="11259" max="11259" width="0.75" style="15" customWidth="1"/>
    <col min="11260" max="11263" width="11.25" style="15" customWidth="1"/>
    <col min="11264" max="11264" width="0.75" style="15" customWidth="1"/>
    <col min="11265" max="11265" width="23.625" style="15" bestFit="1" customWidth="1"/>
    <col min="11266" max="11266" width="0.75" style="15" customWidth="1"/>
    <col min="11267" max="11267" width="13.625" style="15" bestFit="1" customWidth="1"/>
    <col min="11268" max="11270" width="11.25" style="15" customWidth="1"/>
    <col min="11271" max="11271" width="0.75" style="15" customWidth="1"/>
    <col min="11272" max="11272" width="19.125" style="15" customWidth="1"/>
    <col min="11273" max="11273" width="0.75" style="15" customWidth="1"/>
    <col min="11274" max="11274" width="13.625" style="15" bestFit="1" customWidth="1"/>
    <col min="11275" max="11277" width="11.25" style="15" customWidth="1"/>
    <col min="11278" max="11278" width="0.75" style="15" customWidth="1"/>
    <col min="11279" max="11279" width="18.625" style="15" customWidth="1"/>
    <col min="11280" max="11280" width="0.75" style="15" customWidth="1"/>
    <col min="11281" max="11284" width="11.25" style="15" customWidth="1"/>
    <col min="11285" max="11512" width="7.875" style="15"/>
    <col min="11513" max="11513" width="0.75" style="15" customWidth="1"/>
    <col min="11514" max="11514" width="19.125" style="15" customWidth="1"/>
    <col min="11515" max="11515" width="0.75" style="15" customWidth="1"/>
    <col min="11516" max="11519" width="11.25" style="15" customWidth="1"/>
    <col min="11520" max="11520" width="0.75" style="15" customWidth="1"/>
    <col min="11521" max="11521" width="23.625" style="15" bestFit="1" customWidth="1"/>
    <col min="11522" max="11522" width="0.75" style="15" customWidth="1"/>
    <col min="11523" max="11523" width="13.625" style="15" bestFit="1" customWidth="1"/>
    <col min="11524" max="11526" width="11.25" style="15" customWidth="1"/>
    <col min="11527" max="11527" width="0.75" style="15" customWidth="1"/>
    <col min="11528" max="11528" width="19.125" style="15" customWidth="1"/>
    <col min="11529" max="11529" width="0.75" style="15" customWidth="1"/>
    <col min="11530" max="11530" width="13.625" style="15" bestFit="1" customWidth="1"/>
    <col min="11531" max="11533" width="11.25" style="15" customWidth="1"/>
    <col min="11534" max="11534" width="0.75" style="15" customWidth="1"/>
    <col min="11535" max="11535" width="18.625" style="15" customWidth="1"/>
    <col min="11536" max="11536" width="0.75" style="15" customWidth="1"/>
    <col min="11537" max="11540" width="11.25" style="15" customWidth="1"/>
    <col min="11541" max="11768" width="7.875" style="15"/>
    <col min="11769" max="11769" width="0.75" style="15" customWidth="1"/>
    <col min="11770" max="11770" width="19.125" style="15" customWidth="1"/>
    <col min="11771" max="11771" width="0.75" style="15" customWidth="1"/>
    <col min="11772" max="11775" width="11.25" style="15" customWidth="1"/>
    <col min="11776" max="11776" width="0.75" style="15" customWidth="1"/>
    <col min="11777" max="11777" width="23.625" style="15" bestFit="1" customWidth="1"/>
    <col min="11778" max="11778" width="0.75" style="15" customWidth="1"/>
    <col min="11779" max="11779" width="13.625" style="15" bestFit="1" customWidth="1"/>
    <col min="11780" max="11782" width="11.25" style="15" customWidth="1"/>
    <col min="11783" max="11783" width="0.75" style="15" customWidth="1"/>
    <col min="11784" max="11784" width="19.125" style="15" customWidth="1"/>
    <col min="11785" max="11785" width="0.75" style="15" customWidth="1"/>
    <col min="11786" max="11786" width="13.625" style="15" bestFit="1" customWidth="1"/>
    <col min="11787" max="11789" width="11.25" style="15" customWidth="1"/>
    <col min="11790" max="11790" width="0.75" style="15" customWidth="1"/>
    <col min="11791" max="11791" width="18.625" style="15" customWidth="1"/>
    <col min="11792" max="11792" width="0.75" style="15" customWidth="1"/>
    <col min="11793" max="11796" width="11.25" style="15" customWidth="1"/>
    <col min="11797" max="12024" width="7.875" style="15"/>
    <col min="12025" max="12025" width="0.75" style="15" customWidth="1"/>
    <col min="12026" max="12026" width="19.125" style="15" customWidth="1"/>
    <col min="12027" max="12027" width="0.75" style="15" customWidth="1"/>
    <col min="12028" max="12031" width="11.25" style="15" customWidth="1"/>
    <col min="12032" max="12032" width="0.75" style="15" customWidth="1"/>
    <col min="12033" max="12033" width="23.625" style="15" bestFit="1" customWidth="1"/>
    <col min="12034" max="12034" width="0.75" style="15" customWidth="1"/>
    <col min="12035" max="12035" width="13.625" style="15" bestFit="1" customWidth="1"/>
    <col min="12036" max="12038" width="11.25" style="15" customWidth="1"/>
    <col min="12039" max="12039" width="0.75" style="15" customWidth="1"/>
    <col min="12040" max="12040" width="19.125" style="15" customWidth="1"/>
    <col min="12041" max="12041" width="0.75" style="15" customWidth="1"/>
    <col min="12042" max="12042" width="13.625" style="15" bestFit="1" customWidth="1"/>
    <col min="12043" max="12045" width="11.25" style="15" customWidth="1"/>
    <col min="12046" max="12046" width="0.75" style="15" customWidth="1"/>
    <col min="12047" max="12047" width="18.625" style="15" customWidth="1"/>
    <col min="12048" max="12048" width="0.75" style="15" customWidth="1"/>
    <col min="12049" max="12052" width="11.25" style="15" customWidth="1"/>
    <col min="12053" max="12280" width="7.875" style="15"/>
    <col min="12281" max="12281" width="0.75" style="15" customWidth="1"/>
    <col min="12282" max="12282" width="19.125" style="15" customWidth="1"/>
    <col min="12283" max="12283" width="0.75" style="15" customWidth="1"/>
    <col min="12284" max="12287" width="11.25" style="15" customWidth="1"/>
    <col min="12288" max="12288" width="0.75" style="15" customWidth="1"/>
    <col min="12289" max="12289" width="23.625" style="15" bestFit="1" customWidth="1"/>
    <col min="12290" max="12290" width="0.75" style="15" customWidth="1"/>
    <col min="12291" max="12291" width="13.625" style="15" bestFit="1" customWidth="1"/>
    <col min="12292" max="12294" width="11.25" style="15" customWidth="1"/>
    <col min="12295" max="12295" width="0.75" style="15" customWidth="1"/>
    <col min="12296" max="12296" width="19.125" style="15" customWidth="1"/>
    <col min="12297" max="12297" width="0.75" style="15" customWidth="1"/>
    <col min="12298" max="12298" width="13.625" style="15" bestFit="1" customWidth="1"/>
    <col min="12299" max="12301" width="11.25" style="15" customWidth="1"/>
    <col min="12302" max="12302" width="0.75" style="15" customWidth="1"/>
    <col min="12303" max="12303" width="18.625" style="15" customWidth="1"/>
    <col min="12304" max="12304" width="0.75" style="15" customWidth="1"/>
    <col min="12305" max="12308" width="11.25" style="15" customWidth="1"/>
    <col min="12309" max="12536" width="7.875" style="15"/>
    <col min="12537" max="12537" width="0.75" style="15" customWidth="1"/>
    <col min="12538" max="12538" width="19.125" style="15" customWidth="1"/>
    <col min="12539" max="12539" width="0.75" style="15" customWidth="1"/>
    <col min="12540" max="12543" width="11.25" style="15" customWidth="1"/>
    <col min="12544" max="12544" width="0.75" style="15" customWidth="1"/>
    <col min="12545" max="12545" width="23.625" style="15" bestFit="1" customWidth="1"/>
    <col min="12546" max="12546" width="0.75" style="15" customWidth="1"/>
    <col min="12547" max="12547" width="13.625" style="15" bestFit="1" customWidth="1"/>
    <col min="12548" max="12550" width="11.25" style="15" customWidth="1"/>
    <col min="12551" max="12551" width="0.75" style="15" customWidth="1"/>
    <col min="12552" max="12552" width="19.125" style="15" customWidth="1"/>
    <col min="12553" max="12553" width="0.75" style="15" customWidth="1"/>
    <col min="12554" max="12554" width="13.625" style="15" bestFit="1" customWidth="1"/>
    <col min="12555" max="12557" width="11.25" style="15" customWidth="1"/>
    <col min="12558" max="12558" width="0.75" style="15" customWidth="1"/>
    <col min="12559" max="12559" width="18.625" style="15" customWidth="1"/>
    <col min="12560" max="12560" width="0.75" style="15" customWidth="1"/>
    <col min="12561" max="12564" width="11.25" style="15" customWidth="1"/>
    <col min="12565" max="12792" width="7.875" style="15"/>
    <col min="12793" max="12793" width="0.75" style="15" customWidth="1"/>
    <col min="12794" max="12794" width="19.125" style="15" customWidth="1"/>
    <col min="12795" max="12795" width="0.75" style="15" customWidth="1"/>
    <col min="12796" max="12799" width="11.25" style="15" customWidth="1"/>
    <col min="12800" max="12800" width="0.75" style="15" customWidth="1"/>
    <col min="12801" max="12801" width="23.625" style="15" bestFit="1" customWidth="1"/>
    <col min="12802" max="12802" width="0.75" style="15" customWidth="1"/>
    <col min="12803" max="12803" width="13.625" style="15" bestFit="1" customWidth="1"/>
    <col min="12804" max="12806" width="11.25" style="15" customWidth="1"/>
    <col min="12807" max="12807" width="0.75" style="15" customWidth="1"/>
    <col min="12808" max="12808" width="19.125" style="15" customWidth="1"/>
    <col min="12809" max="12809" width="0.75" style="15" customWidth="1"/>
    <col min="12810" max="12810" width="13.625" style="15" bestFit="1" customWidth="1"/>
    <col min="12811" max="12813" width="11.25" style="15" customWidth="1"/>
    <col min="12814" max="12814" width="0.75" style="15" customWidth="1"/>
    <col min="12815" max="12815" width="18.625" style="15" customWidth="1"/>
    <col min="12816" max="12816" width="0.75" style="15" customWidth="1"/>
    <col min="12817" max="12820" width="11.25" style="15" customWidth="1"/>
    <col min="12821" max="13048" width="7.875" style="15"/>
    <col min="13049" max="13049" width="0.75" style="15" customWidth="1"/>
    <col min="13050" max="13050" width="19.125" style="15" customWidth="1"/>
    <col min="13051" max="13051" width="0.75" style="15" customWidth="1"/>
    <col min="13052" max="13055" width="11.25" style="15" customWidth="1"/>
    <col min="13056" max="13056" width="0.75" style="15" customWidth="1"/>
    <col min="13057" max="13057" width="23.625" style="15" bestFit="1" customWidth="1"/>
    <col min="13058" max="13058" width="0.75" style="15" customWidth="1"/>
    <col min="13059" max="13059" width="13.625" style="15" bestFit="1" customWidth="1"/>
    <col min="13060" max="13062" width="11.25" style="15" customWidth="1"/>
    <col min="13063" max="13063" width="0.75" style="15" customWidth="1"/>
    <col min="13064" max="13064" width="19.125" style="15" customWidth="1"/>
    <col min="13065" max="13065" width="0.75" style="15" customWidth="1"/>
    <col min="13066" max="13066" width="13.625" style="15" bestFit="1" customWidth="1"/>
    <col min="13067" max="13069" width="11.25" style="15" customWidth="1"/>
    <col min="13070" max="13070" width="0.75" style="15" customWidth="1"/>
    <col min="13071" max="13071" width="18.625" style="15" customWidth="1"/>
    <col min="13072" max="13072" width="0.75" style="15" customWidth="1"/>
    <col min="13073" max="13076" width="11.25" style="15" customWidth="1"/>
    <col min="13077" max="13304" width="7.875" style="15"/>
    <col min="13305" max="13305" width="0.75" style="15" customWidth="1"/>
    <col min="13306" max="13306" width="19.125" style="15" customWidth="1"/>
    <col min="13307" max="13307" width="0.75" style="15" customWidth="1"/>
    <col min="13308" max="13311" width="11.25" style="15" customWidth="1"/>
    <col min="13312" max="13312" width="0.75" style="15" customWidth="1"/>
    <col min="13313" max="13313" width="23.625" style="15" bestFit="1" customWidth="1"/>
    <col min="13314" max="13314" width="0.75" style="15" customWidth="1"/>
    <col min="13315" max="13315" width="13.625" style="15" bestFit="1" customWidth="1"/>
    <col min="13316" max="13318" width="11.25" style="15" customWidth="1"/>
    <col min="13319" max="13319" width="0.75" style="15" customWidth="1"/>
    <col min="13320" max="13320" width="19.125" style="15" customWidth="1"/>
    <col min="13321" max="13321" width="0.75" style="15" customWidth="1"/>
    <col min="13322" max="13322" width="13.625" style="15" bestFit="1" customWidth="1"/>
    <col min="13323" max="13325" width="11.25" style="15" customWidth="1"/>
    <col min="13326" max="13326" width="0.75" style="15" customWidth="1"/>
    <col min="13327" max="13327" width="18.625" style="15" customWidth="1"/>
    <col min="13328" max="13328" width="0.75" style="15" customWidth="1"/>
    <col min="13329" max="13332" width="11.25" style="15" customWidth="1"/>
    <col min="13333" max="13560" width="7.875" style="15"/>
    <col min="13561" max="13561" width="0.75" style="15" customWidth="1"/>
    <col min="13562" max="13562" width="19.125" style="15" customWidth="1"/>
    <col min="13563" max="13563" width="0.75" style="15" customWidth="1"/>
    <col min="13564" max="13567" width="11.25" style="15" customWidth="1"/>
    <col min="13568" max="13568" width="0.75" style="15" customWidth="1"/>
    <col min="13569" max="13569" width="23.625" style="15" bestFit="1" customWidth="1"/>
    <col min="13570" max="13570" width="0.75" style="15" customWidth="1"/>
    <col min="13571" max="13571" width="13.625" style="15" bestFit="1" customWidth="1"/>
    <col min="13572" max="13574" width="11.25" style="15" customWidth="1"/>
    <col min="13575" max="13575" width="0.75" style="15" customWidth="1"/>
    <col min="13576" max="13576" width="19.125" style="15" customWidth="1"/>
    <col min="13577" max="13577" width="0.75" style="15" customWidth="1"/>
    <col min="13578" max="13578" width="13.625" style="15" bestFit="1" customWidth="1"/>
    <col min="13579" max="13581" width="11.25" style="15" customWidth="1"/>
    <col min="13582" max="13582" width="0.75" style="15" customWidth="1"/>
    <col min="13583" max="13583" width="18.625" style="15" customWidth="1"/>
    <col min="13584" max="13584" width="0.75" style="15" customWidth="1"/>
    <col min="13585" max="13588" width="11.25" style="15" customWidth="1"/>
    <col min="13589" max="13816" width="7.875" style="15"/>
    <col min="13817" max="13817" width="0.75" style="15" customWidth="1"/>
    <col min="13818" max="13818" width="19.125" style="15" customWidth="1"/>
    <col min="13819" max="13819" width="0.75" style="15" customWidth="1"/>
    <col min="13820" max="13823" width="11.25" style="15" customWidth="1"/>
    <col min="13824" max="13824" width="0.75" style="15" customWidth="1"/>
    <col min="13825" max="13825" width="23.625" style="15" bestFit="1" customWidth="1"/>
    <col min="13826" max="13826" width="0.75" style="15" customWidth="1"/>
    <col min="13827" max="13827" width="13.625" style="15" bestFit="1" customWidth="1"/>
    <col min="13828" max="13830" width="11.25" style="15" customWidth="1"/>
    <col min="13831" max="13831" width="0.75" style="15" customWidth="1"/>
    <col min="13832" max="13832" width="19.125" style="15" customWidth="1"/>
    <col min="13833" max="13833" width="0.75" style="15" customWidth="1"/>
    <col min="13834" max="13834" width="13.625" style="15" bestFit="1" customWidth="1"/>
    <col min="13835" max="13837" width="11.25" style="15" customWidth="1"/>
    <col min="13838" max="13838" width="0.75" style="15" customWidth="1"/>
    <col min="13839" max="13839" width="18.625" style="15" customWidth="1"/>
    <col min="13840" max="13840" width="0.75" style="15" customWidth="1"/>
    <col min="13841" max="13844" width="11.25" style="15" customWidth="1"/>
    <col min="13845" max="14072" width="7.875" style="15"/>
    <col min="14073" max="14073" width="0.75" style="15" customWidth="1"/>
    <col min="14074" max="14074" width="19.125" style="15" customWidth="1"/>
    <col min="14075" max="14075" width="0.75" style="15" customWidth="1"/>
    <col min="14076" max="14079" width="11.25" style="15" customWidth="1"/>
    <col min="14080" max="14080" width="0.75" style="15" customWidth="1"/>
    <col min="14081" max="14081" width="23.625" style="15" bestFit="1" customWidth="1"/>
    <col min="14082" max="14082" width="0.75" style="15" customWidth="1"/>
    <col min="14083" max="14083" width="13.625" style="15" bestFit="1" customWidth="1"/>
    <col min="14084" max="14086" width="11.25" style="15" customWidth="1"/>
    <col min="14087" max="14087" width="0.75" style="15" customWidth="1"/>
    <col min="14088" max="14088" width="19.125" style="15" customWidth="1"/>
    <col min="14089" max="14089" width="0.75" style="15" customWidth="1"/>
    <col min="14090" max="14090" width="13.625" style="15" bestFit="1" customWidth="1"/>
    <col min="14091" max="14093" width="11.25" style="15" customWidth="1"/>
    <col min="14094" max="14094" width="0.75" style="15" customWidth="1"/>
    <col min="14095" max="14095" width="18.625" style="15" customWidth="1"/>
    <col min="14096" max="14096" width="0.75" style="15" customWidth="1"/>
    <col min="14097" max="14100" width="11.25" style="15" customWidth="1"/>
    <col min="14101" max="14328" width="7.875" style="15"/>
    <col min="14329" max="14329" width="0.75" style="15" customWidth="1"/>
    <col min="14330" max="14330" width="19.125" style="15" customWidth="1"/>
    <col min="14331" max="14331" width="0.75" style="15" customWidth="1"/>
    <col min="14332" max="14335" width="11.25" style="15" customWidth="1"/>
    <col min="14336" max="14336" width="0.75" style="15" customWidth="1"/>
    <col min="14337" max="14337" width="23.625" style="15" bestFit="1" customWidth="1"/>
    <col min="14338" max="14338" width="0.75" style="15" customWidth="1"/>
    <col min="14339" max="14339" width="13.625" style="15" bestFit="1" customWidth="1"/>
    <col min="14340" max="14342" width="11.25" style="15" customWidth="1"/>
    <col min="14343" max="14343" width="0.75" style="15" customWidth="1"/>
    <col min="14344" max="14344" width="19.125" style="15" customWidth="1"/>
    <col min="14345" max="14345" width="0.75" style="15" customWidth="1"/>
    <col min="14346" max="14346" width="13.625" style="15" bestFit="1" customWidth="1"/>
    <col min="14347" max="14349" width="11.25" style="15" customWidth="1"/>
    <col min="14350" max="14350" width="0.75" style="15" customWidth="1"/>
    <col min="14351" max="14351" width="18.625" style="15" customWidth="1"/>
    <col min="14352" max="14352" width="0.75" style="15" customWidth="1"/>
    <col min="14353" max="14356" width="11.25" style="15" customWidth="1"/>
    <col min="14357" max="14584" width="7.875" style="15"/>
    <col min="14585" max="14585" width="0.75" style="15" customWidth="1"/>
    <col min="14586" max="14586" width="19.125" style="15" customWidth="1"/>
    <col min="14587" max="14587" width="0.75" style="15" customWidth="1"/>
    <col min="14588" max="14591" width="11.25" style="15" customWidth="1"/>
    <col min="14592" max="14592" width="0.75" style="15" customWidth="1"/>
    <col min="14593" max="14593" width="23.625" style="15" bestFit="1" customWidth="1"/>
    <col min="14594" max="14594" width="0.75" style="15" customWidth="1"/>
    <col min="14595" max="14595" width="13.625" style="15" bestFit="1" customWidth="1"/>
    <col min="14596" max="14598" width="11.25" style="15" customWidth="1"/>
    <col min="14599" max="14599" width="0.75" style="15" customWidth="1"/>
    <col min="14600" max="14600" width="19.125" style="15" customWidth="1"/>
    <col min="14601" max="14601" width="0.75" style="15" customWidth="1"/>
    <col min="14602" max="14602" width="13.625" style="15" bestFit="1" customWidth="1"/>
    <col min="14603" max="14605" width="11.25" style="15" customWidth="1"/>
    <col min="14606" max="14606" width="0.75" style="15" customWidth="1"/>
    <col min="14607" max="14607" width="18.625" style="15" customWidth="1"/>
    <col min="14608" max="14608" width="0.75" style="15" customWidth="1"/>
    <col min="14609" max="14612" width="11.25" style="15" customWidth="1"/>
    <col min="14613" max="14840" width="7.875" style="15"/>
    <col min="14841" max="14841" width="0.75" style="15" customWidth="1"/>
    <col min="14842" max="14842" width="19.125" style="15" customWidth="1"/>
    <col min="14843" max="14843" width="0.75" style="15" customWidth="1"/>
    <col min="14844" max="14847" width="11.25" style="15" customWidth="1"/>
    <col min="14848" max="14848" width="0.75" style="15" customWidth="1"/>
    <col min="14849" max="14849" width="23.625" style="15" bestFit="1" customWidth="1"/>
    <col min="14850" max="14850" width="0.75" style="15" customWidth="1"/>
    <col min="14851" max="14851" width="13.625" style="15" bestFit="1" customWidth="1"/>
    <col min="14852" max="14854" width="11.25" style="15" customWidth="1"/>
    <col min="14855" max="14855" width="0.75" style="15" customWidth="1"/>
    <col min="14856" max="14856" width="19.125" style="15" customWidth="1"/>
    <col min="14857" max="14857" width="0.75" style="15" customWidth="1"/>
    <col min="14858" max="14858" width="13.625" style="15" bestFit="1" customWidth="1"/>
    <col min="14859" max="14861" width="11.25" style="15" customWidth="1"/>
    <col min="14862" max="14862" width="0.75" style="15" customWidth="1"/>
    <col min="14863" max="14863" width="18.625" style="15" customWidth="1"/>
    <col min="14864" max="14864" width="0.75" style="15" customWidth="1"/>
    <col min="14865" max="14868" width="11.25" style="15" customWidth="1"/>
    <col min="14869" max="15096" width="7.875" style="15"/>
    <col min="15097" max="15097" width="0.75" style="15" customWidth="1"/>
    <col min="15098" max="15098" width="19.125" style="15" customWidth="1"/>
    <col min="15099" max="15099" width="0.75" style="15" customWidth="1"/>
    <col min="15100" max="15103" width="11.25" style="15" customWidth="1"/>
    <col min="15104" max="15104" width="0.75" style="15" customWidth="1"/>
    <col min="15105" max="15105" width="23.625" style="15" bestFit="1" customWidth="1"/>
    <col min="15106" max="15106" width="0.75" style="15" customWidth="1"/>
    <col min="15107" max="15107" width="13.625" style="15" bestFit="1" customWidth="1"/>
    <col min="15108" max="15110" width="11.25" style="15" customWidth="1"/>
    <col min="15111" max="15111" width="0.75" style="15" customWidth="1"/>
    <col min="15112" max="15112" width="19.125" style="15" customWidth="1"/>
    <col min="15113" max="15113" width="0.75" style="15" customWidth="1"/>
    <col min="15114" max="15114" width="13.625" style="15" bestFit="1" customWidth="1"/>
    <col min="15115" max="15117" width="11.25" style="15" customWidth="1"/>
    <col min="15118" max="15118" width="0.75" style="15" customWidth="1"/>
    <col min="15119" max="15119" width="18.625" style="15" customWidth="1"/>
    <col min="15120" max="15120" width="0.75" style="15" customWidth="1"/>
    <col min="15121" max="15124" width="11.25" style="15" customWidth="1"/>
    <col min="15125" max="15352" width="7.875" style="15"/>
    <col min="15353" max="15353" width="0.75" style="15" customWidth="1"/>
    <col min="15354" max="15354" width="19.125" style="15" customWidth="1"/>
    <col min="15355" max="15355" width="0.75" style="15" customWidth="1"/>
    <col min="15356" max="15359" width="11.25" style="15" customWidth="1"/>
    <col min="15360" max="15360" width="0.75" style="15" customWidth="1"/>
    <col min="15361" max="15361" width="23.625" style="15" bestFit="1" customWidth="1"/>
    <col min="15362" max="15362" width="0.75" style="15" customWidth="1"/>
    <col min="15363" max="15363" width="13.625" style="15" bestFit="1" customWidth="1"/>
    <col min="15364" max="15366" width="11.25" style="15" customWidth="1"/>
    <col min="15367" max="15367" width="0.75" style="15" customWidth="1"/>
    <col min="15368" max="15368" width="19.125" style="15" customWidth="1"/>
    <col min="15369" max="15369" width="0.75" style="15" customWidth="1"/>
    <col min="15370" max="15370" width="13.625" style="15" bestFit="1" customWidth="1"/>
    <col min="15371" max="15373" width="11.25" style="15" customWidth="1"/>
    <col min="15374" max="15374" width="0.75" style="15" customWidth="1"/>
    <col min="15375" max="15375" width="18.625" style="15" customWidth="1"/>
    <col min="15376" max="15376" width="0.75" style="15" customWidth="1"/>
    <col min="15377" max="15380" width="11.25" style="15" customWidth="1"/>
    <col min="15381" max="15608" width="7.875" style="15"/>
    <col min="15609" max="15609" width="0.75" style="15" customWidth="1"/>
    <col min="15610" max="15610" width="19.125" style="15" customWidth="1"/>
    <col min="15611" max="15611" width="0.75" style="15" customWidth="1"/>
    <col min="15612" max="15615" width="11.25" style="15" customWidth="1"/>
    <col min="15616" max="15616" width="0.75" style="15" customWidth="1"/>
    <col min="15617" max="15617" width="23.625" style="15" bestFit="1" customWidth="1"/>
    <col min="15618" max="15618" width="0.75" style="15" customWidth="1"/>
    <col min="15619" max="15619" width="13.625" style="15" bestFit="1" customWidth="1"/>
    <col min="15620" max="15622" width="11.25" style="15" customWidth="1"/>
    <col min="15623" max="15623" width="0.75" style="15" customWidth="1"/>
    <col min="15624" max="15624" width="19.125" style="15" customWidth="1"/>
    <col min="15625" max="15625" width="0.75" style="15" customWidth="1"/>
    <col min="15626" max="15626" width="13.625" style="15" bestFit="1" customWidth="1"/>
    <col min="15627" max="15629" width="11.25" style="15" customWidth="1"/>
    <col min="15630" max="15630" width="0.75" style="15" customWidth="1"/>
    <col min="15631" max="15631" width="18.625" style="15" customWidth="1"/>
    <col min="15632" max="15632" width="0.75" style="15" customWidth="1"/>
    <col min="15633" max="15636" width="11.25" style="15" customWidth="1"/>
    <col min="15637" max="15864" width="7.875" style="15"/>
    <col min="15865" max="15865" width="0.75" style="15" customWidth="1"/>
    <col min="15866" max="15866" width="19.125" style="15" customWidth="1"/>
    <col min="15867" max="15867" width="0.75" style="15" customWidth="1"/>
    <col min="15868" max="15871" width="11.25" style="15" customWidth="1"/>
    <col min="15872" max="15872" width="0.75" style="15" customWidth="1"/>
    <col min="15873" max="15873" width="23.625" style="15" bestFit="1" customWidth="1"/>
    <col min="15874" max="15874" width="0.75" style="15" customWidth="1"/>
    <col min="15875" max="15875" width="13.625" style="15" bestFit="1" customWidth="1"/>
    <col min="15876" max="15878" width="11.25" style="15" customWidth="1"/>
    <col min="15879" max="15879" width="0.75" style="15" customWidth="1"/>
    <col min="15880" max="15880" width="19.125" style="15" customWidth="1"/>
    <col min="15881" max="15881" width="0.75" style="15" customWidth="1"/>
    <col min="15882" max="15882" width="13.625" style="15" bestFit="1" customWidth="1"/>
    <col min="15883" max="15885" width="11.25" style="15" customWidth="1"/>
    <col min="15886" max="15886" width="0.75" style="15" customWidth="1"/>
    <col min="15887" max="15887" width="18.625" style="15" customWidth="1"/>
    <col min="15888" max="15888" width="0.75" style="15" customWidth="1"/>
    <col min="15889" max="15892" width="11.25" style="15" customWidth="1"/>
    <col min="15893" max="16120" width="7.875" style="15"/>
    <col min="16121" max="16121" width="0.75" style="15" customWidth="1"/>
    <col min="16122" max="16122" width="19.125" style="15" customWidth="1"/>
    <col min="16123" max="16123" width="0.75" style="15" customWidth="1"/>
    <col min="16124" max="16127" width="11.25" style="15" customWidth="1"/>
    <col min="16128" max="16128" width="0.75" style="15" customWidth="1"/>
    <col min="16129" max="16129" width="23.625" style="15" bestFit="1" customWidth="1"/>
    <col min="16130" max="16130" width="0.75" style="15" customWidth="1"/>
    <col min="16131" max="16131" width="13.625" style="15" bestFit="1" customWidth="1"/>
    <col min="16132" max="16134" width="11.25" style="15" customWidth="1"/>
    <col min="16135" max="16135" width="0.75" style="15" customWidth="1"/>
    <col min="16136" max="16136" width="19.125" style="15" customWidth="1"/>
    <col min="16137" max="16137" width="0.75" style="15" customWidth="1"/>
    <col min="16138" max="16138" width="13.625" style="15" bestFit="1" customWidth="1"/>
    <col min="16139" max="16141" width="11.25" style="15" customWidth="1"/>
    <col min="16142" max="16142" width="0.75" style="15" customWidth="1"/>
    <col min="16143" max="16143" width="18.625" style="15" customWidth="1"/>
    <col min="16144" max="16144" width="0.75" style="15" customWidth="1"/>
    <col min="16145" max="16148" width="11.25" style="15" customWidth="1"/>
    <col min="16149" max="16384" width="7.875" style="15"/>
  </cols>
  <sheetData>
    <row r="1" spans="1:20" ht="18" customHeight="1" x14ac:dyDescent="0.4">
      <c r="A1" s="294"/>
      <c r="B1" s="295"/>
      <c r="C1" s="295"/>
      <c r="D1" s="295"/>
      <c r="E1" s="295"/>
      <c r="F1" s="323"/>
      <c r="H1" s="324"/>
      <c r="I1" s="324"/>
      <c r="J1" s="298" t="s">
        <v>300</v>
      </c>
      <c r="K1" s="299" t="s">
        <v>563</v>
      </c>
      <c r="L1" s="299"/>
      <c r="M1" s="299"/>
      <c r="N1" s="300"/>
      <c r="O1" s="300"/>
      <c r="P1" s="301"/>
      <c r="Q1" s="300"/>
      <c r="R1" s="300"/>
      <c r="S1" s="300"/>
      <c r="T1" s="300"/>
    </row>
    <row r="2" spans="1:20" ht="18" customHeight="1" x14ac:dyDescent="0.4">
      <c r="J2" s="325"/>
    </row>
    <row r="3" spans="1:20" s="32" customFormat="1" ht="18" customHeight="1" thickBot="1" x14ac:dyDescent="0.45">
      <c r="A3" s="55" t="s">
        <v>577</v>
      </c>
      <c r="B3" s="84"/>
      <c r="C3" s="84"/>
      <c r="D3" s="84"/>
      <c r="E3" s="84"/>
      <c r="F3" s="55"/>
      <c r="G3" s="84"/>
      <c r="H3" s="84"/>
      <c r="I3" s="84"/>
      <c r="J3" s="84"/>
      <c r="K3" s="55"/>
      <c r="L3" s="84"/>
      <c r="M3" s="84"/>
      <c r="N3" s="84"/>
      <c r="O3" s="84"/>
      <c r="P3" s="55"/>
      <c r="Q3" s="84"/>
      <c r="R3" s="84"/>
      <c r="S3" s="84"/>
      <c r="T3" s="84"/>
    </row>
    <row r="4" spans="1:20" s="32" customFormat="1" ht="18" customHeight="1" thickTop="1" x14ac:dyDescent="0.4">
      <c r="A4" s="441" t="s">
        <v>295</v>
      </c>
      <c r="B4" s="453" t="s">
        <v>296</v>
      </c>
      <c r="C4" s="452" t="s">
        <v>272</v>
      </c>
      <c r="D4" s="401"/>
      <c r="E4" s="401"/>
      <c r="F4" s="455" t="s">
        <v>295</v>
      </c>
      <c r="G4" s="453" t="s">
        <v>296</v>
      </c>
      <c r="H4" s="452" t="s">
        <v>272</v>
      </c>
      <c r="I4" s="401"/>
      <c r="J4" s="401"/>
      <c r="K4" s="441" t="s">
        <v>295</v>
      </c>
      <c r="L4" s="453" t="s">
        <v>296</v>
      </c>
      <c r="M4" s="452" t="s">
        <v>272</v>
      </c>
      <c r="N4" s="401"/>
      <c r="O4" s="401"/>
      <c r="P4" s="459" t="s">
        <v>295</v>
      </c>
      <c r="Q4" s="453" t="s">
        <v>296</v>
      </c>
      <c r="R4" s="452" t="s">
        <v>272</v>
      </c>
      <c r="S4" s="401"/>
      <c r="T4" s="401"/>
    </row>
    <row r="5" spans="1:20" s="32" customFormat="1" ht="18" customHeight="1" x14ac:dyDescent="0.4">
      <c r="A5" s="443"/>
      <c r="B5" s="454"/>
      <c r="C5" s="25" t="s">
        <v>76</v>
      </c>
      <c r="D5" s="24" t="s">
        <v>5</v>
      </c>
      <c r="E5" s="223" t="s">
        <v>4</v>
      </c>
      <c r="F5" s="456"/>
      <c r="G5" s="454"/>
      <c r="H5" s="25" t="s">
        <v>76</v>
      </c>
      <c r="I5" s="24" t="s">
        <v>5</v>
      </c>
      <c r="J5" s="223" t="s">
        <v>4</v>
      </c>
      <c r="K5" s="443"/>
      <c r="L5" s="454"/>
      <c r="M5" s="25" t="s">
        <v>76</v>
      </c>
      <c r="N5" s="24" t="s">
        <v>5</v>
      </c>
      <c r="O5" s="25" t="s">
        <v>4</v>
      </c>
      <c r="P5" s="460"/>
      <c r="Q5" s="454"/>
      <c r="R5" s="25" t="s">
        <v>76</v>
      </c>
      <c r="S5" s="24" t="s">
        <v>5</v>
      </c>
      <c r="T5" s="223" t="s">
        <v>4</v>
      </c>
    </row>
    <row r="6" spans="1:20" s="32" customFormat="1" ht="18" customHeight="1" x14ac:dyDescent="0.4">
      <c r="A6" s="119" t="s">
        <v>434</v>
      </c>
      <c r="B6" s="233">
        <v>6270</v>
      </c>
      <c r="C6" s="234">
        <v>13029</v>
      </c>
      <c r="D6" s="235">
        <v>6488</v>
      </c>
      <c r="E6" s="235">
        <v>6541</v>
      </c>
      <c r="F6" s="304" t="s">
        <v>480</v>
      </c>
      <c r="G6" s="227">
        <v>310</v>
      </c>
      <c r="H6" s="228">
        <v>582</v>
      </c>
      <c r="I6" s="229">
        <v>305</v>
      </c>
      <c r="J6" s="229">
        <v>277</v>
      </c>
      <c r="K6" s="99" t="s">
        <v>531</v>
      </c>
      <c r="L6" s="33">
        <v>128</v>
      </c>
      <c r="M6" s="240">
        <v>176</v>
      </c>
      <c r="N6" s="47">
        <v>107</v>
      </c>
      <c r="O6" s="47">
        <v>69</v>
      </c>
      <c r="P6" s="326" t="s">
        <v>226</v>
      </c>
      <c r="Q6" s="241">
        <v>970</v>
      </c>
      <c r="R6" s="242">
        <v>2101</v>
      </c>
      <c r="S6" s="243">
        <v>1019</v>
      </c>
      <c r="T6" s="243">
        <v>1082</v>
      </c>
    </row>
    <row r="7" spans="1:20" s="32" customFormat="1" ht="18" customHeight="1" x14ac:dyDescent="0.4">
      <c r="A7" s="303"/>
      <c r="B7" s="227"/>
      <c r="C7" s="228"/>
      <c r="D7" s="229"/>
      <c r="E7" s="229"/>
      <c r="F7" s="304" t="s">
        <v>481</v>
      </c>
      <c r="G7" s="227">
        <v>165</v>
      </c>
      <c r="H7" s="228">
        <v>268</v>
      </c>
      <c r="I7" s="229">
        <v>122</v>
      </c>
      <c r="J7" s="229">
        <v>146</v>
      </c>
      <c r="K7" s="99" t="s">
        <v>532</v>
      </c>
      <c r="L7" s="236">
        <v>146</v>
      </c>
      <c r="M7" s="237">
        <v>279</v>
      </c>
      <c r="N7" s="238">
        <v>150</v>
      </c>
      <c r="O7" s="238">
        <v>129</v>
      </c>
      <c r="P7" s="315"/>
      <c r="Q7" s="230"/>
      <c r="R7" s="231"/>
      <c r="S7" s="232"/>
      <c r="T7" s="232"/>
    </row>
    <row r="8" spans="1:20" s="32" customFormat="1" ht="18" customHeight="1" x14ac:dyDescent="0.4">
      <c r="A8" s="99" t="s">
        <v>435</v>
      </c>
      <c r="B8" s="227">
        <v>244</v>
      </c>
      <c r="C8" s="228">
        <v>477</v>
      </c>
      <c r="D8" s="229">
        <v>246</v>
      </c>
      <c r="E8" s="229">
        <v>231</v>
      </c>
      <c r="F8" s="304" t="s">
        <v>482</v>
      </c>
      <c r="G8" s="227">
        <v>2</v>
      </c>
      <c r="H8" s="228">
        <v>6</v>
      </c>
      <c r="I8" s="229">
        <v>2</v>
      </c>
      <c r="J8" s="229">
        <v>4</v>
      </c>
      <c r="K8" s="99" t="s">
        <v>533</v>
      </c>
      <c r="L8" s="34">
        <v>62</v>
      </c>
      <c r="M8" s="308">
        <v>122</v>
      </c>
      <c r="N8" s="309">
        <v>64</v>
      </c>
      <c r="O8" s="309">
        <v>58</v>
      </c>
      <c r="P8" s="457" t="s">
        <v>573</v>
      </c>
      <c r="Q8" s="458"/>
      <c r="R8" s="458"/>
      <c r="S8" s="458"/>
      <c r="T8" s="458"/>
    </row>
    <row r="9" spans="1:20" s="32" customFormat="1" ht="18" customHeight="1" x14ac:dyDescent="0.4">
      <c r="A9" s="99" t="s">
        <v>436</v>
      </c>
      <c r="B9" s="227">
        <v>304</v>
      </c>
      <c r="C9" s="228">
        <v>614</v>
      </c>
      <c r="D9" s="229">
        <v>322</v>
      </c>
      <c r="E9" s="229">
        <v>292</v>
      </c>
      <c r="F9" s="318"/>
      <c r="G9" s="230"/>
      <c r="H9" s="231"/>
      <c r="I9" s="232"/>
      <c r="J9" s="232"/>
      <c r="K9" s="99" t="s">
        <v>534</v>
      </c>
      <c r="L9" s="227">
        <v>49</v>
      </c>
      <c r="M9" s="228">
        <v>87</v>
      </c>
      <c r="N9" s="229">
        <v>44</v>
      </c>
      <c r="O9" s="229">
        <v>43</v>
      </c>
      <c r="P9" s="302"/>
      <c r="Q9" s="227"/>
      <c r="R9" s="228"/>
      <c r="S9" s="229"/>
      <c r="T9" s="229"/>
    </row>
    <row r="10" spans="1:20" s="32" customFormat="1" ht="18" customHeight="1" x14ac:dyDescent="0.4">
      <c r="A10" s="99" t="s">
        <v>437</v>
      </c>
      <c r="B10" s="227">
        <v>536</v>
      </c>
      <c r="C10" s="228">
        <v>1138</v>
      </c>
      <c r="D10" s="229">
        <v>579</v>
      </c>
      <c r="E10" s="229">
        <v>559</v>
      </c>
      <c r="F10" s="312" t="s">
        <v>483</v>
      </c>
      <c r="G10" s="233">
        <v>10093</v>
      </c>
      <c r="H10" s="234">
        <v>20240</v>
      </c>
      <c r="I10" s="235">
        <v>10229</v>
      </c>
      <c r="J10" s="235">
        <v>10011</v>
      </c>
      <c r="K10" s="99" t="s">
        <v>535</v>
      </c>
      <c r="L10" s="227">
        <v>40</v>
      </c>
      <c r="M10" s="228">
        <v>81</v>
      </c>
      <c r="N10" s="229">
        <v>45</v>
      </c>
      <c r="O10" s="229">
        <v>36</v>
      </c>
      <c r="P10" s="312" t="s">
        <v>294</v>
      </c>
      <c r="Q10" s="76">
        <v>131400</v>
      </c>
      <c r="R10" s="327">
        <v>268068</v>
      </c>
      <c r="S10" s="77">
        <v>138190</v>
      </c>
      <c r="T10" s="77">
        <v>129878</v>
      </c>
    </row>
    <row r="11" spans="1:20" s="32" customFormat="1" ht="18" customHeight="1" x14ac:dyDescent="0.4">
      <c r="A11" s="99" t="s">
        <v>438</v>
      </c>
      <c r="B11" s="227">
        <v>236</v>
      </c>
      <c r="C11" s="228">
        <v>479</v>
      </c>
      <c r="D11" s="229">
        <v>256</v>
      </c>
      <c r="E11" s="229">
        <v>223</v>
      </c>
      <c r="F11" s="313"/>
      <c r="G11" s="227"/>
      <c r="H11" s="228"/>
      <c r="I11" s="229"/>
      <c r="J11" s="229"/>
      <c r="K11" s="99" t="s">
        <v>536</v>
      </c>
      <c r="L11" s="227">
        <v>101</v>
      </c>
      <c r="M11" s="228">
        <v>188</v>
      </c>
      <c r="N11" s="229">
        <v>90</v>
      </c>
      <c r="O11" s="229">
        <v>98</v>
      </c>
      <c r="P11" s="328"/>
      <c r="Q11" s="33"/>
      <c r="R11" s="240"/>
      <c r="S11" s="47"/>
      <c r="T11" s="47"/>
    </row>
    <row r="12" spans="1:20" s="32" customFormat="1" ht="18" customHeight="1" x14ac:dyDescent="0.4">
      <c r="A12" s="99" t="s">
        <v>439</v>
      </c>
      <c r="B12" s="227">
        <v>95</v>
      </c>
      <c r="C12" s="228">
        <v>221</v>
      </c>
      <c r="D12" s="229">
        <v>116</v>
      </c>
      <c r="E12" s="229">
        <v>105</v>
      </c>
      <c r="F12" s="304" t="s">
        <v>484</v>
      </c>
      <c r="G12" s="227">
        <v>16</v>
      </c>
      <c r="H12" s="228">
        <v>26</v>
      </c>
      <c r="I12" s="229">
        <v>13</v>
      </c>
      <c r="J12" s="229">
        <v>13</v>
      </c>
      <c r="K12" s="99" t="s">
        <v>537</v>
      </c>
      <c r="L12" s="227">
        <v>147</v>
      </c>
      <c r="M12" s="228">
        <v>215</v>
      </c>
      <c r="N12" s="229">
        <v>104</v>
      </c>
      <c r="O12" s="229">
        <v>111</v>
      </c>
      <c r="P12" s="316" t="s">
        <v>301</v>
      </c>
      <c r="Q12" s="233">
        <v>31468</v>
      </c>
      <c r="R12" s="234">
        <v>60928</v>
      </c>
      <c r="S12" s="235">
        <v>32656</v>
      </c>
      <c r="T12" s="235">
        <v>28272</v>
      </c>
    </row>
    <row r="13" spans="1:20" s="32" customFormat="1" ht="18" customHeight="1" x14ac:dyDescent="0.4">
      <c r="A13" s="99" t="s">
        <v>440</v>
      </c>
      <c r="B13" s="227">
        <v>101</v>
      </c>
      <c r="C13" s="228">
        <v>224</v>
      </c>
      <c r="D13" s="229">
        <v>114</v>
      </c>
      <c r="E13" s="229">
        <v>110</v>
      </c>
      <c r="F13" s="304" t="s">
        <v>485</v>
      </c>
      <c r="G13" s="227">
        <v>1164</v>
      </c>
      <c r="H13" s="228">
        <v>2329</v>
      </c>
      <c r="I13" s="229">
        <v>1218</v>
      </c>
      <c r="J13" s="229">
        <v>1111</v>
      </c>
      <c r="K13" s="99" t="s">
        <v>538</v>
      </c>
      <c r="L13" s="227">
        <v>33</v>
      </c>
      <c r="M13" s="228">
        <v>70</v>
      </c>
      <c r="N13" s="229">
        <v>31</v>
      </c>
      <c r="O13" s="229">
        <v>39</v>
      </c>
      <c r="P13" s="316"/>
      <c r="Q13" s="233"/>
      <c r="R13" s="234"/>
      <c r="S13" s="235"/>
      <c r="T13" s="235"/>
    </row>
    <row r="14" spans="1:20" s="32" customFormat="1" ht="18" customHeight="1" x14ac:dyDescent="0.4">
      <c r="A14" s="99" t="s">
        <v>441</v>
      </c>
      <c r="B14" s="227">
        <v>36</v>
      </c>
      <c r="C14" s="228">
        <v>76</v>
      </c>
      <c r="D14" s="229">
        <v>36</v>
      </c>
      <c r="E14" s="229">
        <v>40</v>
      </c>
      <c r="F14" s="304" t="s">
        <v>486</v>
      </c>
      <c r="G14" s="227">
        <v>797</v>
      </c>
      <c r="H14" s="228">
        <v>1565</v>
      </c>
      <c r="I14" s="229">
        <v>770</v>
      </c>
      <c r="J14" s="229">
        <v>795</v>
      </c>
      <c r="K14" s="99" t="s">
        <v>539</v>
      </c>
      <c r="L14" s="227">
        <v>64</v>
      </c>
      <c r="M14" s="228">
        <v>129</v>
      </c>
      <c r="N14" s="229">
        <v>59</v>
      </c>
      <c r="O14" s="229">
        <v>70</v>
      </c>
      <c r="P14" s="316" t="s">
        <v>348</v>
      </c>
      <c r="Q14" s="233">
        <v>11740</v>
      </c>
      <c r="R14" s="234">
        <v>24891</v>
      </c>
      <c r="S14" s="235">
        <v>12578</v>
      </c>
      <c r="T14" s="235">
        <v>12313</v>
      </c>
    </row>
    <row r="15" spans="1:20" s="32" customFormat="1" ht="18" customHeight="1" x14ac:dyDescent="0.4">
      <c r="A15" s="99" t="s">
        <v>347</v>
      </c>
      <c r="B15" s="227">
        <v>91</v>
      </c>
      <c r="C15" s="228">
        <v>166</v>
      </c>
      <c r="D15" s="229">
        <v>86</v>
      </c>
      <c r="E15" s="229">
        <v>80</v>
      </c>
      <c r="F15" s="304" t="s">
        <v>487</v>
      </c>
      <c r="G15" s="33">
        <v>1331</v>
      </c>
      <c r="H15" s="240">
        <v>2648</v>
      </c>
      <c r="I15" s="47">
        <v>1308</v>
      </c>
      <c r="J15" s="47">
        <v>1340</v>
      </c>
      <c r="K15" s="99" t="s">
        <v>540</v>
      </c>
      <c r="L15" s="227">
        <v>115</v>
      </c>
      <c r="M15" s="228">
        <v>234</v>
      </c>
      <c r="N15" s="229">
        <v>115</v>
      </c>
      <c r="O15" s="229">
        <v>119</v>
      </c>
      <c r="P15" s="316"/>
      <c r="Q15" s="233"/>
      <c r="R15" s="234"/>
      <c r="S15" s="235"/>
      <c r="T15" s="235"/>
    </row>
    <row r="16" spans="1:20" s="32" customFormat="1" ht="18" customHeight="1" x14ac:dyDescent="0.4">
      <c r="A16" s="99" t="s">
        <v>442</v>
      </c>
      <c r="B16" s="227">
        <v>76</v>
      </c>
      <c r="C16" s="228">
        <v>158</v>
      </c>
      <c r="D16" s="229">
        <v>76</v>
      </c>
      <c r="E16" s="229">
        <v>82</v>
      </c>
      <c r="F16" s="304" t="s">
        <v>488</v>
      </c>
      <c r="G16" s="33">
        <v>60</v>
      </c>
      <c r="H16" s="240">
        <v>123</v>
      </c>
      <c r="I16" s="47">
        <v>65</v>
      </c>
      <c r="J16" s="47">
        <v>58</v>
      </c>
      <c r="K16" s="99" t="s">
        <v>541</v>
      </c>
      <c r="L16" s="227">
        <v>46</v>
      </c>
      <c r="M16" s="228">
        <v>84</v>
      </c>
      <c r="N16" s="229">
        <v>41</v>
      </c>
      <c r="O16" s="229">
        <v>43</v>
      </c>
      <c r="P16" s="316" t="s">
        <v>555</v>
      </c>
      <c r="Q16" s="233">
        <v>26201</v>
      </c>
      <c r="R16" s="234">
        <v>50550</v>
      </c>
      <c r="S16" s="235">
        <v>26003</v>
      </c>
      <c r="T16" s="235">
        <v>24547</v>
      </c>
    </row>
    <row r="17" spans="1:20" s="32" customFormat="1" ht="18" customHeight="1" x14ac:dyDescent="0.4">
      <c r="A17" s="99" t="s">
        <v>443</v>
      </c>
      <c r="B17" s="227">
        <v>59</v>
      </c>
      <c r="C17" s="228">
        <v>133</v>
      </c>
      <c r="D17" s="229">
        <v>63</v>
      </c>
      <c r="E17" s="229">
        <v>70</v>
      </c>
      <c r="F17" s="304" t="s">
        <v>489</v>
      </c>
      <c r="G17" s="33">
        <v>428</v>
      </c>
      <c r="H17" s="240">
        <v>835</v>
      </c>
      <c r="I17" s="47">
        <v>406</v>
      </c>
      <c r="J17" s="47">
        <v>429</v>
      </c>
      <c r="K17" s="99" t="s">
        <v>542</v>
      </c>
      <c r="L17" s="227">
        <v>54</v>
      </c>
      <c r="M17" s="228">
        <v>105</v>
      </c>
      <c r="N17" s="229">
        <v>59</v>
      </c>
      <c r="O17" s="229">
        <v>46</v>
      </c>
      <c r="P17" s="316"/>
      <c r="Q17" s="233"/>
      <c r="R17" s="234"/>
      <c r="S17" s="235"/>
      <c r="T17" s="235"/>
    </row>
    <row r="18" spans="1:20" s="32" customFormat="1" ht="18" customHeight="1" x14ac:dyDescent="0.4">
      <c r="A18" s="99" t="s">
        <v>444</v>
      </c>
      <c r="B18" s="227">
        <v>40</v>
      </c>
      <c r="C18" s="228">
        <v>72</v>
      </c>
      <c r="D18" s="229">
        <v>40</v>
      </c>
      <c r="E18" s="229">
        <v>32</v>
      </c>
      <c r="F18" s="304" t="s">
        <v>490</v>
      </c>
      <c r="G18" s="307">
        <v>87</v>
      </c>
      <c r="H18" s="308">
        <v>195</v>
      </c>
      <c r="I18" s="309">
        <v>99</v>
      </c>
      <c r="J18" s="309">
        <v>96</v>
      </c>
      <c r="K18" s="99" t="s">
        <v>543</v>
      </c>
      <c r="L18" s="227">
        <v>129</v>
      </c>
      <c r="M18" s="228">
        <v>238</v>
      </c>
      <c r="N18" s="229">
        <v>106</v>
      </c>
      <c r="O18" s="229">
        <v>132</v>
      </c>
      <c r="P18" s="316" t="s">
        <v>556</v>
      </c>
      <c r="Q18" s="233">
        <v>14835</v>
      </c>
      <c r="R18" s="234">
        <v>28398</v>
      </c>
      <c r="S18" s="235">
        <v>14810</v>
      </c>
      <c r="T18" s="235">
        <v>13588</v>
      </c>
    </row>
    <row r="19" spans="1:20" s="32" customFormat="1" ht="18" customHeight="1" x14ac:dyDescent="0.4">
      <c r="A19" s="99" t="s">
        <v>445</v>
      </c>
      <c r="B19" s="227">
        <v>244</v>
      </c>
      <c r="C19" s="228">
        <v>490</v>
      </c>
      <c r="D19" s="229">
        <v>224</v>
      </c>
      <c r="E19" s="229">
        <v>266</v>
      </c>
      <c r="F19" s="304" t="s">
        <v>491</v>
      </c>
      <c r="G19" s="307">
        <v>209</v>
      </c>
      <c r="H19" s="308">
        <v>445</v>
      </c>
      <c r="I19" s="309">
        <v>237</v>
      </c>
      <c r="J19" s="309">
        <v>208</v>
      </c>
      <c r="K19" s="99" t="s">
        <v>544</v>
      </c>
      <c r="L19" s="227">
        <v>80</v>
      </c>
      <c r="M19" s="228">
        <v>136</v>
      </c>
      <c r="N19" s="229">
        <v>88</v>
      </c>
      <c r="O19" s="229">
        <v>48</v>
      </c>
      <c r="P19" s="316"/>
      <c r="Q19" s="233"/>
      <c r="R19" s="234"/>
      <c r="S19" s="235"/>
      <c r="T19" s="235"/>
    </row>
    <row r="20" spans="1:20" s="32" customFormat="1" ht="18" customHeight="1" x14ac:dyDescent="0.4">
      <c r="A20" s="99" t="s">
        <v>446</v>
      </c>
      <c r="B20" s="227">
        <v>73</v>
      </c>
      <c r="C20" s="228">
        <v>174</v>
      </c>
      <c r="D20" s="229">
        <v>80</v>
      </c>
      <c r="E20" s="229">
        <v>94</v>
      </c>
      <c r="F20" s="304" t="s">
        <v>492</v>
      </c>
      <c r="G20" s="227">
        <v>798</v>
      </c>
      <c r="H20" s="228">
        <v>1568</v>
      </c>
      <c r="I20" s="229">
        <v>820</v>
      </c>
      <c r="J20" s="229">
        <v>748</v>
      </c>
      <c r="K20" s="99" t="s">
        <v>545</v>
      </c>
      <c r="L20" s="227">
        <v>56</v>
      </c>
      <c r="M20" s="228">
        <v>103</v>
      </c>
      <c r="N20" s="229">
        <v>55</v>
      </c>
      <c r="O20" s="229">
        <v>48</v>
      </c>
      <c r="P20" s="316" t="s">
        <v>557</v>
      </c>
      <c r="Q20" s="233">
        <v>6314</v>
      </c>
      <c r="R20" s="234">
        <v>13414</v>
      </c>
      <c r="S20" s="235">
        <v>6986</v>
      </c>
      <c r="T20" s="235">
        <v>6428</v>
      </c>
    </row>
    <row r="21" spans="1:20" s="32" customFormat="1" ht="18" customHeight="1" x14ac:dyDescent="0.4">
      <c r="A21" s="99" t="s">
        <v>447</v>
      </c>
      <c r="B21" s="227">
        <v>497</v>
      </c>
      <c r="C21" s="228">
        <v>961</v>
      </c>
      <c r="D21" s="229">
        <v>519</v>
      </c>
      <c r="E21" s="229">
        <v>442</v>
      </c>
      <c r="F21" s="304" t="s">
        <v>493</v>
      </c>
      <c r="G21" s="227">
        <v>321</v>
      </c>
      <c r="H21" s="228">
        <v>684</v>
      </c>
      <c r="I21" s="229">
        <v>358</v>
      </c>
      <c r="J21" s="229">
        <v>326</v>
      </c>
      <c r="K21" s="99" t="s">
        <v>546</v>
      </c>
      <c r="L21" s="227">
        <v>29</v>
      </c>
      <c r="M21" s="228">
        <v>60</v>
      </c>
      <c r="N21" s="229">
        <v>30</v>
      </c>
      <c r="O21" s="229">
        <v>30</v>
      </c>
      <c r="P21" s="316"/>
      <c r="Q21" s="233"/>
      <c r="R21" s="234"/>
      <c r="S21" s="235"/>
      <c r="T21" s="235"/>
    </row>
    <row r="22" spans="1:20" s="32" customFormat="1" ht="18" customHeight="1" x14ac:dyDescent="0.4">
      <c r="A22" s="99" t="s">
        <v>448</v>
      </c>
      <c r="B22" s="227">
        <v>151</v>
      </c>
      <c r="C22" s="228">
        <v>337</v>
      </c>
      <c r="D22" s="229">
        <v>169</v>
      </c>
      <c r="E22" s="229">
        <v>168</v>
      </c>
      <c r="F22" s="304" t="s">
        <v>494</v>
      </c>
      <c r="G22" s="227">
        <v>72</v>
      </c>
      <c r="H22" s="228">
        <v>145</v>
      </c>
      <c r="I22" s="229">
        <v>75</v>
      </c>
      <c r="J22" s="229">
        <v>70</v>
      </c>
      <c r="K22" s="99" t="s">
        <v>547</v>
      </c>
      <c r="L22" s="227">
        <v>44</v>
      </c>
      <c r="M22" s="228">
        <v>97</v>
      </c>
      <c r="N22" s="229">
        <v>44</v>
      </c>
      <c r="O22" s="229">
        <v>53</v>
      </c>
      <c r="P22" s="316" t="s">
        <v>558</v>
      </c>
      <c r="Q22" s="329">
        <v>6270</v>
      </c>
      <c r="R22" s="330">
        <v>13029</v>
      </c>
      <c r="S22" s="331">
        <v>6488</v>
      </c>
      <c r="T22" s="331">
        <v>6541</v>
      </c>
    </row>
    <row r="23" spans="1:20" s="32" customFormat="1" ht="18" customHeight="1" x14ac:dyDescent="0.4">
      <c r="A23" s="99" t="s">
        <v>449</v>
      </c>
      <c r="B23" s="227">
        <v>88</v>
      </c>
      <c r="C23" s="228">
        <v>199</v>
      </c>
      <c r="D23" s="229">
        <v>92</v>
      </c>
      <c r="E23" s="229">
        <v>107</v>
      </c>
      <c r="F23" s="304" t="s">
        <v>495</v>
      </c>
      <c r="G23" s="227">
        <v>177</v>
      </c>
      <c r="H23" s="228">
        <v>376</v>
      </c>
      <c r="I23" s="229">
        <v>175</v>
      </c>
      <c r="J23" s="229">
        <v>201</v>
      </c>
      <c r="K23" s="99" t="s">
        <v>548</v>
      </c>
      <c r="L23" s="227">
        <v>75</v>
      </c>
      <c r="M23" s="228">
        <v>161</v>
      </c>
      <c r="N23" s="229">
        <v>78</v>
      </c>
      <c r="O23" s="229">
        <v>83</v>
      </c>
      <c r="P23" s="316"/>
      <c r="Q23" s="245"/>
      <c r="R23" s="246"/>
      <c r="S23" s="247"/>
      <c r="T23" s="247"/>
    </row>
    <row r="24" spans="1:20" s="32" customFormat="1" ht="18" customHeight="1" x14ac:dyDescent="0.4">
      <c r="A24" s="99" t="s">
        <v>450</v>
      </c>
      <c r="B24" s="227">
        <v>66</v>
      </c>
      <c r="C24" s="228">
        <v>129</v>
      </c>
      <c r="D24" s="229">
        <v>67</v>
      </c>
      <c r="E24" s="229">
        <v>62</v>
      </c>
      <c r="F24" s="304" t="s">
        <v>496</v>
      </c>
      <c r="G24" s="227">
        <v>923</v>
      </c>
      <c r="H24" s="228">
        <v>1727</v>
      </c>
      <c r="I24" s="229">
        <v>878</v>
      </c>
      <c r="J24" s="229">
        <v>849</v>
      </c>
      <c r="K24" s="99" t="s">
        <v>549</v>
      </c>
      <c r="L24" s="227">
        <v>24</v>
      </c>
      <c r="M24" s="228">
        <v>50</v>
      </c>
      <c r="N24" s="229">
        <v>28</v>
      </c>
      <c r="O24" s="229">
        <v>22</v>
      </c>
      <c r="P24" s="316" t="s">
        <v>559</v>
      </c>
      <c r="Q24" s="329">
        <v>6555</v>
      </c>
      <c r="R24" s="330">
        <v>13726</v>
      </c>
      <c r="S24" s="331">
        <v>6906</v>
      </c>
      <c r="T24" s="331">
        <v>6820</v>
      </c>
    </row>
    <row r="25" spans="1:20" s="32" customFormat="1" ht="18" customHeight="1" x14ac:dyDescent="0.4">
      <c r="A25" s="99" t="s">
        <v>451</v>
      </c>
      <c r="B25" s="227">
        <v>106</v>
      </c>
      <c r="C25" s="228">
        <v>195</v>
      </c>
      <c r="D25" s="229">
        <v>100</v>
      </c>
      <c r="E25" s="229">
        <v>95</v>
      </c>
      <c r="F25" s="304" t="s">
        <v>497</v>
      </c>
      <c r="G25" s="227">
        <v>679</v>
      </c>
      <c r="H25" s="228">
        <v>1341</v>
      </c>
      <c r="I25" s="229">
        <v>671</v>
      </c>
      <c r="J25" s="229">
        <v>670</v>
      </c>
      <c r="K25" s="99" t="s">
        <v>550</v>
      </c>
      <c r="L25" s="227">
        <v>20</v>
      </c>
      <c r="M25" s="228">
        <v>39</v>
      </c>
      <c r="N25" s="229">
        <v>18</v>
      </c>
      <c r="O25" s="229">
        <v>21</v>
      </c>
      <c r="P25" s="316"/>
      <c r="Q25" s="233"/>
      <c r="R25" s="234"/>
      <c r="S25" s="235"/>
      <c r="T25" s="235"/>
    </row>
    <row r="26" spans="1:20" s="32" customFormat="1" ht="18" customHeight="1" x14ac:dyDescent="0.4">
      <c r="A26" s="99" t="s">
        <v>452</v>
      </c>
      <c r="B26" s="227">
        <v>15</v>
      </c>
      <c r="C26" s="228">
        <v>31</v>
      </c>
      <c r="D26" s="229">
        <v>18</v>
      </c>
      <c r="E26" s="229">
        <v>13</v>
      </c>
      <c r="F26" s="304" t="s">
        <v>498</v>
      </c>
      <c r="G26" s="227">
        <v>28</v>
      </c>
      <c r="H26" s="228">
        <v>62</v>
      </c>
      <c r="I26" s="229">
        <v>33</v>
      </c>
      <c r="J26" s="229">
        <v>29</v>
      </c>
      <c r="K26" s="99" t="s">
        <v>551</v>
      </c>
      <c r="L26" s="227">
        <v>21</v>
      </c>
      <c r="M26" s="228">
        <v>38</v>
      </c>
      <c r="N26" s="229">
        <v>16</v>
      </c>
      <c r="O26" s="229">
        <v>22</v>
      </c>
      <c r="P26" s="316" t="s">
        <v>560</v>
      </c>
      <c r="Q26" s="233">
        <v>10093</v>
      </c>
      <c r="R26" s="234">
        <v>20240</v>
      </c>
      <c r="S26" s="235">
        <v>10229</v>
      </c>
      <c r="T26" s="235">
        <v>10011</v>
      </c>
    </row>
    <row r="27" spans="1:20" s="32" customFormat="1" ht="18" customHeight="1" x14ac:dyDescent="0.4">
      <c r="A27" s="99" t="s">
        <v>453</v>
      </c>
      <c r="B27" s="227">
        <v>167</v>
      </c>
      <c r="C27" s="228">
        <v>403</v>
      </c>
      <c r="D27" s="229">
        <v>199</v>
      </c>
      <c r="E27" s="229">
        <v>204</v>
      </c>
      <c r="F27" s="304" t="s">
        <v>499</v>
      </c>
      <c r="G27" s="227">
        <v>13</v>
      </c>
      <c r="H27" s="228">
        <v>29</v>
      </c>
      <c r="I27" s="229">
        <v>19</v>
      </c>
      <c r="J27" s="229">
        <v>10</v>
      </c>
      <c r="K27" s="99" t="s">
        <v>552</v>
      </c>
      <c r="L27" s="227">
        <v>47</v>
      </c>
      <c r="M27" s="228">
        <v>85</v>
      </c>
      <c r="N27" s="229">
        <v>45</v>
      </c>
      <c r="O27" s="229">
        <v>40</v>
      </c>
      <c r="P27" s="316"/>
      <c r="Q27" s="233"/>
      <c r="R27" s="234"/>
      <c r="S27" s="235"/>
      <c r="T27" s="235"/>
    </row>
    <row r="28" spans="1:20" s="32" customFormat="1" ht="18" customHeight="1" x14ac:dyDescent="0.4">
      <c r="A28" s="99" t="s">
        <v>454</v>
      </c>
      <c r="B28" s="227">
        <v>136</v>
      </c>
      <c r="C28" s="228">
        <v>242</v>
      </c>
      <c r="D28" s="229">
        <v>109</v>
      </c>
      <c r="E28" s="229">
        <v>133</v>
      </c>
      <c r="F28" s="313" t="s">
        <v>191</v>
      </c>
      <c r="G28" s="227">
        <v>49</v>
      </c>
      <c r="H28" s="228">
        <v>81</v>
      </c>
      <c r="I28" s="229">
        <v>53</v>
      </c>
      <c r="J28" s="229">
        <v>28</v>
      </c>
      <c r="K28" s="332" t="s">
        <v>195</v>
      </c>
      <c r="L28" s="227">
        <v>4</v>
      </c>
      <c r="M28" s="228">
        <v>6</v>
      </c>
      <c r="N28" s="229">
        <v>2</v>
      </c>
      <c r="O28" s="229">
        <v>4</v>
      </c>
      <c r="P28" s="316" t="s">
        <v>561</v>
      </c>
      <c r="Q28" s="233">
        <v>2321</v>
      </c>
      <c r="R28" s="234">
        <v>4384</v>
      </c>
      <c r="S28" s="235">
        <v>2218</v>
      </c>
      <c r="T28" s="235">
        <v>2166</v>
      </c>
    </row>
    <row r="29" spans="1:20" s="32" customFormat="1" ht="18" customHeight="1" x14ac:dyDescent="0.4">
      <c r="A29" s="99" t="s">
        <v>455</v>
      </c>
      <c r="B29" s="227">
        <v>136</v>
      </c>
      <c r="C29" s="228">
        <v>298</v>
      </c>
      <c r="D29" s="229">
        <v>150</v>
      </c>
      <c r="E29" s="229">
        <v>148</v>
      </c>
      <c r="F29" s="313" t="s">
        <v>192</v>
      </c>
      <c r="G29" s="227">
        <v>57</v>
      </c>
      <c r="H29" s="228">
        <v>129</v>
      </c>
      <c r="I29" s="229">
        <v>71</v>
      </c>
      <c r="J29" s="229">
        <v>58</v>
      </c>
      <c r="K29" s="314"/>
      <c r="L29" s="230"/>
      <c r="M29" s="231"/>
      <c r="N29" s="232"/>
      <c r="O29" s="239"/>
      <c r="P29" s="316"/>
      <c r="Q29" s="233"/>
      <c r="R29" s="234"/>
      <c r="S29" s="235"/>
      <c r="T29" s="235"/>
    </row>
    <row r="30" spans="1:20" s="32" customFormat="1" ht="18" customHeight="1" x14ac:dyDescent="0.4">
      <c r="A30" s="99" t="s">
        <v>456</v>
      </c>
      <c r="B30" s="227">
        <v>74</v>
      </c>
      <c r="C30" s="228">
        <v>161</v>
      </c>
      <c r="D30" s="229">
        <v>76</v>
      </c>
      <c r="E30" s="229">
        <v>85</v>
      </c>
      <c r="F30" s="313" t="s">
        <v>193</v>
      </c>
      <c r="G30" s="227">
        <v>345</v>
      </c>
      <c r="H30" s="228">
        <v>740</v>
      </c>
      <c r="I30" s="229">
        <v>376</v>
      </c>
      <c r="J30" s="229">
        <v>364</v>
      </c>
      <c r="K30" s="119" t="s">
        <v>553</v>
      </c>
      <c r="L30" s="233">
        <v>5082</v>
      </c>
      <c r="M30" s="234">
        <v>10820</v>
      </c>
      <c r="N30" s="235">
        <v>5575</v>
      </c>
      <c r="O30" s="235">
        <v>5245</v>
      </c>
      <c r="P30" s="316" t="s">
        <v>553</v>
      </c>
      <c r="Q30" s="233">
        <v>5082</v>
      </c>
      <c r="R30" s="234">
        <v>10820</v>
      </c>
      <c r="S30" s="235">
        <v>5575</v>
      </c>
      <c r="T30" s="235">
        <v>5245</v>
      </c>
    </row>
    <row r="31" spans="1:20" s="32" customFormat="1" ht="18" customHeight="1" x14ac:dyDescent="0.4">
      <c r="A31" s="99" t="s">
        <v>457</v>
      </c>
      <c r="B31" s="227">
        <v>47</v>
      </c>
      <c r="C31" s="228">
        <v>102</v>
      </c>
      <c r="D31" s="229">
        <v>51</v>
      </c>
      <c r="E31" s="229">
        <v>51</v>
      </c>
      <c r="F31" s="304" t="s">
        <v>500</v>
      </c>
      <c r="G31" s="227">
        <v>103</v>
      </c>
      <c r="H31" s="228">
        <v>206</v>
      </c>
      <c r="I31" s="229">
        <v>96</v>
      </c>
      <c r="J31" s="229">
        <v>110</v>
      </c>
      <c r="K31" s="303"/>
      <c r="L31" s="227"/>
      <c r="M31" s="228"/>
      <c r="N31" s="229"/>
      <c r="O31" s="229"/>
      <c r="P31" s="316"/>
      <c r="Q31" s="233"/>
      <c r="R31" s="234"/>
      <c r="S31" s="235"/>
      <c r="T31" s="235"/>
    </row>
    <row r="32" spans="1:20" s="32" customFormat="1" ht="18" customHeight="1" x14ac:dyDescent="0.4">
      <c r="A32" s="303" t="s">
        <v>182</v>
      </c>
      <c r="B32" s="227">
        <v>395</v>
      </c>
      <c r="C32" s="228">
        <v>885</v>
      </c>
      <c r="D32" s="229">
        <v>429</v>
      </c>
      <c r="E32" s="229">
        <v>456</v>
      </c>
      <c r="F32" s="304" t="s">
        <v>501</v>
      </c>
      <c r="G32" s="227">
        <v>139</v>
      </c>
      <c r="H32" s="228">
        <v>274</v>
      </c>
      <c r="I32" s="229">
        <v>136</v>
      </c>
      <c r="J32" s="229">
        <v>138</v>
      </c>
      <c r="K32" s="303" t="s">
        <v>196</v>
      </c>
      <c r="L32" s="227">
        <v>475</v>
      </c>
      <c r="M32" s="228">
        <v>1094</v>
      </c>
      <c r="N32" s="229">
        <v>555</v>
      </c>
      <c r="O32" s="229">
        <v>539</v>
      </c>
      <c r="P32" s="316" t="s">
        <v>554</v>
      </c>
      <c r="Q32" s="233">
        <v>10521</v>
      </c>
      <c r="R32" s="234">
        <v>27688</v>
      </c>
      <c r="S32" s="235">
        <v>13741</v>
      </c>
      <c r="T32" s="235">
        <v>13947</v>
      </c>
    </row>
    <row r="33" spans="1:20" s="32" customFormat="1" ht="18" customHeight="1" x14ac:dyDescent="0.4">
      <c r="A33" s="303" t="s">
        <v>183</v>
      </c>
      <c r="B33" s="227">
        <v>375</v>
      </c>
      <c r="C33" s="228">
        <v>779</v>
      </c>
      <c r="D33" s="229">
        <v>399</v>
      </c>
      <c r="E33" s="229">
        <v>380</v>
      </c>
      <c r="F33" s="304" t="s">
        <v>502</v>
      </c>
      <c r="G33" s="227">
        <v>51</v>
      </c>
      <c r="H33" s="228">
        <v>123</v>
      </c>
      <c r="I33" s="229">
        <v>56</v>
      </c>
      <c r="J33" s="229">
        <v>67</v>
      </c>
      <c r="K33" s="303" t="s">
        <v>197</v>
      </c>
      <c r="L33" s="227">
        <v>465</v>
      </c>
      <c r="M33" s="228">
        <v>726</v>
      </c>
      <c r="N33" s="229">
        <v>358</v>
      </c>
      <c r="O33" s="229">
        <v>368</v>
      </c>
      <c r="P33" s="316"/>
      <c r="Q33" s="233"/>
      <c r="R33" s="234"/>
      <c r="S33" s="235"/>
      <c r="T33" s="235"/>
    </row>
    <row r="34" spans="1:20" s="32" customFormat="1" ht="18" customHeight="1" x14ac:dyDescent="0.4">
      <c r="A34" s="303" t="s">
        <v>184</v>
      </c>
      <c r="B34" s="227">
        <v>647</v>
      </c>
      <c r="C34" s="228">
        <v>1300</v>
      </c>
      <c r="D34" s="229">
        <v>624</v>
      </c>
      <c r="E34" s="229">
        <v>676</v>
      </c>
      <c r="F34" s="313" t="s">
        <v>194</v>
      </c>
      <c r="G34" s="227">
        <v>72</v>
      </c>
      <c r="H34" s="228">
        <v>161</v>
      </c>
      <c r="I34" s="229">
        <v>74</v>
      </c>
      <c r="J34" s="229">
        <v>87</v>
      </c>
      <c r="K34" s="303" t="s">
        <v>198</v>
      </c>
      <c r="L34" s="227">
        <v>1238</v>
      </c>
      <c r="M34" s="228">
        <v>2747</v>
      </c>
      <c r="N34" s="229">
        <v>1437</v>
      </c>
      <c r="O34" s="229">
        <v>1310</v>
      </c>
      <c r="P34" s="316"/>
      <c r="Q34" s="233"/>
      <c r="R34" s="234"/>
      <c r="S34" s="235"/>
      <c r="T34" s="235"/>
    </row>
    <row r="35" spans="1:20" s="32" customFormat="1" ht="18" customHeight="1" x14ac:dyDescent="0.4">
      <c r="A35" s="303" t="s">
        <v>185</v>
      </c>
      <c r="B35" s="227">
        <v>663</v>
      </c>
      <c r="C35" s="228">
        <v>1386</v>
      </c>
      <c r="D35" s="229">
        <v>671</v>
      </c>
      <c r="E35" s="229">
        <v>715</v>
      </c>
      <c r="F35" s="304" t="s">
        <v>503</v>
      </c>
      <c r="G35" s="227">
        <v>16</v>
      </c>
      <c r="H35" s="228">
        <v>35</v>
      </c>
      <c r="I35" s="229">
        <v>20</v>
      </c>
      <c r="J35" s="229">
        <v>15</v>
      </c>
      <c r="K35" s="303" t="s">
        <v>199</v>
      </c>
      <c r="L35" s="227">
        <v>1004</v>
      </c>
      <c r="M35" s="228">
        <v>2156</v>
      </c>
      <c r="N35" s="229">
        <v>1161</v>
      </c>
      <c r="O35" s="229">
        <v>995</v>
      </c>
      <c r="P35" s="316"/>
      <c r="Q35" s="233"/>
      <c r="R35" s="234"/>
      <c r="S35" s="235"/>
      <c r="T35" s="235"/>
    </row>
    <row r="36" spans="1:20" s="32" customFormat="1" ht="18" customHeight="1" x14ac:dyDescent="0.4">
      <c r="A36" s="303" t="s">
        <v>186</v>
      </c>
      <c r="B36" s="227">
        <v>572</v>
      </c>
      <c r="C36" s="228">
        <v>1199</v>
      </c>
      <c r="D36" s="229">
        <v>577</v>
      </c>
      <c r="E36" s="229">
        <v>622</v>
      </c>
      <c r="F36" s="304" t="s">
        <v>504</v>
      </c>
      <c r="G36" s="227">
        <v>37</v>
      </c>
      <c r="H36" s="228">
        <v>81</v>
      </c>
      <c r="I36" s="229">
        <v>39</v>
      </c>
      <c r="J36" s="229">
        <v>42</v>
      </c>
      <c r="K36" s="303" t="s">
        <v>200</v>
      </c>
      <c r="L36" s="227">
        <v>315</v>
      </c>
      <c r="M36" s="228">
        <v>529</v>
      </c>
      <c r="N36" s="229">
        <v>281</v>
      </c>
      <c r="O36" s="229">
        <v>248</v>
      </c>
      <c r="P36" s="316"/>
      <c r="Q36" s="233"/>
      <c r="R36" s="234"/>
      <c r="S36" s="235"/>
      <c r="T36" s="235"/>
    </row>
    <row r="37" spans="1:20" s="32" customFormat="1" ht="18" customHeight="1" x14ac:dyDescent="0.4">
      <c r="A37" s="314"/>
      <c r="B37" s="230"/>
      <c r="C37" s="231"/>
      <c r="D37" s="232"/>
      <c r="E37" s="239"/>
      <c r="F37" s="304" t="s">
        <v>505</v>
      </c>
      <c r="G37" s="227">
        <v>22</v>
      </c>
      <c r="H37" s="228">
        <v>62</v>
      </c>
      <c r="I37" s="229">
        <v>33</v>
      </c>
      <c r="J37" s="229">
        <v>29</v>
      </c>
      <c r="K37" s="303" t="s">
        <v>201</v>
      </c>
      <c r="L37" s="227">
        <v>366</v>
      </c>
      <c r="M37" s="228">
        <v>855</v>
      </c>
      <c r="N37" s="229">
        <v>420</v>
      </c>
      <c r="O37" s="229">
        <v>435</v>
      </c>
      <c r="P37" s="316"/>
      <c r="Q37" s="233"/>
      <c r="R37" s="234"/>
      <c r="S37" s="235"/>
      <c r="T37" s="235"/>
    </row>
    <row r="38" spans="1:20" s="32" customFormat="1" ht="18" customHeight="1" x14ac:dyDescent="0.4">
      <c r="A38" s="119" t="s">
        <v>458</v>
      </c>
      <c r="B38" s="233">
        <v>6555</v>
      </c>
      <c r="C38" s="234">
        <v>13726</v>
      </c>
      <c r="D38" s="235">
        <v>6906</v>
      </c>
      <c r="E38" s="235">
        <v>6820</v>
      </c>
      <c r="F38" s="304" t="s">
        <v>506</v>
      </c>
      <c r="G38" s="227">
        <v>57</v>
      </c>
      <c r="H38" s="228">
        <v>121</v>
      </c>
      <c r="I38" s="229">
        <v>58</v>
      </c>
      <c r="J38" s="229">
        <v>63</v>
      </c>
      <c r="K38" s="303" t="s">
        <v>202</v>
      </c>
      <c r="L38" s="227">
        <v>400</v>
      </c>
      <c r="M38" s="228">
        <v>1002</v>
      </c>
      <c r="N38" s="229">
        <v>498</v>
      </c>
      <c r="O38" s="229">
        <v>504</v>
      </c>
      <c r="P38" s="316"/>
      <c r="Q38" s="233"/>
      <c r="R38" s="234"/>
      <c r="S38" s="235"/>
      <c r="T38" s="235"/>
    </row>
    <row r="39" spans="1:20" s="32" customFormat="1" ht="18" customHeight="1" x14ac:dyDescent="0.4">
      <c r="A39" s="303"/>
      <c r="B39" s="227"/>
      <c r="C39" s="228"/>
      <c r="D39" s="229"/>
      <c r="E39" s="229"/>
      <c r="F39" s="304" t="s">
        <v>507</v>
      </c>
      <c r="G39" s="227">
        <v>21</v>
      </c>
      <c r="H39" s="228">
        <v>50</v>
      </c>
      <c r="I39" s="229">
        <v>24</v>
      </c>
      <c r="J39" s="229">
        <v>26</v>
      </c>
      <c r="K39" s="303" t="s">
        <v>203</v>
      </c>
      <c r="L39" s="227">
        <v>341</v>
      </c>
      <c r="M39" s="228">
        <v>661</v>
      </c>
      <c r="N39" s="229">
        <v>354</v>
      </c>
      <c r="O39" s="229">
        <v>307</v>
      </c>
      <c r="P39" s="316"/>
      <c r="Q39" s="233"/>
      <c r="R39" s="234"/>
      <c r="S39" s="235"/>
      <c r="T39" s="235"/>
    </row>
    <row r="40" spans="1:20" s="32" customFormat="1" ht="18" customHeight="1" x14ac:dyDescent="0.4">
      <c r="A40" s="99" t="s">
        <v>459</v>
      </c>
      <c r="B40" s="227">
        <v>74</v>
      </c>
      <c r="C40" s="228">
        <v>147</v>
      </c>
      <c r="D40" s="229">
        <v>73</v>
      </c>
      <c r="E40" s="229">
        <v>74</v>
      </c>
      <c r="F40" s="304" t="s">
        <v>508</v>
      </c>
      <c r="G40" s="227">
        <v>23</v>
      </c>
      <c r="H40" s="228">
        <v>49</v>
      </c>
      <c r="I40" s="229">
        <v>23</v>
      </c>
      <c r="J40" s="229">
        <v>26</v>
      </c>
      <c r="K40" s="303" t="s">
        <v>204</v>
      </c>
      <c r="L40" s="227">
        <v>325</v>
      </c>
      <c r="M40" s="228">
        <v>740</v>
      </c>
      <c r="N40" s="229">
        <v>355</v>
      </c>
      <c r="O40" s="229">
        <v>385</v>
      </c>
      <c r="P40" s="316"/>
      <c r="Q40" s="233"/>
      <c r="R40" s="234"/>
      <c r="S40" s="235"/>
      <c r="T40" s="235"/>
    </row>
    <row r="41" spans="1:20" s="32" customFormat="1" ht="18" customHeight="1" x14ac:dyDescent="0.4">
      <c r="A41" s="99" t="s">
        <v>460</v>
      </c>
      <c r="B41" s="227">
        <v>1012</v>
      </c>
      <c r="C41" s="228">
        <v>1959</v>
      </c>
      <c r="D41" s="229">
        <v>1005</v>
      </c>
      <c r="E41" s="229">
        <v>954</v>
      </c>
      <c r="F41" s="304" t="s">
        <v>509</v>
      </c>
      <c r="G41" s="227">
        <v>449</v>
      </c>
      <c r="H41" s="228">
        <v>955</v>
      </c>
      <c r="I41" s="229">
        <v>486</v>
      </c>
      <c r="J41" s="229">
        <v>469</v>
      </c>
      <c r="K41" s="303" t="s">
        <v>205</v>
      </c>
      <c r="L41" s="227">
        <v>153</v>
      </c>
      <c r="M41" s="228">
        <v>310</v>
      </c>
      <c r="N41" s="229">
        <v>156</v>
      </c>
      <c r="O41" s="229">
        <v>154</v>
      </c>
      <c r="P41" s="316"/>
      <c r="Q41" s="329"/>
      <c r="R41" s="330"/>
      <c r="S41" s="331"/>
      <c r="T41" s="331"/>
    </row>
    <row r="42" spans="1:20" s="32" customFormat="1" ht="18" customHeight="1" x14ac:dyDescent="0.4">
      <c r="A42" s="303" t="s">
        <v>187</v>
      </c>
      <c r="B42" s="227">
        <v>274</v>
      </c>
      <c r="C42" s="228">
        <v>726</v>
      </c>
      <c r="D42" s="229">
        <v>367</v>
      </c>
      <c r="E42" s="229">
        <v>359</v>
      </c>
      <c r="F42" s="304" t="s">
        <v>510</v>
      </c>
      <c r="G42" s="227">
        <v>118</v>
      </c>
      <c r="H42" s="228">
        <v>237</v>
      </c>
      <c r="I42" s="229">
        <v>115</v>
      </c>
      <c r="J42" s="229">
        <v>122</v>
      </c>
      <c r="K42" s="314"/>
      <c r="L42" s="230"/>
      <c r="M42" s="231"/>
      <c r="N42" s="232"/>
      <c r="O42" s="239"/>
      <c r="P42" s="316"/>
      <c r="Q42" s="245"/>
      <c r="R42" s="246"/>
      <c r="S42" s="247"/>
      <c r="T42" s="247"/>
    </row>
    <row r="43" spans="1:20" s="32" customFormat="1" ht="18" customHeight="1" x14ac:dyDescent="0.4">
      <c r="A43" s="303" t="s">
        <v>188</v>
      </c>
      <c r="B43" s="227">
        <v>261</v>
      </c>
      <c r="C43" s="228">
        <v>719</v>
      </c>
      <c r="D43" s="229">
        <v>378</v>
      </c>
      <c r="E43" s="229">
        <v>341</v>
      </c>
      <c r="F43" s="304" t="s">
        <v>511</v>
      </c>
      <c r="G43" s="227">
        <v>169</v>
      </c>
      <c r="H43" s="228">
        <v>366</v>
      </c>
      <c r="I43" s="229">
        <v>178</v>
      </c>
      <c r="J43" s="229">
        <v>188</v>
      </c>
      <c r="K43" s="119" t="s">
        <v>554</v>
      </c>
      <c r="L43" s="233">
        <v>10521</v>
      </c>
      <c r="M43" s="234">
        <v>27688</v>
      </c>
      <c r="N43" s="235">
        <v>13741</v>
      </c>
      <c r="O43" s="235">
        <v>13947</v>
      </c>
      <c r="P43" s="316"/>
      <c r="Q43" s="329"/>
      <c r="R43" s="330"/>
      <c r="S43" s="331"/>
      <c r="T43" s="331"/>
    </row>
    <row r="44" spans="1:20" s="32" customFormat="1" ht="18" customHeight="1" x14ac:dyDescent="0.4">
      <c r="A44" s="303" t="s">
        <v>189</v>
      </c>
      <c r="B44" s="227">
        <v>477</v>
      </c>
      <c r="C44" s="228">
        <v>1450</v>
      </c>
      <c r="D44" s="229">
        <v>742</v>
      </c>
      <c r="E44" s="229">
        <v>708</v>
      </c>
      <c r="F44" s="304" t="s">
        <v>512</v>
      </c>
      <c r="G44" s="227">
        <v>29</v>
      </c>
      <c r="H44" s="228">
        <v>62</v>
      </c>
      <c r="I44" s="229">
        <v>31</v>
      </c>
      <c r="J44" s="229">
        <v>31</v>
      </c>
      <c r="K44" s="303"/>
      <c r="L44" s="227"/>
      <c r="M44" s="228"/>
      <c r="N44" s="229"/>
      <c r="O44" s="229"/>
      <c r="P44" s="316"/>
      <c r="Q44" s="233"/>
      <c r="R44" s="234"/>
      <c r="S44" s="235"/>
      <c r="T44" s="235"/>
    </row>
    <row r="45" spans="1:20" s="32" customFormat="1" ht="18" customHeight="1" x14ac:dyDescent="0.4">
      <c r="A45" s="303" t="s">
        <v>190</v>
      </c>
      <c r="B45" s="227">
        <v>4</v>
      </c>
      <c r="C45" s="228">
        <v>4</v>
      </c>
      <c r="D45" s="229">
        <v>4</v>
      </c>
      <c r="E45" s="373" t="s">
        <v>604</v>
      </c>
      <c r="F45" s="304" t="s">
        <v>513</v>
      </c>
      <c r="G45" s="227">
        <v>108</v>
      </c>
      <c r="H45" s="228">
        <v>221</v>
      </c>
      <c r="I45" s="229">
        <v>115</v>
      </c>
      <c r="J45" s="229">
        <v>106</v>
      </c>
      <c r="K45" s="303" t="s">
        <v>206</v>
      </c>
      <c r="L45" s="227">
        <v>806</v>
      </c>
      <c r="M45" s="228">
        <v>2666</v>
      </c>
      <c r="N45" s="229">
        <v>1324</v>
      </c>
      <c r="O45" s="338">
        <v>1342</v>
      </c>
      <c r="P45" s="316"/>
      <c r="Q45" s="233"/>
      <c r="R45" s="234"/>
      <c r="S45" s="235"/>
      <c r="T45" s="235"/>
    </row>
    <row r="46" spans="1:20" s="32" customFormat="1" ht="18" customHeight="1" x14ac:dyDescent="0.4">
      <c r="A46" s="99" t="s">
        <v>461</v>
      </c>
      <c r="B46" s="227">
        <v>153</v>
      </c>
      <c r="C46" s="228">
        <v>334</v>
      </c>
      <c r="D46" s="229">
        <v>154</v>
      </c>
      <c r="E46" s="229">
        <v>180</v>
      </c>
      <c r="F46" s="304" t="s">
        <v>514</v>
      </c>
      <c r="G46" s="227">
        <v>478</v>
      </c>
      <c r="H46" s="228">
        <v>974</v>
      </c>
      <c r="I46" s="229">
        <v>452</v>
      </c>
      <c r="J46" s="229">
        <v>522</v>
      </c>
      <c r="K46" s="303" t="s">
        <v>207</v>
      </c>
      <c r="L46" s="227">
        <v>866</v>
      </c>
      <c r="M46" s="228">
        <v>1851</v>
      </c>
      <c r="N46" s="229">
        <v>901</v>
      </c>
      <c r="O46" s="229">
        <v>950</v>
      </c>
      <c r="P46" s="316"/>
      <c r="Q46" s="233"/>
      <c r="R46" s="234"/>
      <c r="S46" s="235"/>
      <c r="T46" s="235"/>
    </row>
    <row r="47" spans="1:20" s="32" customFormat="1" ht="18" customHeight="1" x14ac:dyDescent="0.4">
      <c r="A47" s="99" t="s">
        <v>462</v>
      </c>
      <c r="B47" s="227">
        <v>118</v>
      </c>
      <c r="C47" s="228">
        <v>237</v>
      </c>
      <c r="D47" s="229">
        <v>130</v>
      </c>
      <c r="E47" s="229">
        <v>107</v>
      </c>
      <c r="F47" s="304" t="s">
        <v>515</v>
      </c>
      <c r="G47" s="227">
        <v>182</v>
      </c>
      <c r="H47" s="228">
        <v>367</v>
      </c>
      <c r="I47" s="229">
        <v>187</v>
      </c>
      <c r="J47" s="229">
        <v>180</v>
      </c>
      <c r="K47" s="303" t="s">
        <v>208</v>
      </c>
      <c r="L47" s="227">
        <v>159</v>
      </c>
      <c r="M47" s="228">
        <v>495</v>
      </c>
      <c r="N47" s="229">
        <v>261</v>
      </c>
      <c r="O47" s="229">
        <v>234</v>
      </c>
      <c r="P47" s="316"/>
      <c r="Q47" s="233"/>
      <c r="R47" s="234"/>
      <c r="S47" s="235"/>
      <c r="T47" s="235"/>
    </row>
    <row r="48" spans="1:20" s="32" customFormat="1" ht="18" customHeight="1" x14ac:dyDescent="0.4">
      <c r="A48" s="99" t="s">
        <v>463</v>
      </c>
      <c r="B48" s="227">
        <v>86</v>
      </c>
      <c r="C48" s="228">
        <v>195</v>
      </c>
      <c r="D48" s="229">
        <v>103</v>
      </c>
      <c r="E48" s="229">
        <v>92</v>
      </c>
      <c r="F48" s="304" t="s">
        <v>516</v>
      </c>
      <c r="G48" s="227">
        <v>90</v>
      </c>
      <c r="H48" s="228">
        <v>168</v>
      </c>
      <c r="I48" s="229">
        <v>99</v>
      </c>
      <c r="J48" s="229">
        <v>69</v>
      </c>
      <c r="K48" s="303" t="s">
        <v>209</v>
      </c>
      <c r="L48" s="227">
        <v>439</v>
      </c>
      <c r="M48" s="228">
        <v>1196</v>
      </c>
      <c r="N48" s="229">
        <v>583</v>
      </c>
      <c r="O48" s="229">
        <v>613</v>
      </c>
      <c r="P48" s="316"/>
      <c r="Q48" s="233"/>
      <c r="R48" s="234"/>
      <c r="S48" s="235"/>
      <c r="T48" s="235"/>
    </row>
    <row r="49" spans="1:20" s="32" customFormat="1" ht="18" customHeight="1" x14ac:dyDescent="0.4">
      <c r="A49" s="340" t="s">
        <v>464</v>
      </c>
      <c r="B49" s="227">
        <v>59</v>
      </c>
      <c r="C49" s="228">
        <v>126</v>
      </c>
      <c r="D49" s="229">
        <v>64</v>
      </c>
      <c r="E49" s="229">
        <v>62</v>
      </c>
      <c r="F49" s="304" t="s">
        <v>517</v>
      </c>
      <c r="G49" s="227">
        <v>197</v>
      </c>
      <c r="H49" s="228">
        <v>378</v>
      </c>
      <c r="I49" s="229">
        <v>198</v>
      </c>
      <c r="J49" s="229">
        <v>180</v>
      </c>
      <c r="K49" s="303" t="s">
        <v>210</v>
      </c>
      <c r="L49" s="227">
        <v>399</v>
      </c>
      <c r="M49" s="228">
        <v>857</v>
      </c>
      <c r="N49" s="229">
        <v>431</v>
      </c>
      <c r="O49" s="229">
        <v>426</v>
      </c>
      <c r="P49" s="316"/>
      <c r="Q49" s="233"/>
      <c r="R49" s="234"/>
      <c r="S49" s="235"/>
      <c r="T49" s="235"/>
    </row>
    <row r="50" spans="1:20" s="32" customFormat="1" ht="18" customHeight="1" x14ac:dyDescent="0.4">
      <c r="A50" s="340" t="s">
        <v>465</v>
      </c>
      <c r="B50" s="227">
        <v>1707</v>
      </c>
      <c r="C50" s="228">
        <v>3356</v>
      </c>
      <c r="D50" s="229">
        <v>1640</v>
      </c>
      <c r="E50" s="229">
        <v>1716</v>
      </c>
      <c r="F50" s="304" t="s">
        <v>518</v>
      </c>
      <c r="G50" s="227">
        <v>145</v>
      </c>
      <c r="H50" s="228">
        <v>237</v>
      </c>
      <c r="I50" s="229">
        <v>133</v>
      </c>
      <c r="J50" s="229">
        <v>104</v>
      </c>
      <c r="K50" s="303" t="s">
        <v>211</v>
      </c>
      <c r="L50" s="227">
        <v>486</v>
      </c>
      <c r="M50" s="228">
        <v>1738</v>
      </c>
      <c r="N50" s="229">
        <v>872</v>
      </c>
      <c r="O50" s="229">
        <v>866</v>
      </c>
      <c r="P50" s="316"/>
      <c r="Q50" s="233"/>
      <c r="R50" s="234"/>
      <c r="S50" s="235"/>
      <c r="T50" s="235"/>
    </row>
    <row r="51" spans="1:20" s="32" customFormat="1" ht="18" customHeight="1" x14ac:dyDescent="0.4">
      <c r="A51" s="340" t="s">
        <v>466</v>
      </c>
      <c r="B51" s="227">
        <v>36</v>
      </c>
      <c r="C51" s="228">
        <v>85</v>
      </c>
      <c r="D51" s="229">
        <v>47</v>
      </c>
      <c r="E51" s="229">
        <v>38</v>
      </c>
      <c r="F51" s="304" t="s">
        <v>519</v>
      </c>
      <c r="G51" s="227">
        <v>33</v>
      </c>
      <c r="H51" s="228">
        <v>65</v>
      </c>
      <c r="I51" s="229">
        <v>31</v>
      </c>
      <c r="J51" s="229">
        <v>34</v>
      </c>
      <c r="K51" s="303" t="s">
        <v>212</v>
      </c>
      <c r="L51" s="307">
        <v>443</v>
      </c>
      <c r="M51" s="308">
        <v>1409</v>
      </c>
      <c r="N51" s="309">
        <v>704</v>
      </c>
      <c r="O51" s="309">
        <v>705</v>
      </c>
      <c r="P51" s="316"/>
      <c r="Q51" s="233"/>
      <c r="R51" s="234"/>
      <c r="S51" s="235"/>
      <c r="T51" s="235"/>
    </row>
    <row r="52" spans="1:20" s="32" customFormat="1" ht="18" customHeight="1" x14ac:dyDescent="0.4">
      <c r="A52" s="340" t="s">
        <v>467</v>
      </c>
      <c r="B52" s="227">
        <v>46</v>
      </c>
      <c r="C52" s="228">
        <v>99</v>
      </c>
      <c r="D52" s="229">
        <v>48</v>
      </c>
      <c r="E52" s="229">
        <v>51</v>
      </c>
      <c r="F52" s="311"/>
      <c r="G52" s="230"/>
      <c r="H52" s="231"/>
      <c r="I52" s="232"/>
      <c r="J52" s="232"/>
      <c r="K52" s="303" t="s">
        <v>213</v>
      </c>
      <c r="L52" s="236">
        <v>517</v>
      </c>
      <c r="M52" s="237">
        <v>1681</v>
      </c>
      <c r="N52" s="238">
        <v>858</v>
      </c>
      <c r="O52" s="238">
        <v>823</v>
      </c>
      <c r="P52" s="302"/>
      <c r="Q52" s="227"/>
      <c r="R52" s="228"/>
      <c r="S52" s="229"/>
      <c r="T52" s="229"/>
    </row>
    <row r="53" spans="1:20" s="32" customFormat="1" ht="18" customHeight="1" x14ac:dyDescent="0.4">
      <c r="A53" s="340" t="s">
        <v>468</v>
      </c>
      <c r="B53" s="227">
        <v>50</v>
      </c>
      <c r="C53" s="228">
        <v>90</v>
      </c>
      <c r="D53" s="229">
        <v>43</v>
      </c>
      <c r="E53" s="229">
        <v>47</v>
      </c>
      <c r="F53" s="312" t="s">
        <v>520</v>
      </c>
      <c r="G53" s="233">
        <v>2321</v>
      </c>
      <c r="H53" s="234">
        <v>4384</v>
      </c>
      <c r="I53" s="235">
        <v>2218</v>
      </c>
      <c r="J53" s="235">
        <v>2166</v>
      </c>
      <c r="K53" s="303" t="s">
        <v>214</v>
      </c>
      <c r="L53" s="34">
        <v>343</v>
      </c>
      <c r="M53" s="308">
        <v>893</v>
      </c>
      <c r="N53" s="309">
        <v>453</v>
      </c>
      <c r="O53" s="309">
        <v>440</v>
      </c>
      <c r="P53" s="302"/>
      <c r="Q53" s="227"/>
      <c r="R53" s="228"/>
      <c r="S53" s="229"/>
      <c r="T53" s="229"/>
    </row>
    <row r="54" spans="1:20" s="32" customFormat="1" ht="18" customHeight="1" x14ac:dyDescent="0.4">
      <c r="A54" s="340" t="s">
        <v>469</v>
      </c>
      <c r="B54" s="227">
        <v>112</v>
      </c>
      <c r="C54" s="228">
        <v>257</v>
      </c>
      <c r="D54" s="229">
        <v>127</v>
      </c>
      <c r="E54" s="229">
        <v>130</v>
      </c>
      <c r="F54" s="313"/>
      <c r="G54" s="227"/>
      <c r="H54" s="228"/>
      <c r="I54" s="229"/>
      <c r="J54" s="229"/>
      <c r="K54" s="303" t="s">
        <v>215</v>
      </c>
      <c r="L54" s="227">
        <v>771</v>
      </c>
      <c r="M54" s="228">
        <v>1986</v>
      </c>
      <c r="N54" s="229">
        <v>961</v>
      </c>
      <c r="O54" s="229">
        <v>1025</v>
      </c>
      <c r="P54" s="302"/>
      <c r="Q54" s="227"/>
      <c r="R54" s="228"/>
      <c r="S54" s="229"/>
      <c r="T54" s="229"/>
    </row>
    <row r="55" spans="1:20" s="32" customFormat="1" ht="18" customHeight="1" x14ac:dyDescent="0.4">
      <c r="A55" s="340" t="s">
        <v>470</v>
      </c>
      <c r="B55" s="227">
        <v>155</v>
      </c>
      <c r="C55" s="228">
        <v>333</v>
      </c>
      <c r="D55" s="229">
        <v>169</v>
      </c>
      <c r="E55" s="229">
        <v>164</v>
      </c>
      <c r="F55" s="304" t="s">
        <v>521</v>
      </c>
      <c r="G55" s="227">
        <v>44</v>
      </c>
      <c r="H55" s="228">
        <v>82</v>
      </c>
      <c r="I55" s="229">
        <v>42</v>
      </c>
      <c r="J55" s="229">
        <v>40</v>
      </c>
      <c r="K55" s="303" t="s">
        <v>216</v>
      </c>
      <c r="L55" s="227">
        <v>504</v>
      </c>
      <c r="M55" s="228">
        <v>1145</v>
      </c>
      <c r="N55" s="229">
        <v>537</v>
      </c>
      <c r="O55" s="229">
        <v>608</v>
      </c>
      <c r="P55" s="302"/>
      <c r="Q55" s="227"/>
      <c r="R55" s="228"/>
      <c r="S55" s="229"/>
      <c r="T55" s="229"/>
    </row>
    <row r="56" spans="1:20" s="32" customFormat="1" ht="18" customHeight="1" x14ac:dyDescent="0.4">
      <c r="A56" s="340" t="s">
        <v>471</v>
      </c>
      <c r="B56" s="227">
        <v>65</v>
      </c>
      <c r="C56" s="228">
        <v>151</v>
      </c>
      <c r="D56" s="229">
        <v>76</v>
      </c>
      <c r="E56" s="229">
        <v>75</v>
      </c>
      <c r="F56" s="304" t="s">
        <v>522</v>
      </c>
      <c r="G56" s="227">
        <v>162</v>
      </c>
      <c r="H56" s="228">
        <v>316</v>
      </c>
      <c r="I56" s="229">
        <v>153</v>
      </c>
      <c r="J56" s="229">
        <v>163</v>
      </c>
      <c r="K56" s="303" t="s">
        <v>217</v>
      </c>
      <c r="L56" s="227">
        <v>158</v>
      </c>
      <c r="M56" s="228">
        <v>426</v>
      </c>
      <c r="N56" s="229">
        <v>214</v>
      </c>
      <c r="O56" s="229">
        <v>212</v>
      </c>
      <c r="P56" s="302"/>
      <c r="Q56" s="227"/>
      <c r="R56" s="228"/>
      <c r="S56" s="229"/>
      <c r="T56" s="229"/>
    </row>
    <row r="57" spans="1:20" s="32" customFormat="1" ht="18" customHeight="1" x14ac:dyDescent="0.4">
      <c r="A57" s="340" t="s">
        <v>472</v>
      </c>
      <c r="B57" s="227">
        <v>28</v>
      </c>
      <c r="C57" s="228">
        <v>62</v>
      </c>
      <c r="D57" s="229">
        <v>30</v>
      </c>
      <c r="E57" s="229">
        <v>32</v>
      </c>
      <c r="F57" s="304" t="s">
        <v>523</v>
      </c>
      <c r="G57" s="227">
        <v>55</v>
      </c>
      <c r="H57" s="228">
        <v>88</v>
      </c>
      <c r="I57" s="229">
        <v>41</v>
      </c>
      <c r="J57" s="229">
        <v>47</v>
      </c>
      <c r="K57" s="303" t="s">
        <v>218</v>
      </c>
      <c r="L57" s="227">
        <v>423</v>
      </c>
      <c r="M57" s="228">
        <v>1036</v>
      </c>
      <c r="N57" s="229">
        <v>509</v>
      </c>
      <c r="O57" s="229">
        <v>527</v>
      </c>
      <c r="P57" s="302"/>
      <c r="Q57" s="227"/>
      <c r="R57" s="228"/>
      <c r="S57" s="229"/>
      <c r="T57" s="229"/>
    </row>
    <row r="58" spans="1:20" s="32" customFormat="1" ht="18" customHeight="1" x14ac:dyDescent="0.4">
      <c r="A58" s="340" t="s">
        <v>473</v>
      </c>
      <c r="B58" s="227">
        <v>727</v>
      </c>
      <c r="C58" s="228">
        <v>1435</v>
      </c>
      <c r="D58" s="229">
        <v>727</v>
      </c>
      <c r="E58" s="229">
        <v>708</v>
      </c>
      <c r="F58" s="304" t="s">
        <v>524</v>
      </c>
      <c r="G58" s="227">
        <v>55</v>
      </c>
      <c r="H58" s="228">
        <v>122</v>
      </c>
      <c r="I58" s="229">
        <v>62</v>
      </c>
      <c r="J58" s="229">
        <v>60</v>
      </c>
      <c r="K58" s="303" t="s">
        <v>219</v>
      </c>
      <c r="L58" s="227">
        <v>295</v>
      </c>
      <c r="M58" s="228">
        <v>659</v>
      </c>
      <c r="N58" s="229">
        <v>345</v>
      </c>
      <c r="O58" s="229">
        <v>314</v>
      </c>
      <c r="P58" s="302"/>
      <c r="Q58" s="227"/>
      <c r="R58" s="228"/>
      <c r="S58" s="229"/>
      <c r="T58" s="229"/>
    </row>
    <row r="59" spans="1:20" s="32" customFormat="1" ht="18" customHeight="1" x14ac:dyDescent="0.4">
      <c r="A59" s="340" t="s">
        <v>474</v>
      </c>
      <c r="B59" s="227">
        <v>240</v>
      </c>
      <c r="C59" s="228">
        <v>392</v>
      </c>
      <c r="D59" s="229">
        <v>220</v>
      </c>
      <c r="E59" s="229">
        <v>172</v>
      </c>
      <c r="F59" s="304" t="s">
        <v>525</v>
      </c>
      <c r="G59" s="227">
        <v>130</v>
      </c>
      <c r="H59" s="228">
        <v>235</v>
      </c>
      <c r="I59" s="229">
        <v>119</v>
      </c>
      <c r="J59" s="229">
        <v>116</v>
      </c>
      <c r="K59" s="303" t="s">
        <v>220</v>
      </c>
      <c r="L59" s="227">
        <v>746</v>
      </c>
      <c r="M59" s="228">
        <v>2376</v>
      </c>
      <c r="N59" s="229">
        <v>1171</v>
      </c>
      <c r="O59" s="229">
        <v>1205</v>
      </c>
      <c r="P59" s="302"/>
      <c r="Q59" s="227"/>
      <c r="R59" s="228"/>
      <c r="S59" s="229"/>
      <c r="T59" s="229"/>
    </row>
    <row r="60" spans="1:20" s="32" customFormat="1" ht="18" customHeight="1" x14ac:dyDescent="0.4">
      <c r="A60" s="340" t="s">
        <v>475</v>
      </c>
      <c r="B60" s="227">
        <v>37</v>
      </c>
      <c r="C60" s="228">
        <v>70</v>
      </c>
      <c r="D60" s="229">
        <v>33</v>
      </c>
      <c r="E60" s="229">
        <v>37</v>
      </c>
      <c r="F60" s="304" t="s">
        <v>526</v>
      </c>
      <c r="G60" s="227">
        <v>105</v>
      </c>
      <c r="H60" s="228">
        <v>214</v>
      </c>
      <c r="I60" s="229">
        <v>114</v>
      </c>
      <c r="J60" s="229">
        <v>100</v>
      </c>
      <c r="K60" s="303" t="s">
        <v>221</v>
      </c>
      <c r="L60" s="227">
        <v>290</v>
      </c>
      <c r="M60" s="228">
        <v>736</v>
      </c>
      <c r="N60" s="229">
        <v>369</v>
      </c>
      <c r="O60" s="229">
        <v>367</v>
      </c>
      <c r="P60" s="302"/>
      <c r="Q60" s="227"/>
      <c r="R60" s="228"/>
      <c r="S60" s="229"/>
      <c r="T60" s="229"/>
    </row>
    <row r="61" spans="1:20" s="32" customFormat="1" ht="18" customHeight="1" x14ac:dyDescent="0.4">
      <c r="A61" s="340" t="s">
        <v>476</v>
      </c>
      <c r="B61" s="227">
        <v>38</v>
      </c>
      <c r="C61" s="228">
        <v>73</v>
      </c>
      <c r="D61" s="229">
        <v>37</v>
      </c>
      <c r="E61" s="338">
        <v>36</v>
      </c>
      <c r="F61" s="99" t="s">
        <v>527</v>
      </c>
      <c r="G61" s="227">
        <v>125</v>
      </c>
      <c r="H61" s="228">
        <v>278</v>
      </c>
      <c r="I61" s="229">
        <v>144</v>
      </c>
      <c r="J61" s="229">
        <v>134</v>
      </c>
      <c r="K61" s="303" t="s">
        <v>222</v>
      </c>
      <c r="L61" s="227">
        <v>426</v>
      </c>
      <c r="M61" s="228">
        <v>923</v>
      </c>
      <c r="N61" s="229">
        <v>470</v>
      </c>
      <c r="O61" s="229">
        <v>453</v>
      </c>
      <c r="P61" s="302"/>
      <c r="Q61" s="227"/>
      <c r="R61" s="228"/>
      <c r="S61" s="229"/>
      <c r="T61" s="229"/>
    </row>
    <row r="62" spans="1:20" s="32" customFormat="1" ht="18" customHeight="1" x14ac:dyDescent="0.4">
      <c r="A62" s="340" t="s">
        <v>477</v>
      </c>
      <c r="B62" s="227">
        <v>196</v>
      </c>
      <c r="C62" s="228">
        <v>308</v>
      </c>
      <c r="D62" s="229">
        <v>120</v>
      </c>
      <c r="E62" s="338">
        <v>188</v>
      </c>
      <c r="F62" s="99" t="s">
        <v>528</v>
      </c>
      <c r="G62" s="227">
        <v>47</v>
      </c>
      <c r="H62" s="228">
        <v>102</v>
      </c>
      <c r="I62" s="229">
        <v>50</v>
      </c>
      <c r="J62" s="229">
        <v>52</v>
      </c>
      <c r="K62" s="303" t="s">
        <v>223</v>
      </c>
      <c r="L62" s="227">
        <v>288</v>
      </c>
      <c r="M62" s="228">
        <v>654</v>
      </c>
      <c r="N62" s="229">
        <v>333</v>
      </c>
      <c r="O62" s="229">
        <v>321</v>
      </c>
      <c r="P62" s="302"/>
      <c r="Q62" s="227"/>
      <c r="R62" s="228"/>
      <c r="S62" s="229"/>
      <c r="T62" s="229"/>
    </row>
    <row r="63" spans="1:20" s="32" customFormat="1" ht="18" customHeight="1" x14ac:dyDescent="0.4">
      <c r="A63" s="340" t="s">
        <v>478</v>
      </c>
      <c r="B63" s="227">
        <v>38</v>
      </c>
      <c r="C63" s="228">
        <v>102</v>
      </c>
      <c r="D63" s="229">
        <v>51</v>
      </c>
      <c r="E63" s="338">
        <v>51</v>
      </c>
      <c r="F63" s="99" t="s">
        <v>529</v>
      </c>
      <c r="G63" s="227">
        <v>58</v>
      </c>
      <c r="H63" s="228">
        <v>110</v>
      </c>
      <c r="I63" s="229">
        <v>48</v>
      </c>
      <c r="J63" s="229">
        <v>62</v>
      </c>
      <c r="K63" s="303" t="s">
        <v>224</v>
      </c>
      <c r="L63" s="227">
        <v>333</v>
      </c>
      <c r="M63" s="228">
        <v>963</v>
      </c>
      <c r="N63" s="229">
        <v>483</v>
      </c>
      <c r="O63" s="229">
        <v>480</v>
      </c>
      <c r="P63" s="302"/>
      <c r="Q63" s="227"/>
      <c r="R63" s="228"/>
      <c r="S63" s="229"/>
      <c r="T63" s="229"/>
    </row>
    <row r="64" spans="1:20" s="32" customFormat="1" ht="18" customHeight="1" x14ac:dyDescent="0.4">
      <c r="A64" s="341" t="s">
        <v>479</v>
      </c>
      <c r="B64" s="230">
        <v>85</v>
      </c>
      <c r="C64" s="231">
        <v>160</v>
      </c>
      <c r="D64" s="232">
        <v>89</v>
      </c>
      <c r="E64" s="239">
        <v>71</v>
      </c>
      <c r="F64" s="339" t="s">
        <v>530</v>
      </c>
      <c r="G64" s="230">
        <v>26</v>
      </c>
      <c r="H64" s="231">
        <v>54</v>
      </c>
      <c r="I64" s="232">
        <v>26</v>
      </c>
      <c r="J64" s="232">
        <v>28</v>
      </c>
      <c r="K64" s="314" t="s">
        <v>225</v>
      </c>
      <c r="L64" s="230">
        <v>859</v>
      </c>
      <c r="M64" s="231">
        <v>1897</v>
      </c>
      <c r="N64" s="232">
        <v>943</v>
      </c>
      <c r="O64" s="239">
        <v>954</v>
      </c>
      <c r="P64" s="315"/>
      <c r="Q64" s="230"/>
      <c r="R64" s="231"/>
      <c r="S64" s="232"/>
      <c r="T64" s="232"/>
    </row>
    <row r="65" spans="1:20" s="32" customFormat="1" ht="18" customHeight="1" x14ac:dyDescent="0.4">
      <c r="A65" s="32" t="s">
        <v>240</v>
      </c>
      <c r="B65" s="47"/>
      <c r="C65" s="319"/>
      <c r="D65" s="319"/>
      <c r="E65" s="319"/>
      <c r="G65" s="47"/>
      <c r="H65" s="47"/>
      <c r="I65" s="47"/>
      <c r="J65" s="47"/>
      <c r="L65" s="47"/>
      <c r="M65" s="47"/>
      <c r="N65" s="47"/>
      <c r="O65" s="47"/>
      <c r="Q65" s="47"/>
      <c r="R65" s="47"/>
      <c r="S65" s="47"/>
      <c r="T65" s="309"/>
    </row>
    <row r="66" spans="1:20" x14ac:dyDescent="0.4">
      <c r="C66" s="320"/>
      <c r="D66" s="320"/>
      <c r="E66" s="320"/>
      <c r="T66" s="321"/>
    </row>
    <row r="67" spans="1:20" x14ac:dyDescent="0.4">
      <c r="C67" s="320"/>
      <c r="D67" s="320"/>
      <c r="E67" s="321"/>
    </row>
    <row r="68" spans="1:20" x14ac:dyDescent="0.4">
      <c r="C68" s="320"/>
      <c r="D68" s="321"/>
      <c r="E68" s="321"/>
    </row>
    <row r="69" spans="1:20" x14ac:dyDescent="0.4">
      <c r="C69" s="322"/>
      <c r="D69" s="321"/>
      <c r="E69" s="321"/>
    </row>
  </sheetData>
  <mergeCells count="13">
    <mergeCell ref="P8:T8"/>
    <mergeCell ref="A4:A5"/>
    <mergeCell ref="B4:B5"/>
    <mergeCell ref="G4:G5"/>
    <mergeCell ref="F4:F5"/>
    <mergeCell ref="K4:K5"/>
    <mergeCell ref="C4:E4"/>
    <mergeCell ref="R4:T4"/>
    <mergeCell ref="H4:J4"/>
    <mergeCell ref="M4:O4"/>
    <mergeCell ref="L4:L5"/>
    <mergeCell ref="P4:P5"/>
    <mergeCell ref="Q4:Q5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62" firstPageNumber="0" fitToWidth="2" orientation="portrait" useFirstPageNumber="1" r:id="rId1"/>
  <headerFooter differentOddEven="1" scaleWithDoc="0" alignWithMargins="0">
    <oddHeader xml:space="preserve">&amp;L&amp;"ＭＳ Ｐ明朝,標準"&amp;14 </oddHeader>
    <oddFooter>&amp;C&amp;"BIZ UDゴシック,太字"&amp;14- 22 -</oddFooter>
    <evenHeader xml:space="preserve">&amp;R&amp;"ＭＳ Ｐ明朝,標準"&amp;14 </evenHeader>
    <evenFooter>&amp;C&amp;"BIZ UDゴシック,太字"&amp;14- 23 -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7</vt:i4>
      </vt:variant>
    </vt:vector>
  </HeadingPairs>
  <TitlesOfParts>
    <vt:vector size="15" baseType="lpstr">
      <vt:lpstr>8</vt:lpstr>
      <vt:lpstr>9</vt:lpstr>
      <vt:lpstr>10</vt:lpstr>
      <vt:lpstr>11.12</vt:lpstr>
      <vt:lpstr>13</vt:lpstr>
      <vt:lpstr>14</vt:lpstr>
      <vt:lpstr>15(1)</vt:lpstr>
      <vt:lpstr>15(2)</vt:lpstr>
      <vt:lpstr>'10'!Print_Area</vt:lpstr>
      <vt:lpstr>'11.12'!Print_Area</vt:lpstr>
      <vt:lpstr>'13'!Print_Area</vt:lpstr>
      <vt:lpstr>'14'!Print_Area</vt:lpstr>
      <vt:lpstr>'15(1)'!Print_Area</vt:lpstr>
      <vt:lpstr>'15(2)'!Print_Area</vt:lpstr>
      <vt:lpstr>'9'!Print_Area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2025-03-27T08:39:37Z</dcterms:modified>
</cp:coreProperties>
</file>