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6045" yWindow="240" windowWidth="9030" windowHeight="8805"/>
  </bookViews>
  <sheets>
    <sheet name="31" sheetId="31" r:id="rId1"/>
    <sheet name="32" sheetId="5" r:id="rId2"/>
    <sheet name="33" sheetId="6" r:id="rId3"/>
    <sheet name="34" sheetId="7" r:id="rId4"/>
    <sheet name="35" sheetId="8" r:id="rId5"/>
    <sheet name="36" sheetId="9" r:id="rId6"/>
    <sheet name="37" sheetId="10" r:id="rId7"/>
    <sheet name="38" sheetId="11" r:id="rId8"/>
    <sheet name="39" sheetId="20" r:id="rId9"/>
    <sheet name="40" sheetId="21" r:id="rId10"/>
    <sheet name="41" sheetId="12" r:id="rId11"/>
    <sheet name="42" sheetId="13" r:id="rId12"/>
    <sheet name="43" sheetId="14" r:id="rId13"/>
    <sheet name="44" sheetId="22" r:id="rId14"/>
    <sheet name="45" sheetId="23" r:id="rId15"/>
    <sheet name="46" sheetId="24" r:id="rId16"/>
    <sheet name="47" sheetId="15" r:id="rId17"/>
    <sheet name="48" sheetId="25" r:id="rId18"/>
    <sheet name="49" sheetId="26" r:id="rId19"/>
    <sheet name="50" sheetId="16" r:id="rId20"/>
    <sheet name="51" sheetId="17" r:id="rId21"/>
    <sheet name="52" sheetId="27" r:id="rId22"/>
    <sheet name="53" sheetId="28" r:id="rId23"/>
    <sheet name="54" sheetId="29" r:id="rId24"/>
    <sheet name="55" sheetId="18" r:id="rId25"/>
    <sheet name="56" sheetId="30" r:id="rId26"/>
    <sheet name="57" sheetId="19" r:id="rId27"/>
  </sheets>
  <definedNames>
    <definedName name="_Regression_Int" localSheetId="19" hidden="1">1</definedName>
    <definedName name="_Regression_Int" localSheetId="26" hidden="1">1</definedName>
    <definedName name="\a" localSheetId="8">#REF!</definedName>
    <definedName name="\a" localSheetId="9">#REF!</definedName>
    <definedName name="\a" localSheetId="13">#REF!</definedName>
    <definedName name="\a" localSheetId="14">#REF!</definedName>
    <definedName name="\a" localSheetId="15">#REF!</definedName>
    <definedName name="\a" localSheetId="17">#REF!</definedName>
    <definedName name="\a" localSheetId="18">#REF!</definedName>
    <definedName name="\a" localSheetId="19">'50'!#REF!</definedName>
    <definedName name="\a" localSheetId="21">#REF!</definedName>
    <definedName name="\a" localSheetId="22">#REF!</definedName>
    <definedName name="\a" localSheetId="23">#REF!</definedName>
    <definedName name="\a" localSheetId="25">#REF!</definedName>
    <definedName name="\a" localSheetId="26">'57'!#REF!</definedName>
    <definedName name="\a">#REF!</definedName>
    <definedName name="\c" localSheetId="8">#REF!</definedName>
    <definedName name="\c" localSheetId="9">#REF!</definedName>
    <definedName name="\c" localSheetId="13">#REF!</definedName>
    <definedName name="\c" localSheetId="14">#REF!</definedName>
    <definedName name="\c" localSheetId="15">#REF!</definedName>
    <definedName name="\c" localSheetId="17">#REF!</definedName>
    <definedName name="\c" localSheetId="18">#REF!</definedName>
    <definedName name="\c" localSheetId="19">'50'!#REF!</definedName>
    <definedName name="\c" localSheetId="21">#REF!</definedName>
    <definedName name="\c" localSheetId="22">#REF!</definedName>
    <definedName name="\c" localSheetId="23">#REF!</definedName>
    <definedName name="\c" localSheetId="25">#REF!</definedName>
    <definedName name="\c" localSheetId="26">'57'!#REF!</definedName>
    <definedName name="\c">#REF!</definedName>
    <definedName name="_xlnm.Print_Area" localSheetId="7">'38'!$A$1:$AR$19</definedName>
    <definedName name="_xlnm.Print_Area" localSheetId="8">'39'!$A$1:$AR$15</definedName>
    <definedName name="_xlnm.Print_Area" localSheetId="9">'40'!$A$1:$AR$12</definedName>
    <definedName name="_xlnm.Print_Area" localSheetId="10">'41'!$A$1:$I$35</definedName>
    <definedName name="_xlnm.Print_Area" localSheetId="12">'43'!$A$1:$P$7</definedName>
    <definedName name="_xlnm.Print_Area" localSheetId="13">'44'!$A$1:$P$15</definedName>
    <definedName name="_xlnm.Print_Area" localSheetId="14">'45'!$A$1:$P$12</definedName>
    <definedName name="_xlnm.Print_Area" localSheetId="15">'46'!$A$1:$P$14</definedName>
    <definedName name="_xlnm.Print_Area" localSheetId="20">'51'!$A$1:$AJ$11</definedName>
    <definedName name="_xlnm.Print_Area" localSheetId="21">'52'!$A$1:$AJ$10</definedName>
    <definedName name="_xlnm.Print_Area" localSheetId="22">'53'!$A$1:$AJ$12</definedName>
    <definedName name="_xlnm.Print_Area" localSheetId="23">'54'!$A$1:$AJ$27</definedName>
  </definedNames>
  <calcPr calcId="145621"/>
</workbook>
</file>

<file path=xl/calcChain.xml><?xml version="1.0" encoding="utf-8"?>
<calcChain xmlns="http://schemas.openxmlformats.org/spreadsheetml/2006/main">
  <c r="F15" i="31" l="1"/>
  <c r="D6" i="24" l="1"/>
  <c r="D5" i="24"/>
  <c r="V43" i="16"/>
  <c r="F6" i="12"/>
  <c r="F7" i="12"/>
  <c r="F8" i="12"/>
  <c r="F9" i="12"/>
  <c r="F10" i="12"/>
  <c r="F11" i="12"/>
  <c r="G19" i="9"/>
  <c r="H19" i="9"/>
  <c r="I19" i="9"/>
  <c r="J19" i="9"/>
  <c r="K19" i="9"/>
  <c r="L19" i="9"/>
  <c r="M19" i="9"/>
  <c r="F21" i="9"/>
  <c r="F19" i="9" s="1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G10" i="8"/>
  <c r="F10" i="8" s="1"/>
  <c r="G11" i="8"/>
  <c r="F11" i="8" s="1"/>
  <c r="G12" i="8"/>
  <c r="F12" i="8" s="1"/>
  <c r="G13" i="8"/>
  <c r="F13" i="8" s="1"/>
  <c r="H14" i="8"/>
  <c r="I14" i="8"/>
  <c r="J14" i="8"/>
  <c r="K14" i="8"/>
  <c r="L14" i="8"/>
  <c r="M14" i="8"/>
  <c r="G16" i="8"/>
  <c r="F16" i="8" s="1"/>
  <c r="G17" i="8"/>
  <c r="F17" i="8" s="1"/>
  <c r="G18" i="8"/>
  <c r="F18" i="8" s="1"/>
  <c r="G19" i="8"/>
  <c r="F19" i="8" s="1"/>
  <c r="G20" i="8"/>
  <c r="F20" i="8" s="1"/>
  <c r="G21" i="8"/>
  <c r="F21" i="8" s="1"/>
  <c r="G22" i="8"/>
  <c r="F22" i="8" s="1"/>
  <c r="G23" i="8"/>
  <c r="F23" i="8" s="1"/>
  <c r="G24" i="8"/>
  <c r="F24" i="8" s="1"/>
  <c r="G25" i="8"/>
  <c r="F25" i="8" s="1"/>
  <c r="G26" i="8"/>
  <c r="F26" i="8" s="1"/>
  <c r="G27" i="8"/>
  <c r="F27" i="8" s="1"/>
  <c r="G28" i="8"/>
  <c r="F28" i="8" s="1"/>
  <c r="G29" i="8"/>
  <c r="F29" i="8" s="1"/>
  <c r="G30" i="8"/>
  <c r="F30" i="8" s="1"/>
  <c r="G31" i="8"/>
  <c r="F31" i="8" s="1"/>
  <c r="G32" i="8"/>
  <c r="F32" i="8" s="1"/>
  <c r="G33" i="8"/>
  <c r="F33" i="8" s="1"/>
  <c r="G34" i="8"/>
  <c r="F34" i="8" s="1"/>
  <c r="G35" i="8"/>
  <c r="F35" i="8" s="1"/>
  <c r="G36" i="8"/>
  <c r="F36" i="8" s="1"/>
  <c r="F13" i="6"/>
  <c r="G13" i="6"/>
  <c r="H13" i="6"/>
  <c r="I13" i="6"/>
  <c r="J13" i="6"/>
  <c r="K13" i="6"/>
  <c r="L13" i="6"/>
  <c r="G13" i="5"/>
  <c r="F13" i="5" s="1"/>
  <c r="J13" i="5"/>
  <c r="K13" i="5"/>
  <c r="L13" i="5"/>
  <c r="M13" i="5"/>
  <c r="N13" i="5"/>
  <c r="O13" i="5"/>
  <c r="P13" i="5"/>
  <c r="Q13" i="5"/>
  <c r="R13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14" i="8" l="1"/>
  <c r="G14" i="8"/>
</calcChain>
</file>

<file path=xl/sharedStrings.xml><?xml version="1.0" encoding="utf-8"?>
<sst xmlns="http://schemas.openxmlformats.org/spreadsheetml/2006/main" count="2183" uniqueCount="673">
  <si>
    <t>年・旧町村</t>
    <rPh sb="0" eb="1">
      <t>ネン</t>
    </rPh>
    <rPh sb="2" eb="3">
      <t>キュウ</t>
    </rPh>
    <rPh sb="3" eb="5">
      <t>チョウソン</t>
    </rPh>
    <phoneticPr fontId="2"/>
  </si>
  <si>
    <t>総数</t>
    <rPh sb="0" eb="2">
      <t>ソウスウ</t>
    </rPh>
    <phoneticPr fontId="2"/>
  </si>
  <si>
    <t>平成</t>
    <rPh sb="0" eb="2">
      <t>ヘイセイ</t>
    </rPh>
    <phoneticPr fontId="2"/>
  </si>
  <si>
    <t>八幡</t>
    <rPh sb="0" eb="2">
      <t>ヤハタ</t>
    </rPh>
    <phoneticPr fontId="2"/>
  </si>
  <si>
    <t>菊間</t>
    <rPh sb="0" eb="2">
      <t>キクマ</t>
    </rPh>
    <phoneticPr fontId="2"/>
  </si>
  <si>
    <t>市原</t>
    <rPh sb="0" eb="2">
      <t>イチハラ</t>
    </rPh>
    <phoneticPr fontId="2"/>
  </si>
  <si>
    <t>五井</t>
    <rPh sb="0" eb="2">
      <t>ゴイ</t>
    </rPh>
    <phoneticPr fontId="2"/>
  </si>
  <si>
    <t>千種</t>
    <rPh sb="0" eb="2">
      <t>チグサ</t>
    </rPh>
    <phoneticPr fontId="2"/>
  </si>
  <si>
    <t>東海</t>
    <rPh sb="0" eb="2">
      <t>トウカイ</t>
    </rPh>
    <phoneticPr fontId="2"/>
  </si>
  <si>
    <t>海上</t>
    <rPh sb="0" eb="2">
      <t>ウナカミ</t>
    </rPh>
    <phoneticPr fontId="2"/>
  </si>
  <si>
    <t>姉崎</t>
    <rPh sb="0" eb="2">
      <t>アネサキ</t>
    </rPh>
    <phoneticPr fontId="2"/>
  </si>
  <si>
    <t>湿津</t>
    <rPh sb="0" eb="1">
      <t>シツ</t>
    </rPh>
    <rPh sb="1" eb="2">
      <t>ツ</t>
    </rPh>
    <phoneticPr fontId="2"/>
  </si>
  <si>
    <t>市東</t>
    <rPh sb="0" eb="1">
      <t>シ</t>
    </rPh>
    <rPh sb="1" eb="2">
      <t>ヒガシ</t>
    </rPh>
    <phoneticPr fontId="2"/>
  </si>
  <si>
    <t>市西</t>
    <rPh sb="0" eb="1">
      <t>シ</t>
    </rPh>
    <rPh sb="1" eb="2">
      <t>ニシ</t>
    </rPh>
    <phoneticPr fontId="2"/>
  </si>
  <si>
    <t>養老</t>
    <rPh sb="0" eb="2">
      <t>ヨウロウ</t>
    </rPh>
    <phoneticPr fontId="2"/>
  </si>
  <si>
    <t>戸田</t>
    <rPh sb="0" eb="2">
      <t>トダ</t>
    </rPh>
    <phoneticPr fontId="2"/>
  </si>
  <si>
    <t>牛久</t>
    <rPh sb="0" eb="2">
      <t>ウシク</t>
    </rPh>
    <phoneticPr fontId="2"/>
  </si>
  <si>
    <t>内田</t>
    <rPh sb="0" eb="2">
      <t>ウチダ</t>
    </rPh>
    <phoneticPr fontId="2"/>
  </si>
  <si>
    <t>鶴舞</t>
    <rPh sb="0" eb="2">
      <t>ツルマイ</t>
    </rPh>
    <phoneticPr fontId="2"/>
  </si>
  <si>
    <t>平三</t>
    <rPh sb="0" eb="1">
      <t>ヘイ</t>
    </rPh>
    <rPh sb="1" eb="2">
      <t>サン</t>
    </rPh>
    <phoneticPr fontId="2"/>
  </si>
  <si>
    <t>高滝</t>
    <rPh sb="0" eb="2">
      <t>タカタキ</t>
    </rPh>
    <phoneticPr fontId="2"/>
  </si>
  <si>
    <t>富山</t>
    <rPh sb="0" eb="2">
      <t>トヤマ</t>
    </rPh>
    <phoneticPr fontId="2"/>
  </si>
  <si>
    <t>里見</t>
    <rPh sb="0" eb="2">
      <t>サトミ</t>
    </rPh>
    <phoneticPr fontId="2"/>
  </si>
  <si>
    <t>白鳥</t>
    <rPh sb="0" eb="2">
      <t>シラトリ</t>
    </rPh>
    <phoneticPr fontId="2"/>
  </si>
  <si>
    <t>Ⅳ　農　　林　　水　　産　　業</t>
    <rPh sb="2" eb="6">
      <t>ノウリン</t>
    </rPh>
    <rPh sb="8" eb="12">
      <t>スイサン</t>
    </rPh>
    <rPh sb="14" eb="15">
      <t>ギョウ</t>
    </rPh>
    <phoneticPr fontId="2"/>
  </si>
  <si>
    <t>-</t>
    <phoneticPr fontId="2"/>
  </si>
  <si>
    <t>年</t>
    <rPh sb="0" eb="1">
      <t>ネン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</si>
  <si>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</si>
  <si>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</si>
  <si>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</si>
  <si>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</si>
  <si>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</si>
  <si>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0.3ｈａ未満</t>
    <phoneticPr fontId="2"/>
  </si>
  <si>
    <t>3.0ｈａ以上</t>
    <phoneticPr fontId="2"/>
  </si>
  <si>
    <t>資料　　企画調整課</t>
    <rPh sb="0" eb="2">
      <t>シリョウ</t>
    </rPh>
    <rPh sb="4" eb="6">
      <t>キカク</t>
    </rPh>
    <rPh sb="6" eb="8">
      <t>チョウセイ</t>
    </rPh>
    <rPh sb="8" eb="9">
      <t>カ</t>
    </rPh>
    <phoneticPr fontId="2"/>
  </si>
  <si>
    <t>なお、平成9．11年の県農業基本調査は抽出で行ったため、掲載しない。</t>
    <rPh sb="3" eb="5">
      <t>ヘイセイ</t>
    </rPh>
    <rPh sb="9" eb="10">
      <t>ネン</t>
    </rPh>
    <rPh sb="11" eb="12">
      <t>ケン</t>
    </rPh>
    <rPh sb="12" eb="14">
      <t>ノウギョウ</t>
    </rPh>
    <rPh sb="14" eb="16">
      <t>キホン</t>
    </rPh>
    <rPh sb="16" eb="18">
      <t>チョウサ</t>
    </rPh>
    <rPh sb="19" eb="21">
      <t>チュウシュツ</t>
    </rPh>
    <rPh sb="22" eb="23">
      <t>オコナ</t>
    </rPh>
    <rPh sb="28" eb="30">
      <t>ケイサイ</t>
    </rPh>
    <phoneticPr fontId="2"/>
  </si>
  <si>
    <t>経営耕地
な　　し</t>
    <rPh sb="0" eb="2">
      <t>ケイエイ</t>
    </rPh>
    <rPh sb="2" eb="4">
      <t>コウチ</t>
    </rPh>
    <phoneticPr fontId="2"/>
  </si>
  <si>
    <t xml:space="preserve">自給的農家
</t>
    <rPh sb="0" eb="3">
      <t>ジキュウテキ</t>
    </rPh>
    <rPh sb="3" eb="5">
      <t>ノウカ</t>
    </rPh>
    <phoneticPr fontId="2"/>
  </si>
  <si>
    <t>1）</t>
    <phoneticPr fontId="2"/>
  </si>
  <si>
    <t>販売農家  2）</t>
    <rPh sb="0" eb="2">
      <t>ハンバイ</t>
    </rPh>
    <rPh sb="2" eb="4">
      <t>ノウカ</t>
    </rPh>
    <phoneticPr fontId="2"/>
  </si>
  <si>
    <t>注：１）経営耕地面積が30ａ未満かつ農産物販売金額（調査期日前１年間）が50万円未満の農家である。</t>
    <rPh sb="0" eb="1">
      <t>チュウ</t>
    </rPh>
    <rPh sb="4" eb="6">
      <t>ケイエイ</t>
    </rPh>
    <rPh sb="6" eb="8">
      <t>コウチ</t>
    </rPh>
    <rPh sb="8" eb="10">
      <t>メンセキ</t>
    </rPh>
    <rPh sb="14" eb="16">
      <t>ミマン</t>
    </rPh>
    <rPh sb="18" eb="20">
      <t>ノウサン</t>
    </rPh>
    <rPh sb="20" eb="21">
      <t>ブツ</t>
    </rPh>
    <rPh sb="21" eb="23">
      <t>ハンバイ</t>
    </rPh>
    <rPh sb="23" eb="24">
      <t>キン</t>
    </rPh>
    <rPh sb="24" eb="25">
      <t>ガク</t>
    </rPh>
    <rPh sb="26" eb="28">
      <t>チョウサ</t>
    </rPh>
    <rPh sb="28" eb="30">
      <t>キジツ</t>
    </rPh>
    <rPh sb="30" eb="31">
      <t>マエ</t>
    </rPh>
    <rPh sb="32" eb="34">
      <t>ネンカン</t>
    </rPh>
    <rPh sb="38" eb="39">
      <t>マン</t>
    </rPh>
    <rPh sb="39" eb="40">
      <t>エン</t>
    </rPh>
    <rPh sb="40" eb="42">
      <t>ミマン</t>
    </rPh>
    <rPh sb="43" eb="45">
      <t>ノウカ</t>
    </rPh>
    <phoneticPr fontId="2"/>
  </si>
  <si>
    <t>注：２）経営耕地面積が30ａ以上又は農産物販売金額（調査期日前１年間）が50万円以上の農家である。</t>
    <rPh sb="0" eb="1">
      <t>チュウ</t>
    </rPh>
    <rPh sb="4" eb="6">
      <t>ケイエイ</t>
    </rPh>
    <rPh sb="6" eb="8">
      <t>コウチ</t>
    </rPh>
    <rPh sb="8" eb="10">
      <t>メンセキ</t>
    </rPh>
    <rPh sb="14" eb="16">
      <t>イジョウ</t>
    </rPh>
    <rPh sb="16" eb="17">
      <t>マタ</t>
    </rPh>
    <rPh sb="18" eb="21">
      <t>ノウサンブツ</t>
    </rPh>
    <rPh sb="21" eb="23">
      <t>ハンバイ</t>
    </rPh>
    <rPh sb="23" eb="24">
      <t>キン</t>
    </rPh>
    <rPh sb="24" eb="25">
      <t>ガク</t>
    </rPh>
    <rPh sb="26" eb="28">
      <t>チョウサ</t>
    </rPh>
    <rPh sb="28" eb="30">
      <t>キジツ</t>
    </rPh>
    <rPh sb="30" eb="31">
      <t>マエ</t>
    </rPh>
    <rPh sb="32" eb="34">
      <t>ネンカン</t>
    </rPh>
    <rPh sb="38" eb="40">
      <t>マンエン</t>
    </rPh>
    <rPh sb="40" eb="42">
      <t>イジョウ</t>
    </rPh>
    <rPh sb="43" eb="45">
      <t>ノウカ</t>
    </rPh>
    <phoneticPr fontId="2"/>
  </si>
  <si>
    <t xml:space="preserve"> - </t>
  </si>
  <si>
    <t>31 ． 地 区 別 ・ 経 営 耕 地 規 模 別 農 家 数　　（平成8～27年）</t>
    <rPh sb="5" eb="6">
      <t>チ</t>
    </rPh>
    <rPh sb="7" eb="8">
      <t>ク</t>
    </rPh>
    <rPh sb="9" eb="10">
      <t>ベツ</t>
    </rPh>
    <rPh sb="13" eb="14">
      <t>ヘ</t>
    </rPh>
    <rPh sb="15" eb="16">
      <t>エイ</t>
    </rPh>
    <rPh sb="17" eb="18">
      <t>コウ</t>
    </rPh>
    <rPh sb="19" eb="20">
      <t>チ</t>
    </rPh>
    <rPh sb="21" eb="22">
      <t>キ</t>
    </rPh>
    <rPh sb="23" eb="24">
      <t>ノット</t>
    </rPh>
    <rPh sb="25" eb="26">
      <t>ベツ</t>
    </rPh>
    <rPh sb="27" eb="28">
      <t>ノウ</t>
    </rPh>
    <rPh sb="29" eb="30">
      <t>イエ</t>
    </rPh>
    <rPh sb="31" eb="32">
      <t>スウ</t>
    </rPh>
    <rPh sb="35" eb="37">
      <t>ヘイセイ</t>
    </rPh>
    <rPh sb="41" eb="42">
      <t>ネン</t>
    </rPh>
    <phoneticPr fontId="2"/>
  </si>
  <si>
    <t>この表は、各年2月1日現在の数である。　平成8．10年は県農業基本調査、平成12．17．22．27年は、農林業センサスによる。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20" eb="22">
      <t>ヘイセイ</t>
    </rPh>
    <rPh sb="26" eb="27">
      <t>ネン</t>
    </rPh>
    <rPh sb="28" eb="29">
      <t>ケン</t>
    </rPh>
    <rPh sb="29" eb="31">
      <t>ノウギョウ</t>
    </rPh>
    <rPh sb="31" eb="33">
      <t>キホン</t>
    </rPh>
    <rPh sb="33" eb="35">
      <t>チョウサ</t>
    </rPh>
    <rPh sb="36" eb="38">
      <t>ヘイセイ</t>
    </rPh>
    <rPh sb="49" eb="50">
      <t>ネン</t>
    </rPh>
    <rPh sb="52" eb="55">
      <t>ノウリンギョウ</t>
    </rPh>
    <phoneticPr fontId="2"/>
  </si>
  <si>
    <t>注：平成12．17．22．27年については、販売農家数である。</t>
    <rPh sb="0" eb="1">
      <t>チュウ</t>
    </rPh>
    <rPh sb="2" eb="4">
      <t>ヘイセイ</t>
    </rPh>
    <rPh sb="15" eb="16">
      <t>ネン</t>
    </rPh>
    <rPh sb="22" eb="24">
      <t>ハンバイ</t>
    </rPh>
    <rPh sb="24" eb="26">
      <t>ノウカ</t>
    </rPh>
    <rPh sb="26" eb="27">
      <t>スウ</t>
    </rPh>
    <phoneticPr fontId="2"/>
  </si>
  <si>
    <t>-</t>
  </si>
  <si>
    <t>…</t>
  </si>
  <si>
    <t>※</t>
    <phoneticPr fontId="2"/>
  </si>
  <si>
    <t>…</t>
    <phoneticPr fontId="2"/>
  </si>
  <si>
    <t>※</t>
  </si>
  <si>
    <t>以上</t>
    <rPh sb="0" eb="2">
      <t>イジョウ</t>
    </rPh>
    <phoneticPr fontId="2"/>
  </si>
  <si>
    <t>万円</t>
    <rPh sb="0" eb="1">
      <t>マン</t>
    </rPh>
    <rPh sb="1" eb="2">
      <t>エン</t>
    </rPh>
    <phoneticPr fontId="2"/>
  </si>
  <si>
    <t>1000～</t>
    <phoneticPr fontId="2"/>
  </si>
  <si>
    <t>700～</t>
    <phoneticPr fontId="2"/>
  </si>
  <si>
    <t>500～</t>
    <phoneticPr fontId="2"/>
  </si>
  <si>
    <t>300～</t>
    <phoneticPr fontId="2"/>
  </si>
  <si>
    <t>200～</t>
    <phoneticPr fontId="2"/>
  </si>
  <si>
    <t>100～</t>
    <phoneticPr fontId="2"/>
  </si>
  <si>
    <t>50～</t>
    <phoneticPr fontId="2"/>
  </si>
  <si>
    <t>15～
50万円</t>
    <phoneticPr fontId="2"/>
  </si>
  <si>
    <t>15万円
未満</t>
    <rPh sb="2" eb="3">
      <t>マン</t>
    </rPh>
    <rPh sb="3" eb="4">
      <t>エン</t>
    </rPh>
    <phoneticPr fontId="2"/>
  </si>
  <si>
    <t>販売
なし</t>
    <rPh sb="0" eb="2">
      <t>ハンバイ</t>
    </rPh>
    <phoneticPr fontId="2"/>
  </si>
  <si>
    <t>　なお、平成9．11年の県農業基本調査は抽出で行ったため、掲載しない。</t>
    <rPh sb="4" eb="6">
      <t>ヘイセイ</t>
    </rPh>
    <rPh sb="10" eb="11">
      <t>ネン</t>
    </rPh>
    <rPh sb="12" eb="13">
      <t>ケン</t>
    </rPh>
    <rPh sb="13" eb="15">
      <t>ノウギョウ</t>
    </rPh>
    <rPh sb="15" eb="17">
      <t>キホン</t>
    </rPh>
    <rPh sb="17" eb="19">
      <t>チョウサ</t>
    </rPh>
    <rPh sb="20" eb="22">
      <t>チュウシュツ</t>
    </rPh>
    <rPh sb="23" eb="24">
      <t>オコナ</t>
    </rPh>
    <rPh sb="29" eb="31">
      <t>ケイサイ</t>
    </rPh>
    <phoneticPr fontId="2"/>
  </si>
  <si>
    <t>　この表は、各年2月1日現在の数である。　平成8．10年は県農業基本調査、平成12．17．22．27年は農林業センサスによる。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6">
      <t>カズ</t>
    </rPh>
    <rPh sb="21" eb="23">
      <t>ヘイセイ</t>
    </rPh>
    <rPh sb="27" eb="28">
      <t>ネン</t>
    </rPh>
    <rPh sb="29" eb="30">
      <t>ケン</t>
    </rPh>
    <rPh sb="30" eb="32">
      <t>ノウギョウ</t>
    </rPh>
    <rPh sb="32" eb="34">
      <t>キホン</t>
    </rPh>
    <rPh sb="34" eb="36">
      <t>チョウサ</t>
    </rPh>
    <rPh sb="37" eb="39">
      <t>ヘイセイ</t>
    </rPh>
    <rPh sb="50" eb="51">
      <t>ネン</t>
    </rPh>
    <rPh sb="52" eb="55">
      <t>ノウリンギョウ</t>
    </rPh>
    <phoneticPr fontId="2"/>
  </si>
  <si>
    <t>32 ． 地区別・過去１年間の農産物販売金額別農家数　　（平成8～27年）</t>
    <rPh sb="5" eb="7">
      <t>チク</t>
    </rPh>
    <rPh sb="7" eb="8">
      <t>ベツ</t>
    </rPh>
    <rPh sb="9" eb="11">
      <t>カコ</t>
    </rPh>
    <rPh sb="12" eb="14">
      <t>ネンカン</t>
    </rPh>
    <rPh sb="15" eb="18">
      <t>ノウサンブツ</t>
    </rPh>
    <rPh sb="18" eb="20">
      <t>ハンバイ</t>
    </rPh>
    <rPh sb="20" eb="22">
      <t>キンガク</t>
    </rPh>
    <rPh sb="22" eb="23">
      <t>ベツ</t>
    </rPh>
    <rPh sb="23" eb="25">
      <t>ノウカ</t>
    </rPh>
    <rPh sb="25" eb="26">
      <t>スウ</t>
    </rPh>
    <rPh sb="29" eb="31">
      <t>ヘイセイ</t>
    </rPh>
    <rPh sb="35" eb="36">
      <t>ネン</t>
    </rPh>
    <phoneticPr fontId="2"/>
  </si>
  <si>
    <t>女子生産年齢
人口がいる</t>
    <rPh sb="0" eb="2">
      <t>ジョシ</t>
    </rPh>
    <rPh sb="2" eb="4">
      <t>セイサン</t>
    </rPh>
    <rPh sb="4" eb="6">
      <t>ネンレイ</t>
    </rPh>
    <rPh sb="7" eb="9">
      <t>ジンコウ</t>
    </rPh>
    <phoneticPr fontId="2"/>
  </si>
  <si>
    <t>男子生産年齢
人口がいる</t>
    <rPh sb="0" eb="2">
      <t>ダンシ</t>
    </rPh>
    <rPh sb="2" eb="4">
      <t>セイサン</t>
    </rPh>
    <rPh sb="4" eb="6">
      <t>ネンレイ</t>
    </rPh>
    <rPh sb="7" eb="9">
      <t>ジンコウ</t>
    </rPh>
    <phoneticPr fontId="2"/>
  </si>
  <si>
    <t>第２種兼業農家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</si>
  <si>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第１種兼業農家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</si>
  <si>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兼業農家</t>
    <rPh sb="0" eb="2">
      <t>ケンギョウ</t>
    </rPh>
    <rPh sb="2" eb="4">
      <t>ノウカ</t>
    </rPh>
    <phoneticPr fontId="2"/>
  </si>
  <si>
    <t>専業農家</t>
    <rPh sb="0" eb="2">
      <t>センギョウ</t>
    </rPh>
    <rPh sb="2" eb="4">
      <t>ノウカ</t>
    </rPh>
    <phoneticPr fontId="2"/>
  </si>
  <si>
    <t>　この表は、各年2月1日現在の数である。　平成8．10年は県農業基本調査、平成12．17．22、27年は農林業センサスによる。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6">
      <t>カズ</t>
    </rPh>
    <rPh sb="21" eb="23">
      <t>ヘイセイ</t>
    </rPh>
    <rPh sb="27" eb="28">
      <t>ネン</t>
    </rPh>
    <rPh sb="29" eb="30">
      <t>ケン</t>
    </rPh>
    <rPh sb="30" eb="32">
      <t>ノウギョウ</t>
    </rPh>
    <rPh sb="32" eb="34">
      <t>キホン</t>
    </rPh>
    <rPh sb="34" eb="36">
      <t>チョウサ</t>
    </rPh>
    <rPh sb="37" eb="39">
      <t>ヘイセイ</t>
    </rPh>
    <rPh sb="50" eb="51">
      <t>ネン</t>
    </rPh>
    <rPh sb="52" eb="55">
      <t>ノウリンギョウ</t>
    </rPh>
    <phoneticPr fontId="2"/>
  </si>
  <si>
    <t>33 ． 地区別専業・兼業農家数　　（平成8～27年）</t>
    <rPh sb="5" eb="7">
      <t>チク</t>
    </rPh>
    <rPh sb="7" eb="8">
      <t>ベツ</t>
    </rPh>
    <rPh sb="8" eb="10">
      <t>センギョウ</t>
    </rPh>
    <rPh sb="11" eb="13">
      <t>ケンギョウ</t>
    </rPh>
    <rPh sb="13" eb="15">
      <t>ノウカ</t>
    </rPh>
    <rPh sb="15" eb="16">
      <t>スウ</t>
    </rPh>
    <rPh sb="19" eb="21">
      <t>ヘイセイ</t>
    </rPh>
    <rPh sb="25" eb="26">
      <t>ネン</t>
    </rPh>
    <phoneticPr fontId="2"/>
  </si>
  <si>
    <t>資料　企画調整課</t>
    <rPh sb="0" eb="1">
      <t>シ</t>
    </rPh>
    <rPh sb="1" eb="2">
      <t>リョウ</t>
    </rPh>
    <rPh sb="3" eb="5">
      <t>キカク</t>
    </rPh>
    <rPh sb="5" eb="7">
      <t>チョウセイ</t>
    </rPh>
    <rPh sb="7" eb="8">
      <t>カ</t>
    </rPh>
    <phoneticPr fontId="2"/>
  </si>
  <si>
    <t>他出農業
後継者が
い な い</t>
    <rPh sb="0" eb="1">
      <t>ホカ</t>
    </rPh>
    <rPh sb="1" eb="2">
      <t>デ</t>
    </rPh>
    <rPh sb="2" eb="3">
      <t>ノウ</t>
    </rPh>
    <rPh sb="3" eb="4">
      <t>ギョウ</t>
    </rPh>
    <rPh sb="5" eb="8">
      <t>コウケイシャ</t>
    </rPh>
    <phoneticPr fontId="2"/>
  </si>
  <si>
    <t>他出農業
後継者が
い　　る</t>
    <rPh sb="0" eb="1">
      <t>ホカ</t>
    </rPh>
    <rPh sb="1" eb="2">
      <t>デ</t>
    </rPh>
    <rPh sb="2" eb="3">
      <t>ノウ</t>
    </rPh>
    <rPh sb="3" eb="4">
      <t>ギョウ</t>
    </rPh>
    <rPh sb="5" eb="8">
      <t>コウケイシャ</t>
    </rPh>
    <phoneticPr fontId="2"/>
  </si>
  <si>
    <t>小　　計</t>
    <rPh sb="0" eb="1">
      <t>ショウ</t>
    </rPh>
    <rPh sb="3" eb="4">
      <t>ケイ</t>
    </rPh>
    <phoneticPr fontId="2"/>
  </si>
  <si>
    <t>女の同居
農業後継者</t>
    <rPh sb="0" eb="1">
      <t>オンナ</t>
    </rPh>
    <rPh sb="2" eb="3">
      <t>ドウ</t>
    </rPh>
    <rPh sb="3" eb="4">
      <t>キョ</t>
    </rPh>
    <rPh sb="5" eb="6">
      <t>ノウ</t>
    </rPh>
    <rPh sb="6" eb="7">
      <t>ギョウ</t>
    </rPh>
    <rPh sb="7" eb="8">
      <t>ゴ</t>
    </rPh>
    <rPh sb="8" eb="9">
      <t>ツギ</t>
    </rPh>
    <rPh sb="9" eb="10">
      <t>シャ</t>
    </rPh>
    <phoneticPr fontId="2"/>
  </si>
  <si>
    <t>男の同居
農業後継者</t>
    <rPh sb="0" eb="1">
      <t>オトコ</t>
    </rPh>
    <rPh sb="2" eb="3">
      <t>ドウ</t>
    </rPh>
    <rPh sb="3" eb="4">
      <t>キョ</t>
    </rPh>
    <rPh sb="5" eb="6">
      <t>ノウ</t>
    </rPh>
    <rPh sb="6" eb="7">
      <t>ギョウ</t>
    </rPh>
    <rPh sb="7" eb="8">
      <t>ゴ</t>
    </rPh>
    <rPh sb="8" eb="9">
      <t>ツギ</t>
    </rPh>
    <rPh sb="9" eb="10">
      <t>シャ</t>
    </rPh>
    <phoneticPr fontId="2"/>
  </si>
  <si>
    <t>同居農業後継者がいない</t>
    <rPh sb="0" eb="1">
      <t>ドウ</t>
    </rPh>
    <rPh sb="1" eb="2">
      <t>キョ</t>
    </rPh>
    <rPh sb="2" eb="3">
      <t>ノウ</t>
    </rPh>
    <rPh sb="3" eb="4">
      <t>ギョウ</t>
    </rPh>
    <rPh sb="4" eb="5">
      <t>ゴ</t>
    </rPh>
    <rPh sb="5" eb="6">
      <t>ツギ</t>
    </rPh>
    <rPh sb="6" eb="7">
      <t>シャ</t>
    </rPh>
    <phoneticPr fontId="2"/>
  </si>
  <si>
    <t>同居農業後継者がいる</t>
    <rPh sb="0" eb="1">
      <t>ドウ</t>
    </rPh>
    <rPh sb="1" eb="2">
      <t>キョ</t>
    </rPh>
    <rPh sb="2" eb="3">
      <t>ノウ</t>
    </rPh>
    <rPh sb="3" eb="4">
      <t>ギョウ</t>
    </rPh>
    <rPh sb="4" eb="5">
      <t>ゴ</t>
    </rPh>
    <rPh sb="5" eb="6">
      <t>ツギ</t>
    </rPh>
    <rPh sb="6" eb="7">
      <t>シャ</t>
    </rPh>
    <phoneticPr fontId="2"/>
  </si>
  <si>
    <t>計</t>
    <rPh sb="0" eb="1">
      <t>ケイ</t>
    </rPh>
    <phoneticPr fontId="2"/>
  </si>
  <si>
    <t>旧町村</t>
    <rPh sb="0" eb="1">
      <t>キュウ</t>
    </rPh>
    <rPh sb="1" eb="3">
      <t>チョウソン</t>
    </rPh>
    <phoneticPr fontId="2"/>
  </si>
  <si>
    <t>単位：戸</t>
    <rPh sb="0" eb="2">
      <t>タンイ</t>
    </rPh>
    <rPh sb="3" eb="4">
      <t>コ</t>
    </rPh>
    <phoneticPr fontId="2"/>
  </si>
  <si>
    <t xml:space="preserve"> この表は、平成27年農林業センサスによる販売農家数である。</t>
    <rPh sb="3" eb="4">
      <t>ヒョウ</t>
    </rPh>
    <rPh sb="6" eb="8">
      <t>ヘイセイ</t>
    </rPh>
    <rPh sb="10" eb="11">
      <t>ネン</t>
    </rPh>
    <rPh sb="11" eb="14">
      <t>ノウリンギョウ</t>
    </rPh>
    <rPh sb="21" eb="23">
      <t>ハンバイ</t>
    </rPh>
    <rPh sb="23" eb="26">
      <t>ノウカスウ</t>
    </rPh>
    <phoneticPr fontId="2"/>
  </si>
  <si>
    <t xml:space="preserve">   34 ． 農 業 後 継 者 の 有 無 別 農 家 数　（平成27年）</t>
    <rPh sb="8" eb="9">
      <t>ノウ</t>
    </rPh>
    <rPh sb="10" eb="11">
      <t>ギョウ</t>
    </rPh>
    <rPh sb="12" eb="13">
      <t>ゴ</t>
    </rPh>
    <rPh sb="14" eb="15">
      <t>ツギ</t>
    </rPh>
    <rPh sb="16" eb="17">
      <t>シャ</t>
    </rPh>
    <rPh sb="20" eb="21">
      <t>ユウ</t>
    </rPh>
    <rPh sb="22" eb="23">
      <t>ム</t>
    </rPh>
    <rPh sb="24" eb="25">
      <t>ベツ</t>
    </rPh>
    <rPh sb="26" eb="27">
      <t>ノウ</t>
    </rPh>
    <rPh sb="28" eb="29">
      <t>イエ</t>
    </rPh>
    <rPh sb="30" eb="31">
      <t>カズ</t>
    </rPh>
    <rPh sb="33" eb="35">
      <t>ヘイセイ</t>
    </rPh>
    <rPh sb="37" eb="38">
      <t>ネン</t>
    </rPh>
    <phoneticPr fontId="2"/>
  </si>
  <si>
    <t>注：平成22年は販売農家である。</t>
    <rPh sb="0" eb="1">
      <t>チュウ</t>
    </rPh>
    <rPh sb="2" eb="4">
      <t>ヘイセイ</t>
    </rPh>
    <rPh sb="6" eb="7">
      <t>ネン</t>
    </rPh>
    <rPh sb="8" eb="10">
      <t>ハンバイ</t>
    </rPh>
    <rPh sb="10" eb="12">
      <t>ノウカ</t>
    </rPh>
    <phoneticPr fontId="2"/>
  </si>
  <si>
    <t>農業以外の
自営業が主</t>
    <rPh sb="0" eb="2">
      <t>ノウギョウ</t>
    </rPh>
    <rPh sb="2" eb="4">
      <t>イガイ</t>
    </rPh>
    <rPh sb="6" eb="9">
      <t>ジエイギョウ</t>
    </rPh>
    <rPh sb="10" eb="11">
      <t>シュ</t>
    </rPh>
    <phoneticPr fontId="2"/>
  </si>
  <si>
    <t>勤務が主</t>
    <rPh sb="0" eb="2">
      <t>キンム</t>
    </rPh>
    <rPh sb="3" eb="4">
      <t>シュ</t>
    </rPh>
    <phoneticPr fontId="2"/>
  </si>
  <si>
    <t>自営農業
が      主</t>
    <rPh sb="0" eb="2">
      <t>ジエイ</t>
    </rPh>
    <rPh sb="2" eb="4">
      <t>ノウギョウ</t>
    </rPh>
    <rPh sb="12" eb="13">
      <t>シュ</t>
    </rPh>
    <phoneticPr fontId="2"/>
  </si>
  <si>
    <t>小計</t>
    <rPh sb="0" eb="2">
      <t>ショウケイ</t>
    </rPh>
    <phoneticPr fontId="2"/>
  </si>
  <si>
    <t>その他</t>
    <rPh sb="2" eb="3">
      <t>タ</t>
    </rPh>
    <phoneticPr fontId="2"/>
  </si>
  <si>
    <t>学生</t>
    <rPh sb="0" eb="2">
      <t>ガクセイ</t>
    </rPh>
    <phoneticPr fontId="2"/>
  </si>
  <si>
    <t>主に家事
・育児</t>
    <rPh sb="0" eb="1">
      <t>オモ</t>
    </rPh>
    <rPh sb="2" eb="4">
      <t>カジ</t>
    </rPh>
    <rPh sb="6" eb="8">
      <t>イクジ</t>
    </rPh>
    <phoneticPr fontId="2"/>
  </si>
  <si>
    <t>主に仕事</t>
    <rPh sb="0" eb="1">
      <t>オモ</t>
    </rPh>
    <rPh sb="2" eb="4">
      <t>シゴト</t>
    </rPh>
    <phoneticPr fontId="2"/>
  </si>
  <si>
    <t>この表は、各年2月1日現在の数である。平成8．10年は県農業基本調査、平成12．17．22年は、農林業センサスによる。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19" eb="21">
      <t>ヘイセイ</t>
    </rPh>
    <rPh sb="25" eb="26">
      <t>ネン</t>
    </rPh>
    <rPh sb="27" eb="28">
      <t>ケン</t>
    </rPh>
    <rPh sb="28" eb="30">
      <t>ノウギョウ</t>
    </rPh>
    <rPh sb="30" eb="32">
      <t>キホン</t>
    </rPh>
    <rPh sb="32" eb="34">
      <t>チョウサ</t>
    </rPh>
    <rPh sb="35" eb="37">
      <t>ヘイセイ</t>
    </rPh>
    <rPh sb="45" eb="46">
      <t>ネン</t>
    </rPh>
    <rPh sb="48" eb="51">
      <t>ノウリンギョウ</t>
    </rPh>
    <phoneticPr fontId="2"/>
  </si>
  <si>
    <t>35 ． 地区別・過去１年間の生活の主な状態別世帯員数　　（平成8～22年）</t>
    <rPh sb="5" eb="7">
      <t>チク</t>
    </rPh>
    <rPh sb="7" eb="8">
      <t>ベツ</t>
    </rPh>
    <rPh sb="9" eb="11">
      <t>カコ</t>
    </rPh>
    <rPh sb="12" eb="14">
      <t>ネンカン</t>
    </rPh>
    <rPh sb="15" eb="17">
      <t>セイカツ</t>
    </rPh>
    <rPh sb="18" eb="19">
      <t>オモ</t>
    </rPh>
    <rPh sb="20" eb="22">
      <t>ジョウタイ</t>
    </rPh>
    <rPh sb="22" eb="23">
      <t>ベツ</t>
    </rPh>
    <rPh sb="23" eb="26">
      <t>セタイイン</t>
    </rPh>
    <rPh sb="26" eb="27">
      <t>スウ</t>
    </rPh>
    <rPh sb="30" eb="32">
      <t>ヘイセイ</t>
    </rPh>
    <rPh sb="36" eb="37">
      <t>ネン</t>
    </rPh>
    <phoneticPr fontId="2"/>
  </si>
  <si>
    <t>資料　企画調整課</t>
    <rPh sb="0" eb="2">
      <t>シリョウ</t>
    </rPh>
    <rPh sb="3" eb="5">
      <t>キカク</t>
    </rPh>
    <rPh sb="5" eb="7">
      <t>チョウセイ</t>
    </rPh>
    <rPh sb="7" eb="8">
      <t>カ</t>
    </rPh>
    <phoneticPr fontId="2"/>
  </si>
  <si>
    <t>注：平成12.17．22．27年は販売農家である。</t>
    <rPh sb="0" eb="1">
      <t>チュウ</t>
    </rPh>
    <rPh sb="2" eb="4">
      <t>ヘイセイ</t>
    </rPh>
    <rPh sb="15" eb="16">
      <t>ネン</t>
    </rPh>
    <rPh sb="17" eb="19">
      <t>ハンバイ</t>
    </rPh>
    <rPh sb="19" eb="21">
      <t>ノウカ</t>
    </rPh>
    <phoneticPr fontId="2"/>
  </si>
  <si>
    <t>-</t>
    <phoneticPr fontId="2"/>
  </si>
  <si>
    <t>…</t>
    <phoneticPr fontId="2"/>
  </si>
  <si>
    <t>男</t>
    <rPh sb="0" eb="1">
      <t>オトコ</t>
    </rPh>
    <phoneticPr fontId="2"/>
  </si>
  <si>
    <t>従事者数</t>
    <rPh sb="0" eb="3">
      <t>ジュウジシャ</t>
    </rPh>
    <rPh sb="3" eb="4">
      <t>スウ</t>
    </rPh>
    <phoneticPr fontId="2"/>
  </si>
  <si>
    <t>（う　ち）</t>
    <phoneticPr fontId="2"/>
  </si>
  <si>
    <t>（う　ち）</t>
    <phoneticPr fontId="2"/>
  </si>
  <si>
    <t>女</t>
    <rPh sb="0" eb="1">
      <t>オンナ</t>
    </rPh>
    <phoneticPr fontId="2"/>
  </si>
  <si>
    <t>農業</t>
    <rPh sb="0" eb="1">
      <t>ノウ</t>
    </rPh>
    <rPh sb="1" eb="2">
      <t>ギョウ</t>
    </rPh>
    <phoneticPr fontId="2"/>
  </si>
  <si>
    <t>75歳以上</t>
    <rPh sb="2" eb="3">
      <t>サイ</t>
    </rPh>
    <rPh sb="3" eb="5">
      <t>イジョウ</t>
    </rPh>
    <phoneticPr fontId="2"/>
  </si>
  <si>
    <t>14歳以下</t>
    <rPh sb="2" eb="3">
      <t>サイ</t>
    </rPh>
    <rPh sb="3" eb="5">
      <t>イカ</t>
    </rPh>
    <phoneticPr fontId="2"/>
  </si>
  <si>
    <t>この表は、各年2月1日現在の数である。平成8．10年は県農業基本調査、平成12．17．22．27年は、農林業センサスによる。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19" eb="21">
      <t>ヘイセイ</t>
    </rPh>
    <rPh sb="25" eb="26">
      <t>ネン</t>
    </rPh>
    <rPh sb="27" eb="28">
      <t>ケン</t>
    </rPh>
    <rPh sb="28" eb="30">
      <t>ノウギョウ</t>
    </rPh>
    <rPh sb="30" eb="32">
      <t>キホン</t>
    </rPh>
    <rPh sb="32" eb="34">
      <t>チョウサ</t>
    </rPh>
    <rPh sb="35" eb="37">
      <t>ヘイセイ</t>
    </rPh>
    <rPh sb="48" eb="49">
      <t>ネン</t>
    </rPh>
    <rPh sb="51" eb="54">
      <t>ノウリンギョウ</t>
    </rPh>
    <phoneticPr fontId="2"/>
  </si>
  <si>
    <t>36 ． 地 区 別 農 家 人 口 及 び 農 業 従 事 者 数　　（平成8～27年）</t>
    <rPh sb="5" eb="6">
      <t>チ</t>
    </rPh>
    <rPh sb="7" eb="8">
      <t>ク</t>
    </rPh>
    <rPh sb="9" eb="10">
      <t>ベツ</t>
    </rPh>
    <rPh sb="11" eb="12">
      <t>ノウ</t>
    </rPh>
    <rPh sb="13" eb="14">
      <t>イエ</t>
    </rPh>
    <rPh sb="15" eb="16">
      <t>ヒト</t>
    </rPh>
    <rPh sb="17" eb="18">
      <t>クチ</t>
    </rPh>
    <rPh sb="19" eb="20">
      <t>オヨ</t>
    </rPh>
    <rPh sb="23" eb="24">
      <t>ノウ</t>
    </rPh>
    <rPh sb="25" eb="26">
      <t>ギョウ</t>
    </rPh>
    <rPh sb="27" eb="28">
      <t>ジュウ</t>
    </rPh>
    <rPh sb="29" eb="30">
      <t>コト</t>
    </rPh>
    <rPh sb="31" eb="32">
      <t>シャ</t>
    </rPh>
    <rPh sb="33" eb="34">
      <t>スウ</t>
    </rPh>
    <rPh sb="37" eb="39">
      <t>ヘイセイ</t>
    </rPh>
    <rPh sb="43" eb="44">
      <t>ネン</t>
    </rPh>
    <phoneticPr fontId="2"/>
  </si>
  <si>
    <t>　資料　企画調整課</t>
    <rPh sb="1" eb="3">
      <t>シリョウ</t>
    </rPh>
    <rPh sb="4" eb="6">
      <t>キカク</t>
    </rPh>
    <rPh sb="6" eb="8">
      <t>チョウセイ</t>
    </rPh>
    <rPh sb="8" eb="9">
      <t>カ</t>
    </rPh>
    <phoneticPr fontId="2"/>
  </si>
  <si>
    <t>注：平成12.17．22年は農家数、平成27年は経営体数である。</t>
    <rPh sb="0" eb="1">
      <t>チュウ</t>
    </rPh>
    <rPh sb="2" eb="4">
      <t>ヘイセイ</t>
    </rPh>
    <rPh sb="12" eb="13">
      <t>ネン</t>
    </rPh>
    <rPh sb="14" eb="16">
      <t>ノウカ</t>
    </rPh>
    <rPh sb="16" eb="17">
      <t>スウ</t>
    </rPh>
    <rPh sb="18" eb="20">
      <t>ヘイセイ</t>
    </rPh>
    <rPh sb="22" eb="23">
      <t>ネン</t>
    </rPh>
    <rPh sb="24" eb="26">
      <t>ケイエイ</t>
    </rPh>
    <rPh sb="26" eb="27">
      <t>タイ</t>
    </rPh>
    <rPh sb="27" eb="28">
      <t>スウ</t>
    </rPh>
    <phoneticPr fontId="10"/>
  </si>
  <si>
    <t>X</t>
  </si>
  <si>
    <t>出荷羽数</t>
    <phoneticPr fontId="2"/>
  </si>
  <si>
    <t>出荷した
経営体数</t>
    <rPh sb="0" eb="2">
      <t>シュッカ</t>
    </rPh>
    <phoneticPr fontId="2"/>
  </si>
  <si>
    <t>飼養頭数</t>
  </si>
  <si>
    <t>飼養
経営体数</t>
    <phoneticPr fontId="2"/>
  </si>
  <si>
    <t>飼養経営体数</t>
    <phoneticPr fontId="2"/>
  </si>
  <si>
    <t>飼養
経営体数</t>
  </si>
  <si>
    <t>飼養頭数</t>
    <phoneticPr fontId="2"/>
  </si>
  <si>
    <t>ブロイラー</t>
    <phoneticPr fontId="2"/>
  </si>
  <si>
    <t>採卵鶏</t>
    <rPh sb="0" eb="2">
      <t>サイラン</t>
    </rPh>
    <rPh sb="2" eb="3">
      <t>ニワトリ</t>
    </rPh>
    <phoneticPr fontId="2"/>
  </si>
  <si>
    <t>豚</t>
    <rPh sb="0" eb="1">
      <t>ブタ</t>
    </rPh>
    <phoneticPr fontId="2"/>
  </si>
  <si>
    <t>肉用牛</t>
    <phoneticPr fontId="2"/>
  </si>
  <si>
    <t>乳用牛</t>
    <rPh sb="0" eb="1">
      <t>ニュウ</t>
    </rPh>
    <rPh sb="1" eb="2">
      <t>ヨウ</t>
    </rPh>
    <rPh sb="2" eb="3">
      <t>ギュウ</t>
    </rPh>
    <phoneticPr fontId="2"/>
  </si>
  <si>
    <t>-</t>
    <phoneticPr fontId="2"/>
  </si>
  <si>
    <t>…</t>
    <phoneticPr fontId="2"/>
  </si>
  <si>
    <t>Ｘ</t>
    <phoneticPr fontId="2"/>
  </si>
  <si>
    <t>Ｘ</t>
  </si>
  <si>
    <t>（うち）
6ヶ月以上</t>
    <phoneticPr fontId="2"/>
  </si>
  <si>
    <t>子取り用
めす豚</t>
    <rPh sb="0" eb="1">
      <t>コ</t>
    </rPh>
    <rPh sb="1" eb="2">
      <t>ト</t>
    </rPh>
    <rPh sb="3" eb="4">
      <t>ヨウ</t>
    </rPh>
    <rPh sb="7" eb="8">
      <t>ブタ</t>
    </rPh>
    <phoneticPr fontId="2"/>
  </si>
  <si>
    <t>肥育中</t>
    <rPh sb="0" eb="2">
      <t>ヒイク</t>
    </rPh>
    <rPh sb="2" eb="3">
      <t>チュウ</t>
    </rPh>
    <phoneticPr fontId="2"/>
  </si>
  <si>
    <t>うち肥育中の肉用牛</t>
    <rPh sb="2" eb="4">
      <t>ヒイク</t>
    </rPh>
    <rPh sb="4" eb="5">
      <t>チュウ</t>
    </rPh>
    <rPh sb="6" eb="8">
      <t>ニクヨウ</t>
    </rPh>
    <rPh sb="8" eb="9">
      <t>ギュウ</t>
    </rPh>
    <phoneticPr fontId="2"/>
  </si>
  <si>
    <t>（うち）
2歳以上</t>
    <phoneticPr fontId="2"/>
  </si>
  <si>
    <t>出荷羽数</t>
    <rPh sb="0" eb="2">
      <t>シュッカ</t>
    </rPh>
    <rPh sb="2" eb="3">
      <t>ハ</t>
    </rPh>
    <rPh sb="3" eb="4">
      <t>スウ</t>
    </rPh>
    <phoneticPr fontId="2"/>
  </si>
  <si>
    <t>出荷農家数</t>
    <rPh sb="0" eb="2">
      <t>シュッカ</t>
    </rPh>
    <rPh sb="2" eb="4">
      <t>ノウカ</t>
    </rPh>
    <rPh sb="4" eb="5">
      <t>スウ</t>
    </rPh>
    <phoneticPr fontId="2"/>
  </si>
  <si>
    <t>羽数</t>
    <rPh sb="0" eb="1">
      <t>ハ</t>
    </rPh>
    <rPh sb="1" eb="2">
      <t>スウ</t>
    </rPh>
    <phoneticPr fontId="2"/>
  </si>
  <si>
    <t>飼養農家数</t>
    <rPh sb="0" eb="2">
      <t>シヨウ</t>
    </rPh>
    <rPh sb="2" eb="4">
      <t>ノウカ</t>
    </rPh>
    <rPh sb="4" eb="5">
      <t>スウ</t>
    </rPh>
    <phoneticPr fontId="2"/>
  </si>
  <si>
    <t>頭数</t>
    <rPh sb="0" eb="2">
      <t>トウスウ</t>
    </rPh>
    <phoneticPr fontId="2"/>
  </si>
  <si>
    <t>飼養頭数</t>
    <rPh sb="0" eb="2">
      <t>シヨウ</t>
    </rPh>
    <rPh sb="2" eb="4">
      <t>トウスウ</t>
    </rPh>
    <phoneticPr fontId="2"/>
  </si>
  <si>
    <t>飼養農家数</t>
    <rPh sb="0" eb="1">
      <t>シ</t>
    </rPh>
    <rPh sb="1" eb="2">
      <t>ヨウ</t>
    </rPh>
    <rPh sb="2" eb="4">
      <t>ノウカ</t>
    </rPh>
    <rPh sb="4" eb="5">
      <t>スウ</t>
    </rPh>
    <phoneticPr fontId="2"/>
  </si>
  <si>
    <t>肉用牛</t>
    <rPh sb="0" eb="1">
      <t>ニク</t>
    </rPh>
    <rPh sb="1" eb="2">
      <t>ヨウ</t>
    </rPh>
    <rPh sb="2" eb="3">
      <t>ギュウ</t>
    </rPh>
    <phoneticPr fontId="2"/>
  </si>
  <si>
    <t>外国種など）</t>
    <rPh sb="0" eb="2">
      <t>ガイコク</t>
    </rPh>
    <rPh sb="2" eb="3">
      <t>シュ</t>
    </rPh>
    <phoneticPr fontId="2"/>
  </si>
  <si>
    <t>（交雑種</t>
    <rPh sb="1" eb="2">
      <t>コウ</t>
    </rPh>
    <rPh sb="2" eb="4">
      <t>ザッシュ</t>
    </rPh>
    <phoneticPr fontId="2"/>
  </si>
  <si>
    <t>（うち）
6ヶ月以上</t>
    <phoneticPr fontId="2"/>
  </si>
  <si>
    <t>乳用種</t>
    <rPh sb="0" eb="1">
      <t>ニュウ</t>
    </rPh>
    <rPh sb="1" eb="2">
      <t>ヨウ</t>
    </rPh>
    <rPh sb="2" eb="3">
      <t>シュ</t>
    </rPh>
    <phoneticPr fontId="2"/>
  </si>
  <si>
    <t>和牛</t>
    <rPh sb="0" eb="2">
      <t>ワギュウ</t>
    </rPh>
    <phoneticPr fontId="2"/>
  </si>
  <si>
    <t>（うち）
2歳以上</t>
    <phoneticPr fontId="2"/>
  </si>
  <si>
    <t>ブロイラー</t>
    <phoneticPr fontId="2"/>
  </si>
  <si>
    <t>肉用牛（肥育用）</t>
    <rPh sb="0" eb="1">
      <t>ニク</t>
    </rPh>
    <rPh sb="1" eb="2">
      <t>ヨウ</t>
    </rPh>
    <rPh sb="2" eb="3">
      <t>ギュウ</t>
    </rPh>
    <rPh sb="4" eb="6">
      <t>ヒイク</t>
    </rPh>
    <rPh sb="6" eb="7">
      <t>ヨウ</t>
    </rPh>
    <phoneticPr fontId="2"/>
  </si>
  <si>
    <t xml:space="preserve"> なお、平成9．11年の県農業基本調査は抽出で行ったため、掲載しない。</t>
    <phoneticPr fontId="2"/>
  </si>
  <si>
    <t>この表は、各年2月1日現在の数である。　平成8．10年は県農業基本調査、平成12．17．22．27年は、農林業センサスによる。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20" eb="22">
      <t>ヘイセイ</t>
    </rPh>
    <rPh sb="26" eb="27">
      <t>ネン</t>
    </rPh>
    <rPh sb="28" eb="29">
      <t>ケン</t>
    </rPh>
    <rPh sb="29" eb="31">
      <t>ノウギョウ</t>
    </rPh>
    <rPh sb="31" eb="33">
      <t>キホン</t>
    </rPh>
    <rPh sb="33" eb="35">
      <t>チョウサ</t>
    </rPh>
    <phoneticPr fontId="2"/>
  </si>
  <si>
    <t>　　　　　農家数：　戸
単位　 　頭　数：　頭
　　　　 　羽　数：　羽</t>
    <rPh sb="5" eb="7">
      <t>ノウカ</t>
    </rPh>
    <rPh sb="7" eb="8">
      <t>スウ</t>
    </rPh>
    <rPh sb="10" eb="11">
      <t>コ</t>
    </rPh>
    <rPh sb="12" eb="14">
      <t>タンイ</t>
    </rPh>
    <rPh sb="17" eb="18">
      <t>トウ</t>
    </rPh>
    <rPh sb="19" eb="20">
      <t>スウ</t>
    </rPh>
    <rPh sb="22" eb="23">
      <t>トウ</t>
    </rPh>
    <rPh sb="30" eb="31">
      <t>ワ</t>
    </rPh>
    <rPh sb="32" eb="33">
      <t>スウ</t>
    </rPh>
    <rPh sb="35" eb="36">
      <t>ワ</t>
    </rPh>
    <phoneticPr fontId="2"/>
  </si>
  <si>
    <t xml:space="preserve">・　経　営　体　数　及　び　頭　羽　数　（平成8～27年）   </t>
    <rPh sb="2" eb="3">
      <t>キョウ</t>
    </rPh>
    <rPh sb="4" eb="5">
      <t>エイ</t>
    </rPh>
    <rPh sb="6" eb="7">
      <t>タイ</t>
    </rPh>
    <rPh sb="8" eb="9">
      <t>スウ</t>
    </rPh>
    <rPh sb="10" eb="11">
      <t>オヨ</t>
    </rPh>
    <phoneticPr fontId="2"/>
  </si>
  <si>
    <r>
      <t>37 .  地　区　別　家　畜　・　家　き　ん　飼　養　農　家　数</t>
    </r>
    <r>
      <rPr>
        <sz val="13"/>
        <rFont val="ＭＳ Ｐ明朝"/>
        <family val="1"/>
        <charset val="128"/>
      </rPr>
      <t xml:space="preserve">  </t>
    </r>
    <rPh sb="6" eb="7">
      <t>チ</t>
    </rPh>
    <rPh sb="8" eb="11">
      <t>クベツ</t>
    </rPh>
    <rPh sb="12" eb="15">
      <t>カチク</t>
    </rPh>
    <rPh sb="18" eb="19">
      <t>カ</t>
    </rPh>
    <rPh sb="24" eb="25">
      <t>シイク</t>
    </rPh>
    <rPh sb="26" eb="27">
      <t>ヨウ</t>
    </rPh>
    <rPh sb="28" eb="31">
      <t>ノウカ</t>
    </rPh>
    <rPh sb="32" eb="33">
      <t>スウ</t>
    </rPh>
    <phoneticPr fontId="2"/>
  </si>
  <si>
    <t xml:space="preserve">  資料   農業委員会事務局</t>
    <rPh sb="12" eb="15">
      <t>ジムキョク</t>
    </rPh>
    <phoneticPr fontId="20"/>
  </si>
  <si>
    <t>3</t>
  </si>
  <si>
    <t>平成23年度</t>
    <rPh sb="0" eb="2">
      <t>ヘイセイ</t>
    </rPh>
    <rPh sb="4" eb="6">
      <t>ネンド</t>
    </rPh>
    <phoneticPr fontId="20"/>
  </si>
  <si>
    <t>面積</t>
    <rPh sb="0" eb="1">
      <t>メン</t>
    </rPh>
    <rPh sb="1" eb="2">
      <t>セキ</t>
    </rPh>
    <phoneticPr fontId="20"/>
  </si>
  <si>
    <t>件数</t>
    <rPh sb="0" eb="1">
      <t>ケン</t>
    </rPh>
    <rPh sb="1" eb="2">
      <t>カズ</t>
    </rPh>
    <phoneticPr fontId="20"/>
  </si>
  <si>
    <t>面積</t>
    <phoneticPr fontId="20"/>
  </si>
  <si>
    <t>件数</t>
    <phoneticPr fontId="20"/>
  </si>
  <si>
    <t>土砂等利用による農地造成</t>
    <rPh sb="0" eb="2">
      <t>ドシャ</t>
    </rPh>
    <rPh sb="2" eb="3">
      <t>トウ</t>
    </rPh>
    <rPh sb="3" eb="5">
      <t>リヨウ</t>
    </rPh>
    <rPh sb="8" eb="10">
      <t>ノウチ</t>
    </rPh>
    <rPh sb="10" eb="12">
      <t>ゾウセイ</t>
    </rPh>
    <phoneticPr fontId="20"/>
  </si>
  <si>
    <t>植林用地</t>
    <rPh sb="0" eb="1">
      <t>ショク</t>
    </rPh>
    <rPh sb="1" eb="2">
      <t>ハヤシ</t>
    </rPh>
    <rPh sb="2" eb="3">
      <t>ヨウ</t>
    </rPh>
    <rPh sb="3" eb="4">
      <t>チ</t>
    </rPh>
    <phoneticPr fontId="20"/>
  </si>
  <si>
    <t>その他の建物施設用地</t>
    <rPh sb="2" eb="3">
      <t>タ</t>
    </rPh>
    <rPh sb="4" eb="6">
      <t>タテモノ</t>
    </rPh>
    <rPh sb="6" eb="8">
      <t>シセツ</t>
    </rPh>
    <rPh sb="8" eb="10">
      <t>ヨウチ</t>
    </rPh>
    <phoneticPr fontId="20"/>
  </si>
  <si>
    <t>道水路鉄道用地</t>
    <rPh sb="0" eb="1">
      <t>ドウ</t>
    </rPh>
    <rPh sb="1" eb="3">
      <t>スイロ</t>
    </rPh>
    <rPh sb="3" eb="5">
      <t>テツドウ</t>
    </rPh>
    <rPh sb="5" eb="7">
      <t>ヨウチ</t>
    </rPh>
    <phoneticPr fontId="20"/>
  </si>
  <si>
    <t>公園運動用地</t>
    <rPh sb="0" eb="1">
      <t>オオヤケ</t>
    </rPh>
    <rPh sb="1" eb="2">
      <t>エン</t>
    </rPh>
    <rPh sb="2" eb="3">
      <t>ウン</t>
    </rPh>
    <rPh sb="3" eb="4">
      <t>ドウ</t>
    </rPh>
    <rPh sb="4" eb="5">
      <t>ヨウ</t>
    </rPh>
    <rPh sb="5" eb="6">
      <t>チ</t>
    </rPh>
    <phoneticPr fontId="20"/>
  </si>
  <si>
    <t>学校用地</t>
    <phoneticPr fontId="20"/>
  </si>
  <si>
    <t>鉱工業用地</t>
    <phoneticPr fontId="20"/>
  </si>
  <si>
    <t>住宅用地</t>
    <phoneticPr fontId="20"/>
  </si>
  <si>
    <t>総数</t>
    <phoneticPr fontId="20"/>
  </si>
  <si>
    <t>年度</t>
    <phoneticPr fontId="20"/>
  </si>
  <si>
    <t>　　（単位　面積 ａ）</t>
    <rPh sb="3" eb="5">
      <t>タンイ</t>
    </rPh>
    <rPh sb="6" eb="8">
      <t>メンセキ</t>
    </rPh>
    <phoneticPr fontId="20"/>
  </si>
  <si>
    <t xml:space="preserve">用　　状　　況 　 (平成23～27年度)  </t>
    <rPh sb="0" eb="1">
      <t>ヨウ</t>
    </rPh>
    <rPh sb="3" eb="4">
      <t>ジョウ</t>
    </rPh>
    <rPh sb="6" eb="7">
      <t>イワン</t>
    </rPh>
    <rPh sb="19" eb="20">
      <t>ド</t>
    </rPh>
    <phoneticPr fontId="20"/>
  </si>
  <si>
    <t xml:space="preserve">    40  .   農    地    転</t>
    <rPh sb="12" eb="13">
      <t>ノウ</t>
    </rPh>
    <rPh sb="17" eb="18">
      <t>チ</t>
    </rPh>
    <rPh sb="22" eb="23">
      <t>テン</t>
    </rPh>
    <phoneticPr fontId="20"/>
  </si>
  <si>
    <t xml:space="preserve">  資料   関東農政局統計部「千葉農林水産統計年報」</t>
    <rPh sb="12" eb="14">
      <t>トウケイ</t>
    </rPh>
    <rPh sb="14" eb="15">
      <t>ブ</t>
    </rPh>
    <phoneticPr fontId="20"/>
  </si>
  <si>
    <t>平成18年</t>
    <rPh sb="0" eb="2">
      <t>ヘイセイ</t>
    </rPh>
    <rPh sb="4" eb="5">
      <t>ネン</t>
    </rPh>
    <phoneticPr fontId="20"/>
  </si>
  <si>
    <t>千円</t>
    <rPh sb="0" eb="2">
      <t>センエン</t>
    </rPh>
    <phoneticPr fontId="20"/>
  </si>
  <si>
    <t>％</t>
    <phoneticPr fontId="20"/>
  </si>
  <si>
    <t>その他</t>
    <rPh sb="2" eb="3">
      <t>タ</t>
    </rPh>
    <phoneticPr fontId="20"/>
  </si>
  <si>
    <t>①</t>
    <phoneticPr fontId="20"/>
  </si>
  <si>
    <t>所得率</t>
    <rPh sb="0" eb="1">
      <t>トコロ</t>
    </rPh>
    <rPh sb="1" eb="2">
      <t>エ</t>
    </rPh>
    <rPh sb="2" eb="3">
      <t>リツ</t>
    </rPh>
    <phoneticPr fontId="20"/>
  </si>
  <si>
    <t>④</t>
    <phoneticPr fontId="20"/>
  </si>
  <si>
    <t>③</t>
    <phoneticPr fontId="20"/>
  </si>
  <si>
    <t>②</t>
    <phoneticPr fontId="20"/>
  </si>
  <si>
    <t>苗木類</t>
    <rPh sb="0" eb="1">
      <t>ナエ</t>
    </rPh>
    <rPh sb="1" eb="2">
      <t>キ</t>
    </rPh>
    <rPh sb="2" eb="3">
      <t>ルイ</t>
    </rPh>
    <phoneticPr fontId="20"/>
  </si>
  <si>
    <t>①+②+③+④</t>
    <phoneticPr fontId="20"/>
  </si>
  <si>
    <t>基幹的農業従事者1人当たり生産農業所得</t>
    <rPh sb="0" eb="2">
      <t>キカン</t>
    </rPh>
    <rPh sb="2" eb="3">
      <t>テキ</t>
    </rPh>
    <rPh sb="3" eb="5">
      <t>ノウギョウ</t>
    </rPh>
    <rPh sb="5" eb="7">
      <t>ジュウジ</t>
    </rPh>
    <rPh sb="7" eb="8">
      <t>シャ</t>
    </rPh>
    <rPh sb="9" eb="10">
      <t>ニン</t>
    </rPh>
    <rPh sb="10" eb="11">
      <t>ア</t>
    </rPh>
    <rPh sb="13" eb="15">
      <t>セイサン</t>
    </rPh>
    <rPh sb="15" eb="17">
      <t>ノウギョウ</t>
    </rPh>
    <rPh sb="17" eb="19">
      <t>ショトク</t>
    </rPh>
    <phoneticPr fontId="20"/>
  </si>
  <si>
    <t>耕地10アール当たり生産農業所得</t>
    <rPh sb="0" eb="2">
      <t>コウチ</t>
    </rPh>
    <rPh sb="7" eb="8">
      <t>ア</t>
    </rPh>
    <rPh sb="10" eb="12">
      <t>セイサン</t>
    </rPh>
    <rPh sb="12" eb="14">
      <t>ノウギョウ</t>
    </rPh>
    <rPh sb="14" eb="16">
      <t>ショトク</t>
    </rPh>
    <phoneticPr fontId="20"/>
  </si>
  <si>
    <t>(水田農業構造改革交付金等を含む）</t>
    <rPh sb="1" eb="3">
      <t>スイデン</t>
    </rPh>
    <rPh sb="3" eb="5">
      <t>ノウギョウ</t>
    </rPh>
    <rPh sb="5" eb="7">
      <t>コウゾウ</t>
    </rPh>
    <rPh sb="7" eb="9">
      <t>カイカク</t>
    </rPh>
    <rPh sb="9" eb="12">
      <t>コウフキン</t>
    </rPh>
    <rPh sb="12" eb="13">
      <t>トウ</t>
    </rPh>
    <phoneticPr fontId="20"/>
  </si>
  <si>
    <t>種苗</t>
    <rPh sb="0" eb="1">
      <t>タネ</t>
    </rPh>
    <rPh sb="1" eb="2">
      <t>ナエ</t>
    </rPh>
    <phoneticPr fontId="20"/>
  </si>
  <si>
    <t>工芸農作物</t>
    <rPh sb="0" eb="2">
      <t>コウゲイ</t>
    </rPh>
    <rPh sb="2" eb="5">
      <t>ノウサクモツ</t>
    </rPh>
    <phoneticPr fontId="20"/>
  </si>
  <si>
    <t>花     き</t>
    <phoneticPr fontId="20"/>
  </si>
  <si>
    <t>果     実</t>
    <phoneticPr fontId="20"/>
  </si>
  <si>
    <t>野     菜</t>
    <phoneticPr fontId="20"/>
  </si>
  <si>
    <t>い  も  類</t>
  </si>
  <si>
    <t>雑穀豆類</t>
  </si>
  <si>
    <t>麦    類</t>
    <rPh sb="0" eb="1">
      <t>ムギ</t>
    </rPh>
    <rPh sb="5" eb="6">
      <t>ルイ</t>
    </rPh>
    <phoneticPr fontId="20"/>
  </si>
  <si>
    <t>米</t>
    <phoneticPr fontId="20"/>
  </si>
  <si>
    <t>耕種計</t>
    <phoneticPr fontId="20"/>
  </si>
  <si>
    <t>農業生産性</t>
    <rPh sb="0" eb="1">
      <t>ノウ</t>
    </rPh>
    <rPh sb="1" eb="2">
      <t>ギョウ</t>
    </rPh>
    <rPh sb="2" eb="3">
      <t>ショウ</t>
    </rPh>
    <rPh sb="3" eb="4">
      <t>サン</t>
    </rPh>
    <rPh sb="4" eb="5">
      <t>セイ</t>
    </rPh>
    <phoneticPr fontId="20"/>
  </si>
  <si>
    <t>生産農業所得</t>
    <rPh sb="0" eb="2">
      <t>セイサン</t>
    </rPh>
    <rPh sb="2" eb="4">
      <t>ノウギョウ</t>
    </rPh>
    <rPh sb="4" eb="6">
      <t>ショトク</t>
    </rPh>
    <phoneticPr fontId="20"/>
  </si>
  <si>
    <t>生産農業</t>
    <rPh sb="0" eb="1">
      <t>ショウ</t>
    </rPh>
    <rPh sb="1" eb="2">
      <t>サン</t>
    </rPh>
    <rPh sb="2" eb="3">
      <t>ノウ</t>
    </rPh>
    <rPh sb="3" eb="4">
      <t>ギョウ</t>
    </rPh>
    <phoneticPr fontId="20"/>
  </si>
  <si>
    <t>加工農産物</t>
    <rPh sb="0" eb="2">
      <t>カコウ</t>
    </rPh>
    <rPh sb="2" eb="5">
      <t>ノウサンブツ</t>
    </rPh>
    <phoneticPr fontId="20"/>
  </si>
  <si>
    <t>畜産</t>
    <rPh sb="0" eb="1">
      <t>チク</t>
    </rPh>
    <rPh sb="1" eb="2">
      <t>サン</t>
    </rPh>
    <phoneticPr fontId="20"/>
  </si>
  <si>
    <t>養蚕</t>
    <rPh sb="0" eb="1">
      <t>マモル</t>
    </rPh>
    <rPh sb="1" eb="2">
      <t>カイコ</t>
    </rPh>
    <phoneticPr fontId="20"/>
  </si>
  <si>
    <t>耕種</t>
    <phoneticPr fontId="20"/>
  </si>
  <si>
    <t>合計</t>
    <phoneticPr fontId="20"/>
  </si>
  <si>
    <t>年次</t>
    <phoneticPr fontId="20"/>
  </si>
  <si>
    <t>（単位　1,000万円）</t>
    <rPh sb="1" eb="3">
      <t>タンイ</t>
    </rPh>
    <rPh sb="9" eb="11">
      <t>マンエン</t>
    </rPh>
    <phoneticPr fontId="20"/>
  </si>
  <si>
    <t xml:space="preserve">  この表は生産農業所得統計の結果による。</t>
  </si>
  <si>
    <t xml:space="preserve"> 生 産 農 業 所 得  (平成18～22年)  </t>
    <rPh sb="1" eb="2">
      <t>ショウ</t>
    </rPh>
    <rPh sb="3" eb="4">
      <t>サン</t>
    </rPh>
    <rPh sb="5" eb="6">
      <t>ノウ</t>
    </rPh>
    <rPh sb="7" eb="8">
      <t>ギョウ</t>
    </rPh>
    <rPh sb="9" eb="10">
      <t>ショ</t>
    </rPh>
    <rPh sb="11" eb="12">
      <t>トク</t>
    </rPh>
    <phoneticPr fontId="20"/>
  </si>
  <si>
    <t>　 39  .   農 業 産 出 額 及 び</t>
    <rPh sb="14" eb="15">
      <t>ウ</t>
    </rPh>
    <rPh sb="16" eb="17">
      <t>デ</t>
    </rPh>
    <rPh sb="20" eb="21">
      <t>オヨ</t>
    </rPh>
    <phoneticPr fontId="20"/>
  </si>
  <si>
    <t>…</t>
    <phoneticPr fontId="20"/>
  </si>
  <si>
    <t>-</t>
    <phoneticPr fontId="20"/>
  </si>
  <si>
    <t>年</t>
    <rPh sb="0" eb="1">
      <t>ネン</t>
    </rPh>
    <phoneticPr fontId="20"/>
  </si>
  <si>
    <t>平成17</t>
    <rPh sb="0" eb="2">
      <t>ヘイセイ</t>
    </rPh>
    <phoneticPr fontId="20"/>
  </si>
  <si>
    <t>収穫量</t>
    <rPh sb="0" eb="1">
      <t>オサム</t>
    </rPh>
    <rPh sb="1" eb="2">
      <t>ユタカ</t>
    </rPh>
    <rPh sb="2" eb="3">
      <t>リョウ</t>
    </rPh>
    <phoneticPr fontId="20"/>
  </si>
  <si>
    <t>作付面積</t>
  </si>
  <si>
    <t>収穫量</t>
    <phoneticPr fontId="20"/>
  </si>
  <si>
    <t>作付面積</t>
    <rPh sb="0" eb="2">
      <t>サクツ</t>
    </rPh>
    <rPh sb="2" eb="4">
      <t>メンセキ</t>
    </rPh>
    <phoneticPr fontId="20"/>
  </si>
  <si>
    <t>らっかせい</t>
    <phoneticPr fontId="20"/>
  </si>
  <si>
    <t>あずき</t>
    <phoneticPr fontId="20"/>
  </si>
  <si>
    <t>だいず</t>
    <phoneticPr fontId="20"/>
  </si>
  <si>
    <t>そば</t>
    <phoneticPr fontId="20"/>
  </si>
  <si>
    <t>かんしょ</t>
    <phoneticPr fontId="20"/>
  </si>
  <si>
    <t>二条大麦</t>
    <phoneticPr fontId="20"/>
  </si>
  <si>
    <t>小麦</t>
    <phoneticPr fontId="20"/>
  </si>
  <si>
    <t>陸稲</t>
    <phoneticPr fontId="20"/>
  </si>
  <si>
    <t>水稲</t>
    <phoneticPr fontId="20"/>
  </si>
  <si>
    <t>年次</t>
    <phoneticPr fontId="20"/>
  </si>
  <si>
    <t>　　　収穫量　　ｔ</t>
    <rPh sb="3" eb="6">
      <t>シュウカクリョウ</t>
    </rPh>
    <phoneticPr fontId="20"/>
  </si>
  <si>
    <t>単位  作付面積  ha</t>
    <rPh sb="0" eb="2">
      <t>タンイ</t>
    </rPh>
    <rPh sb="4" eb="8">
      <t>サクツケメンセキ</t>
    </rPh>
    <phoneticPr fontId="20"/>
  </si>
  <si>
    <t xml:space="preserve"> 及 び 収 穫 量  (平成17～26年)</t>
    <rPh sb="1" eb="2">
      <t>オヨ</t>
    </rPh>
    <rPh sb="5" eb="6">
      <t>オサム</t>
    </rPh>
    <rPh sb="7" eb="8">
      <t>ユタカ</t>
    </rPh>
    <rPh sb="9" eb="10">
      <t>リョウ</t>
    </rPh>
    <rPh sb="13" eb="15">
      <t>ヘイセイ</t>
    </rPh>
    <rPh sb="20" eb="21">
      <t>ネン</t>
    </rPh>
    <phoneticPr fontId="20"/>
  </si>
  <si>
    <r>
      <t xml:space="preserve"> 38</t>
    </r>
    <r>
      <rPr>
        <b/>
        <sz val="13"/>
        <color indexed="64"/>
        <rFont val="ＭＳ Ｐ明朝"/>
        <family val="1"/>
        <charset val="128"/>
      </rPr>
      <t xml:space="preserve">  .   主 要 農 作 物 作 付 面 積    </t>
    </r>
    <phoneticPr fontId="20"/>
  </si>
  <si>
    <t>-</t>
    <phoneticPr fontId="2"/>
  </si>
  <si>
    <t>-</t>
    <phoneticPr fontId="2"/>
  </si>
  <si>
    <t>-</t>
    <phoneticPr fontId="2"/>
  </si>
  <si>
    <t>-</t>
    <phoneticPr fontId="2"/>
  </si>
  <si>
    <t>　</t>
    <phoneticPr fontId="2"/>
  </si>
  <si>
    <t>樹園地</t>
    <rPh sb="0" eb="1">
      <t>ジュ</t>
    </rPh>
    <rPh sb="1" eb="2">
      <t>エン</t>
    </rPh>
    <rPh sb="2" eb="3">
      <t>チ</t>
    </rPh>
    <phoneticPr fontId="2"/>
  </si>
  <si>
    <t>畑</t>
    <rPh sb="0" eb="1">
      <t>ハタケ</t>
    </rPh>
    <phoneticPr fontId="2"/>
  </si>
  <si>
    <t>田</t>
    <rPh sb="0" eb="1">
      <t>タ</t>
    </rPh>
    <phoneticPr fontId="2"/>
  </si>
  <si>
    <t>(単位 　hａ）　　</t>
    <rPh sb="1" eb="3">
      <t>タンイ</t>
    </rPh>
    <phoneticPr fontId="2"/>
  </si>
  <si>
    <t>この表は、各年2月1日現在の数である。平成8．10年は県農業基本調査、平成12．17．22．27年は農林業センサスによる。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19" eb="21">
      <t>ヘイセイ</t>
    </rPh>
    <rPh sb="25" eb="26">
      <t>ネン</t>
    </rPh>
    <rPh sb="27" eb="28">
      <t>ケン</t>
    </rPh>
    <rPh sb="28" eb="30">
      <t>ノウギョウ</t>
    </rPh>
    <rPh sb="30" eb="32">
      <t>キホン</t>
    </rPh>
    <rPh sb="32" eb="34">
      <t>チョウサ</t>
    </rPh>
    <rPh sb="35" eb="37">
      <t>ヘイセイ</t>
    </rPh>
    <rPh sb="48" eb="49">
      <t>ネン</t>
    </rPh>
    <rPh sb="50" eb="51">
      <t>ノウ</t>
    </rPh>
    <rPh sb="51" eb="53">
      <t>リンギョウ</t>
    </rPh>
    <phoneticPr fontId="2"/>
  </si>
  <si>
    <t>41 ． 地　区　別　経　営　耕　地　種　類　別　面　積　　（平成8～27年）</t>
    <rPh sb="5" eb="8">
      <t>チク</t>
    </rPh>
    <rPh sb="9" eb="10">
      <t>ベツ</t>
    </rPh>
    <rPh sb="11" eb="14">
      <t>ケイエイ</t>
    </rPh>
    <rPh sb="15" eb="18">
      <t>コウチ</t>
    </rPh>
    <rPh sb="19" eb="22">
      <t>シュルイ</t>
    </rPh>
    <rPh sb="23" eb="24">
      <t>ベツ</t>
    </rPh>
    <rPh sb="25" eb="28">
      <t>メンセキ</t>
    </rPh>
    <rPh sb="31" eb="33">
      <t>ヘイセイ</t>
    </rPh>
    <rPh sb="37" eb="38">
      <t>ネン</t>
    </rPh>
    <phoneticPr fontId="2"/>
  </si>
  <si>
    <t xml:space="preserve">     また、平成22年農林業センサスでは、動力防除機・乗用型スピードスプレヤーが除かれた。</t>
    <rPh sb="8" eb="10">
      <t>ヘイセイ</t>
    </rPh>
    <rPh sb="12" eb="13">
      <t>ネン</t>
    </rPh>
    <rPh sb="13" eb="16">
      <t>ノウリンギョウ</t>
    </rPh>
    <rPh sb="23" eb="25">
      <t>ドウリョク</t>
    </rPh>
    <rPh sb="25" eb="27">
      <t>ボウジョ</t>
    </rPh>
    <rPh sb="27" eb="28">
      <t>キ</t>
    </rPh>
    <rPh sb="29" eb="31">
      <t>ジョウヨウ</t>
    </rPh>
    <rPh sb="31" eb="32">
      <t>ガタ</t>
    </rPh>
    <rPh sb="42" eb="43">
      <t>ノゾ</t>
    </rPh>
    <phoneticPr fontId="2"/>
  </si>
  <si>
    <t xml:space="preserve">     平成17年農林業センサスでは、バインダー・米麦用乾燥機が除かれた。</t>
    <phoneticPr fontId="2"/>
  </si>
  <si>
    <t>注：平成8年県農業基本調査よりバインダーが調査項目へ新設された。</t>
    <rPh sb="0" eb="1">
      <t>チュウ</t>
    </rPh>
    <rPh sb="26" eb="28">
      <t>シンセツ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</si>
  <si>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</si>
  <si>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</si>
  <si>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</si>
  <si>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</si>
  <si>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スプレヤー</t>
    <phoneticPr fontId="2"/>
  </si>
  <si>
    <t>乗用型スピード</t>
    <rPh sb="0" eb="2">
      <t>ジョウヨウ</t>
    </rPh>
    <rPh sb="2" eb="3">
      <t>カタ</t>
    </rPh>
    <phoneticPr fontId="2"/>
  </si>
  <si>
    <t>動力防除機</t>
    <rPh sb="0" eb="2">
      <t>ドウリョク</t>
    </rPh>
    <rPh sb="2" eb="4">
      <t>ボウジョ</t>
    </rPh>
    <rPh sb="4" eb="5">
      <t>キ</t>
    </rPh>
    <phoneticPr fontId="2"/>
  </si>
  <si>
    <t>米麦用乾燥機</t>
    <rPh sb="0" eb="1">
      <t>コメ</t>
    </rPh>
    <rPh sb="1" eb="2">
      <t>ムギ</t>
    </rPh>
    <rPh sb="2" eb="3">
      <t>ヨウ</t>
    </rPh>
    <rPh sb="3" eb="6">
      <t>カンソウキ</t>
    </rPh>
    <phoneticPr fontId="2"/>
  </si>
  <si>
    <t>コンバイン</t>
    <phoneticPr fontId="2"/>
  </si>
  <si>
    <t>バインダー</t>
    <phoneticPr fontId="2"/>
  </si>
  <si>
    <t>動力田植機</t>
    <rPh sb="0" eb="2">
      <t>ドウリョク</t>
    </rPh>
    <rPh sb="2" eb="4">
      <t>タウエ</t>
    </rPh>
    <rPh sb="4" eb="5">
      <t>キ</t>
    </rPh>
    <phoneticPr fontId="2"/>
  </si>
  <si>
    <t>乗用トラクター</t>
    <rPh sb="0" eb="2">
      <t>ジョウヨウ</t>
    </rPh>
    <phoneticPr fontId="2"/>
  </si>
  <si>
    <t>・・・</t>
  </si>
  <si>
    <t>動力耕うん機・</t>
    <rPh sb="0" eb="2">
      <t>ドウリョク</t>
    </rPh>
    <rPh sb="2" eb="3">
      <t>コウ</t>
    </rPh>
    <rPh sb="5" eb="6">
      <t>キ</t>
    </rPh>
    <phoneticPr fontId="2"/>
  </si>
  <si>
    <t>　　　　　42 ． 地　区　別　農　用　機　械　所　有　台　数　　（平成8～27年）</t>
    <rPh sb="10" eb="13">
      <t>チク</t>
    </rPh>
    <rPh sb="14" eb="15">
      <t>ベツ</t>
    </rPh>
    <rPh sb="16" eb="17">
      <t>ノウ</t>
    </rPh>
    <rPh sb="18" eb="19">
      <t>ヨウ</t>
    </rPh>
    <rPh sb="20" eb="23">
      <t>キカイ</t>
    </rPh>
    <rPh sb="24" eb="27">
      <t>ショユウ</t>
    </rPh>
    <rPh sb="28" eb="31">
      <t>ダイスウ</t>
    </rPh>
    <rPh sb="34" eb="36">
      <t>ヘイセイ</t>
    </rPh>
    <rPh sb="40" eb="41">
      <t>ネン</t>
    </rPh>
    <phoneticPr fontId="2"/>
  </si>
  <si>
    <t>資料　　商工業振興課「産業白書」</t>
    <rPh sb="0" eb="2">
      <t>シリョウ</t>
    </rPh>
    <rPh sb="4" eb="7">
      <t>ショウコウギョウ</t>
    </rPh>
    <rPh sb="7" eb="10">
      <t>シンコウカ</t>
    </rPh>
    <rPh sb="11" eb="13">
      <t>サンギョウ</t>
    </rPh>
    <rPh sb="13" eb="15">
      <t>ハクショ</t>
    </rPh>
    <phoneticPr fontId="25"/>
  </si>
  <si>
    <t>年</t>
    <rPh sb="0" eb="1">
      <t>ネン</t>
    </rPh>
    <phoneticPr fontId="25"/>
  </si>
  <si>
    <t>平成</t>
    <rPh sb="0" eb="2">
      <t>ヘイセイ</t>
    </rPh>
    <phoneticPr fontId="25"/>
  </si>
  <si>
    <t>シカ</t>
    <phoneticPr fontId="25"/>
  </si>
  <si>
    <t>アライグマ</t>
    <phoneticPr fontId="25"/>
  </si>
  <si>
    <t>ハクビシン</t>
    <phoneticPr fontId="25"/>
  </si>
  <si>
    <t>サル</t>
    <phoneticPr fontId="25"/>
  </si>
  <si>
    <t>イノシシ</t>
    <phoneticPr fontId="25"/>
  </si>
  <si>
    <t>総額</t>
    <rPh sb="0" eb="2">
      <t>ソウガク</t>
    </rPh>
    <phoneticPr fontId="25"/>
  </si>
  <si>
    <t>年次</t>
    <rPh sb="0" eb="1">
      <t>トシ</t>
    </rPh>
    <rPh sb="1" eb="2">
      <t>ツギ</t>
    </rPh>
    <phoneticPr fontId="25"/>
  </si>
  <si>
    <t>(単位　千円）</t>
    <rPh sb="1" eb="3">
      <t>タンイ</t>
    </rPh>
    <rPh sb="4" eb="6">
      <t>センエン</t>
    </rPh>
    <phoneticPr fontId="25"/>
  </si>
  <si>
    <t>　　　　　　　46 ． 野 生 獣 に よ る 農 作 物 へ の 被 害 額　　　 （平成24～26年）</t>
    <rPh sb="12" eb="13">
      <t>ノ</t>
    </rPh>
    <rPh sb="14" eb="15">
      <t>ショウ</t>
    </rPh>
    <rPh sb="16" eb="17">
      <t>ジュウ</t>
    </rPh>
    <rPh sb="24" eb="25">
      <t>ノウ</t>
    </rPh>
    <rPh sb="26" eb="27">
      <t>サク</t>
    </rPh>
    <rPh sb="28" eb="29">
      <t>モノ</t>
    </rPh>
    <rPh sb="34" eb="35">
      <t>ヒ</t>
    </rPh>
    <rPh sb="36" eb="37">
      <t>ガイ</t>
    </rPh>
    <rPh sb="38" eb="39">
      <t>ガク</t>
    </rPh>
    <rPh sb="44" eb="46">
      <t>ヘイセイ</t>
    </rPh>
    <rPh sb="51" eb="52">
      <t>ネン</t>
    </rPh>
    <phoneticPr fontId="25"/>
  </si>
  <si>
    <t>資料　　企画調整課</t>
    <rPh sb="4" eb="6">
      <t>キカク</t>
    </rPh>
    <rPh sb="6" eb="8">
      <t>チョウセイ</t>
    </rPh>
    <rPh sb="8" eb="9">
      <t>カ</t>
    </rPh>
    <phoneticPr fontId="25"/>
  </si>
  <si>
    <t>花き・花木</t>
    <rPh sb="0" eb="1">
      <t>ハナ</t>
    </rPh>
    <rPh sb="3" eb="4">
      <t>ハナ</t>
    </rPh>
    <rPh sb="4" eb="5">
      <t>キ</t>
    </rPh>
    <phoneticPr fontId="25"/>
  </si>
  <si>
    <t>養鶏</t>
  </si>
  <si>
    <t>果樹類</t>
    <rPh sb="0" eb="2">
      <t>カジュ</t>
    </rPh>
    <rPh sb="2" eb="3">
      <t>ルイ</t>
    </rPh>
    <phoneticPr fontId="25"/>
  </si>
  <si>
    <t>養豚</t>
  </si>
  <si>
    <t>路地野菜</t>
    <rPh sb="0" eb="2">
      <t>ロジ</t>
    </rPh>
    <rPh sb="2" eb="4">
      <t>ヤサイ</t>
    </rPh>
    <phoneticPr fontId="25"/>
  </si>
  <si>
    <t>肉用牛</t>
  </si>
  <si>
    <t>穀類・いも類・豆類</t>
    <rPh sb="0" eb="2">
      <t>コクルイ</t>
    </rPh>
    <rPh sb="5" eb="6">
      <t>ルイ</t>
    </rPh>
    <rPh sb="7" eb="8">
      <t>マメ</t>
    </rPh>
    <rPh sb="8" eb="9">
      <t>ルイ</t>
    </rPh>
    <phoneticPr fontId="25"/>
  </si>
  <si>
    <t>酪農</t>
  </si>
  <si>
    <t>稲作</t>
    <rPh sb="0" eb="2">
      <t>イナサク</t>
    </rPh>
    <phoneticPr fontId="25"/>
  </si>
  <si>
    <t>総数</t>
    <rPh sb="0" eb="2">
      <t>ソウスウ</t>
    </rPh>
    <phoneticPr fontId="25"/>
  </si>
  <si>
    <t>農家数</t>
    <rPh sb="0" eb="2">
      <t>ノウカ</t>
    </rPh>
    <rPh sb="2" eb="3">
      <t>スウ</t>
    </rPh>
    <phoneticPr fontId="25"/>
  </si>
  <si>
    <t>品目</t>
    <rPh sb="0" eb="2">
      <t>ヒンモク</t>
    </rPh>
    <phoneticPr fontId="25"/>
  </si>
  <si>
    <t>品目</t>
    <rPh sb="0" eb="1">
      <t>シナ</t>
    </rPh>
    <rPh sb="1" eb="2">
      <t>メ</t>
    </rPh>
    <phoneticPr fontId="25"/>
  </si>
  <si>
    <t>（単位  戸）</t>
    <rPh sb="5" eb="6">
      <t>コ</t>
    </rPh>
    <phoneticPr fontId="25"/>
  </si>
  <si>
    <t xml:space="preserve">この表は、平成27年2月1日現在の農林業センサスによる。            </t>
    <phoneticPr fontId="25"/>
  </si>
  <si>
    <t>　　　　　　　45 ． 農産物販売金額１位の部門別農家数　　　 （平成27年）</t>
    <rPh sb="12" eb="15">
      <t>ノウサンブツ</t>
    </rPh>
    <rPh sb="15" eb="17">
      <t>ハンバイ</t>
    </rPh>
    <rPh sb="17" eb="19">
      <t>キンガク</t>
    </rPh>
    <rPh sb="20" eb="21">
      <t>イ</t>
    </rPh>
    <rPh sb="22" eb="24">
      <t>ブモン</t>
    </rPh>
    <rPh sb="24" eb="25">
      <t>ベツ</t>
    </rPh>
    <rPh sb="25" eb="27">
      <t>ノウカ</t>
    </rPh>
    <rPh sb="27" eb="28">
      <t>カズ</t>
    </rPh>
    <rPh sb="33" eb="35">
      <t>ヘイセイ</t>
    </rPh>
    <rPh sb="37" eb="38">
      <t>ネン</t>
    </rPh>
    <phoneticPr fontId="25"/>
  </si>
  <si>
    <t>　　平成12.17.22年の総収穫面積欄へは栽培面積を掲載した。</t>
    <rPh sb="2" eb="4">
      <t>ヘイセイ</t>
    </rPh>
    <rPh sb="12" eb="13">
      <t>ネン</t>
    </rPh>
    <rPh sb="14" eb="15">
      <t>ソウ</t>
    </rPh>
    <rPh sb="15" eb="17">
      <t>シュウカク</t>
    </rPh>
    <rPh sb="17" eb="19">
      <t>メンセキ</t>
    </rPh>
    <rPh sb="19" eb="20">
      <t>ラン</t>
    </rPh>
    <rPh sb="22" eb="24">
      <t>サイバイ</t>
    </rPh>
    <rPh sb="24" eb="26">
      <t>メンセキ</t>
    </rPh>
    <rPh sb="27" eb="29">
      <t>ケイサイ</t>
    </rPh>
    <phoneticPr fontId="25"/>
  </si>
  <si>
    <t>注：平成17．22年農林業センサスでは、ビニールハウスとガラス室を区分していない。</t>
    <rPh sb="0" eb="1">
      <t>チュウ</t>
    </rPh>
    <rPh sb="2" eb="4">
      <t>ヘイセイ</t>
    </rPh>
    <rPh sb="9" eb="10">
      <t>ネン</t>
    </rPh>
    <rPh sb="10" eb="13">
      <t>ノウリンギョウ</t>
    </rPh>
    <rPh sb="31" eb="32">
      <t>シツ</t>
    </rPh>
    <rPh sb="33" eb="35">
      <t>クブン</t>
    </rPh>
    <phoneticPr fontId="25"/>
  </si>
  <si>
    <t>-</t>
    <phoneticPr fontId="25"/>
  </si>
  <si>
    <t>平成</t>
    <rPh sb="0" eb="1">
      <t>ヒラ</t>
    </rPh>
    <rPh sb="1" eb="2">
      <t>シゲル</t>
    </rPh>
    <phoneticPr fontId="25"/>
  </si>
  <si>
    <t>面積</t>
    <rPh sb="0" eb="1">
      <t>メン</t>
    </rPh>
    <rPh sb="1" eb="2">
      <t>セキ</t>
    </rPh>
    <phoneticPr fontId="25"/>
  </si>
  <si>
    <t>実農家数</t>
    <phoneticPr fontId="25"/>
  </si>
  <si>
    <t>面積</t>
    <phoneticPr fontId="25"/>
  </si>
  <si>
    <t>総収穫面積</t>
    <phoneticPr fontId="25"/>
  </si>
  <si>
    <t>ガラス室</t>
    <rPh sb="3" eb="4">
      <t>シツ</t>
    </rPh>
    <phoneticPr fontId="25"/>
  </si>
  <si>
    <t>ビニールハウス</t>
    <phoneticPr fontId="25"/>
  </si>
  <si>
    <t>施設の総面積</t>
    <phoneticPr fontId="25"/>
  </si>
  <si>
    <t>施設のある</t>
    <phoneticPr fontId="25"/>
  </si>
  <si>
    <r>
      <t>(単位　</t>
    </r>
    <r>
      <rPr>
        <sz val="11"/>
        <rFont val="ＭＳ Ｐゴシック"/>
        <family val="3"/>
        <charset val="128"/>
      </rPr>
      <t>㎡</t>
    </r>
    <r>
      <rPr>
        <sz val="11"/>
        <rFont val="ＭＳ Ｐ明朝"/>
        <family val="1"/>
        <charset val="128"/>
      </rPr>
      <t>）</t>
    </r>
    <rPh sb="1" eb="3">
      <t>タンイ</t>
    </rPh>
    <phoneticPr fontId="25"/>
  </si>
  <si>
    <t>　なお、平成9．11年の県農業基本調査は抽出で行ったため、掲載しない。</t>
    <phoneticPr fontId="25"/>
  </si>
  <si>
    <t xml:space="preserve">  この表は各年2月1日現在の数である。平成8．10年は県農業基本調査、平成12．17．22年は農林業センサスによる。</t>
    <phoneticPr fontId="25"/>
  </si>
  <si>
    <t>　　　　　　　44． 施 設 園 芸 農 家 数 及 び 面 積  　　　 （平成8～22年）</t>
    <rPh sb="11" eb="12">
      <t>ホドコ</t>
    </rPh>
    <rPh sb="13" eb="14">
      <t>セツ</t>
    </rPh>
    <rPh sb="15" eb="16">
      <t>エン</t>
    </rPh>
    <rPh sb="17" eb="18">
      <t>ゲイ</t>
    </rPh>
    <rPh sb="19" eb="20">
      <t>ノウ</t>
    </rPh>
    <rPh sb="21" eb="22">
      <t>イエ</t>
    </rPh>
    <rPh sb="23" eb="24">
      <t>スウ</t>
    </rPh>
    <rPh sb="25" eb="26">
      <t>オヨ</t>
    </rPh>
    <rPh sb="29" eb="30">
      <t>メン</t>
    </rPh>
    <rPh sb="31" eb="32">
      <t>セキ</t>
    </rPh>
    <rPh sb="39" eb="41">
      <t>ヘイセイ</t>
    </rPh>
    <rPh sb="45" eb="46">
      <t>ネン</t>
    </rPh>
    <phoneticPr fontId="25"/>
  </si>
  <si>
    <t>資料　　企画調整課</t>
    <rPh sb="0" eb="2">
      <t>シリョウ</t>
    </rPh>
    <rPh sb="4" eb="6">
      <t>キカク</t>
    </rPh>
    <rPh sb="6" eb="9">
      <t>チョウセイカ</t>
    </rPh>
    <phoneticPr fontId="25"/>
  </si>
  <si>
    <t>65歳未満の
農業専従者
がいる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25"/>
  </si>
  <si>
    <t>副業的農家</t>
    <rPh sb="0" eb="3">
      <t>フクギョウテキ</t>
    </rPh>
    <rPh sb="3" eb="5">
      <t>ノウカ</t>
    </rPh>
    <phoneticPr fontId="25"/>
  </si>
  <si>
    <t>準主業農家</t>
    <rPh sb="0" eb="1">
      <t>ジュン</t>
    </rPh>
    <rPh sb="1" eb="2">
      <t>シュ</t>
    </rPh>
    <rPh sb="2" eb="3">
      <t>ギョウ</t>
    </rPh>
    <rPh sb="3" eb="5">
      <t>ノウカ</t>
    </rPh>
    <phoneticPr fontId="25"/>
  </si>
  <si>
    <t>主業農家</t>
    <rPh sb="0" eb="1">
      <t>シュ</t>
    </rPh>
    <rPh sb="1" eb="2">
      <t>ギョウ</t>
    </rPh>
    <rPh sb="2" eb="4">
      <t>ノウカ</t>
    </rPh>
    <phoneticPr fontId="25"/>
  </si>
  <si>
    <t>（単位　戸）</t>
    <rPh sb="1" eb="3">
      <t>タンイ</t>
    </rPh>
    <rPh sb="4" eb="5">
      <t>コ</t>
    </rPh>
    <phoneticPr fontId="25"/>
  </si>
  <si>
    <t>　この表は平成27年2月1日現在の農林業センサスによる数である。</t>
    <rPh sb="3" eb="4">
      <t>ヒョウ</t>
    </rPh>
    <rPh sb="5" eb="7">
      <t>ヘイセイ</t>
    </rPh>
    <rPh sb="9" eb="10">
      <t>ネン</t>
    </rPh>
    <rPh sb="11" eb="12">
      <t>ガツ</t>
    </rPh>
    <rPh sb="13" eb="14">
      <t>ニチ</t>
    </rPh>
    <rPh sb="14" eb="16">
      <t>ゲンザイ</t>
    </rPh>
    <rPh sb="17" eb="20">
      <t>ノウリンギョウ</t>
    </rPh>
    <rPh sb="27" eb="28">
      <t>カズ</t>
    </rPh>
    <phoneticPr fontId="25"/>
  </si>
  <si>
    <t>　　　　　　　43． 主　副　業　別　農　家　数  　　　　 （平成27年）</t>
    <rPh sb="11" eb="12">
      <t>シュ</t>
    </rPh>
    <rPh sb="13" eb="14">
      <t>フク</t>
    </rPh>
    <rPh sb="15" eb="16">
      <t>ギョウ</t>
    </rPh>
    <rPh sb="17" eb="18">
      <t>ベツ</t>
    </rPh>
    <rPh sb="19" eb="20">
      <t>ノウ</t>
    </rPh>
    <rPh sb="21" eb="22">
      <t>ウチ</t>
    </rPh>
    <rPh sb="23" eb="24">
      <t>スウ</t>
    </rPh>
    <rPh sb="32" eb="34">
      <t>ヘイセイ</t>
    </rPh>
    <rPh sb="36" eb="37">
      <t>ネン</t>
    </rPh>
    <phoneticPr fontId="25"/>
  </si>
  <si>
    <t>資料　　千葉県  団体指導課</t>
    <rPh sb="9" eb="11">
      <t>ダンタイ</t>
    </rPh>
    <rPh sb="11" eb="13">
      <t>シドウ</t>
    </rPh>
    <rPh sb="13" eb="14">
      <t>カ</t>
    </rPh>
    <phoneticPr fontId="25"/>
  </si>
  <si>
    <t>年度</t>
    <phoneticPr fontId="25"/>
  </si>
  <si>
    <t>平成</t>
    <phoneticPr fontId="25"/>
  </si>
  <si>
    <t>職員数</t>
  </si>
  <si>
    <t>役員数</t>
  </si>
  <si>
    <t>総数</t>
  </si>
  <si>
    <t>役員及び職員数</t>
  </si>
  <si>
    <t>准組合員数</t>
  </si>
  <si>
    <t>正組合員数</t>
  </si>
  <si>
    <t>組合数</t>
  </si>
  <si>
    <t>年度</t>
  </si>
  <si>
    <t>（うち）総合農協（信用事業を行うもの）</t>
    <rPh sb="4" eb="5">
      <t>フサ</t>
    </rPh>
    <rPh sb="5" eb="6">
      <t>ゴウ</t>
    </rPh>
    <rPh sb="6" eb="7">
      <t>ノウ</t>
    </rPh>
    <rPh sb="7" eb="8">
      <t>キョウ</t>
    </rPh>
    <phoneticPr fontId="25"/>
  </si>
  <si>
    <t xml:space="preserve">  この表は各年度末現在の数である。（総合農協の会計年度の末の１２月３１日現在）</t>
    <phoneticPr fontId="25"/>
  </si>
  <si>
    <t>　　　　　　　49． 農　業　協　同　組　合　数  　　　　 （平成20～26年）</t>
    <rPh sb="11" eb="12">
      <t>ノウ</t>
    </rPh>
    <rPh sb="13" eb="14">
      <t>ギョウ</t>
    </rPh>
    <rPh sb="15" eb="16">
      <t>キョウ</t>
    </rPh>
    <rPh sb="17" eb="18">
      <t>ドウ</t>
    </rPh>
    <rPh sb="19" eb="20">
      <t>クミ</t>
    </rPh>
    <rPh sb="21" eb="22">
      <t>ゴウ</t>
    </rPh>
    <rPh sb="23" eb="24">
      <t>カズ</t>
    </rPh>
    <rPh sb="32" eb="34">
      <t>ヘイセイ</t>
    </rPh>
    <rPh sb="39" eb="40">
      <t>ネン</t>
    </rPh>
    <phoneticPr fontId="25"/>
  </si>
  <si>
    <t>資料    農林業振興課　</t>
    <rPh sb="7" eb="8">
      <t>リン</t>
    </rPh>
    <phoneticPr fontId="25"/>
  </si>
  <si>
    <t>注：市内における農協での検査数値のみの実績である。</t>
    <rPh sb="0" eb="1">
      <t>チュウ</t>
    </rPh>
    <rPh sb="2" eb="4">
      <t>シナイ</t>
    </rPh>
    <rPh sb="8" eb="10">
      <t>ノウキョウ</t>
    </rPh>
    <rPh sb="12" eb="14">
      <t>ケンサ</t>
    </rPh>
    <rPh sb="14" eb="16">
      <t>スウチ</t>
    </rPh>
    <rPh sb="19" eb="21">
      <t>ジッセキ</t>
    </rPh>
    <phoneticPr fontId="25"/>
  </si>
  <si>
    <t>(一般米検査数量）</t>
  </si>
  <si>
    <t>(一般米検査数量）</t>
    <phoneticPr fontId="25"/>
  </si>
  <si>
    <t>(一般米検査数量）</t>
    <rPh sb="1" eb="3">
      <t>イッパン</t>
    </rPh>
    <rPh sb="3" eb="4">
      <t>コメ</t>
    </rPh>
    <rPh sb="4" eb="6">
      <t>ケンサ</t>
    </rPh>
    <rPh sb="6" eb="8">
      <t>スウリョウ</t>
    </rPh>
    <phoneticPr fontId="25"/>
  </si>
  <si>
    <t>（一般米検査数量）</t>
    <rPh sb="1" eb="3">
      <t>イッパン</t>
    </rPh>
    <rPh sb="3" eb="4">
      <t>コメ</t>
    </rPh>
    <rPh sb="4" eb="6">
      <t>ケンサ</t>
    </rPh>
    <rPh sb="6" eb="8">
      <t>スウリョウ</t>
    </rPh>
    <phoneticPr fontId="25"/>
  </si>
  <si>
    <t>目標数値</t>
  </si>
  <si>
    <t>売渡実績</t>
  </si>
  <si>
    <t>年次</t>
  </si>
  <si>
    <t xml:space="preserve"> （単位  ｔ）</t>
  </si>
  <si>
    <t xml:space="preserve">  この表は各年12月31日現在の数である。                                                                       </t>
  </si>
  <si>
    <t>　　　　　　　48． 米 の 検 査 売 渡 実 績 （ 農 協 集 荷 分 ）　　　　 （平成22～27年）</t>
    <rPh sb="11" eb="12">
      <t>コメ</t>
    </rPh>
    <rPh sb="15" eb="16">
      <t>ケン</t>
    </rPh>
    <rPh sb="17" eb="18">
      <t>サ</t>
    </rPh>
    <rPh sb="19" eb="20">
      <t>バイ</t>
    </rPh>
    <rPh sb="21" eb="22">
      <t>ワタル</t>
    </rPh>
    <rPh sb="23" eb="24">
      <t>ジツ</t>
    </rPh>
    <rPh sb="25" eb="26">
      <t>イサオ</t>
    </rPh>
    <rPh sb="29" eb="30">
      <t>ノウ</t>
    </rPh>
    <rPh sb="31" eb="32">
      <t>キョウ</t>
    </rPh>
    <rPh sb="33" eb="34">
      <t>シュウ</t>
    </rPh>
    <rPh sb="35" eb="36">
      <t>ニ</t>
    </rPh>
    <rPh sb="37" eb="38">
      <t>ブン</t>
    </rPh>
    <rPh sb="46" eb="48">
      <t>ヘイセイ</t>
    </rPh>
    <rPh sb="53" eb="54">
      <t>ネン</t>
    </rPh>
    <phoneticPr fontId="25"/>
  </si>
  <si>
    <t xml:space="preserve">  資料　 千葉県総合企画部統計課「千葉県統計年鑑」</t>
    <rPh sb="9" eb="11">
      <t>ソウゴウ</t>
    </rPh>
    <phoneticPr fontId="25"/>
  </si>
  <si>
    <t xml:space="preserve">  注：蚕種掃立数量は糸繭のみの数である。1箱は20,000粒換算である。</t>
    <rPh sb="31" eb="33">
      <t>カンサン</t>
    </rPh>
    <phoneticPr fontId="25"/>
  </si>
  <si>
    <t>kg</t>
    <phoneticPr fontId="25"/>
  </si>
  <si>
    <t>箱</t>
    <rPh sb="0" eb="1">
      <t>ハコ</t>
    </rPh>
    <phoneticPr fontId="25"/>
  </si>
  <si>
    <t>ha</t>
    <phoneticPr fontId="25"/>
  </si>
  <si>
    <t>戸</t>
    <rPh sb="0" eb="1">
      <t>コ</t>
    </rPh>
    <phoneticPr fontId="25"/>
  </si>
  <si>
    <t>収繭高</t>
    <rPh sb="0" eb="1">
      <t>オサム</t>
    </rPh>
    <rPh sb="1" eb="2">
      <t>マユ</t>
    </rPh>
    <rPh sb="2" eb="3">
      <t>ダカ</t>
    </rPh>
    <phoneticPr fontId="25"/>
  </si>
  <si>
    <t>蚕種掃立数量</t>
    <rPh sb="0" eb="1">
      <t>サン</t>
    </rPh>
    <rPh sb="1" eb="2">
      <t>シュ</t>
    </rPh>
    <rPh sb="2" eb="3">
      <t>ハ</t>
    </rPh>
    <rPh sb="3" eb="4">
      <t>タ</t>
    </rPh>
    <rPh sb="4" eb="6">
      <t>スウリョウ</t>
    </rPh>
    <phoneticPr fontId="25"/>
  </si>
  <si>
    <t>桑園面積</t>
    <rPh sb="0" eb="1">
      <t>クワ</t>
    </rPh>
    <rPh sb="1" eb="2">
      <t>エン</t>
    </rPh>
    <rPh sb="2" eb="4">
      <t>メンセキ</t>
    </rPh>
    <phoneticPr fontId="25"/>
  </si>
  <si>
    <t>養蚕戸数</t>
    <rPh sb="0" eb="2">
      <t>ヨウサン</t>
    </rPh>
    <rPh sb="2" eb="4">
      <t>コスウ</t>
    </rPh>
    <phoneticPr fontId="25"/>
  </si>
  <si>
    <t>年次</t>
    <phoneticPr fontId="25"/>
  </si>
  <si>
    <t xml:space="preserve">47 .   養 蚕 戸 数 及 び 収 繭 高　    （平成17～26年) </t>
    <rPh sb="7" eb="8">
      <t>マモル</t>
    </rPh>
    <rPh sb="9" eb="10">
      <t>カイコ</t>
    </rPh>
    <rPh sb="11" eb="12">
      <t>ト</t>
    </rPh>
    <rPh sb="13" eb="14">
      <t>カズ</t>
    </rPh>
    <rPh sb="15" eb="16">
      <t>オヨ</t>
    </rPh>
    <rPh sb="19" eb="20">
      <t>シュウ</t>
    </rPh>
    <rPh sb="21" eb="22">
      <t>マユ</t>
    </rPh>
    <rPh sb="23" eb="24">
      <t>ダカ</t>
    </rPh>
    <phoneticPr fontId="25"/>
  </si>
  <si>
    <t>資料：関東農政局千葉農政事務所統計部「千葉農林水産統計年報」</t>
  </si>
  <si>
    <t>資料：関東農政局統計部「千葉農林水産統計年報」</t>
    <phoneticPr fontId="32"/>
  </si>
  <si>
    <t>　　２）の平成9年から平成15年までは、蚕種を含めた数値を掲載した。</t>
    <rPh sb="20" eb="21">
      <t>カイコ</t>
    </rPh>
    <rPh sb="21" eb="22">
      <t>タネ</t>
    </rPh>
    <rPh sb="23" eb="24">
      <t>フク</t>
    </rPh>
    <rPh sb="26" eb="28">
      <t>スウチ</t>
    </rPh>
    <phoneticPr fontId="32"/>
  </si>
  <si>
    <t>注：１）の平成9年から平成16年までは、年始め世帯員を掲載した。</t>
    <rPh sb="0" eb="1">
      <t>チュウ</t>
    </rPh>
    <rPh sb="5" eb="7">
      <t>ヘイセイ</t>
    </rPh>
    <rPh sb="8" eb="9">
      <t>ネン</t>
    </rPh>
    <rPh sb="11" eb="13">
      <t>ヘイセイ</t>
    </rPh>
    <rPh sb="15" eb="16">
      <t>ネン</t>
    </rPh>
    <rPh sb="20" eb="21">
      <t>トシ</t>
    </rPh>
    <rPh sb="21" eb="22">
      <t>ハジ</t>
    </rPh>
    <rPh sb="23" eb="26">
      <t>セタイイン</t>
    </rPh>
    <rPh sb="27" eb="29">
      <t>ケイサイ</t>
    </rPh>
    <phoneticPr fontId="32"/>
  </si>
  <si>
    <t>…</t>
    <phoneticPr fontId="32"/>
  </si>
  <si>
    <t>農家経済余剰</t>
    <rPh sb="0" eb="2">
      <t>ノウカ</t>
    </rPh>
    <rPh sb="2" eb="4">
      <t>ケイザイ</t>
    </rPh>
    <rPh sb="4" eb="6">
      <t>ヨジョウ</t>
    </rPh>
    <phoneticPr fontId="32"/>
  </si>
  <si>
    <t>家計費</t>
    <rPh sb="0" eb="2">
      <t>カケイ</t>
    </rPh>
    <rPh sb="2" eb="3">
      <t>ヒ</t>
    </rPh>
    <phoneticPr fontId="32"/>
  </si>
  <si>
    <t xml:space="preserve">可 処 分 所 得 </t>
    <phoneticPr fontId="32"/>
  </si>
  <si>
    <t>租税公課諸負担</t>
  </si>
  <si>
    <t>年金・被贈等の収入</t>
  </si>
  <si>
    <t>農家所得</t>
    <phoneticPr fontId="32"/>
  </si>
  <si>
    <t>農外所得</t>
    <rPh sb="0" eb="1">
      <t>ノウ</t>
    </rPh>
    <rPh sb="1" eb="2">
      <t>ガイ</t>
    </rPh>
    <rPh sb="2" eb="4">
      <t>ショトク</t>
    </rPh>
    <phoneticPr fontId="32"/>
  </si>
  <si>
    <t>負債利子</t>
  </si>
  <si>
    <t>通勤定期代・雑支出</t>
  </si>
  <si>
    <t>農外事業支出</t>
  </si>
  <si>
    <t>農外支出</t>
  </si>
  <si>
    <t>配当利子等</t>
  </si>
  <si>
    <t>貸付地小作料</t>
  </si>
  <si>
    <t>労賃俸給手当収入</t>
  </si>
  <si>
    <t>事業以外の収入</t>
  </si>
  <si>
    <t>農外事業等の収入</t>
  </si>
  <si>
    <t>農外収入</t>
  </si>
  <si>
    <t>農業所得</t>
    <rPh sb="0" eb="2">
      <t>ノウギョウ</t>
    </rPh>
    <rPh sb="2" eb="4">
      <t>ショトク</t>
    </rPh>
    <phoneticPr fontId="32"/>
  </si>
  <si>
    <t>その他</t>
  </si>
  <si>
    <t>農用建物</t>
  </si>
  <si>
    <t>農機具</t>
    <phoneticPr fontId="32"/>
  </si>
  <si>
    <t>農用自動車</t>
    <phoneticPr fontId="32"/>
  </si>
  <si>
    <t>光熱動力</t>
  </si>
  <si>
    <t>諸　　　　材　　　　料　３）</t>
    <phoneticPr fontId="32"/>
  </si>
  <si>
    <t>農業薬剤</t>
  </si>
  <si>
    <t>飼料</t>
  </si>
  <si>
    <t>肥料</t>
  </si>
  <si>
    <t>動物</t>
  </si>
  <si>
    <t>種苗・苗木　２）</t>
    <phoneticPr fontId="32"/>
  </si>
  <si>
    <t>雇用労賃</t>
  </si>
  <si>
    <t>農業経営費</t>
  </si>
  <si>
    <t>農業雑収入</t>
  </si>
  <si>
    <t>農作業受託収入</t>
  </si>
  <si>
    <t>畜産収入</t>
  </si>
  <si>
    <t>養蚕収入</t>
  </si>
  <si>
    <t>その他作物</t>
  </si>
  <si>
    <t>花き</t>
  </si>
  <si>
    <t>工芸農作物</t>
  </si>
  <si>
    <t>果樹</t>
  </si>
  <si>
    <t>野菜</t>
  </si>
  <si>
    <t>いも類</t>
  </si>
  <si>
    <t>豆類</t>
  </si>
  <si>
    <t>雑穀類</t>
    <rPh sb="0" eb="2">
      <t>ザッコク</t>
    </rPh>
    <rPh sb="2" eb="3">
      <t>ルイ</t>
    </rPh>
    <phoneticPr fontId="32"/>
  </si>
  <si>
    <t>麦類</t>
    <rPh sb="1" eb="2">
      <t>ルイ</t>
    </rPh>
    <phoneticPr fontId="32"/>
  </si>
  <si>
    <t>稲作</t>
  </si>
  <si>
    <t>作物収入</t>
  </si>
  <si>
    <t>農業粗収益</t>
  </si>
  <si>
    <t>経営耕地面積(ａ)</t>
  </si>
  <si>
    <t>準専従者</t>
    <phoneticPr fontId="32"/>
  </si>
  <si>
    <t>専従者　　</t>
    <phoneticPr fontId="32"/>
  </si>
  <si>
    <t>農業就業者数(人)</t>
    <phoneticPr fontId="32"/>
  </si>
  <si>
    <t>月平均世帯員数(人)　　　１）</t>
    <phoneticPr fontId="32"/>
  </si>
  <si>
    <t xml:space="preserve"> 平 成 26 年</t>
    <rPh sb="1" eb="2">
      <t>ヒラ</t>
    </rPh>
    <rPh sb="3" eb="4">
      <t>シゲル</t>
    </rPh>
    <rPh sb="8" eb="9">
      <t>ネン</t>
    </rPh>
    <phoneticPr fontId="32"/>
  </si>
  <si>
    <t xml:space="preserve"> 平 成 25 年</t>
    <rPh sb="1" eb="2">
      <t>ヒラ</t>
    </rPh>
    <rPh sb="3" eb="4">
      <t>シゲル</t>
    </rPh>
    <rPh sb="8" eb="9">
      <t>ネン</t>
    </rPh>
    <phoneticPr fontId="32"/>
  </si>
  <si>
    <t>平成24年</t>
    <rPh sb="0" eb="2">
      <t>ヘイセイ</t>
    </rPh>
    <rPh sb="4" eb="5">
      <t>ネン</t>
    </rPh>
    <phoneticPr fontId="32"/>
  </si>
  <si>
    <t>平成23年</t>
    <rPh sb="0" eb="2">
      <t>ヘイセイ</t>
    </rPh>
    <rPh sb="4" eb="5">
      <t>ネン</t>
    </rPh>
    <phoneticPr fontId="32"/>
  </si>
  <si>
    <t>平成22年</t>
    <rPh sb="0" eb="2">
      <t>ヘイセイ</t>
    </rPh>
    <rPh sb="4" eb="5">
      <t>ネン</t>
    </rPh>
    <phoneticPr fontId="32"/>
  </si>
  <si>
    <t>平成21年</t>
    <rPh sb="0" eb="2">
      <t>ヘイセイ</t>
    </rPh>
    <rPh sb="4" eb="5">
      <t>ネン</t>
    </rPh>
    <phoneticPr fontId="32"/>
  </si>
  <si>
    <t>平成20年</t>
    <rPh sb="0" eb="2">
      <t>ヘイセイ</t>
    </rPh>
    <rPh sb="4" eb="5">
      <t>ネン</t>
    </rPh>
    <phoneticPr fontId="32"/>
  </si>
  <si>
    <t>平成19年</t>
    <rPh sb="0" eb="2">
      <t>ヘイセイ</t>
    </rPh>
    <rPh sb="4" eb="5">
      <t>ネン</t>
    </rPh>
    <phoneticPr fontId="32"/>
  </si>
  <si>
    <t>平成18年</t>
    <rPh sb="0" eb="2">
      <t>ヘイセイ</t>
    </rPh>
    <rPh sb="4" eb="5">
      <t>ネン</t>
    </rPh>
    <phoneticPr fontId="32"/>
  </si>
  <si>
    <t>平成17年</t>
    <rPh sb="0" eb="2">
      <t>ヘイセイ</t>
    </rPh>
    <rPh sb="4" eb="5">
      <t>ネン</t>
    </rPh>
    <phoneticPr fontId="32"/>
  </si>
  <si>
    <t>平成16年</t>
    <rPh sb="0" eb="2">
      <t>ヘイセイ</t>
    </rPh>
    <rPh sb="4" eb="5">
      <t>ネン</t>
    </rPh>
    <phoneticPr fontId="32"/>
  </si>
  <si>
    <t>平成15年</t>
    <rPh sb="0" eb="2">
      <t>ヘイセイ</t>
    </rPh>
    <rPh sb="4" eb="5">
      <t>ネン</t>
    </rPh>
    <phoneticPr fontId="32"/>
  </si>
  <si>
    <t>平成14年</t>
    <rPh sb="0" eb="2">
      <t>ヘイセイ</t>
    </rPh>
    <rPh sb="4" eb="5">
      <t>ネン</t>
    </rPh>
    <phoneticPr fontId="32"/>
  </si>
  <si>
    <t>平成13年</t>
    <rPh sb="0" eb="2">
      <t>ヘイセイ</t>
    </rPh>
    <rPh sb="4" eb="5">
      <t>ネン</t>
    </rPh>
    <phoneticPr fontId="32"/>
  </si>
  <si>
    <t>平成12年</t>
    <rPh sb="0" eb="2">
      <t>ヘイセイ</t>
    </rPh>
    <rPh sb="4" eb="5">
      <t>ネン</t>
    </rPh>
    <phoneticPr fontId="32"/>
  </si>
  <si>
    <t>項目</t>
    <phoneticPr fontId="32"/>
  </si>
  <si>
    <t>単位：千円</t>
    <rPh sb="0" eb="2">
      <t>タンイ</t>
    </rPh>
    <rPh sb="3" eb="5">
      <t>センエン</t>
    </rPh>
    <phoneticPr fontId="32"/>
  </si>
  <si>
    <t>この表は、「営農類型別経営統計調査（経営形態別経営統計）」農家一戸当たりの結果による。　　　　　（平成15年までは「農業経営統計調査（動向調査）」農家一戸当たりの結果による。）</t>
    <rPh sb="2" eb="3">
      <t>ヒョウ</t>
    </rPh>
    <rPh sb="6" eb="8">
      <t>エイノウ</t>
    </rPh>
    <rPh sb="8" eb="9">
      <t>ルイ</t>
    </rPh>
    <rPh sb="9" eb="10">
      <t>ケイ</t>
    </rPh>
    <rPh sb="10" eb="11">
      <t>ベツ</t>
    </rPh>
    <rPh sb="11" eb="13">
      <t>ケイエイ</t>
    </rPh>
    <rPh sb="13" eb="15">
      <t>トウケイ</t>
    </rPh>
    <rPh sb="15" eb="17">
      <t>チョウサ</t>
    </rPh>
    <rPh sb="18" eb="20">
      <t>ケイエイ</t>
    </rPh>
    <rPh sb="20" eb="22">
      <t>ケイタイ</t>
    </rPh>
    <rPh sb="22" eb="23">
      <t>ベツ</t>
    </rPh>
    <rPh sb="23" eb="25">
      <t>ケイエイ</t>
    </rPh>
    <rPh sb="25" eb="27">
      <t>トウケイ</t>
    </rPh>
    <rPh sb="29" eb="31">
      <t>ノウカ</t>
    </rPh>
    <rPh sb="31" eb="33">
      <t>イッコ</t>
    </rPh>
    <rPh sb="33" eb="34">
      <t>ア</t>
    </rPh>
    <rPh sb="37" eb="39">
      <t>ケッカ</t>
    </rPh>
    <phoneticPr fontId="32"/>
  </si>
  <si>
    <t>経　　営　（平成12～26年）（千葉県）</t>
    <rPh sb="0" eb="1">
      <t>キョウ</t>
    </rPh>
    <rPh sb="3" eb="4">
      <t>エイ</t>
    </rPh>
    <rPh sb="16" eb="19">
      <t>チバケン</t>
    </rPh>
    <phoneticPr fontId="32"/>
  </si>
  <si>
    <t>50． 農　　業</t>
    <rPh sb="4" eb="5">
      <t>ノウ</t>
    </rPh>
    <rPh sb="7" eb="8">
      <t>ギョウ</t>
    </rPh>
    <phoneticPr fontId="32"/>
  </si>
  <si>
    <t>資料　企画調整課</t>
    <rPh sb="3" eb="5">
      <t>キカク</t>
    </rPh>
    <rPh sb="5" eb="7">
      <t>チョウセイ</t>
    </rPh>
    <rPh sb="7" eb="8">
      <t>カ</t>
    </rPh>
    <phoneticPr fontId="25"/>
  </si>
  <si>
    <t>白　　　　鳥</t>
    <rPh sb="0" eb="1">
      <t>シロ</t>
    </rPh>
    <rPh sb="5" eb="6">
      <t>トリ</t>
    </rPh>
    <phoneticPr fontId="25"/>
  </si>
  <si>
    <t>里　　　　見</t>
    <rPh sb="0" eb="1">
      <t>サト</t>
    </rPh>
    <rPh sb="5" eb="6">
      <t>ミ</t>
    </rPh>
    <phoneticPr fontId="25"/>
  </si>
  <si>
    <t>富　　　　山</t>
    <rPh sb="0" eb="1">
      <t>トミ</t>
    </rPh>
    <rPh sb="5" eb="6">
      <t>ヤマ</t>
    </rPh>
    <phoneticPr fontId="25"/>
  </si>
  <si>
    <t>高　　　　滝</t>
    <rPh sb="0" eb="1">
      <t>タカ</t>
    </rPh>
    <rPh sb="5" eb="6">
      <t>タキ</t>
    </rPh>
    <phoneticPr fontId="25"/>
  </si>
  <si>
    <t>平　　　　三</t>
    <rPh sb="0" eb="1">
      <t>タイ</t>
    </rPh>
    <rPh sb="5" eb="6">
      <t>サン</t>
    </rPh>
    <phoneticPr fontId="25"/>
  </si>
  <si>
    <t>鶴　　　　舞</t>
    <rPh sb="0" eb="1">
      <t>ツル</t>
    </rPh>
    <rPh sb="5" eb="6">
      <t>マ</t>
    </rPh>
    <phoneticPr fontId="25"/>
  </si>
  <si>
    <t>内　　　　田</t>
    <rPh sb="0" eb="1">
      <t>ウチ</t>
    </rPh>
    <rPh sb="5" eb="6">
      <t>タ</t>
    </rPh>
    <phoneticPr fontId="25"/>
  </si>
  <si>
    <t>牛　　　　久</t>
    <rPh sb="0" eb="1">
      <t>ウシ</t>
    </rPh>
    <rPh sb="5" eb="6">
      <t>ヒサシ</t>
    </rPh>
    <phoneticPr fontId="25"/>
  </si>
  <si>
    <t>戸　　　　田</t>
    <rPh sb="0" eb="1">
      <t>ト</t>
    </rPh>
    <rPh sb="5" eb="6">
      <t>タ</t>
    </rPh>
    <phoneticPr fontId="25"/>
  </si>
  <si>
    <t>養　　　　老</t>
    <rPh sb="0" eb="1">
      <t>マモル</t>
    </rPh>
    <rPh sb="5" eb="6">
      <t>ロウ</t>
    </rPh>
    <phoneticPr fontId="25"/>
  </si>
  <si>
    <t>市　　　　西</t>
    <rPh sb="0" eb="1">
      <t>シ</t>
    </rPh>
    <rPh sb="5" eb="6">
      <t>ニシ</t>
    </rPh>
    <phoneticPr fontId="25"/>
  </si>
  <si>
    <t>市　　　　東</t>
    <rPh sb="0" eb="1">
      <t>シ</t>
    </rPh>
    <rPh sb="5" eb="6">
      <t>ヒガシ</t>
    </rPh>
    <phoneticPr fontId="25"/>
  </si>
  <si>
    <t>湿　　　　津</t>
    <rPh sb="0" eb="1">
      <t>シツ</t>
    </rPh>
    <rPh sb="5" eb="6">
      <t>ツ</t>
    </rPh>
    <phoneticPr fontId="25"/>
  </si>
  <si>
    <t>姉　　　　崎</t>
    <rPh sb="0" eb="1">
      <t>アネ</t>
    </rPh>
    <rPh sb="5" eb="6">
      <t>ザキ</t>
    </rPh>
    <phoneticPr fontId="25"/>
  </si>
  <si>
    <t>海　　　　上</t>
    <rPh sb="0" eb="1">
      <t>ウミ</t>
    </rPh>
    <rPh sb="5" eb="6">
      <t>ウエ</t>
    </rPh>
    <phoneticPr fontId="25"/>
  </si>
  <si>
    <t>東　　　　海</t>
    <rPh sb="0" eb="1">
      <t>ヒガシ</t>
    </rPh>
    <rPh sb="5" eb="6">
      <t>ウミ</t>
    </rPh>
    <phoneticPr fontId="25"/>
  </si>
  <si>
    <t>千　　　　種</t>
    <rPh sb="0" eb="1">
      <t>セン</t>
    </rPh>
    <rPh sb="5" eb="6">
      <t>タネ</t>
    </rPh>
    <phoneticPr fontId="25"/>
  </si>
  <si>
    <t>五　　　　井</t>
    <rPh sb="0" eb="1">
      <t>５</t>
    </rPh>
    <rPh sb="5" eb="6">
      <t>イ</t>
    </rPh>
    <phoneticPr fontId="25"/>
  </si>
  <si>
    <t>市　　　　原</t>
    <rPh sb="0" eb="1">
      <t>シ</t>
    </rPh>
    <rPh sb="5" eb="6">
      <t>ハラ</t>
    </rPh>
    <phoneticPr fontId="25"/>
  </si>
  <si>
    <t>菊　　　　間</t>
    <rPh sb="0" eb="1">
      <t>キク</t>
    </rPh>
    <rPh sb="5" eb="6">
      <t>アイダ</t>
    </rPh>
    <phoneticPr fontId="25"/>
  </si>
  <si>
    <t>八         幡</t>
    <phoneticPr fontId="25"/>
  </si>
  <si>
    <t>平 成 27 年</t>
    <phoneticPr fontId="25"/>
  </si>
  <si>
    <t>20ha以上</t>
    <phoneticPr fontId="25"/>
  </si>
  <si>
    <t>10～20ha</t>
    <phoneticPr fontId="25"/>
  </si>
  <si>
    <t>5～10ha</t>
    <phoneticPr fontId="25"/>
  </si>
  <si>
    <t>3～5ha</t>
    <phoneticPr fontId="25"/>
  </si>
  <si>
    <t>3ha未満</t>
    <rPh sb="3" eb="5">
      <t>ミマン</t>
    </rPh>
    <phoneticPr fontId="25"/>
  </si>
  <si>
    <t>保有山林なし</t>
    <phoneticPr fontId="25"/>
  </si>
  <si>
    <t>総数</t>
    <phoneticPr fontId="25"/>
  </si>
  <si>
    <t>年・旧町村</t>
    <rPh sb="0" eb="1">
      <t>ネン</t>
    </rPh>
    <phoneticPr fontId="25"/>
  </si>
  <si>
    <t xml:space="preserve">  この表は平成27年2月1日現在の農林業センサスによる。</t>
    <phoneticPr fontId="25"/>
  </si>
  <si>
    <t>54  .   地 区 、 保 有 山 林 面 積 規 模 別 経 営 体 数　     （平成27年）</t>
    <rPh sb="32" eb="33">
      <t>キョウ</t>
    </rPh>
    <rPh sb="34" eb="35">
      <t>エイ</t>
    </rPh>
    <rPh sb="36" eb="37">
      <t>タイ</t>
    </rPh>
    <phoneticPr fontId="25"/>
  </si>
  <si>
    <t>資料　千葉県中部林業事務所</t>
    <rPh sb="5" eb="6">
      <t>ケン</t>
    </rPh>
    <rPh sb="6" eb="8">
      <t>チュウブ</t>
    </rPh>
    <rPh sb="8" eb="10">
      <t>リンギョウ</t>
    </rPh>
    <rPh sb="10" eb="12">
      <t>ジム</t>
    </rPh>
    <rPh sb="12" eb="13">
      <t>ショ</t>
    </rPh>
    <phoneticPr fontId="25"/>
  </si>
  <si>
    <t>注：造林補助金交付にあたり実測した数値である。</t>
    <phoneticPr fontId="25"/>
  </si>
  <si>
    <t>-</t>
    <phoneticPr fontId="25"/>
  </si>
  <si>
    <t>ぼうが</t>
  </si>
  <si>
    <t>針広混交林</t>
  </si>
  <si>
    <t>広葉樹林</t>
  </si>
  <si>
    <t>針葉樹林</t>
  </si>
  <si>
    <t xml:space="preserve"> 天然更新</t>
  </si>
  <si>
    <t>人工更新</t>
  </si>
  <si>
    <t xml:space="preserve"> （単位  ha）</t>
  </si>
  <si>
    <t xml:space="preserve">                                                                                                             </t>
  </si>
  <si>
    <t>53  .   造　　林　　面　　積　    （平成23～27年）</t>
    <phoneticPr fontId="25"/>
  </si>
  <si>
    <t>資料　千葉農林振興センター</t>
    <phoneticPr fontId="25"/>
  </si>
  <si>
    <t>資料　農林業環境整備課</t>
  </si>
  <si>
    <t>皆伐以外の伐採面積</t>
  </si>
  <si>
    <t>皆伐面積</t>
  </si>
  <si>
    <t>天然林</t>
    <rPh sb="0" eb="1">
      <t>テン</t>
    </rPh>
    <rPh sb="1" eb="2">
      <t>ゼン</t>
    </rPh>
    <rPh sb="2" eb="3">
      <t>ハヤシ</t>
    </rPh>
    <phoneticPr fontId="25"/>
  </si>
  <si>
    <t>人工林</t>
  </si>
  <si>
    <t>（単位  ha）</t>
  </si>
  <si>
    <t xml:space="preserve">                                                                                                              </t>
  </si>
  <si>
    <t>52  .   森  林  伐  採　届　面  積　     （平成25～27年）</t>
    <rPh sb="19" eb="20">
      <t>トド</t>
    </rPh>
    <phoneticPr fontId="25"/>
  </si>
  <si>
    <t>資料   関東農政局統計部「千葉農林水産統計年報」</t>
    <phoneticPr fontId="25"/>
  </si>
  <si>
    <t>平成22年</t>
    <phoneticPr fontId="25"/>
  </si>
  <si>
    <t>民有</t>
    <rPh sb="0" eb="1">
      <t>ミン</t>
    </rPh>
    <rPh sb="1" eb="2">
      <t>ユウ</t>
    </rPh>
    <phoneticPr fontId="25"/>
  </si>
  <si>
    <t>国有</t>
    <rPh sb="0" eb="2">
      <t>コクユウ</t>
    </rPh>
    <phoneticPr fontId="25"/>
  </si>
  <si>
    <t>計</t>
    <rPh sb="0" eb="1">
      <t>ケイ</t>
    </rPh>
    <phoneticPr fontId="25"/>
  </si>
  <si>
    <t>林野率
（％）</t>
    <rPh sb="0" eb="1">
      <t>リン</t>
    </rPh>
    <rPh sb="1" eb="2">
      <t>ノ</t>
    </rPh>
    <rPh sb="2" eb="3">
      <t>リツ</t>
    </rPh>
    <phoneticPr fontId="25"/>
  </si>
  <si>
    <t>森林以外の草生地</t>
    <rPh sb="0" eb="2">
      <t>シンリン</t>
    </rPh>
    <rPh sb="2" eb="4">
      <t>イガイ</t>
    </rPh>
    <rPh sb="5" eb="6">
      <t>ソウ</t>
    </rPh>
    <rPh sb="6" eb="8">
      <t>セイチ</t>
    </rPh>
    <phoneticPr fontId="25"/>
  </si>
  <si>
    <t>現況森林面積</t>
    <rPh sb="0" eb="2">
      <t>ゲンキョウ</t>
    </rPh>
    <rPh sb="2" eb="4">
      <t>シンリン</t>
    </rPh>
    <rPh sb="4" eb="6">
      <t>メンセキ</t>
    </rPh>
    <phoneticPr fontId="25"/>
  </si>
  <si>
    <t>林野面積</t>
    <rPh sb="0" eb="1">
      <t>リン</t>
    </rPh>
    <rPh sb="1" eb="2">
      <t>ノ</t>
    </rPh>
    <rPh sb="2" eb="4">
      <t>メンセキ</t>
    </rPh>
    <phoneticPr fontId="25"/>
  </si>
  <si>
    <t xml:space="preserve">年   </t>
    <rPh sb="0" eb="1">
      <t>ネン</t>
    </rPh>
    <phoneticPr fontId="25"/>
  </si>
  <si>
    <t>（単位  面積ha）</t>
  </si>
  <si>
    <t xml:space="preserve">  この表は平成22年2月1日現在の農林業センサスによる。                     </t>
    <phoneticPr fontId="25"/>
  </si>
  <si>
    <t>51  .   林    野    面    積　　及　　び　　林　　野　　率　    （平成22年）</t>
    <rPh sb="26" eb="27">
      <t>オヨ</t>
    </rPh>
    <rPh sb="32" eb="33">
      <t>ハヤシ</t>
    </rPh>
    <rPh sb="35" eb="36">
      <t>ノ</t>
    </rPh>
    <rPh sb="38" eb="39">
      <t>リツ</t>
    </rPh>
    <phoneticPr fontId="25"/>
  </si>
  <si>
    <t xml:space="preserve"> 農林水産省ホームページ</t>
    <rPh sb="1" eb="3">
      <t>ノウリン</t>
    </rPh>
    <rPh sb="3" eb="6">
      <t>スイサンショウ</t>
    </rPh>
    <phoneticPr fontId="25"/>
  </si>
  <si>
    <t>「第10次漁業センサス結果概要」、「第11次漁業センサス結果報告書」、「第13次漁業センサス結果報告書」</t>
    <phoneticPr fontId="25"/>
  </si>
  <si>
    <t>資料  千葉県総合企画部統計課</t>
    <rPh sb="7" eb="9">
      <t>ソウゴウ</t>
    </rPh>
    <phoneticPr fontId="25"/>
  </si>
  <si>
    <t>X</t>
    <phoneticPr fontId="25"/>
  </si>
  <si>
    <t>その他</t>
    <rPh sb="2" eb="3">
      <t>タ</t>
    </rPh>
    <phoneticPr fontId="25"/>
  </si>
  <si>
    <t>きんぎょ</t>
    <phoneticPr fontId="25"/>
  </si>
  <si>
    <t>錦ごい</t>
    <rPh sb="0" eb="1">
      <t>ニシキ</t>
    </rPh>
    <phoneticPr fontId="25"/>
  </si>
  <si>
    <t>うなぎ</t>
    <phoneticPr fontId="25"/>
  </si>
  <si>
    <t>こい</t>
    <phoneticPr fontId="25"/>
  </si>
  <si>
    <t>す養殖</t>
    <rPh sb="1" eb="3">
      <t>ヨウショク</t>
    </rPh>
    <phoneticPr fontId="25"/>
  </si>
  <si>
    <t>養殖</t>
    <rPh sb="0" eb="2">
      <t>ヨウショク</t>
    </rPh>
    <phoneticPr fontId="25"/>
  </si>
  <si>
    <t>流水式</t>
    <rPh sb="0" eb="2">
      <t>リュウスイ</t>
    </rPh>
    <rPh sb="2" eb="3">
      <t>シキ</t>
    </rPh>
    <phoneticPr fontId="25"/>
  </si>
  <si>
    <t>止水式</t>
    <rPh sb="0" eb="2">
      <t>シスイ</t>
    </rPh>
    <rPh sb="2" eb="3">
      <t>シキ</t>
    </rPh>
    <phoneticPr fontId="25"/>
  </si>
  <si>
    <t>観賞用</t>
    <rPh sb="0" eb="3">
      <t>カンショウヨウ</t>
    </rPh>
    <phoneticPr fontId="25"/>
  </si>
  <si>
    <t>種苗用</t>
    <rPh sb="0" eb="2">
      <t>シュビョウ</t>
    </rPh>
    <rPh sb="2" eb="3">
      <t>ヨウ</t>
    </rPh>
    <phoneticPr fontId="25"/>
  </si>
  <si>
    <t>食用</t>
    <rPh sb="0" eb="2">
      <t>ショクヨウ</t>
    </rPh>
    <phoneticPr fontId="25"/>
  </si>
  <si>
    <t>網いけ</t>
    <rPh sb="0" eb="1">
      <t>アミ</t>
    </rPh>
    <phoneticPr fontId="25"/>
  </si>
  <si>
    <t>ため池</t>
    <rPh sb="2" eb="3">
      <t>イケ</t>
    </rPh>
    <phoneticPr fontId="25"/>
  </si>
  <si>
    <t>池中養殖</t>
    <rPh sb="0" eb="1">
      <t>イケ</t>
    </rPh>
    <rPh sb="1" eb="2">
      <t>ナカ</t>
    </rPh>
    <rPh sb="2" eb="4">
      <t>ヨウショク</t>
    </rPh>
    <phoneticPr fontId="25"/>
  </si>
  <si>
    <t>養殖種類別経営体数</t>
    <phoneticPr fontId="25"/>
  </si>
  <si>
    <t>養殖方法別経営体数</t>
    <phoneticPr fontId="25"/>
  </si>
  <si>
    <t>この表は各年11月１日現在の漁業センサスによる数である。</t>
    <phoneticPr fontId="25"/>
  </si>
  <si>
    <t>56 .  内　水　面　養　殖　業　経　営　体　数　    （平成10～25年）</t>
    <rPh sb="6" eb="7">
      <t>ナイ</t>
    </rPh>
    <rPh sb="8" eb="9">
      <t>ミズ</t>
    </rPh>
    <rPh sb="10" eb="11">
      <t>メン</t>
    </rPh>
    <rPh sb="12" eb="13">
      <t>マモル</t>
    </rPh>
    <rPh sb="14" eb="15">
      <t>ショク</t>
    </rPh>
    <rPh sb="16" eb="17">
      <t>ギョウ</t>
    </rPh>
    <rPh sb="18" eb="19">
      <t>ヘ</t>
    </rPh>
    <rPh sb="20" eb="21">
      <t>エイ</t>
    </rPh>
    <rPh sb="22" eb="23">
      <t>カラダ</t>
    </rPh>
    <rPh sb="24" eb="25">
      <t>カズ</t>
    </rPh>
    <rPh sb="31" eb="33">
      <t>ヘイセイ</t>
    </rPh>
    <phoneticPr fontId="25"/>
  </si>
  <si>
    <t>資料  関東農政局統計部「千葉農林水産統計年報」</t>
    <rPh sb="9" eb="11">
      <t>トウケイ</t>
    </rPh>
    <rPh sb="11" eb="12">
      <t>ブ</t>
    </rPh>
    <phoneticPr fontId="25"/>
  </si>
  <si>
    <t>被害量</t>
    <rPh sb="0" eb="2">
      <t>ヒガイ</t>
    </rPh>
    <rPh sb="2" eb="3">
      <t>リョウ</t>
    </rPh>
    <phoneticPr fontId="25"/>
  </si>
  <si>
    <t>被害面積</t>
    <rPh sb="0" eb="2">
      <t>ヒガイ</t>
    </rPh>
    <rPh sb="2" eb="4">
      <t>メンセキ</t>
    </rPh>
    <phoneticPr fontId="25"/>
  </si>
  <si>
    <t>カメムシ</t>
    <phoneticPr fontId="25"/>
  </si>
  <si>
    <t>虫害</t>
    <rPh sb="0" eb="1">
      <t>ムシ</t>
    </rPh>
    <rPh sb="1" eb="2">
      <t>ガイ</t>
    </rPh>
    <phoneticPr fontId="25"/>
  </si>
  <si>
    <t>年次</t>
    <rPh sb="0" eb="2">
      <t>ネンジ</t>
    </rPh>
    <phoneticPr fontId="25"/>
  </si>
  <si>
    <t>ウンカ</t>
    <phoneticPr fontId="25"/>
  </si>
  <si>
    <t>ニカメイチュウ</t>
    <phoneticPr fontId="25"/>
  </si>
  <si>
    <t>紋枯病</t>
    <rPh sb="0" eb="1">
      <t>モン</t>
    </rPh>
    <rPh sb="1" eb="2">
      <t>コ</t>
    </rPh>
    <rPh sb="2" eb="3">
      <t>ビョウ</t>
    </rPh>
    <phoneticPr fontId="25"/>
  </si>
  <si>
    <t>病害</t>
    <rPh sb="0" eb="2">
      <t>ビョウガイ</t>
    </rPh>
    <phoneticPr fontId="25"/>
  </si>
  <si>
    <t>いもち病</t>
    <rPh sb="3" eb="4">
      <t>ビョウ</t>
    </rPh>
    <phoneticPr fontId="25"/>
  </si>
  <si>
    <t>総数</t>
    <phoneticPr fontId="25"/>
  </si>
  <si>
    <t>日照不足</t>
    <rPh sb="0" eb="2">
      <t>ニッショウ</t>
    </rPh>
    <rPh sb="2" eb="4">
      <t>フソク</t>
    </rPh>
    <phoneticPr fontId="25"/>
  </si>
  <si>
    <t>高温障害</t>
    <rPh sb="0" eb="2">
      <t>コウオン</t>
    </rPh>
    <rPh sb="2" eb="4">
      <t>ショウガイ</t>
    </rPh>
    <phoneticPr fontId="25"/>
  </si>
  <si>
    <t>病害</t>
    <phoneticPr fontId="25"/>
  </si>
  <si>
    <t>気象被害</t>
    <rPh sb="0" eb="2">
      <t>キショウ</t>
    </rPh>
    <rPh sb="2" eb="4">
      <t>ヒガイ</t>
    </rPh>
    <phoneticPr fontId="25"/>
  </si>
  <si>
    <t>冷害</t>
    <rPh sb="0" eb="2">
      <t>レイガイ</t>
    </rPh>
    <phoneticPr fontId="25"/>
  </si>
  <si>
    <t>干害</t>
    <rPh sb="0" eb="2">
      <t>カンガイ</t>
    </rPh>
    <phoneticPr fontId="25"/>
  </si>
  <si>
    <t>風水害</t>
    <rPh sb="0" eb="3">
      <t>フウスイガイ</t>
    </rPh>
    <phoneticPr fontId="25"/>
  </si>
  <si>
    <t xml:space="preserve"> 量      ｔ</t>
    <phoneticPr fontId="25"/>
  </si>
  <si>
    <t xml:space="preserve">この表は被害調査の結果による。                                                                      </t>
    <rPh sb="9" eb="11">
      <t>ケッカ</t>
    </rPh>
    <phoneticPr fontId="25"/>
  </si>
  <si>
    <t xml:space="preserve"> 面積  ha</t>
  </si>
  <si>
    <t>単位</t>
    <rPh sb="0" eb="2">
      <t>タンイ</t>
    </rPh>
    <phoneticPr fontId="25"/>
  </si>
  <si>
    <t>55 .  水　稲　被　害　    （平成24～26年）　（千葉県）</t>
    <rPh sb="6" eb="7">
      <t>スイ</t>
    </rPh>
    <rPh sb="8" eb="9">
      <t>イネ</t>
    </rPh>
    <rPh sb="30" eb="33">
      <t>チバケン</t>
    </rPh>
    <phoneticPr fontId="25"/>
  </si>
  <si>
    <t>千葉県総合企画部統計課「千葉県統計年鑑」</t>
    <rPh sb="0" eb="3">
      <t>チバケン</t>
    </rPh>
    <rPh sb="3" eb="5">
      <t>ソウゴウ</t>
    </rPh>
    <rPh sb="5" eb="7">
      <t>キカク</t>
    </rPh>
    <rPh sb="7" eb="8">
      <t>ブ</t>
    </rPh>
    <rPh sb="8" eb="10">
      <t>トウケイ</t>
    </rPh>
    <rPh sb="10" eb="11">
      <t>カ</t>
    </rPh>
    <rPh sb="12" eb="15">
      <t>チバケン</t>
    </rPh>
    <rPh sb="15" eb="17">
      <t>トウケイ</t>
    </rPh>
    <rPh sb="17" eb="19">
      <t>ネンカン</t>
    </rPh>
    <phoneticPr fontId="37"/>
  </si>
  <si>
    <t>資料:東京都「東京都中央卸売市場年報」</t>
    <phoneticPr fontId="37"/>
  </si>
  <si>
    <t>48</t>
  </si>
  <si>
    <t>まめもやし</t>
  </si>
  <si>
    <t>47</t>
  </si>
  <si>
    <t>葉しょうが</t>
  </si>
  <si>
    <t>46</t>
  </si>
  <si>
    <t>にんにく</t>
  </si>
  <si>
    <t>45</t>
  </si>
  <si>
    <t>たまねぎ</t>
  </si>
  <si>
    <t>44</t>
  </si>
  <si>
    <t>やつがしら</t>
  </si>
  <si>
    <t>43</t>
  </si>
  <si>
    <t>さといも</t>
  </si>
  <si>
    <t>42</t>
  </si>
  <si>
    <t>ばれいしょ類</t>
  </si>
  <si>
    <t>41</t>
  </si>
  <si>
    <t>かんしょ</t>
  </si>
  <si>
    <t>40</t>
  </si>
  <si>
    <t>えだまめ</t>
  </si>
  <si>
    <t>39</t>
  </si>
  <si>
    <t>そらまめ</t>
  </si>
  <si>
    <t>38</t>
  </si>
  <si>
    <t>ピース</t>
  </si>
  <si>
    <t>37</t>
  </si>
  <si>
    <t>さやえんどう</t>
  </si>
  <si>
    <t>36</t>
  </si>
  <si>
    <t>いんげん</t>
  </si>
  <si>
    <t>35</t>
  </si>
  <si>
    <t>しろうり</t>
  </si>
  <si>
    <t>34</t>
  </si>
  <si>
    <t>とうもろこし</t>
  </si>
  <si>
    <t>33</t>
  </si>
  <si>
    <t>ピーマン</t>
  </si>
  <si>
    <t>32</t>
  </si>
  <si>
    <t>トマト</t>
  </si>
  <si>
    <t>31</t>
  </si>
  <si>
    <t>なす</t>
  </si>
  <si>
    <t>30</t>
  </si>
  <si>
    <t>かぼちゃ</t>
  </si>
  <si>
    <t>29</t>
  </si>
  <si>
    <t>きゅうり</t>
  </si>
  <si>
    <t>28</t>
  </si>
  <si>
    <t>パセリ</t>
  </si>
  <si>
    <t>27</t>
  </si>
  <si>
    <t>レタス類</t>
  </si>
  <si>
    <t>26</t>
  </si>
  <si>
    <t>ブロッコリー</t>
  </si>
  <si>
    <t>25</t>
  </si>
  <si>
    <t>カリフラワー</t>
  </si>
  <si>
    <t>24</t>
  </si>
  <si>
    <t>セルリー</t>
  </si>
  <si>
    <t>23</t>
  </si>
  <si>
    <t>にら</t>
  </si>
  <si>
    <t>22</t>
  </si>
  <si>
    <t>しゅんぎく</t>
  </si>
  <si>
    <t>21</t>
  </si>
  <si>
    <t>切みつば</t>
  </si>
  <si>
    <t>20</t>
  </si>
  <si>
    <t>根みつば</t>
  </si>
  <si>
    <t>19</t>
  </si>
  <si>
    <t>ねぎ</t>
  </si>
  <si>
    <t>18</t>
  </si>
  <si>
    <t>ほうれんそう</t>
  </si>
  <si>
    <t>17</t>
  </si>
  <si>
    <t>キャベツ類</t>
  </si>
  <si>
    <t>16</t>
  </si>
  <si>
    <t>はくさい</t>
  </si>
  <si>
    <t>15</t>
  </si>
  <si>
    <t>れんこん</t>
  </si>
  <si>
    <t>14</t>
  </si>
  <si>
    <t>たけのこ</t>
  </si>
  <si>
    <t>13</t>
  </si>
  <si>
    <t>ごぼう</t>
  </si>
  <si>
    <t>12</t>
  </si>
  <si>
    <t>にんじん</t>
  </si>
  <si>
    <t>11</t>
  </si>
  <si>
    <t>かぶ</t>
  </si>
  <si>
    <t>10</t>
  </si>
  <si>
    <t>だいこん</t>
  </si>
  <si>
    <t xml:space="preserve"> 9</t>
  </si>
  <si>
    <t>すいか類</t>
  </si>
  <si>
    <t xml:space="preserve"> 8</t>
  </si>
  <si>
    <t>メロン類</t>
  </si>
  <si>
    <t xml:space="preserve"> 7</t>
  </si>
  <si>
    <t>いちご類</t>
  </si>
  <si>
    <t xml:space="preserve"> 6</t>
  </si>
  <si>
    <t>いちぢく</t>
  </si>
  <si>
    <t xml:space="preserve"> 5</t>
  </si>
  <si>
    <t>くり類</t>
  </si>
  <si>
    <t xml:space="preserve"> 4</t>
  </si>
  <si>
    <t>びわ類</t>
  </si>
  <si>
    <t xml:space="preserve"> 3</t>
  </si>
  <si>
    <t>かき類</t>
  </si>
  <si>
    <t xml:space="preserve"> 2</t>
  </si>
  <si>
    <t>日本なし類</t>
    <rPh sb="0" eb="2">
      <t>ニホン</t>
    </rPh>
    <phoneticPr fontId="37"/>
  </si>
  <si>
    <t xml:space="preserve"> 1</t>
  </si>
  <si>
    <t>なつみかん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</si>
  <si>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</si>
  <si>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</si>
  <si>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</si>
  <si>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</si>
  <si>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</si>
  <si>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</si>
  <si>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</si>
  <si>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</si>
  <si>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</si>
  <si>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</si>
  <si>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  <phoneticPr fontId="37"/>
  </si>
  <si>
    <t>1月</t>
    <phoneticPr fontId="37"/>
  </si>
  <si>
    <t>金額</t>
    <rPh sb="0" eb="2">
      <t>キンガク</t>
    </rPh>
    <phoneticPr fontId="37"/>
  </si>
  <si>
    <t>取扱数量</t>
    <rPh sb="0" eb="1">
      <t>ト</t>
    </rPh>
    <rPh sb="1" eb="2">
      <t>アツカ</t>
    </rPh>
    <rPh sb="2" eb="4">
      <t>スウリョウ</t>
    </rPh>
    <phoneticPr fontId="37"/>
  </si>
  <si>
    <t>金額</t>
    <phoneticPr fontId="37"/>
  </si>
  <si>
    <t>取扱数量</t>
  </si>
  <si>
    <t>金額</t>
  </si>
  <si>
    <t>品目</t>
  </si>
  <si>
    <t>平成26年月別取扱数量</t>
    <rPh sb="0" eb="1">
      <t>ヒラ</t>
    </rPh>
    <rPh sb="1" eb="2">
      <t>シゲル</t>
    </rPh>
    <phoneticPr fontId="37"/>
  </si>
  <si>
    <t>平   成    26   年</t>
    <rPh sb="0" eb="1">
      <t>ヒラ</t>
    </rPh>
    <rPh sb="4" eb="5">
      <t>シゲル</t>
    </rPh>
    <rPh sb="14" eb="15">
      <t>ネン</t>
    </rPh>
    <phoneticPr fontId="37"/>
  </si>
  <si>
    <t>平成25年</t>
    <phoneticPr fontId="37"/>
  </si>
  <si>
    <t>平成24年</t>
    <phoneticPr fontId="37"/>
  </si>
  <si>
    <t>品目</t>
    <rPh sb="0" eb="2">
      <t>ヒンモク</t>
    </rPh>
    <phoneticPr fontId="37"/>
  </si>
  <si>
    <t>（単位　数量 kg  金額 1000円）</t>
  </si>
  <si>
    <t>青　果　物　取　扱　高　（平成24～26年）</t>
    <rPh sb="13" eb="15">
      <t>ヘイセイ</t>
    </rPh>
    <rPh sb="20" eb="21">
      <t>ネン</t>
    </rPh>
    <phoneticPr fontId="37"/>
  </si>
  <si>
    <t>57．東　京　市　場　に　お　け　る　主　な</t>
    <phoneticPr fontId="37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</si>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</sst>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76" formatCode="###\ ###\ ###\ ###\ ###\ ###\ ##0"/>
    <numFmt numFmtId="177" formatCode="* #,##0_ ;_ @_ "/>
    <numFmt numFmtId="178" formatCode="#,##0.0;[Red]\-#,##0.0"/>
    <numFmt numFmtId="179" formatCode="#,##0_ ;[Red]\-#,##0\ "/>
    <numFmt numFmtId="180" formatCode="0_ "/>
    <numFmt numFmtId="181" formatCode="00\ 0,000"/>
    <numFmt numFmtId="182" formatCode="00\ 000"/>
    <numFmt numFmtId="183" formatCode="0.0"/>
    <numFmt numFmtId="184" formatCode="#,##0.00_);[Red]\(#,##0.00\)"/>
    <numFmt numFmtId="185" formatCode="#,##0_);\(#,##0\)"/>
    <numFmt numFmtId="186" formatCode="#,##0;[Red]#,##0"/>
    <numFmt numFmtId="187" formatCode="#,##0.0"/>
    <numFmt numFmtId="188" formatCode="#,##0.0_ ;[Red]\-#,##0.0\ "/>
    <numFmt numFmtId="189" formatCode="#,##0.0_);[Red]\(#,##0.0\)"/>
    <numFmt numFmtId="190" formatCode="#,##0_ ;&quot;△ &quot;?,??0_ ;0_ ;@_ "/>
    <numFmt numFmtId="191" formatCode="#,##0.0;\-#,##0.0"/>
    <numFmt numFmtId="192" formatCode="0_);[Red]\(0\)"/>
    <numFmt numFmtId="193" formatCode="0.0_);[Red]\(0.0\)"/>
    <numFmt numFmtId="194" formatCode="0.00_);[Red]\(0.00\)"/>
    <numFmt numFmtId="195" formatCode="_ * #,##0.0_ ;_ * \-#,##0.0_ ;_ * &quot;-&quot;_ ;_ @_ "/>
  </numFmts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0.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color indexed="64"/>
      <name val="ＭＳ Ｐ明朝"/>
      <family val="1"/>
      <charset val="128"/>
    </font>
    <font>
      <b/>
      <sz val="13"/>
      <color indexed="64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b/>
      <sz val="11"/>
      <name val="ＭＳ Ｐゴシック"/>
      <family val="3"/>
      <charset val="128"/>
    </font>
    <font>
      <sz val="11"/>
      <name val="明朝体"/>
      <family val="3"/>
      <charset val="128"/>
    </font>
    <font>
      <b/>
      <sz val="13"/>
      <name val="明朝体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7"/>
      <name val="ＭＳ 明朝"/>
      <family val="1"/>
      <charset val="128"/>
    </font>
    <font>
      <b/>
      <sz val="11"/>
      <name val="明朝体"/>
      <family val="3"/>
      <charset val="128"/>
    </font>
    <font>
      <b/>
      <sz val="14"/>
      <name val="明朝体"/>
      <family val="3"/>
      <charset val="128"/>
    </font>
    <font>
      <sz val="12"/>
      <name val="明朝体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9" fillId="0" borderId="0"/>
    <xf numFmtId="38" fontId="19" fillId="0" borderId="0" applyFont="0" applyFill="0" applyBorder="0" applyAlignment="0" applyProtection="0"/>
    <xf numFmtId="0" fontId="24" fillId="0" borderId="0"/>
    <xf numFmtId="38" fontId="26" fillId="0" borderId="0" applyFont="0" applyFill="0" applyBorder="0" applyAlignment="0" applyProtection="0"/>
    <xf numFmtId="0" fontId="9" fillId="0" borderId="0">
      <alignment vertical="center"/>
    </xf>
    <xf numFmtId="0" fontId="1" fillId="0" borderId="0">
      <alignment vertical="center"/>
    </xf>
    <xf numFmtId="183" fontId="30" fillId="0" borderId="0"/>
    <xf numFmtId="0" fontId="36" fillId="0" borderId="0"/>
    <xf numFmtId="38" fontId="36" fillId="0" borderId="0" applyFont="0" applyFill="0" applyBorder="0" applyAlignment="0" applyProtection="0">
      <alignment vertical="center"/>
    </xf>
  </cellStyleXfs>
  <cellXfs count="920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8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vertical="center"/>
    </xf>
    <xf numFmtId="38" fontId="1" fillId="0" borderId="0" xfId="1" applyBorder="1" applyAlignment="1">
      <alignment vertical="center"/>
    </xf>
    <xf numFmtId="38" fontId="1" fillId="0" borderId="0" xfId="1" applyFont="1" applyBorder="1" applyAlignment="1">
      <alignment horizontal="right" vertical="center"/>
    </xf>
    <xf numFmtId="38" fontId="1" fillId="0" borderId="0" xfId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8" fontId="1" fillId="0" borderId="0" xfId="1" applyFont="1" applyBorder="1" applyAlignment="1">
      <alignment vertic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38" fontId="5" fillId="0" borderId="0" xfId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0" fontId="5" fillId="0" borderId="0" xfId="1" applyNumberFormat="1" applyFont="1" applyAlignment="1">
      <alignment horizontal="right" vertical="center"/>
    </xf>
    <xf numFmtId="0" fontId="5" fillId="0" borderId="0" xfId="1" applyNumberFormat="1" applyFont="1" applyAlignment="1">
      <alignment vertical="center"/>
    </xf>
    <xf numFmtId="38" fontId="10" fillId="0" borderId="0" xfId="1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38" fontId="5" fillId="0" borderId="13" xfId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 justifyLastLine="1"/>
    </xf>
    <xf numFmtId="0" fontId="5" fillId="0" borderId="15" xfId="0" applyFont="1" applyBorder="1"/>
    <xf numFmtId="0" fontId="5" fillId="0" borderId="16" xfId="0" applyFont="1" applyBorder="1"/>
    <xf numFmtId="0" fontId="5" fillId="0" borderId="5" xfId="0" applyFont="1" applyBorder="1"/>
    <xf numFmtId="38" fontId="5" fillId="0" borderId="13" xfId="1" applyFont="1" applyBorder="1" applyAlignment="1">
      <alignment vertical="center"/>
    </xf>
    <xf numFmtId="0" fontId="5" fillId="0" borderId="13" xfId="1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 justifyLastLine="1"/>
    </xf>
    <xf numFmtId="0" fontId="5" fillId="0" borderId="6" xfId="0" applyFont="1" applyBorder="1" applyAlignment="1">
      <alignment vertical="center" wrapText="1" justifyLastLine="1"/>
    </xf>
    <xf numFmtId="0" fontId="0" fillId="0" borderId="10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77" fontId="11" fillId="0" borderId="0" xfId="2" applyNumberFormat="1" applyFont="1" applyFill="1" applyBorder="1" applyAlignment="1">
      <alignment horizontal="right" vertical="center"/>
    </xf>
    <xf numFmtId="177" fontId="11" fillId="0" borderId="14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177" fontId="12" fillId="0" borderId="0" xfId="2" applyNumberFormat="1" applyFont="1" applyFill="1" applyBorder="1" applyAlignment="1">
      <alignment horizontal="right" vertical="center"/>
    </xf>
    <xf numFmtId="177" fontId="12" fillId="0" borderId="14" xfId="2" applyNumberFormat="1" applyFont="1" applyFill="1" applyBorder="1" applyAlignment="1">
      <alignment horizontal="right" vertical="center"/>
    </xf>
    <xf numFmtId="0" fontId="11" fillId="0" borderId="0" xfId="7" applyNumberFormat="1" applyFont="1" applyFill="1" applyBorder="1" applyAlignment="1">
      <alignment horizontal="center" vertical="center" wrapText="1"/>
    </xf>
    <xf numFmtId="0" fontId="11" fillId="0" borderId="0" xfId="7" applyNumberFormat="1" applyFont="1" applyFill="1" applyBorder="1" applyAlignment="1">
      <alignment horizontal="center" vertical="center"/>
    </xf>
    <xf numFmtId="0" fontId="11" fillId="0" borderId="14" xfId="7" applyNumberFormat="1" applyFont="1" applyFill="1" applyBorder="1" applyAlignment="1">
      <alignment horizontal="center" vertical="center"/>
    </xf>
    <xf numFmtId="0" fontId="13" fillId="0" borderId="0" xfId="7" applyNumberFormat="1" applyFont="1" applyFill="1" applyAlignment="1">
      <alignment horizontal="right" vertical="center"/>
    </xf>
    <xf numFmtId="3" fontId="13" fillId="0" borderId="2" xfId="2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5" fillId="0" borderId="10" xfId="0" applyFont="1" applyBorder="1" applyAlignment="1">
      <alignment vertical="center"/>
    </xf>
    <xf numFmtId="0" fontId="1" fillId="0" borderId="3" xfId="0" applyFont="1" applyBorder="1"/>
    <xf numFmtId="0" fontId="5" fillId="0" borderId="0" xfId="0" applyFont="1" applyFill="1" applyBorder="1" applyAlignment="1">
      <alignment vertical="center"/>
    </xf>
    <xf numFmtId="38" fontId="5" fillId="0" borderId="0" xfId="0" applyNumberFormat="1" applyFont="1" applyAlignment="1">
      <alignment vertical="center"/>
    </xf>
    <xf numFmtId="38" fontId="1" fillId="0" borderId="0" xfId="0" applyNumberFormat="1" applyFont="1"/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" fillId="0" borderId="2" xfId="0" applyFont="1" applyBorder="1"/>
    <xf numFmtId="38" fontId="5" fillId="0" borderId="0" xfId="0" applyNumberFormat="1" applyFont="1"/>
    <xf numFmtId="38" fontId="5" fillId="0" borderId="0" xfId="1" applyFont="1" applyBorder="1" applyAlignment="1">
      <alignment vertical="center"/>
    </xf>
    <xf numFmtId="38" fontId="10" fillId="0" borderId="0" xfId="1" applyFont="1" applyAlignment="1">
      <alignment vertical="center" justifyLastLine="1"/>
    </xf>
    <xf numFmtId="0" fontId="10" fillId="0" borderId="0" xfId="0" applyFont="1" applyAlignment="1">
      <alignment vertical="center" justifyLastLine="1"/>
    </xf>
    <xf numFmtId="38" fontId="10" fillId="0" borderId="0" xfId="0" applyNumberFormat="1" applyFont="1" applyAlignment="1">
      <alignment vertical="center"/>
    </xf>
    <xf numFmtId="38" fontId="5" fillId="0" borderId="0" xfId="1" applyFont="1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5" fillId="0" borderId="0" xfId="1" applyNumberFormat="1" applyFont="1" applyAlignment="1">
      <alignment vertical="center" justifyLastLine="1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8" fontId="10" fillId="0" borderId="0" xfId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wrapText="1" indent="1"/>
    </xf>
    <xf numFmtId="0" fontId="5" fillId="0" borderId="0" xfId="0" applyFont="1" applyAlignment="1">
      <alignment horizontal="distributed" vertical="center" inden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 justifyLastLine="1"/>
    </xf>
    <xf numFmtId="0" fontId="5" fillId="0" borderId="1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Border="1" applyAlignment="1">
      <alignment vertical="center"/>
    </xf>
    <xf numFmtId="38" fontId="10" fillId="0" borderId="0" xfId="9" applyFont="1" applyAlignment="1">
      <alignment vertical="center"/>
    </xf>
    <xf numFmtId="38" fontId="10" fillId="0" borderId="3" xfId="9" applyFont="1" applyBorder="1" applyAlignment="1">
      <alignment horizontal="right" vertical="center"/>
    </xf>
    <xf numFmtId="38" fontId="5" fillId="0" borderId="0" xfId="9" applyFont="1" applyBorder="1" applyAlignment="1">
      <alignment vertical="center"/>
    </xf>
    <xf numFmtId="38" fontId="5" fillId="0" borderId="3" xfId="9" applyFont="1" applyBorder="1" applyAlignment="1">
      <alignment vertical="center"/>
    </xf>
    <xf numFmtId="38" fontId="10" fillId="0" borderId="3" xfId="9" applyFont="1" applyBorder="1" applyAlignment="1">
      <alignment horizontal="center" vertical="center"/>
    </xf>
    <xf numFmtId="38" fontId="10" fillId="0" borderId="0" xfId="9" applyFont="1" applyBorder="1" applyAlignment="1">
      <alignment vertical="center"/>
    </xf>
    <xf numFmtId="38" fontId="10" fillId="0" borderId="0" xfId="9" applyFont="1" applyBorder="1" applyAlignment="1">
      <alignment horizontal="right" vertical="center"/>
    </xf>
    <xf numFmtId="38" fontId="5" fillId="0" borderId="0" xfId="9" applyFont="1" applyBorder="1" applyAlignment="1">
      <alignment horizontal="right" vertical="center"/>
    </xf>
    <xf numFmtId="38" fontId="10" fillId="0" borderId="0" xfId="9" applyFont="1" applyBorder="1" applyAlignment="1">
      <alignment horizontal="center" vertical="center"/>
    </xf>
    <xf numFmtId="38" fontId="5" fillId="0" borderId="0" xfId="9" applyFont="1" applyBorder="1" applyAlignment="1">
      <alignment horizontal="center" vertical="center"/>
    </xf>
    <xf numFmtId="38" fontId="5" fillId="0" borderId="1" xfId="9" applyFont="1" applyBorder="1" applyAlignment="1">
      <alignment horizontal="center" vertical="center"/>
    </xf>
    <xf numFmtId="38" fontId="5" fillId="0" borderId="0" xfId="9" applyFont="1" applyAlignment="1">
      <alignment vertical="center"/>
    </xf>
    <xf numFmtId="0" fontId="5" fillId="0" borderId="3" xfId="8" applyFont="1" applyBorder="1" applyAlignment="1">
      <alignment horizontal="distributed" vertical="center" justifyLastLine="1"/>
    </xf>
    <xf numFmtId="0" fontId="5" fillId="0" borderId="4" xfId="8" applyFont="1" applyBorder="1" applyAlignment="1">
      <alignment horizontal="distributed" vertical="center" justifyLastLine="1"/>
    </xf>
    <xf numFmtId="0" fontId="5" fillId="0" borderId="22" xfId="8" applyFont="1" applyBorder="1" applyAlignment="1">
      <alignment horizontal="distributed" vertical="center" justifyLastLine="1"/>
    </xf>
    <xf numFmtId="0" fontId="5" fillId="0" borderId="3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13" xfId="8" applyFont="1" applyBorder="1" applyAlignment="1">
      <alignment vertical="center"/>
    </xf>
    <xf numFmtId="49" fontId="10" fillId="0" borderId="3" xfId="9" applyNumberFormat="1" applyFont="1" applyBorder="1" applyAlignment="1">
      <alignment horizontal="right" vertical="center"/>
    </xf>
    <xf numFmtId="49" fontId="10" fillId="0" borderId="3" xfId="9" applyNumberFormat="1" applyFont="1" applyBorder="1" applyAlignment="1">
      <alignment horizontal="center" vertical="center"/>
    </xf>
    <xf numFmtId="0" fontId="10" fillId="0" borderId="0" xfId="9" applyNumberFormat="1" applyFont="1" applyBorder="1" applyAlignment="1">
      <alignment horizontal="right" vertical="center"/>
    </xf>
    <xf numFmtId="0" fontId="10" fillId="0" borderId="1" xfId="9" applyNumberFormat="1" applyFont="1" applyBorder="1" applyAlignment="1">
      <alignment horizontal="center" vertical="center"/>
    </xf>
    <xf numFmtId="0" fontId="5" fillId="0" borderId="0" xfId="9" applyNumberFormat="1" applyFont="1" applyBorder="1" applyAlignment="1">
      <alignment horizontal="right" vertical="center"/>
    </xf>
    <xf numFmtId="0" fontId="5" fillId="0" borderId="1" xfId="9" applyNumberFormat="1" applyFont="1" applyBorder="1" applyAlignment="1">
      <alignment horizontal="center" vertical="center"/>
    </xf>
    <xf numFmtId="0" fontId="5" fillId="0" borderId="0" xfId="9" applyNumberFormat="1" applyFont="1" applyFill="1" applyBorder="1" applyAlignment="1">
      <alignment horizontal="right" vertical="center"/>
    </xf>
    <xf numFmtId="38" fontId="5" fillId="0" borderId="0" xfId="9" applyFont="1" applyFill="1" applyBorder="1" applyAlignment="1">
      <alignment horizontal="right" vertical="center"/>
    </xf>
    <xf numFmtId="38" fontId="5" fillId="0" borderId="0" xfId="9" applyFont="1" applyAlignment="1">
      <alignment horizontal="right" vertical="center"/>
    </xf>
    <xf numFmtId="38" fontId="5" fillId="0" borderId="13" xfId="9" applyFont="1" applyBorder="1" applyAlignment="1">
      <alignment vertical="center"/>
    </xf>
    <xf numFmtId="49" fontId="5" fillId="0" borderId="0" xfId="9" applyNumberFormat="1" applyFont="1" applyAlignment="1">
      <alignment horizontal="center" vertical="center"/>
    </xf>
    <xf numFmtId="0" fontId="5" fillId="0" borderId="3" xfId="8" applyFont="1" applyBorder="1" applyAlignment="1">
      <alignment horizontal="right" vertical="center" justifyLastLine="1"/>
    </xf>
    <xf numFmtId="0" fontId="5" fillId="0" borderId="10" xfId="8" applyFont="1" applyBorder="1" applyAlignment="1">
      <alignment horizontal="distributed" vertical="center" justifyLastLine="1"/>
    </xf>
    <xf numFmtId="0" fontId="5" fillId="0" borderId="7" xfId="8" applyFont="1" applyBorder="1" applyAlignment="1">
      <alignment horizontal="distributed" vertical="center" justifyLastLine="1"/>
    </xf>
    <xf numFmtId="0" fontId="5" fillId="0" borderId="0" xfId="8" applyFont="1" applyBorder="1" applyAlignment="1">
      <alignment horizontal="distributed" vertical="center" justifyLastLine="1"/>
    </xf>
    <xf numFmtId="0" fontId="5" fillId="0" borderId="8" xfId="8" applyFont="1" applyBorder="1" applyAlignment="1">
      <alignment horizontal="distributed" vertical="center" justifyLastLine="1"/>
    </xf>
    <xf numFmtId="0" fontId="5" fillId="0" borderId="13" xfId="8" applyFont="1" applyBorder="1" applyAlignment="1">
      <alignment horizontal="distributed" vertical="center" justifyLastLine="1"/>
    </xf>
    <xf numFmtId="0" fontId="5" fillId="0" borderId="18" xfId="8" applyFont="1" applyBorder="1" applyAlignment="1">
      <alignment horizontal="distributed" vertical="center" justifyLastLine="1"/>
    </xf>
    <xf numFmtId="0" fontId="5" fillId="0" borderId="6" xfId="8" applyFont="1" applyBorder="1" applyAlignment="1">
      <alignment horizontal="distributed" vertical="center" justifyLastLine="1"/>
    </xf>
    <xf numFmtId="0" fontId="22" fillId="0" borderId="0" xfId="8" applyFont="1" applyAlignment="1">
      <alignment vertical="center"/>
    </xf>
    <xf numFmtId="0" fontId="10" fillId="0" borderId="0" xfId="8" applyFont="1" applyAlignment="1">
      <alignment vertical="center"/>
    </xf>
    <xf numFmtId="0" fontId="10" fillId="0" borderId="3" xfId="8" applyFont="1" applyBorder="1" applyAlignment="1">
      <alignment horizontal="right" vertical="center"/>
    </xf>
    <xf numFmtId="0" fontId="10" fillId="0" borderId="3" xfId="8" applyFont="1" applyBorder="1" applyAlignment="1">
      <alignment vertical="center"/>
    </xf>
    <xf numFmtId="0" fontId="10" fillId="0" borderId="0" xfId="8" applyFont="1" applyBorder="1" applyAlignment="1">
      <alignment horizontal="right" vertical="center"/>
    </xf>
    <xf numFmtId="0" fontId="10" fillId="0" borderId="4" xfId="8" applyFont="1" applyBorder="1" applyAlignment="1">
      <alignment vertical="center"/>
    </xf>
    <xf numFmtId="0" fontId="5" fillId="0" borderId="0" xfId="8" applyFont="1" applyBorder="1" applyAlignment="1">
      <alignment horizontal="right" vertical="center"/>
    </xf>
    <xf numFmtId="0" fontId="10" fillId="0" borderId="1" xfId="8" applyFont="1" applyBorder="1" applyAlignment="1">
      <alignment vertical="center"/>
    </xf>
    <xf numFmtId="0" fontId="10" fillId="0" borderId="0" xfId="8" applyNumberFormat="1" applyFont="1" applyBorder="1" applyAlignment="1">
      <alignment horizontal="right" vertical="center"/>
    </xf>
    <xf numFmtId="0" fontId="5" fillId="0" borderId="1" xfId="8" applyFont="1" applyBorder="1" applyAlignment="1">
      <alignment vertical="center"/>
    </xf>
    <xf numFmtId="0" fontId="5" fillId="0" borderId="0" xfId="8" applyNumberFormat="1" applyFont="1" applyBorder="1" applyAlignment="1">
      <alignment horizontal="right" vertical="center"/>
    </xf>
    <xf numFmtId="0" fontId="5" fillId="0" borderId="0" xfId="8" applyNumberFormat="1" applyFont="1" applyAlignment="1">
      <alignment horizontal="right" vertical="center"/>
    </xf>
    <xf numFmtId="38" fontId="5" fillId="0" borderId="0" xfId="8" applyNumberFormat="1" applyFont="1" applyBorder="1" applyAlignment="1">
      <alignment horizontal="right" vertical="center"/>
    </xf>
    <xf numFmtId="0" fontId="5" fillId="0" borderId="21" xfId="8" applyFont="1" applyBorder="1" applyAlignment="1">
      <alignment horizontal="distributed" vertical="center" justifyLastLine="1"/>
    </xf>
    <xf numFmtId="0" fontId="5" fillId="0" borderId="19" xfId="8" applyFont="1" applyBorder="1" applyAlignment="1">
      <alignment horizontal="distributed" vertical="center" justifyLastLine="1"/>
    </xf>
    <xf numFmtId="0" fontId="5" fillId="0" borderId="0" xfId="8" applyFont="1" applyAlignment="1">
      <alignment horizontal="right" vertical="center"/>
    </xf>
    <xf numFmtId="38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distributed"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NumberFormat="1" applyFont="1" applyAlignment="1">
      <alignment vertical="center"/>
    </xf>
    <xf numFmtId="0" fontId="5" fillId="0" borderId="3" xfId="10" applyNumberFormat="1" applyFont="1" applyBorder="1" applyAlignment="1">
      <alignment vertical="center"/>
    </xf>
    <xf numFmtId="0" fontId="5" fillId="0" borderId="3" xfId="10" applyFont="1" applyBorder="1" applyAlignment="1">
      <alignment vertical="center"/>
    </xf>
    <xf numFmtId="0" fontId="10" fillId="0" borderId="0" xfId="10" applyFont="1" applyAlignment="1">
      <alignment vertical="center"/>
    </xf>
    <xf numFmtId="49" fontId="10" fillId="0" borderId="0" xfId="10" applyNumberFormat="1" applyFont="1" applyAlignment="1">
      <alignment horizontal="left" vertical="center"/>
    </xf>
    <xf numFmtId="0" fontId="10" fillId="0" borderId="0" xfId="10" applyNumberFormat="1" applyFont="1" applyAlignment="1">
      <alignment horizontal="center" vertical="center"/>
    </xf>
    <xf numFmtId="49" fontId="5" fillId="0" borderId="0" xfId="10" applyNumberFormat="1" applyFont="1" applyAlignment="1">
      <alignment horizontal="left" vertical="center"/>
    </xf>
    <xf numFmtId="0" fontId="5" fillId="0" borderId="0" xfId="10" applyNumberFormat="1" applyFont="1" applyAlignment="1">
      <alignment horizontal="center" vertical="center"/>
    </xf>
    <xf numFmtId="0" fontId="27" fillId="0" borderId="0" xfId="10" applyFont="1" applyAlignment="1">
      <alignment vertical="center"/>
    </xf>
    <xf numFmtId="0" fontId="27" fillId="0" borderId="0" xfId="10" applyFont="1" applyBorder="1" applyAlignment="1">
      <alignment vertical="center"/>
    </xf>
    <xf numFmtId="49" fontId="5" fillId="0" borderId="0" xfId="10" applyNumberFormat="1" applyFont="1" applyAlignment="1">
      <alignment horizontal="right" vertical="center"/>
    </xf>
    <xf numFmtId="0" fontId="1" fillId="0" borderId="0" xfId="10" applyFont="1" applyAlignment="1">
      <alignment vertical="center"/>
    </xf>
    <xf numFmtId="0" fontId="1" fillId="0" borderId="0" xfId="10" applyFont="1" applyBorder="1" applyAlignment="1">
      <alignment vertical="center"/>
    </xf>
    <xf numFmtId="38" fontId="5" fillId="0" borderId="0" xfId="11" applyFont="1" applyBorder="1" applyAlignment="1">
      <alignment vertical="center"/>
    </xf>
    <xf numFmtId="0" fontId="5" fillId="0" borderId="0" xfId="10" applyFont="1" applyBorder="1" applyAlignment="1">
      <alignment vertical="center"/>
    </xf>
    <xf numFmtId="180" fontId="5" fillId="0" borderId="0" xfId="10" applyNumberFormat="1" applyFont="1" applyBorder="1" applyAlignment="1">
      <alignment vertical="center"/>
    </xf>
    <xf numFmtId="38" fontId="5" fillId="0" borderId="0" xfId="11" applyFont="1" applyBorder="1" applyAlignment="1">
      <alignment horizontal="center" vertical="center"/>
    </xf>
    <xf numFmtId="49" fontId="5" fillId="0" borderId="0" xfId="10" applyNumberFormat="1" applyFont="1" applyBorder="1" applyAlignment="1">
      <alignment horizontal="center" vertical="center"/>
    </xf>
    <xf numFmtId="0" fontId="28" fillId="0" borderId="0" xfId="10" applyFont="1" applyAlignment="1">
      <alignment vertical="center"/>
    </xf>
    <xf numFmtId="0" fontId="5" fillId="0" borderId="0" xfId="10" applyFont="1"/>
    <xf numFmtId="0" fontId="5" fillId="0" borderId="0" xfId="10" applyNumberFormat="1" applyFont="1"/>
    <xf numFmtId="0" fontId="5" fillId="0" borderId="4" xfId="10" applyNumberFormat="1" applyFont="1" applyBorder="1" applyAlignment="1">
      <alignment vertical="center"/>
    </xf>
    <xf numFmtId="0" fontId="5" fillId="0" borderId="10" xfId="10" applyNumberFormat="1" applyFont="1" applyBorder="1" applyAlignment="1">
      <alignment vertical="center"/>
    </xf>
    <xf numFmtId="181" fontId="5" fillId="0" borderId="4" xfId="10" applyNumberFormat="1" applyFont="1" applyBorder="1" applyAlignment="1">
      <alignment vertical="center"/>
    </xf>
    <xf numFmtId="0" fontId="5" fillId="0" borderId="3" xfId="10" applyNumberFormat="1" applyFont="1" applyBorder="1" applyAlignment="1">
      <alignment horizontal="distributed" vertical="center"/>
    </xf>
    <xf numFmtId="0" fontId="5" fillId="0" borderId="0" xfId="10" applyNumberFormat="1" applyFont="1" applyBorder="1" applyAlignment="1">
      <alignment vertical="center"/>
    </xf>
    <xf numFmtId="0" fontId="5" fillId="0" borderId="0" xfId="10" applyNumberFormat="1" applyFont="1" applyBorder="1" applyAlignment="1">
      <alignment vertical="center" justifyLastLine="1"/>
    </xf>
    <xf numFmtId="0" fontId="5" fillId="0" borderId="6" xfId="10" applyFont="1" applyBorder="1" applyAlignment="1">
      <alignment vertical="center"/>
    </xf>
    <xf numFmtId="0" fontId="5" fillId="0" borderId="2" xfId="10" applyNumberFormat="1" applyFont="1" applyBorder="1" applyAlignment="1">
      <alignment vertical="center"/>
    </xf>
    <xf numFmtId="0" fontId="5" fillId="0" borderId="2" xfId="10" applyFont="1" applyBorder="1" applyAlignment="1">
      <alignment vertical="center"/>
    </xf>
    <xf numFmtId="38" fontId="5" fillId="0" borderId="0" xfId="11" applyFont="1" applyBorder="1" applyAlignment="1">
      <alignment horizontal="right" vertical="center"/>
    </xf>
    <xf numFmtId="38" fontId="10" fillId="0" borderId="0" xfId="11" applyFont="1" applyBorder="1" applyAlignment="1">
      <alignment vertical="center"/>
    </xf>
    <xf numFmtId="0" fontId="5" fillId="0" borderId="0" xfId="10" applyNumberFormat="1" applyFont="1" applyBorder="1" applyAlignment="1">
      <alignment horizontal="center" vertical="center"/>
    </xf>
    <xf numFmtId="38" fontId="10" fillId="0" borderId="3" xfId="11" applyFont="1" applyBorder="1" applyAlignment="1">
      <alignment vertical="center"/>
    </xf>
    <xf numFmtId="38" fontId="10" fillId="0" borderId="3" xfId="11" applyFont="1" applyBorder="1" applyAlignment="1">
      <alignment horizontal="right" vertical="center"/>
    </xf>
    <xf numFmtId="0" fontId="10" fillId="0" borderId="3" xfId="10" applyNumberFormat="1" applyFont="1" applyBorder="1" applyAlignment="1">
      <alignment horizontal="right" vertical="center"/>
    </xf>
    <xf numFmtId="0" fontId="10" fillId="0" borderId="3" xfId="10" applyNumberFormat="1" applyFont="1" applyBorder="1" applyAlignment="1">
      <alignment vertical="center"/>
    </xf>
    <xf numFmtId="0" fontId="10" fillId="0" borderId="3" xfId="10" applyFont="1" applyBorder="1" applyAlignment="1">
      <alignment vertical="center"/>
    </xf>
    <xf numFmtId="49" fontId="10" fillId="0" borderId="4" xfId="10" applyNumberFormat="1" applyFont="1" applyBorder="1" applyAlignment="1">
      <alignment horizontal="left" vertical="center"/>
    </xf>
    <xf numFmtId="38" fontId="10" fillId="0" borderId="3" xfId="11" applyFont="1" applyBorder="1" applyAlignment="1">
      <alignment horizontal="center" vertical="center"/>
    </xf>
    <xf numFmtId="49" fontId="10" fillId="0" borderId="3" xfId="10" applyNumberFormat="1" applyFont="1" applyBorder="1" applyAlignment="1">
      <alignment horizontal="left" vertical="center"/>
    </xf>
    <xf numFmtId="38" fontId="10" fillId="0" borderId="0" xfId="11" applyFont="1" applyBorder="1" applyAlignment="1">
      <alignment horizontal="right" vertical="center"/>
    </xf>
    <xf numFmtId="0" fontId="10" fillId="0" borderId="0" xfId="10" applyNumberFormat="1" applyFont="1" applyBorder="1" applyAlignment="1">
      <alignment horizontal="right" vertical="center"/>
    </xf>
    <xf numFmtId="0" fontId="10" fillId="0" borderId="0" xfId="10" applyNumberFormat="1" applyFont="1" applyBorder="1" applyAlignment="1">
      <alignment vertical="center"/>
    </xf>
    <xf numFmtId="0" fontId="10" fillId="0" borderId="0" xfId="10" applyFont="1" applyBorder="1" applyAlignment="1">
      <alignment vertical="center"/>
    </xf>
    <xf numFmtId="0" fontId="10" fillId="0" borderId="14" xfId="10" applyNumberFormat="1" applyFont="1" applyBorder="1" applyAlignment="1">
      <alignment vertical="center"/>
    </xf>
    <xf numFmtId="49" fontId="10" fillId="0" borderId="0" xfId="10" applyNumberFormat="1" applyFont="1" applyBorder="1" applyAlignment="1">
      <alignment horizontal="left" vertical="center"/>
    </xf>
    <xf numFmtId="38" fontId="10" fillId="0" borderId="0" xfId="11" applyFont="1" applyBorder="1" applyAlignment="1">
      <alignment horizontal="center" vertical="center"/>
    </xf>
    <xf numFmtId="0" fontId="5" fillId="0" borderId="0" xfId="10" applyFont="1" applyBorder="1" applyAlignment="1">
      <alignment horizontal="right" vertical="center"/>
    </xf>
    <xf numFmtId="49" fontId="5" fillId="0" borderId="1" xfId="10" applyNumberFormat="1" applyFont="1" applyBorder="1" applyAlignment="1">
      <alignment horizontal="left" vertical="center"/>
    </xf>
    <xf numFmtId="38" fontId="5" fillId="0" borderId="0" xfId="11" applyFont="1" applyAlignment="1">
      <alignment horizontal="right" vertical="center"/>
    </xf>
    <xf numFmtId="0" fontId="5" fillId="0" borderId="0" xfId="10" applyFont="1" applyAlignment="1">
      <alignment horizontal="right" vertical="center"/>
    </xf>
    <xf numFmtId="0" fontId="5" fillId="0" borderId="0" xfId="10" applyFont="1" applyFill="1" applyBorder="1" applyAlignment="1">
      <alignment horizontal="right" vertical="center"/>
    </xf>
    <xf numFmtId="0" fontId="5" fillId="0" borderId="14" xfId="10" applyNumberFormat="1" applyFont="1" applyBorder="1" applyAlignment="1">
      <alignment vertical="center"/>
    </xf>
    <xf numFmtId="0" fontId="5" fillId="0" borderId="0" xfId="10" applyNumberFormat="1" applyFont="1" applyAlignment="1">
      <alignment horizontal="right" vertical="center"/>
    </xf>
    <xf numFmtId="0" fontId="10" fillId="0" borderId="22" xfId="10" applyNumberFormat="1" applyFont="1" applyBorder="1" applyAlignment="1">
      <alignment vertical="center"/>
    </xf>
    <xf numFmtId="0" fontId="10" fillId="0" borderId="23" xfId="10" applyNumberFormat="1" applyFont="1" applyBorder="1" applyAlignment="1">
      <alignment horizontal="center" vertical="center"/>
    </xf>
    <xf numFmtId="0" fontId="10" fillId="0" borderId="23" xfId="10" applyFont="1" applyBorder="1" applyAlignment="1">
      <alignment horizontal="right" vertical="center"/>
    </xf>
    <xf numFmtId="0" fontId="5" fillId="0" borderId="11" xfId="10" applyNumberFormat="1" applyFont="1" applyBorder="1" applyAlignment="1">
      <alignment vertical="center"/>
    </xf>
    <xf numFmtId="0" fontId="5" fillId="0" borderId="11" xfId="10" applyFont="1" applyBorder="1" applyAlignment="1">
      <alignment vertical="center"/>
    </xf>
    <xf numFmtId="38" fontId="5" fillId="0" borderId="0" xfId="11" applyFont="1" applyAlignment="1">
      <alignment vertical="center"/>
    </xf>
    <xf numFmtId="0" fontId="5" fillId="0" borderId="0" xfId="10" applyNumberFormat="1" applyFont="1" applyAlignment="1"/>
    <xf numFmtId="181" fontId="5" fillId="0" borderId="0" xfId="10" applyNumberFormat="1" applyFont="1" applyBorder="1" applyAlignment="1">
      <alignment vertical="center"/>
    </xf>
    <xf numFmtId="0" fontId="5" fillId="0" borderId="0" xfId="10" applyNumberFormat="1" applyFont="1" applyBorder="1" applyAlignment="1">
      <alignment horizontal="distributed" vertical="center"/>
    </xf>
    <xf numFmtId="0" fontId="5" fillId="0" borderId="0" xfId="10" applyNumberFormat="1" applyFont="1" applyFill="1" applyBorder="1" applyAlignment="1">
      <alignment vertical="center"/>
    </xf>
    <xf numFmtId="182" fontId="5" fillId="0" borderId="0" xfId="10" applyNumberFormat="1" applyFont="1" applyBorder="1" applyAlignment="1">
      <alignment vertical="center"/>
    </xf>
    <xf numFmtId="0" fontId="10" fillId="0" borderId="10" xfId="10" applyNumberFormat="1" applyFont="1" applyBorder="1" applyAlignment="1">
      <alignment vertical="center"/>
    </xf>
    <xf numFmtId="180" fontId="10" fillId="0" borderId="3" xfId="10" applyNumberFormat="1" applyFont="1" applyBorder="1" applyAlignment="1">
      <alignment vertical="center"/>
    </xf>
    <xf numFmtId="49" fontId="10" fillId="0" borderId="3" xfId="10" applyNumberFormat="1" applyFont="1" applyBorder="1" applyAlignment="1">
      <alignment horizontal="center" vertical="center"/>
    </xf>
    <xf numFmtId="0" fontId="10" fillId="0" borderId="0" xfId="10" applyFont="1" applyFill="1" applyBorder="1" applyAlignment="1">
      <alignment horizontal="right" vertical="center"/>
    </xf>
    <xf numFmtId="180" fontId="10" fillId="0" borderId="0" xfId="10" applyNumberFormat="1" applyFont="1" applyBorder="1" applyAlignment="1">
      <alignment vertical="center"/>
    </xf>
    <xf numFmtId="0" fontId="10" fillId="0" borderId="0" xfId="10" applyFont="1" applyAlignment="1">
      <alignment horizontal="center" vertical="center"/>
    </xf>
    <xf numFmtId="49" fontId="10" fillId="0" borderId="0" xfId="10" applyNumberFormat="1" applyFont="1" applyBorder="1" applyAlignment="1">
      <alignment horizontal="center" vertical="center"/>
    </xf>
    <xf numFmtId="0" fontId="5" fillId="0" borderId="0" xfId="10" applyFont="1" applyFill="1" applyBorder="1" applyAlignment="1">
      <alignment vertical="center"/>
    </xf>
    <xf numFmtId="0" fontId="5" fillId="0" borderId="0" xfId="10" applyFont="1" applyAlignment="1">
      <alignment horizontal="center" vertical="center"/>
    </xf>
    <xf numFmtId="38" fontId="5" fillId="0" borderId="0" xfId="11" applyFont="1" applyAlignment="1">
      <alignment horizontal="center" vertical="center"/>
    </xf>
    <xf numFmtId="180" fontId="5" fillId="0" borderId="1" xfId="10" applyNumberFormat="1" applyFont="1" applyBorder="1" applyAlignment="1">
      <alignment vertical="center"/>
    </xf>
    <xf numFmtId="180" fontId="5" fillId="0" borderId="0" xfId="10" applyNumberFormat="1" applyFont="1" applyAlignment="1">
      <alignment vertical="center"/>
    </xf>
    <xf numFmtId="0" fontId="5" fillId="0" borderId="3" xfId="10" applyNumberFormat="1" applyFont="1" applyBorder="1" applyAlignment="1">
      <alignment horizontal="distributed" vertical="center" justifyLastLine="1"/>
    </xf>
    <xf numFmtId="0" fontId="5" fillId="0" borderId="10" xfId="10" applyNumberFormat="1" applyFont="1" applyBorder="1" applyAlignment="1">
      <alignment horizontal="distributed" vertical="center" justifyLastLine="1"/>
    </xf>
    <xf numFmtId="0" fontId="5" fillId="0" borderId="3" xfId="10" applyFont="1" applyBorder="1" applyAlignment="1">
      <alignment horizontal="distributed" vertical="center" justifyLastLine="1"/>
    </xf>
    <xf numFmtId="38" fontId="10" fillId="0" borderId="0" xfId="11" applyFont="1" applyAlignment="1">
      <alignment vertical="center"/>
    </xf>
    <xf numFmtId="0" fontId="5" fillId="0" borderId="0" xfId="10" applyNumberFormat="1" applyFont="1" applyAlignment="1">
      <alignment horizontal="distributed" vertical="center" justifyLastLine="1"/>
    </xf>
    <xf numFmtId="0" fontId="5" fillId="0" borderId="16" xfId="10" applyNumberFormat="1" applyFont="1" applyBorder="1" applyAlignment="1">
      <alignment horizontal="distributed" vertical="center" justifyLastLine="1"/>
    </xf>
    <xf numFmtId="0" fontId="5" fillId="0" borderId="0" xfId="10" applyFont="1" applyAlignment="1">
      <alignment horizontal="distributed" vertical="center" justifyLastLine="1"/>
    </xf>
    <xf numFmtId="178" fontId="10" fillId="0" borderId="0" xfId="11" applyNumberFormat="1" applyFont="1" applyBorder="1" applyAlignment="1">
      <alignment vertical="center"/>
    </xf>
    <xf numFmtId="0" fontId="5" fillId="0" borderId="2" xfId="10" applyNumberFormat="1" applyFont="1" applyFill="1" applyBorder="1" applyAlignment="1">
      <alignment vertical="center"/>
    </xf>
    <xf numFmtId="178" fontId="5" fillId="0" borderId="0" xfId="11" applyNumberFormat="1" applyFont="1" applyBorder="1" applyAlignment="1">
      <alignment vertical="center"/>
    </xf>
    <xf numFmtId="0" fontId="24" fillId="0" borderId="0" xfId="10"/>
    <xf numFmtId="0" fontId="5" fillId="0" borderId="0" xfId="10" applyNumberFormat="1" applyFont="1" applyAlignment="1">
      <alignment horizontal="left" vertical="center"/>
    </xf>
    <xf numFmtId="178" fontId="5" fillId="0" borderId="3" xfId="11" applyNumberFormat="1" applyFont="1" applyBorder="1" applyAlignment="1">
      <alignment vertical="center"/>
    </xf>
    <xf numFmtId="49" fontId="10" fillId="0" borderId="1" xfId="10" applyNumberFormat="1" applyFont="1" applyBorder="1" applyAlignment="1">
      <alignment horizontal="center" vertical="center"/>
    </xf>
    <xf numFmtId="0" fontId="10" fillId="0" borderId="0" xfId="10" applyNumberFormat="1" applyFont="1" applyBorder="1" applyAlignment="1">
      <alignment horizontal="center" vertical="center"/>
    </xf>
    <xf numFmtId="49" fontId="5" fillId="0" borderId="1" xfId="10" applyNumberFormat="1" applyFont="1" applyBorder="1" applyAlignment="1">
      <alignment horizontal="center" vertical="center"/>
    </xf>
    <xf numFmtId="0" fontId="29" fillId="0" borderId="0" xfId="10" applyFont="1" applyAlignment="1">
      <alignment vertical="center"/>
    </xf>
    <xf numFmtId="38" fontId="5" fillId="0" borderId="1" xfId="11" applyFont="1" applyBorder="1" applyAlignment="1">
      <alignment vertical="center"/>
    </xf>
    <xf numFmtId="183" fontId="31" fillId="0" borderId="0" xfId="14" applyFont="1" applyFill="1" applyAlignment="1">
      <alignment vertical="center"/>
    </xf>
    <xf numFmtId="184" fontId="31" fillId="0" borderId="0" xfId="14" applyNumberFormat="1" applyFont="1" applyFill="1" applyAlignment="1">
      <alignment vertical="center"/>
    </xf>
    <xf numFmtId="49" fontId="31" fillId="0" borderId="0" xfId="14" applyNumberFormat="1" applyFont="1" applyFill="1" applyAlignment="1">
      <alignment vertical="center"/>
    </xf>
    <xf numFmtId="183" fontId="31" fillId="0" borderId="3" xfId="14" applyFont="1" applyFill="1" applyBorder="1" applyAlignment="1">
      <alignment vertical="center"/>
    </xf>
    <xf numFmtId="185" fontId="31" fillId="0" borderId="3" xfId="14" applyNumberFormat="1" applyFont="1" applyFill="1" applyBorder="1" applyAlignment="1">
      <alignment vertical="center"/>
    </xf>
    <xf numFmtId="184" fontId="31" fillId="0" borderId="3" xfId="14" applyNumberFormat="1" applyFont="1" applyFill="1" applyBorder="1" applyAlignment="1">
      <alignment vertical="center"/>
    </xf>
    <xf numFmtId="183" fontId="31" fillId="0" borderId="4" xfId="14" applyFont="1" applyFill="1" applyBorder="1" applyAlignment="1">
      <alignment vertical="center"/>
    </xf>
    <xf numFmtId="183" fontId="15" fillId="0" borderId="0" xfId="14" applyFont="1" applyFill="1" applyAlignment="1">
      <alignment vertical="center"/>
    </xf>
    <xf numFmtId="186" fontId="15" fillId="0" borderId="0" xfId="14" applyNumberFormat="1" applyFont="1" applyFill="1" applyAlignment="1">
      <alignment vertical="center"/>
    </xf>
    <xf numFmtId="183" fontId="15" fillId="0" borderId="0" xfId="14" applyFont="1" applyFill="1" applyBorder="1" applyAlignment="1" applyProtection="1">
      <alignment vertical="center"/>
    </xf>
    <xf numFmtId="3" fontId="15" fillId="0" borderId="0" xfId="14" applyNumberFormat="1" applyFont="1" applyFill="1" applyBorder="1" applyAlignment="1" applyProtection="1">
      <alignment vertical="center"/>
    </xf>
    <xf numFmtId="3" fontId="15" fillId="0" borderId="0" xfId="14" applyNumberFormat="1" applyFont="1" applyFill="1" applyAlignment="1">
      <alignment vertical="center"/>
    </xf>
    <xf numFmtId="187" fontId="15" fillId="0" borderId="0" xfId="14" applyNumberFormat="1" applyFont="1" applyFill="1" applyBorder="1" applyAlignment="1" applyProtection="1">
      <alignment vertical="center"/>
    </xf>
    <xf numFmtId="188" fontId="15" fillId="0" borderId="0" xfId="1" applyNumberFormat="1" applyFont="1" applyFill="1" applyBorder="1" applyAlignment="1" applyProtection="1">
      <alignment vertical="center"/>
    </xf>
    <xf numFmtId="178" fontId="15" fillId="0" borderId="0" xfId="1" applyNumberFormat="1" applyFont="1" applyFill="1" applyBorder="1" applyAlignment="1" applyProtection="1">
      <alignment vertical="center"/>
    </xf>
    <xf numFmtId="189" fontId="15" fillId="0" borderId="0" xfId="14" applyNumberFormat="1" applyFont="1" applyFill="1" applyBorder="1" applyAlignment="1">
      <alignment vertical="center"/>
    </xf>
    <xf numFmtId="183" fontId="15" fillId="0" borderId="0" xfId="14" applyFont="1" applyFill="1" applyBorder="1" applyAlignment="1">
      <alignment vertical="center"/>
    </xf>
    <xf numFmtId="183" fontId="15" fillId="0" borderId="1" xfId="14" applyFont="1" applyFill="1" applyBorder="1" applyAlignment="1">
      <alignment vertical="center"/>
    </xf>
    <xf numFmtId="183" fontId="15" fillId="0" borderId="0" xfId="14" applyFont="1" applyFill="1" applyAlignment="1" applyProtection="1">
      <alignment horizontal="distributed" vertical="center"/>
    </xf>
    <xf numFmtId="1" fontId="15" fillId="0" borderId="0" xfId="14" applyNumberFormat="1" applyFont="1" applyFill="1" applyAlignment="1" applyProtection="1">
      <alignment vertical="center"/>
    </xf>
    <xf numFmtId="3" fontId="15" fillId="0" borderId="0" xfId="14" applyNumberFormat="1" applyFont="1" applyFill="1" applyBorder="1" applyAlignment="1" applyProtection="1">
      <alignment horizontal="right" vertical="center"/>
    </xf>
    <xf numFmtId="3" fontId="15" fillId="0" borderId="0" xfId="14" applyNumberFormat="1" applyFont="1" applyFill="1" applyAlignment="1">
      <alignment horizontal="right" vertical="center"/>
    </xf>
    <xf numFmtId="187" fontId="15" fillId="0" borderId="0" xfId="14" applyNumberFormat="1" applyFont="1" applyFill="1" applyAlignment="1">
      <alignment vertical="center"/>
    </xf>
    <xf numFmtId="187" fontId="15" fillId="0" borderId="0" xfId="14" applyNumberFormat="1" applyFont="1" applyFill="1" applyBorder="1" applyAlignment="1" applyProtection="1">
      <alignment horizontal="right" vertical="center"/>
    </xf>
    <xf numFmtId="178" fontId="15" fillId="0" borderId="0" xfId="1" applyNumberFormat="1" applyFont="1" applyFill="1" applyBorder="1" applyAlignment="1" applyProtection="1">
      <alignment horizontal="right" vertical="center"/>
    </xf>
    <xf numFmtId="186" fontId="15" fillId="0" borderId="0" xfId="14" applyNumberFormat="1" applyFont="1" applyFill="1" applyAlignment="1">
      <alignment horizontal="right" vertical="center"/>
    </xf>
    <xf numFmtId="3" fontId="15" fillId="0" borderId="0" xfId="14" applyNumberFormat="1" applyFont="1" applyFill="1" applyBorder="1" applyAlignment="1">
      <alignment vertical="center"/>
    </xf>
    <xf numFmtId="187" fontId="15" fillId="0" borderId="0" xfId="14" applyNumberFormat="1" applyFont="1" applyFill="1" applyBorder="1" applyAlignment="1">
      <alignment vertical="center"/>
    </xf>
    <xf numFmtId="188" fontId="15" fillId="0" borderId="0" xfId="1" applyNumberFormat="1" applyFont="1" applyFill="1" applyBorder="1" applyAlignment="1">
      <alignment vertical="center"/>
    </xf>
    <xf numFmtId="178" fontId="15" fillId="0" borderId="0" xfId="1" applyNumberFormat="1" applyFont="1" applyFill="1" applyBorder="1" applyAlignment="1">
      <alignment vertical="center"/>
    </xf>
    <xf numFmtId="186" fontId="31" fillId="0" borderId="0" xfId="14" applyNumberFormat="1" applyFont="1" applyFill="1" applyAlignment="1">
      <alignment vertical="center"/>
    </xf>
    <xf numFmtId="3" fontId="31" fillId="0" borderId="0" xfId="14" applyNumberFormat="1" applyFont="1" applyFill="1" applyBorder="1" applyAlignment="1">
      <alignment vertical="center"/>
    </xf>
    <xf numFmtId="3" fontId="31" fillId="0" borderId="0" xfId="14" applyNumberFormat="1" applyFont="1" applyFill="1" applyAlignment="1">
      <alignment vertical="center"/>
    </xf>
    <xf numFmtId="187" fontId="31" fillId="0" borderId="0" xfId="14" applyNumberFormat="1" applyFont="1" applyFill="1" applyAlignment="1">
      <alignment vertical="center"/>
    </xf>
    <xf numFmtId="187" fontId="31" fillId="0" borderId="0" xfId="14" applyNumberFormat="1" applyFont="1" applyFill="1" applyBorder="1" applyAlignment="1">
      <alignment vertical="center"/>
    </xf>
    <xf numFmtId="188" fontId="31" fillId="0" borderId="0" xfId="1" applyNumberFormat="1" applyFont="1" applyFill="1" applyBorder="1" applyAlignment="1">
      <alignment vertical="center"/>
    </xf>
    <xf numFmtId="178" fontId="31" fillId="0" borderId="0" xfId="1" applyNumberFormat="1" applyFont="1" applyFill="1" applyBorder="1" applyAlignment="1">
      <alignment vertical="center"/>
    </xf>
    <xf numFmtId="183" fontId="31" fillId="0" borderId="1" xfId="14" applyFont="1" applyFill="1" applyBorder="1" applyAlignment="1">
      <alignment vertical="center"/>
    </xf>
    <xf numFmtId="183" fontId="31" fillId="0" borderId="0" xfId="14" applyFont="1" applyFill="1" applyAlignment="1">
      <alignment horizontal="distributed" vertical="center"/>
    </xf>
    <xf numFmtId="1" fontId="31" fillId="0" borderId="0" xfId="14" applyNumberFormat="1" applyFont="1" applyFill="1" applyAlignment="1" applyProtection="1">
      <alignment vertical="center"/>
    </xf>
    <xf numFmtId="3" fontId="31" fillId="0" borderId="0" xfId="14" applyNumberFormat="1" applyFont="1" applyFill="1" applyBorder="1" applyAlignment="1" applyProtection="1">
      <alignment horizontal="right" vertical="center"/>
    </xf>
    <xf numFmtId="3" fontId="31" fillId="0" borderId="0" xfId="14" applyNumberFormat="1" applyFont="1" applyFill="1" applyAlignment="1">
      <alignment horizontal="right" vertical="center"/>
    </xf>
    <xf numFmtId="187" fontId="31" fillId="0" borderId="0" xfId="14" applyNumberFormat="1" applyFont="1" applyFill="1" applyBorder="1" applyAlignment="1" applyProtection="1">
      <alignment vertical="center"/>
    </xf>
    <xf numFmtId="188" fontId="31" fillId="0" borderId="0" xfId="1" applyNumberFormat="1" applyFont="1" applyFill="1" applyBorder="1" applyAlignment="1" applyProtection="1">
      <alignment vertical="center"/>
    </xf>
    <xf numFmtId="178" fontId="31" fillId="0" borderId="0" xfId="1" applyNumberFormat="1" applyFont="1" applyFill="1" applyBorder="1" applyAlignment="1" applyProtection="1">
      <alignment vertical="center"/>
    </xf>
    <xf numFmtId="183" fontId="31" fillId="0" borderId="0" xfId="14" applyFont="1" applyFill="1" applyBorder="1" applyAlignment="1" applyProtection="1">
      <alignment horizontal="right" vertical="center"/>
    </xf>
    <xf numFmtId="3" fontId="31" fillId="0" borderId="0" xfId="14" applyNumberFormat="1" applyFont="1" applyFill="1" applyBorder="1" applyAlignment="1" applyProtection="1">
      <alignment vertical="center"/>
    </xf>
    <xf numFmtId="187" fontId="31" fillId="0" borderId="0" xfId="14" applyNumberFormat="1" applyFont="1" applyFill="1" applyBorder="1" applyAlignment="1" applyProtection="1">
      <alignment horizontal="right" vertical="center"/>
    </xf>
    <xf numFmtId="178" fontId="31" fillId="0" borderId="0" xfId="1" applyNumberFormat="1" applyFont="1" applyFill="1" applyBorder="1" applyAlignment="1" applyProtection="1">
      <alignment horizontal="right" vertical="center"/>
    </xf>
    <xf numFmtId="3" fontId="31" fillId="0" borderId="0" xfId="14" quotePrefix="1" applyNumberFormat="1" applyFont="1" applyFill="1" applyBorder="1" applyAlignment="1" applyProtection="1">
      <alignment horizontal="right" vertical="center"/>
    </xf>
    <xf numFmtId="188" fontId="31" fillId="0" borderId="0" xfId="1" quotePrefix="1" applyNumberFormat="1" applyFont="1" applyFill="1" applyBorder="1" applyAlignment="1" applyProtection="1">
      <alignment horizontal="right" vertical="center"/>
    </xf>
    <xf numFmtId="38" fontId="15" fillId="0" borderId="0" xfId="1" applyFont="1" applyFill="1" applyAlignment="1">
      <alignment vertical="center"/>
    </xf>
    <xf numFmtId="38" fontId="15" fillId="0" borderId="0" xfId="1" applyFont="1" applyFill="1" applyBorder="1" applyAlignment="1" applyProtection="1">
      <alignment horizontal="right" vertical="center"/>
    </xf>
    <xf numFmtId="38" fontId="15" fillId="0" borderId="0" xfId="14" applyNumberFormat="1" applyFont="1" applyFill="1" applyBorder="1" applyAlignment="1" applyProtection="1">
      <alignment horizontal="right" vertical="center"/>
    </xf>
    <xf numFmtId="183" fontId="15" fillId="0" borderId="0" xfId="14" applyFont="1" applyFill="1" applyBorder="1" applyAlignment="1" applyProtection="1">
      <alignment horizontal="right" vertical="center"/>
    </xf>
    <xf numFmtId="188" fontId="15" fillId="0" borderId="0" xfId="1" applyNumberFormat="1" applyFont="1" applyFill="1" applyBorder="1" applyAlignment="1" applyProtection="1">
      <alignment horizontal="right" vertical="center"/>
    </xf>
    <xf numFmtId="183" fontId="31" fillId="0" borderId="0" xfId="14" applyFont="1" applyFill="1" applyBorder="1" applyAlignment="1">
      <alignment vertical="center"/>
    </xf>
    <xf numFmtId="38" fontId="31" fillId="0" borderId="0" xfId="14" applyNumberFormat="1" applyFont="1" applyBorder="1" applyProtection="1"/>
    <xf numFmtId="38" fontId="31" fillId="0" borderId="0" xfId="14" applyNumberFormat="1" applyFont="1" applyFill="1" applyBorder="1" applyAlignment="1" applyProtection="1">
      <alignment vertical="center"/>
    </xf>
    <xf numFmtId="0" fontId="31" fillId="0" borderId="0" xfId="14" applyNumberFormat="1" applyFont="1" applyFill="1" applyBorder="1" applyAlignment="1">
      <alignment vertical="center"/>
    </xf>
    <xf numFmtId="0" fontId="31" fillId="0" borderId="0" xfId="14" applyNumberFormat="1" applyFont="1" applyFill="1" applyBorder="1" applyAlignment="1" applyProtection="1">
      <alignment vertical="center"/>
    </xf>
    <xf numFmtId="188" fontId="31" fillId="0" borderId="0" xfId="1" applyNumberFormat="1" applyFont="1" applyFill="1" applyBorder="1" applyAlignment="1" applyProtection="1">
      <alignment horizontal="right" vertical="center"/>
    </xf>
    <xf numFmtId="38" fontId="15" fillId="0" borderId="0" xfId="14" applyNumberFormat="1" applyFont="1" applyBorder="1" applyProtection="1"/>
    <xf numFmtId="38" fontId="15" fillId="0" borderId="0" xfId="14" applyNumberFormat="1" applyFont="1" applyFill="1" applyBorder="1" applyAlignment="1" applyProtection="1">
      <alignment vertical="center"/>
    </xf>
    <xf numFmtId="183" fontId="31" fillId="0" borderId="0" xfId="14" applyFont="1" applyFill="1" applyBorder="1" applyAlignment="1" applyProtection="1">
      <alignment vertical="center"/>
    </xf>
    <xf numFmtId="183" fontId="31" fillId="0" borderId="0" xfId="14" applyFont="1" applyFill="1" applyAlignment="1" applyProtection="1">
      <alignment horizontal="distributed" vertical="center"/>
    </xf>
    <xf numFmtId="178" fontId="31" fillId="0" borderId="0" xfId="1" quotePrefix="1" applyNumberFormat="1" applyFont="1" applyFill="1" applyBorder="1" applyAlignment="1" applyProtection="1">
      <alignment horizontal="right" vertical="center"/>
    </xf>
    <xf numFmtId="38" fontId="31" fillId="0" borderId="0" xfId="14" applyNumberFormat="1" applyFont="1" applyBorder="1" applyAlignment="1" applyProtection="1">
      <alignment horizontal="right"/>
    </xf>
    <xf numFmtId="187" fontId="31" fillId="0" borderId="0" xfId="14" applyNumberFormat="1" applyFont="1" applyFill="1" applyAlignment="1">
      <alignment horizontal="right" vertical="center"/>
    </xf>
    <xf numFmtId="190" fontId="31" fillId="0" borderId="0" xfId="3" applyNumberFormat="1" applyFont="1" applyFill="1" applyAlignment="1">
      <alignment horizontal="right"/>
    </xf>
    <xf numFmtId="187" fontId="31" fillId="0" borderId="0" xfId="14" quotePrefix="1" applyNumberFormat="1" applyFont="1" applyFill="1" applyBorder="1" applyAlignment="1" applyProtection="1">
      <alignment horizontal="right" vertical="center"/>
    </xf>
    <xf numFmtId="188" fontId="31" fillId="0" borderId="0" xfId="1" quotePrefix="1" applyNumberFormat="1" applyFont="1" applyFill="1" applyAlignment="1" applyProtection="1">
      <alignment horizontal="right" vertical="center"/>
    </xf>
    <xf numFmtId="38" fontId="31" fillId="0" borderId="0" xfId="14" quotePrefix="1" applyNumberFormat="1" applyFont="1" applyBorder="1" applyAlignment="1" applyProtection="1">
      <alignment horizontal="right"/>
    </xf>
    <xf numFmtId="38" fontId="31" fillId="0" borderId="0" xfId="14" quotePrefix="1" applyNumberFormat="1" applyFont="1" applyFill="1" applyAlignment="1" applyProtection="1">
      <alignment horizontal="right" vertical="center"/>
    </xf>
    <xf numFmtId="3" fontId="31" fillId="0" borderId="0" xfId="14" quotePrefix="1" applyNumberFormat="1" applyFont="1" applyFill="1" applyAlignment="1" applyProtection="1">
      <alignment horizontal="right" vertical="center"/>
    </xf>
    <xf numFmtId="38" fontId="31" fillId="0" borderId="0" xfId="14" applyNumberFormat="1" applyFont="1" applyFill="1" applyBorder="1" applyAlignment="1" applyProtection="1">
      <alignment horizontal="right" vertical="center"/>
    </xf>
    <xf numFmtId="190" fontId="15" fillId="0" borderId="0" xfId="3" applyNumberFormat="1" applyFont="1" applyFill="1" applyAlignment="1">
      <alignment horizontal="right"/>
    </xf>
    <xf numFmtId="191" fontId="31" fillId="0" borderId="0" xfId="14" applyNumberFormat="1" applyFont="1" applyBorder="1" applyProtection="1"/>
    <xf numFmtId="191" fontId="31" fillId="0" borderId="0" xfId="14" applyNumberFormat="1" applyFont="1" applyFill="1" applyBorder="1" applyAlignment="1" applyProtection="1">
      <alignment vertical="center"/>
    </xf>
    <xf numFmtId="192" fontId="31" fillId="0" borderId="0" xfId="14" applyNumberFormat="1" applyFont="1" applyFill="1" applyBorder="1" applyAlignment="1" applyProtection="1">
      <alignment vertical="center"/>
    </xf>
    <xf numFmtId="192" fontId="31" fillId="0" borderId="0" xfId="14" applyNumberFormat="1" applyFont="1" applyFill="1" applyAlignment="1">
      <alignment vertical="center"/>
    </xf>
    <xf numFmtId="193" fontId="31" fillId="0" borderId="0" xfId="14" applyNumberFormat="1" applyFont="1" applyFill="1" applyBorder="1" applyAlignment="1" applyProtection="1">
      <alignment vertical="center"/>
    </xf>
    <xf numFmtId="0" fontId="31" fillId="0" borderId="0" xfId="14" applyNumberFormat="1" applyFont="1" applyFill="1" applyAlignment="1">
      <alignment horizontal="right" vertical="center"/>
    </xf>
    <xf numFmtId="192" fontId="31" fillId="0" borderId="0" xfId="14" applyNumberFormat="1" applyFont="1" applyBorder="1" applyProtection="1"/>
    <xf numFmtId="192" fontId="31" fillId="0" borderId="0" xfId="14" applyNumberFormat="1" applyFont="1" applyFill="1" applyBorder="1" applyAlignment="1" applyProtection="1">
      <alignment horizontal="right" vertical="center"/>
    </xf>
    <xf numFmtId="193" fontId="31" fillId="0" borderId="0" xfId="14" applyNumberFormat="1" applyFont="1" applyFill="1" applyBorder="1" applyAlignment="1" applyProtection="1">
      <alignment horizontal="right" vertical="center"/>
    </xf>
    <xf numFmtId="194" fontId="31" fillId="0" borderId="0" xfId="14" applyNumberFormat="1" applyFont="1" applyFill="1" applyBorder="1" applyAlignment="1" applyProtection="1">
      <alignment vertical="center"/>
    </xf>
    <xf numFmtId="194" fontId="31" fillId="0" borderId="0" xfId="14" applyNumberFormat="1" applyFont="1" applyFill="1" applyAlignment="1">
      <alignment vertical="center"/>
    </xf>
    <xf numFmtId="2" fontId="31" fillId="0" borderId="0" xfId="14" applyNumberFormat="1" applyFont="1" applyFill="1" applyAlignment="1">
      <alignment vertical="center"/>
    </xf>
    <xf numFmtId="2" fontId="31" fillId="0" borderId="0" xfId="14" applyNumberFormat="1" applyFont="1" applyFill="1" applyBorder="1" applyAlignment="1">
      <alignment vertical="center"/>
    </xf>
    <xf numFmtId="2" fontId="31" fillId="0" borderId="0" xfId="14" applyNumberFormat="1" applyFont="1" applyBorder="1" applyAlignment="1" applyProtection="1"/>
    <xf numFmtId="2" fontId="31" fillId="0" borderId="0" xfId="14" applyNumberFormat="1" applyFont="1" applyFill="1" applyBorder="1" applyAlignment="1" applyProtection="1">
      <alignment horizontal="right" vertical="center"/>
    </xf>
    <xf numFmtId="4" fontId="31" fillId="0" borderId="0" xfId="14" applyNumberFormat="1" applyFont="1" applyFill="1" applyBorder="1" applyAlignment="1" applyProtection="1">
      <alignment horizontal="right" vertical="center"/>
    </xf>
    <xf numFmtId="4" fontId="31" fillId="0" borderId="0" xfId="14" applyNumberFormat="1" applyFont="1" applyFill="1" applyBorder="1" applyAlignment="1" applyProtection="1">
      <alignment vertical="center"/>
    </xf>
    <xf numFmtId="4" fontId="31" fillId="0" borderId="0" xfId="14" applyNumberFormat="1" applyFont="1" applyFill="1" applyAlignment="1">
      <alignment vertical="center"/>
    </xf>
    <xf numFmtId="183" fontId="31" fillId="0" borderId="0" xfId="14" applyFont="1" applyFill="1" applyBorder="1" applyAlignment="1" applyProtection="1">
      <alignment horizontal="distributed" vertical="center"/>
    </xf>
    <xf numFmtId="2" fontId="31" fillId="0" borderId="0" xfId="14" applyNumberFormat="1" applyFont="1" applyBorder="1" applyProtection="1"/>
    <xf numFmtId="4" fontId="31" fillId="0" borderId="0" xfId="14" applyNumberFormat="1" applyFont="1" applyFill="1" applyBorder="1" applyAlignment="1">
      <alignment vertical="center"/>
    </xf>
    <xf numFmtId="183" fontId="31" fillId="0" borderId="0" xfId="14" applyFont="1" applyFill="1" applyAlignment="1" applyProtection="1">
      <alignment vertical="center"/>
    </xf>
    <xf numFmtId="191" fontId="31" fillId="0" borderId="13" xfId="14" applyNumberFormat="1" applyFont="1" applyFill="1" applyBorder="1" applyAlignment="1" applyProtection="1">
      <alignment vertical="center"/>
    </xf>
    <xf numFmtId="183" fontId="31" fillId="0" borderId="24" xfId="14" applyFont="1" applyFill="1" applyBorder="1" applyAlignment="1">
      <alignment vertical="center"/>
    </xf>
    <xf numFmtId="183" fontId="31" fillId="0" borderId="17" xfId="14" applyFont="1" applyFill="1" applyBorder="1" applyAlignment="1">
      <alignment vertical="center"/>
    </xf>
    <xf numFmtId="183" fontId="31" fillId="0" borderId="17" xfId="14" applyFont="1" applyFill="1" applyBorder="1" applyAlignment="1">
      <alignment horizontal="distributed" vertical="center" justifyLastLine="1"/>
    </xf>
    <xf numFmtId="183" fontId="31" fillId="0" borderId="18" xfId="14" applyFont="1" applyFill="1" applyBorder="1" applyAlignment="1">
      <alignment horizontal="distributed" vertical="center" justifyLastLine="1"/>
    </xf>
    <xf numFmtId="183" fontId="31" fillId="0" borderId="18" xfId="14" applyFont="1" applyFill="1" applyBorder="1" applyAlignment="1">
      <alignment vertical="center"/>
    </xf>
    <xf numFmtId="183" fontId="31" fillId="0" borderId="6" xfId="14" applyFont="1" applyFill="1" applyBorder="1" applyAlignment="1">
      <alignment vertical="center"/>
    </xf>
    <xf numFmtId="183" fontId="31" fillId="0" borderId="2" xfId="14" applyFont="1" applyFill="1" applyBorder="1" applyAlignment="1">
      <alignment vertical="center"/>
    </xf>
    <xf numFmtId="183" fontId="31" fillId="0" borderId="0" xfId="14" applyFont="1" applyFill="1" applyAlignment="1">
      <alignment horizontal="left" vertical="center"/>
    </xf>
    <xf numFmtId="184" fontId="31" fillId="0" borderId="0" xfId="14" applyNumberFormat="1" applyFont="1" applyFill="1" applyAlignment="1">
      <alignment horizontal="left" vertical="center"/>
    </xf>
    <xf numFmtId="183" fontId="4" fillId="0" borderId="0" xfId="14" applyFont="1" applyFill="1" applyAlignment="1">
      <alignment vertical="center"/>
    </xf>
    <xf numFmtId="183" fontId="4" fillId="0" borderId="0" xfId="14" applyFont="1" applyFill="1" applyAlignment="1">
      <alignment vertical="top"/>
    </xf>
    <xf numFmtId="0" fontId="28" fillId="0" borderId="0" xfId="10" applyFont="1"/>
    <xf numFmtId="0" fontId="28" fillId="0" borderId="0" xfId="10" applyNumberFormat="1" applyFont="1"/>
    <xf numFmtId="0" fontId="5" fillId="0" borderId="0" xfId="10" applyNumberFormat="1" applyFont="1" applyBorder="1" applyAlignment="1">
      <alignment vertical="top"/>
    </xf>
    <xf numFmtId="0" fontId="10" fillId="0" borderId="4" xfId="10" applyFont="1" applyBorder="1"/>
    <xf numFmtId="0" fontId="10" fillId="0" borderId="3" xfId="10" applyNumberFormat="1" applyFont="1" applyBorder="1" applyAlignment="1">
      <alignment horizontal="center" vertical="center"/>
    </xf>
    <xf numFmtId="0" fontId="10" fillId="0" borderId="1" xfId="10" applyFont="1" applyBorder="1" applyAlignment="1">
      <alignment vertical="center"/>
    </xf>
    <xf numFmtId="0" fontId="5" fillId="0" borderId="1" xfId="10" applyFont="1" applyBorder="1" applyAlignment="1">
      <alignment vertical="center"/>
    </xf>
    <xf numFmtId="0" fontId="5" fillId="0" borderId="1" xfId="10" applyFont="1" applyBorder="1"/>
    <xf numFmtId="180" fontId="5" fillId="0" borderId="0" xfId="10" applyNumberFormat="1" applyFont="1" applyBorder="1" applyAlignment="1">
      <alignment horizontal="right" vertical="center"/>
    </xf>
    <xf numFmtId="0" fontId="28" fillId="0" borderId="3" xfId="10" applyNumberFormat="1" applyFont="1" applyBorder="1"/>
    <xf numFmtId="0" fontId="28" fillId="0" borderId="4" xfId="10" applyNumberFormat="1" applyFont="1" applyBorder="1"/>
    <xf numFmtId="0" fontId="28" fillId="0" borderId="3" xfId="10" applyFont="1" applyBorder="1"/>
    <xf numFmtId="0" fontId="10" fillId="0" borderId="0" xfId="10" applyFont="1"/>
    <xf numFmtId="40" fontId="10" fillId="0" borderId="0" xfId="11" applyNumberFormat="1" applyFont="1" applyBorder="1" applyAlignment="1">
      <alignment horizontal="right"/>
    </xf>
    <xf numFmtId="40" fontId="10" fillId="0" borderId="0" xfId="11" applyNumberFormat="1" applyFont="1" applyBorder="1" applyAlignment="1"/>
    <xf numFmtId="194" fontId="33" fillId="0" borderId="0" xfId="11" applyNumberFormat="1" applyFont="1" applyBorder="1" applyAlignment="1">
      <alignment horizontal="right"/>
    </xf>
    <xf numFmtId="194" fontId="10" fillId="0" borderId="0" xfId="11" applyNumberFormat="1" applyFont="1" applyBorder="1" applyAlignment="1">
      <alignment horizontal="right"/>
    </xf>
    <xf numFmtId="0" fontId="10" fillId="0" borderId="1" xfId="10" applyFont="1" applyBorder="1"/>
    <xf numFmtId="180" fontId="10" fillId="0" borderId="0" xfId="10" applyNumberFormat="1" applyFont="1" applyAlignment="1">
      <alignment horizontal="right" vertical="center"/>
    </xf>
    <xf numFmtId="40" fontId="5" fillId="0" borderId="0" xfId="11" applyNumberFormat="1" applyFont="1" applyBorder="1" applyAlignment="1">
      <alignment horizontal="right"/>
    </xf>
    <xf numFmtId="40" fontId="5" fillId="0" borderId="0" xfId="11" applyNumberFormat="1" applyFont="1" applyBorder="1" applyAlignment="1"/>
    <xf numFmtId="194" fontId="28" fillId="0" borderId="0" xfId="11" applyNumberFormat="1" applyFont="1" applyBorder="1" applyAlignment="1">
      <alignment horizontal="right"/>
    </xf>
    <xf numFmtId="194" fontId="5" fillId="0" borderId="0" xfId="11" applyNumberFormat="1" applyFont="1" applyBorder="1" applyAlignment="1">
      <alignment horizontal="right"/>
    </xf>
    <xf numFmtId="180" fontId="5" fillId="0" borderId="0" xfId="10" applyNumberFormat="1" applyFont="1" applyAlignment="1">
      <alignment horizontal="right" vertical="center"/>
    </xf>
    <xf numFmtId="0" fontId="10" fillId="0" borderId="4" xfId="10" applyNumberFormat="1" applyFont="1" applyBorder="1" applyAlignment="1">
      <alignment horizontal="left" vertical="center"/>
    </xf>
    <xf numFmtId="0" fontId="31" fillId="0" borderId="0" xfId="10" applyNumberFormat="1" applyFont="1" applyBorder="1" applyAlignment="1">
      <alignment horizontal="right" vertical="center"/>
    </xf>
    <xf numFmtId="0" fontId="15" fillId="0" borderId="0" xfId="10" applyNumberFormat="1" applyFont="1" applyBorder="1" applyAlignment="1">
      <alignment horizontal="right" vertical="center"/>
    </xf>
    <xf numFmtId="0" fontId="10" fillId="0" borderId="1" xfId="10" applyNumberFormat="1" applyFont="1" applyBorder="1" applyAlignment="1">
      <alignment horizontal="left" vertical="center"/>
    </xf>
    <xf numFmtId="0" fontId="31" fillId="0" borderId="14" xfId="10" applyNumberFormat="1" applyFont="1" applyBorder="1" applyAlignment="1">
      <alignment horizontal="right" vertical="center"/>
    </xf>
    <xf numFmtId="0" fontId="5" fillId="0" borderId="0" xfId="10" applyNumberFormat="1" applyFont="1" applyBorder="1" applyAlignment="1">
      <alignment horizontal="left" vertical="center"/>
    </xf>
    <xf numFmtId="0" fontId="10" fillId="0" borderId="0" xfId="10" applyNumberFormat="1" applyFont="1" applyBorder="1" applyAlignment="1">
      <alignment horizontal="left" vertical="center"/>
    </xf>
    <xf numFmtId="0" fontId="5" fillId="0" borderId="0" xfId="10" applyNumberFormat="1" applyFont="1" applyBorder="1" applyAlignment="1">
      <alignment horizontal="distributed" vertical="center" justifyLastLine="1"/>
    </xf>
    <xf numFmtId="0" fontId="28" fillId="0" borderId="14" xfId="10" applyFont="1" applyBorder="1" applyAlignment="1">
      <alignment horizontal="distributed" vertical="center" justifyLastLine="1"/>
    </xf>
    <xf numFmtId="0" fontId="5" fillId="0" borderId="7" xfId="10" applyNumberFormat="1" applyFont="1" applyBorder="1" applyAlignment="1">
      <alignment horizontal="distributed" vertical="center" justifyLastLine="1"/>
    </xf>
    <xf numFmtId="0" fontId="5" fillId="0" borderId="13" xfId="10" applyFont="1" applyBorder="1" applyAlignment="1">
      <alignment vertical="center"/>
    </xf>
    <xf numFmtId="0" fontId="5" fillId="0" borderId="13" xfId="10" applyNumberFormat="1" applyFont="1" applyBorder="1" applyAlignment="1">
      <alignment vertical="center"/>
    </xf>
    <xf numFmtId="38" fontId="33" fillId="0" borderId="0" xfId="11" applyFont="1" applyBorder="1" applyAlignment="1">
      <alignment horizontal="right" vertical="center"/>
    </xf>
    <xf numFmtId="38" fontId="10" fillId="0" borderId="10" xfId="11" applyFont="1" applyBorder="1" applyAlignment="1">
      <alignment horizontal="right" vertical="center"/>
    </xf>
    <xf numFmtId="49" fontId="10" fillId="0" borderId="26" xfId="10" applyNumberFormat="1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center"/>
    </xf>
    <xf numFmtId="0" fontId="10" fillId="0" borderId="2" xfId="10" applyFont="1" applyBorder="1" applyAlignment="1">
      <alignment vertical="center"/>
    </xf>
    <xf numFmtId="0" fontId="5" fillId="0" borderId="0" xfId="10" applyFont="1" applyBorder="1" applyAlignment="1">
      <alignment horizontal="center" vertical="center"/>
    </xf>
    <xf numFmtId="38" fontId="31" fillId="0" borderId="13" xfId="11" applyFont="1" applyBorder="1" applyAlignment="1">
      <alignment vertical="center"/>
    </xf>
    <xf numFmtId="0" fontId="10" fillId="0" borderId="0" xfId="10" applyFont="1" applyBorder="1" applyAlignment="1">
      <alignment horizontal="center" vertical="center"/>
    </xf>
    <xf numFmtId="49" fontId="5" fillId="0" borderId="0" xfId="10" applyNumberFormat="1" applyFont="1" applyAlignment="1">
      <alignment horizontal="center" vertical="center"/>
    </xf>
    <xf numFmtId="49" fontId="10" fillId="0" borderId="0" xfId="10" applyNumberFormat="1" applyFont="1" applyAlignment="1">
      <alignment horizontal="center" vertical="center"/>
    </xf>
    <xf numFmtId="0" fontId="28" fillId="0" borderId="13" xfId="10" applyFont="1" applyBorder="1" applyAlignment="1">
      <alignment horizontal="distributed" vertical="center" justifyLastLine="1"/>
    </xf>
    <xf numFmtId="0" fontId="5" fillId="0" borderId="13" xfId="10" applyNumberFormat="1" applyFont="1" applyBorder="1" applyAlignment="1">
      <alignment horizontal="distributed" vertical="center" justifyLastLine="1"/>
    </xf>
    <xf numFmtId="0" fontId="5" fillId="0" borderId="12" xfId="10" applyNumberFormat="1" applyFont="1" applyBorder="1" applyAlignment="1">
      <alignment horizontal="distributed" vertical="center" justifyLastLine="1"/>
    </xf>
    <xf numFmtId="0" fontId="5" fillId="0" borderId="1" xfId="10" applyNumberFormat="1" applyFont="1" applyBorder="1" applyAlignment="1">
      <alignment horizontal="center" vertical="center"/>
    </xf>
    <xf numFmtId="0" fontId="5" fillId="0" borderId="0" xfId="15" applyFont="1" applyAlignment="1">
      <alignment vertical="center"/>
    </xf>
    <xf numFmtId="0" fontId="5" fillId="0" borderId="0" xfId="15" applyFont="1" applyAlignment="1">
      <alignment horizontal="center" vertical="center"/>
    </xf>
    <xf numFmtId="3" fontId="5" fillId="0" borderId="0" xfId="15" applyNumberFormat="1" applyFont="1" applyAlignment="1">
      <alignment vertical="center"/>
    </xf>
    <xf numFmtId="0" fontId="5" fillId="0" borderId="13" xfId="15" applyFont="1" applyBorder="1" applyAlignment="1">
      <alignment vertical="center"/>
    </xf>
    <xf numFmtId="0" fontId="5" fillId="0" borderId="13" xfId="15" applyFont="1" applyBorder="1" applyAlignment="1" applyProtection="1">
      <alignment horizontal="left" vertical="center"/>
    </xf>
    <xf numFmtId="0" fontId="5" fillId="0" borderId="10" xfId="15" applyFont="1" applyBorder="1" applyAlignment="1">
      <alignment vertical="center"/>
    </xf>
    <xf numFmtId="3" fontId="5" fillId="0" borderId="4" xfId="15" applyNumberFormat="1" applyFont="1" applyBorder="1" applyAlignment="1">
      <alignment vertical="center"/>
    </xf>
    <xf numFmtId="3" fontId="5" fillId="0" borderId="3" xfId="15" applyNumberFormat="1" applyFont="1" applyBorder="1" applyAlignment="1">
      <alignment vertical="center"/>
    </xf>
    <xf numFmtId="0" fontId="5" fillId="0" borderId="3" xfId="15" applyFont="1" applyBorder="1" applyAlignment="1">
      <alignment vertical="center"/>
    </xf>
    <xf numFmtId="0" fontId="5" fillId="0" borderId="1" xfId="15" applyFont="1" applyBorder="1" applyAlignment="1">
      <alignment vertical="center"/>
    </xf>
    <xf numFmtId="0" fontId="5" fillId="0" borderId="0" xfId="15" applyFont="1" applyBorder="1" applyAlignment="1">
      <alignment vertical="center"/>
    </xf>
    <xf numFmtId="0" fontId="5" fillId="0" borderId="0" xfId="15" applyFont="1" applyBorder="1" applyAlignment="1">
      <alignment horizontal="center" vertical="center"/>
    </xf>
    <xf numFmtId="0" fontId="5" fillId="0" borderId="14" xfId="15" applyFont="1" applyBorder="1" applyAlignment="1" applyProtection="1">
      <alignment horizontal="center" vertical="center"/>
    </xf>
    <xf numFmtId="38" fontId="11" fillId="0" borderId="0" xfId="16" applyFont="1" applyAlignment="1">
      <alignment vertical="center"/>
    </xf>
    <xf numFmtId="37" fontId="11" fillId="0" borderId="0" xfId="15" applyNumberFormat="1" applyFont="1" applyAlignment="1" applyProtection="1">
      <alignment horizontal="right" vertical="center"/>
      <protection locked="0"/>
    </xf>
    <xf numFmtId="37" fontId="11" fillId="0" borderId="0" xfId="15" applyNumberFormat="1" applyFont="1" applyAlignment="1">
      <alignment vertical="center"/>
    </xf>
    <xf numFmtId="0" fontId="5" fillId="0" borderId="0" xfId="15" applyFont="1" applyAlignment="1" applyProtection="1">
      <alignment horizontal="left" vertical="center"/>
    </xf>
    <xf numFmtId="0" fontId="5" fillId="0" borderId="0" xfId="15" applyFont="1" applyAlignment="1" applyProtection="1">
      <alignment horizontal="center" vertical="center"/>
    </xf>
    <xf numFmtId="38" fontId="11" fillId="0" borderId="0" xfId="16" applyFont="1" applyAlignment="1">
      <alignment horizontal="right" vertical="center"/>
    </xf>
    <xf numFmtId="37" fontId="11" fillId="0" borderId="0" xfId="15" applyNumberFormat="1" applyFont="1" applyAlignment="1" applyProtection="1">
      <alignment horizontal="right" vertical="center"/>
    </xf>
    <xf numFmtId="38" fontId="11" fillId="0" borderId="1" xfId="16" applyFont="1" applyBorder="1" applyAlignment="1">
      <alignment vertical="center"/>
    </xf>
    <xf numFmtId="38" fontId="11" fillId="0" borderId="0" xfId="16" applyFont="1" applyBorder="1" applyAlignment="1">
      <alignment vertical="center"/>
    </xf>
    <xf numFmtId="38" fontId="11" fillId="0" borderId="0" xfId="16" applyFont="1" applyAlignment="1" applyProtection="1">
      <alignment horizontal="right" vertical="center"/>
      <protection locked="0"/>
    </xf>
    <xf numFmtId="38" fontId="11" fillId="0" borderId="0" xfId="16" applyFont="1" applyAlignment="1" applyProtection="1">
      <alignment horizontal="right" vertical="center"/>
    </xf>
    <xf numFmtId="0" fontId="5" fillId="0" borderId="0" xfId="15" applyNumberFormat="1" applyFont="1" applyAlignment="1" applyProtection="1">
      <alignment horizontal="center" vertical="center"/>
    </xf>
    <xf numFmtId="0" fontId="5" fillId="0" borderId="14" xfId="15" quotePrefix="1" applyFont="1" applyBorder="1" applyAlignment="1" applyProtection="1">
      <alignment horizontal="center" vertical="center"/>
    </xf>
    <xf numFmtId="0" fontId="5" fillId="0" borderId="14" xfId="15" applyFont="1" applyBorder="1" applyAlignment="1">
      <alignment vertical="center"/>
    </xf>
    <xf numFmtId="0" fontId="5" fillId="0" borderId="24" xfId="15" applyFont="1" applyBorder="1" applyAlignment="1">
      <alignment vertical="center"/>
    </xf>
    <xf numFmtId="0" fontId="5" fillId="0" borderId="10" xfId="15" quotePrefix="1" applyFont="1" applyBorder="1" applyAlignment="1" applyProtection="1">
      <alignment horizontal="distributed" vertical="center" justifyLastLine="1"/>
    </xf>
    <xf numFmtId="0" fontId="5" fillId="0" borderId="3" xfId="15" quotePrefix="1" applyFont="1" applyBorder="1" applyAlignment="1" applyProtection="1">
      <alignment horizontal="distributed" vertical="center" justifyLastLine="1"/>
    </xf>
    <xf numFmtId="0" fontId="5" fillId="0" borderId="21" xfId="15" quotePrefix="1" applyFont="1" applyBorder="1" applyAlignment="1" applyProtection="1">
      <alignment horizontal="distributed" vertical="center" justifyLastLine="1"/>
    </xf>
    <xf numFmtId="0" fontId="5" fillId="0" borderId="10" xfId="15" applyFont="1" applyBorder="1" applyAlignment="1" applyProtection="1">
      <alignment horizontal="distributed" vertical="center" justifyLastLine="1"/>
    </xf>
    <xf numFmtId="0" fontId="5" fillId="0" borderId="18" xfId="15" quotePrefix="1" applyFont="1" applyBorder="1" applyAlignment="1" applyProtection="1">
      <alignment vertical="center"/>
    </xf>
    <xf numFmtId="0" fontId="5" fillId="0" borderId="6" xfId="15" quotePrefix="1" applyFont="1" applyBorder="1" applyAlignment="1" applyProtection="1">
      <alignment vertical="center"/>
    </xf>
    <xf numFmtId="0" fontId="5" fillId="0" borderId="2" xfId="15" applyFont="1" applyBorder="1" applyAlignment="1" applyProtection="1">
      <alignment vertical="center"/>
    </xf>
    <xf numFmtId="0" fontId="5" fillId="0" borderId="2" xfId="15" applyFont="1" applyBorder="1" applyAlignment="1">
      <alignment vertical="center"/>
    </xf>
    <xf numFmtId="0" fontId="5" fillId="0" borderId="0" xfId="15" quotePrefix="1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justifyLastLine="1"/>
    </xf>
    <xf numFmtId="0" fontId="5" fillId="0" borderId="0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/>
    </xf>
    <xf numFmtId="0" fontId="5" fillId="0" borderId="13" xfId="0" applyFont="1" applyBorder="1" applyAlignment="1">
      <alignment horizontal="left" vertical="center"/>
    </xf>
    <xf numFmtId="38" fontId="5" fillId="0" borderId="0" xfId="1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wrapText="1" justifyLastLine="1"/>
    </xf>
    <xf numFmtId="0" fontId="11" fillId="0" borderId="12" xfId="7" applyNumberFormat="1" applyFont="1" applyFill="1" applyBorder="1" applyAlignment="1">
      <alignment horizontal="center" vertical="center" wrapText="1"/>
    </xf>
    <xf numFmtId="0" fontId="11" fillId="0" borderId="14" xfId="7" applyNumberFormat="1" applyFont="1" applyFill="1" applyBorder="1" applyAlignment="1">
      <alignment horizontal="center" vertical="center" wrapText="1"/>
    </xf>
    <xf numFmtId="0" fontId="11" fillId="0" borderId="10" xfId="7" applyNumberFormat="1" applyFont="1" applyFill="1" applyBorder="1" applyAlignment="1">
      <alignment horizontal="center" vertical="center" wrapText="1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8" xfId="7" applyNumberFormat="1" applyFont="1" applyFill="1" applyBorder="1" applyAlignment="1">
      <alignment horizontal="center" vertical="center"/>
    </xf>
    <xf numFmtId="0" fontId="11" fillId="0" borderId="7" xfId="7" applyNumberFormat="1" applyFont="1" applyFill="1" applyBorder="1" applyAlignment="1">
      <alignment horizontal="center" vertical="center"/>
    </xf>
    <xf numFmtId="0" fontId="11" fillId="0" borderId="17" xfId="7" applyNumberFormat="1" applyFont="1" applyFill="1" applyBorder="1" applyAlignment="1">
      <alignment horizontal="distributed" vertical="center"/>
    </xf>
    <xf numFmtId="0" fontId="11" fillId="0" borderId="6" xfId="7" applyNumberFormat="1" applyFont="1" applyFill="1" applyBorder="1" applyAlignment="1">
      <alignment horizontal="distributed" vertical="center"/>
    </xf>
    <xf numFmtId="0" fontId="11" fillId="0" borderId="18" xfId="7" applyNumberFormat="1" applyFont="1" applyFill="1" applyBorder="1" applyAlignment="1">
      <alignment horizontal="distributed" vertical="center"/>
    </xf>
    <xf numFmtId="0" fontId="11" fillId="0" borderId="9" xfId="7" applyNumberFormat="1" applyFont="1" applyFill="1" applyBorder="1" applyAlignment="1">
      <alignment horizontal="center" vertical="center"/>
    </xf>
    <xf numFmtId="0" fontId="11" fillId="0" borderId="9" xfId="7" applyNumberFormat="1" applyFont="1" applyFill="1" applyBorder="1" applyAlignment="1">
      <alignment horizontal="center" vertical="center" wrapText="1"/>
    </xf>
    <xf numFmtId="0" fontId="11" fillId="0" borderId="8" xfId="7" applyNumberFormat="1" applyFont="1" applyFill="1" applyBorder="1" applyAlignment="1">
      <alignment horizontal="center" vertical="center" wrapText="1"/>
    </xf>
    <xf numFmtId="0" fontId="11" fillId="0" borderId="7" xfId="7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 wrapText="1" justifyLastLine="1"/>
    </xf>
    <xf numFmtId="0" fontId="5" fillId="0" borderId="19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indent="6"/>
    </xf>
    <xf numFmtId="0" fontId="5" fillId="0" borderId="6" xfId="0" applyFont="1" applyBorder="1" applyAlignment="1">
      <alignment horizontal="distributed" vertical="center" indent="6"/>
    </xf>
    <xf numFmtId="0" fontId="5" fillId="0" borderId="18" xfId="0" applyFont="1" applyBorder="1" applyAlignment="1">
      <alignment horizontal="distributed" vertical="center" indent="6"/>
    </xf>
    <xf numFmtId="0" fontId="5" fillId="0" borderId="20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5" fillId="0" borderId="0" xfId="1" applyFont="1" applyAlignment="1">
      <alignment horizontal="right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distributed" vertical="center" justifyLastLine="1"/>
    </xf>
    <xf numFmtId="38" fontId="5" fillId="0" borderId="0" xfId="1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38" fontId="5" fillId="0" borderId="19" xfId="1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wrapText="1" indent="1"/>
    </xf>
    <xf numFmtId="0" fontId="5" fillId="0" borderId="19" xfId="0" applyFont="1" applyBorder="1" applyAlignment="1">
      <alignment horizontal="distributed" vertical="center" indent="1"/>
    </xf>
    <xf numFmtId="38" fontId="5" fillId="0" borderId="21" xfId="1" applyFont="1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5" fillId="0" borderId="17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 indent="3"/>
    </xf>
    <xf numFmtId="0" fontId="0" fillId="0" borderId="20" xfId="0" applyFont="1" applyBorder="1" applyAlignment="1">
      <alignment horizontal="distributed" vertical="center" indent="3"/>
    </xf>
    <xf numFmtId="0" fontId="0" fillId="0" borderId="17" xfId="0" applyFont="1" applyBorder="1" applyAlignment="1">
      <alignment horizontal="distributed" vertical="center" indent="3"/>
    </xf>
    <xf numFmtId="0" fontId="5" fillId="0" borderId="9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24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distributed" vertical="center" justifyLastLine="1"/>
    </xf>
    <xf numFmtId="38" fontId="5" fillId="0" borderId="0" xfId="9" applyFont="1" applyBorder="1" applyAlignment="1">
      <alignment horizontal="right" vertical="center"/>
    </xf>
    <xf numFmtId="38" fontId="10" fillId="0" borderId="0" xfId="9" applyFont="1" applyBorder="1" applyAlignment="1">
      <alignment vertical="center"/>
    </xf>
    <xf numFmtId="0" fontId="5" fillId="0" borderId="0" xfId="8" applyFont="1" applyBorder="1" applyAlignment="1">
      <alignment horizontal="right" vertical="center"/>
    </xf>
    <xf numFmtId="0" fontId="5" fillId="0" borderId="0" xfId="9" applyNumberFormat="1" applyFont="1" applyBorder="1" applyAlignment="1">
      <alignment horizontal="right" vertical="center"/>
    </xf>
    <xf numFmtId="0" fontId="10" fillId="0" borderId="0" xfId="8" applyFont="1" applyBorder="1" applyAlignment="1">
      <alignment vertical="center"/>
    </xf>
    <xf numFmtId="38" fontId="5" fillId="0" borderId="0" xfId="8" applyNumberFormat="1" applyFont="1" applyBorder="1" applyAlignment="1">
      <alignment horizontal="right" vertical="center"/>
    </xf>
    <xf numFmtId="38" fontId="5" fillId="0" borderId="14" xfId="9" applyFont="1" applyBorder="1" applyAlignment="1">
      <alignment vertical="center"/>
    </xf>
    <xf numFmtId="38" fontId="5" fillId="0" borderId="0" xfId="9" applyFont="1" applyBorder="1" applyAlignment="1">
      <alignment vertical="center"/>
    </xf>
    <xf numFmtId="0" fontId="7" fillId="0" borderId="0" xfId="8" applyFont="1" applyAlignment="1">
      <alignment horizontal="left" vertical="center"/>
    </xf>
    <xf numFmtId="0" fontId="5" fillId="0" borderId="21" xfId="8" applyFont="1" applyBorder="1" applyAlignment="1">
      <alignment horizontal="distributed" vertical="center" justifyLastLine="1"/>
    </xf>
    <xf numFmtId="0" fontId="5" fillId="0" borderId="23" xfId="8" applyFont="1" applyBorder="1" applyAlignment="1">
      <alignment horizontal="distributed" vertical="center" justifyLastLine="1"/>
    </xf>
    <xf numFmtId="0" fontId="5" fillId="0" borderId="22" xfId="8" applyFont="1" applyBorder="1" applyAlignment="1">
      <alignment horizontal="distributed" vertical="center" justifyLastLine="1"/>
    </xf>
    <xf numFmtId="0" fontId="7" fillId="0" borderId="0" xfId="8" applyFont="1" applyAlignment="1">
      <alignment horizontal="right" vertical="center"/>
    </xf>
    <xf numFmtId="38" fontId="5" fillId="0" borderId="14" xfId="9" applyFont="1" applyBorder="1" applyAlignment="1">
      <alignment horizontal="right" vertical="center"/>
    </xf>
    <xf numFmtId="38" fontId="10" fillId="0" borderId="10" xfId="9" applyFont="1" applyBorder="1" applyAlignment="1">
      <alignment horizontal="right" vertical="center"/>
    </xf>
    <xf numFmtId="38" fontId="10" fillId="0" borderId="3" xfId="9" applyFont="1" applyBorder="1" applyAlignment="1">
      <alignment horizontal="right" vertical="center"/>
    </xf>
    <xf numFmtId="0" fontId="10" fillId="0" borderId="3" xfId="8" applyFont="1" applyBorder="1" applyAlignment="1">
      <alignment horizontal="right" vertical="center"/>
    </xf>
    <xf numFmtId="0" fontId="5" fillId="0" borderId="0" xfId="8" applyFont="1" applyBorder="1" applyAlignment="1">
      <alignment vertical="center"/>
    </xf>
    <xf numFmtId="0" fontId="5" fillId="0" borderId="17" xfId="8" applyFont="1" applyBorder="1" applyAlignment="1">
      <alignment horizontal="distributed" vertical="center" justifyLastLine="1"/>
    </xf>
    <xf numFmtId="0" fontId="5" fillId="0" borderId="6" xfId="8" applyFont="1" applyBorder="1" applyAlignment="1">
      <alignment horizontal="distributed" vertical="center" justifyLastLine="1"/>
    </xf>
    <xf numFmtId="0" fontId="5" fillId="0" borderId="18" xfId="8" applyFont="1" applyBorder="1" applyAlignment="1">
      <alignment horizontal="distributed" vertical="center" justifyLastLine="1"/>
    </xf>
    <xf numFmtId="0" fontId="5" fillId="0" borderId="11" xfId="8" applyFont="1" applyBorder="1" applyAlignment="1">
      <alignment horizontal="distributed" vertical="center" justifyLastLine="1"/>
    </xf>
    <xf numFmtId="0" fontId="5" fillId="0" borderId="5" xfId="8" applyFont="1" applyBorder="1" applyAlignment="1">
      <alignment horizontal="distributed" vertical="center" justifyLastLine="1"/>
    </xf>
    <xf numFmtId="0" fontId="5" fillId="0" borderId="3" xfId="8" applyFont="1" applyBorder="1" applyAlignment="1">
      <alignment horizontal="distributed" vertical="center" justifyLastLine="1"/>
    </xf>
    <xf numFmtId="0" fontId="5" fillId="0" borderId="4" xfId="8" applyFont="1" applyBorder="1" applyAlignment="1">
      <alignment horizontal="distributed" vertical="center" justifyLastLine="1"/>
    </xf>
    <xf numFmtId="0" fontId="5" fillId="0" borderId="0" xfId="8" applyFont="1" applyAlignment="1">
      <alignment vertical="center"/>
    </xf>
    <xf numFmtId="0" fontId="5" fillId="0" borderId="2" xfId="8" applyFont="1" applyBorder="1" applyAlignment="1">
      <alignment vertical="center"/>
    </xf>
    <xf numFmtId="38" fontId="5" fillId="0" borderId="3" xfId="9" applyFont="1" applyBorder="1" applyAlignment="1">
      <alignment horizontal="right" vertical="center"/>
    </xf>
    <xf numFmtId="38" fontId="10" fillId="0" borderId="14" xfId="9" applyFont="1" applyBorder="1" applyAlignment="1">
      <alignment vertical="center"/>
    </xf>
    <xf numFmtId="178" fontId="10" fillId="0" borderId="3" xfId="9" applyNumberFormat="1" applyFont="1" applyBorder="1" applyAlignment="1">
      <alignment horizontal="right" vertical="center"/>
    </xf>
    <xf numFmtId="38" fontId="10" fillId="0" borderId="3" xfId="9" applyFont="1" applyBorder="1" applyAlignment="1">
      <alignment vertical="center"/>
    </xf>
    <xf numFmtId="49" fontId="10" fillId="0" borderId="3" xfId="9" applyNumberFormat="1" applyFont="1" applyBorder="1" applyAlignment="1">
      <alignment horizontal="right" vertical="center"/>
    </xf>
    <xf numFmtId="178" fontId="10" fillId="0" borderId="0" xfId="9" applyNumberFormat="1" applyFont="1" applyBorder="1" applyAlignment="1">
      <alignment horizontal="right" vertical="center"/>
    </xf>
    <xf numFmtId="38" fontId="10" fillId="0" borderId="0" xfId="9" applyFont="1" applyBorder="1" applyAlignment="1">
      <alignment horizontal="right" vertical="center"/>
    </xf>
    <xf numFmtId="179" fontId="10" fillId="0" borderId="10" xfId="9" applyNumberFormat="1" applyFont="1" applyBorder="1" applyAlignment="1">
      <alignment horizontal="right" vertical="center"/>
    </xf>
    <xf numFmtId="179" fontId="10" fillId="0" borderId="3" xfId="9" applyNumberFormat="1" applyFont="1" applyBorder="1" applyAlignment="1">
      <alignment horizontal="right" vertical="center"/>
    </xf>
    <xf numFmtId="49" fontId="10" fillId="0" borderId="0" xfId="9" applyNumberFormat="1" applyFont="1" applyBorder="1" applyAlignment="1">
      <alignment horizontal="right" vertical="center"/>
    </xf>
    <xf numFmtId="178" fontId="5" fillId="0" borderId="0" xfId="9" applyNumberFormat="1" applyFont="1" applyBorder="1" applyAlignment="1">
      <alignment horizontal="right" vertical="center"/>
    </xf>
    <xf numFmtId="49" fontId="5" fillId="0" borderId="0" xfId="9" applyNumberFormat="1" applyFont="1" applyBorder="1" applyAlignment="1">
      <alignment horizontal="right" vertical="center"/>
    </xf>
    <xf numFmtId="38" fontId="5" fillId="0" borderId="0" xfId="9" applyFont="1" applyFill="1" applyBorder="1" applyAlignment="1">
      <alignment horizontal="right" vertical="center"/>
    </xf>
    <xf numFmtId="178" fontId="5" fillId="0" borderId="0" xfId="9" applyNumberFormat="1" applyFont="1" applyAlignment="1">
      <alignment horizontal="right" vertical="center"/>
    </xf>
    <xf numFmtId="0" fontId="5" fillId="0" borderId="0" xfId="8" applyFont="1" applyAlignment="1">
      <alignment horizontal="right" vertical="center"/>
    </xf>
    <xf numFmtId="179" fontId="5" fillId="0" borderId="14" xfId="9" applyNumberFormat="1" applyFont="1" applyBorder="1" applyAlignment="1">
      <alignment vertical="center"/>
    </xf>
    <xf numFmtId="179" fontId="5" fillId="0" borderId="0" xfId="9" applyNumberFormat="1" applyFont="1" applyBorder="1" applyAlignment="1">
      <alignment vertical="center"/>
    </xf>
    <xf numFmtId="0" fontId="5" fillId="0" borderId="14" xfId="8" applyFont="1" applyBorder="1" applyAlignment="1">
      <alignment horizontal="left" vertical="center" wrapText="1" justifyLastLine="1"/>
    </xf>
    <xf numFmtId="0" fontId="5" fillId="0" borderId="0" xfId="8" applyFont="1" applyBorder="1" applyAlignment="1">
      <alignment horizontal="left" vertical="center" wrapText="1" justifyLastLine="1"/>
    </xf>
    <xf numFmtId="0" fontId="5" fillId="0" borderId="1" xfId="8" applyFont="1" applyBorder="1" applyAlignment="1">
      <alignment horizontal="left" vertical="center" wrapText="1" justifyLastLine="1"/>
    </xf>
    <xf numFmtId="0" fontId="5" fillId="0" borderId="10" xfId="8" applyFont="1" applyBorder="1" applyAlignment="1">
      <alignment horizontal="left" vertical="center" wrapText="1" justifyLastLine="1"/>
    </xf>
    <xf numFmtId="0" fontId="5" fillId="0" borderId="3" xfId="8" applyFont="1" applyBorder="1" applyAlignment="1">
      <alignment horizontal="left" vertical="center" wrapText="1" justifyLastLine="1"/>
    </xf>
    <xf numFmtId="0" fontId="5" fillId="0" borderId="4" xfId="8" applyFont="1" applyBorder="1" applyAlignment="1">
      <alignment horizontal="left" vertical="center" wrapText="1" justifyLastLine="1"/>
    </xf>
    <xf numFmtId="0" fontId="21" fillId="0" borderId="12" xfId="8" applyFont="1" applyBorder="1" applyAlignment="1">
      <alignment horizontal="distributed" vertical="center" wrapText="1" justifyLastLine="1"/>
    </xf>
    <xf numFmtId="0" fontId="21" fillId="0" borderId="24" xfId="8" applyFont="1" applyBorder="1" applyAlignment="1">
      <alignment horizontal="distributed" vertical="center" wrapText="1" justifyLastLine="1"/>
    </xf>
    <xf numFmtId="0" fontId="21" fillId="0" borderId="14" xfId="8" applyFont="1" applyBorder="1" applyAlignment="1">
      <alignment horizontal="distributed" vertical="center" wrapText="1" justifyLastLine="1"/>
    </xf>
    <xf numFmtId="0" fontId="21" fillId="0" borderId="1" xfId="8" applyFont="1" applyBorder="1" applyAlignment="1">
      <alignment horizontal="distributed" vertical="center" wrapText="1" justifyLastLine="1"/>
    </xf>
    <xf numFmtId="0" fontId="21" fillId="0" borderId="13" xfId="8" applyFont="1" applyBorder="1" applyAlignment="1">
      <alignment horizontal="distributed" vertical="center" wrapText="1" justifyLastLine="1"/>
    </xf>
    <xf numFmtId="0" fontId="21" fillId="0" borderId="0" xfId="8" applyFont="1" applyBorder="1" applyAlignment="1">
      <alignment horizontal="distributed" vertical="center" wrapText="1" justifyLastLine="1"/>
    </xf>
    <xf numFmtId="0" fontId="5" fillId="0" borderId="14" xfId="8" applyFont="1" applyBorder="1" applyAlignment="1">
      <alignment horizontal="distributed" vertical="center" justifyLastLine="1"/>
    </xf>
    <xf numFmtId="0" fontId="5" fillId="0" borderId="0" xfId="8" applyFont="1" applyAlignment="1">
      <alignment horizontal="distributed" vertical="center" justifyLastLine="1"/>
    </xf>
    <xf numFmtId="0" fontId="5" fillId="0" borderId="1" xfId="8" applyFont="1" applyBorder="1" applyAlignment="1">
      <alignment horizontal="distributed" vertical="center" justifyLastLine="1"/>
    </xf>
    <xf numFmtId="0" fontId="5" fillId="0" borderId="10" xfId="8" applyFont="1" applyBorder="1" applyAlignment="1">
      <alignment horizontal="distributed" vertical="center" justifyLastLine="1"/>
    </xf>
    <xf numFmtId="0" fontId="5" fillId="0" borderId="16" xfId="8" applyFont="1" applyBorder="1" applyAlignment="1">
      <alignment horizontal="distributed" vertical="center" justifyLastLine="1"/>
    </xf>
    <xf numFmtId="0" fontId="5" fillId="0" borderId="12" xfId="8" applyFont="1" applyBorder="1" applyAlignment="1">
      <alignment horizontal="distributed" vertical="center" justifyLastLine="1"/>
    </xf>
    <xf numFmtId="0" fontId="5" fillId="0" borderId="24" xfId="8" applyFont="1" applyBorder="1" applyAlignment="1">
      <alignment horizontal="distributed" vertical="center" justifyLastLine="1"/>
    </xf>
    <xf numFmtId="0" fontId="5" fillId="0" borderId="13" xfId="8" applyFont="1" applyBorder="1" applyAlignment="1">
      <alignment horizontal="distributed" vertical="center" justifyLastLine="1"/>
    </xf>
    <xf numFmtId="0" fontId="5" fillId="0" borderId="0" xfId="8" applyFont="1" applyBorder="1" applyAlignment="1">
      <alignment horizontal="distributed" vertical="center" justifyLastLine="1"/>
    </xf>
    <xf numFmtId="0" fontId="5" fillId="0" borderId="2" xfId="8" applyFont="1" applyBorder="1" applyAlignment="1">
      <alignment horizontal="right" vertical="center"/>
    </xf>
    <xf numFmtId="38" fontId="10" fillId="0" borderId="10" xfId="9" applyFont="1" applyBorder="1" applyAlignment="1">
      <alignment vertical="center"/>
    </xf>
    <xf numFmtId="38" fontId="10" fillId="0" borderId="14" xfId="9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38" fontId="10" fillId="0" borderId="21" xfId="11" applyFont="1" applyBorder="1" applyAlignment="1">
      <alignment vertical="center"/>
    </xf>
    <xf numFmtId="38" fontId="10" fillId="0" borderId="23" xfId="11" applyFont="1" applyBorder="1" applyAlignment="1">
      <alignment vertical="center"/>
    </xf>
    <xf numFmtId="0" fontId="7" fillId="0" borderId="0" xfId="10" applyNumberFormat="1" applyFont="1" applyAlignment="1">
      <alignment horizontal="center" vertical="center"/>
    </xf>
    <xf numFmtId="0" fontId="29" fillId="0" borderId="0" xfId="10" applyFont="1" applyAlignment="1">
      <alignment vertical="center"/>
    </xf>
    <xf numFmtId="0" fontId="5" fillId="0" borderId="11" xfId="10" applyFont="1" applyBorder="1" applyAlignment="1">
      <alignment horizontal="center" vertical="center"/>
    </xf>
    <xf numFmtId="0" fontId="5" fillId="0" borderId="5" xfId="10" applyFont="1" applyBorder="1" applyAlignment="1">
      <alignment horizontal="center" vertical="center"/>
    </xf>
    <xf numFmtId="0" fontId="5" fillId="0" borderId="0" xfId="1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5" fillId="0" borderId="16" xfId="10" applyNumberFormat="1" applyFont="1" applyBorder="1" applyAlignment="1">
      <alignment horizontal="distributed" vertical="center" justifyLastLine="1"/>
    </xf>
    <xf numFmtId="0" fontId="5" fillId="0" borderId="11" xfId="10" applyNumberFormat="1" applyFont="1" applyBorder="1" applyAlignment="1">
      <alignment horizontal="distributed" vertical="center" justifyLastLine="1"/>
    </xf>
    <xf numFmtId="0" fontId="5" fillId="0" borderId="5" xfId="10" applyNumberFormat="1" applyFont="1" applyBorder="1" applyAlignment="1">
      <alignment horizontal="distributed" vertical="center" justifyLastLine="1"/>
    </xf>
    <xf numFmtId="0" fontId="5" fillId="0" borderId="14" xfId="10" applyNumberFormat="1" applyFont="1" applyBorder="1" applyAlignment="1">
      <alignment horizontal="distributed" vertical="center" justifyLastLine="1"/>
    </xf>
    <xf numFmtId="0" fontId="5" fillId="0" borderId="0" xfId="10" applyNumberFormat="1" applyFont="1" applyBorder="1" applyAlignment="1">
      <alignment horizontal="distributed" vertical="center" justifyLastLine="1"/>
    </xf>
    <xf numFmtId="0" fontId="5" fillId="0" borderId="1" xfId="10" applyNumberFormat="1" applyFont="1" applyBorder="1" applyAlignment="1">
      <alignment horizontal="distributed" vertical="center" justifyLastLine="1"/>
    </xf>
    <xf numFmtId="0" fontId="5" fillId="0" borderId="12" xfId="10" applyFont="1" applyBorder="1" applyAlignment="1">
      <alignment horizontal="distributed" vertical="center" wrapText="1" justifyLastLine="1"/>
    </xf>
    <xf numFmtId="0" fontId="5" fillId="0" borderId="24" xfId="10" applyFont="1" applyBorder="1" applyAlignment="1">
      <alignment horizontal="distributed" vertical="center" justifyLastLine="1"/>
    </xf>
    <xf numFmtId="0" fontId="5" fillId="0" borderId="16" xfId="10" applyFont="1" applyBorder="1" applyAlignment="1">
      <alignment horizontal="distributed" vertical="center" justifyLastLine="1"/>
    </xf>
    <xf numFmtId="0" fontId="5" fillId="0" borderId="11" xfId="10" applyFont="1" applyBorder="1" applyAlignment="1">
      <alignment horizontal="distributed" vertical="center" justifyLastLine="1"/>
    </xf>
    <xf numFmtId="0" fontId="5" fillId="0" borderId="14" xfId="10" applyFont="1" applyBorder="1" applyAlignment="1">
      <alignment horizontal="distributed" vertical="center" justifyLastLine="1"/>
    </xf>
    <xf numFmtId="0" fontId="5" fillId="0" borderId="0" xfId="10" applyFont="1" applyBorder="1" applyAlignment="1">
      <alignment horizontal="distributed" vertical="center" justifyLastLine="1"/>
    </xf>
    <xf numFmtId="38" fontId="5" fillId="0" borderId="0" xfId="11" applyFont="1" applyAlignment="1">
      <alignment horizontal="right" vertical="center"/>
    </xf>
    <xf numFmtId="38" fontId="5" fillId="0" borderId="0" xfId="11" applyFont="1" applyBorder="1" applyAlignment="1">
      <alignment horizontal="right" vertical="center"/>
    </xf>
    <xf numFmtId="38" fontId="10" fillId="0" borderId="0" xfId="11" applyFont="1" applyBorder="1" applyAlignment="1">
      <alignment vertical="center"/>
    </xf>
    <xf numFmtId="38" fontId="10" fillId="0" borderId="0" xfId="11" applyFont="1" applyBorder="1" applyAlignment="1">
      <alignment horizontal="right" vertical="center"/>
    </xf>
    <xf numFmtId="0" fontId="5" fillId="0" borderId="21" xfId="10" applyNumberFormat="1" applyFont="1" applyBorder="1" applyAlignment="1">
      <alignment horizontal="distributed" vertical="center" justifyLastLine="1"/>
    </xf>
    <xf numFmtId="0" fontId="5" fillId="0" borderId="22" xfId="10" applyNumberFormat="1" applyFont="1" applyBorder="1" applyAlignment="1">
      <alignment horizontal="distributed" vertical="center" justifyLastLine="1"/>
    </xf>
    <xf numFmtId="38" fontId="5" fillId="0" borderId="13" xfId="11" applyFont="1" applyBorder="1" applyAlignment="1">
      <alignment horizontal="right" vertical="center"/>
    </xf>
    <xf numFmtId="0" fontId="5" fillId="0" borderId="3" xfId="10" applyNumberFormat="1" applyFont="1" applyBorder="1" applyAlignment="1">
      <alignment horizontal="distributed" vertical="center" justifyLastLine="1"/>
    </xf>
    <xf numFmtId="0" fontId="5" fillId="0" borderId="4" xfId="10" applyNumberFormat="1" applyFont="1" applyBorder="1" applyAlignment="1">
      <alignment horizontal="distributed" vertical="center" justifyLastLine="1"/>
    </xf>
    <xf numFmtId="0" fontId="5" fillId="0" borderId="15" xfId="10" applyNumberFormat="1" applyFont="1" applyBorder="1" applyAlignment="1">
      <alignment horizontal="center" vertical="center"/>
    </xf>
    <xf numFmtId="0" fontId="5" fillId="0" borderId="7" xfId="10" applyNumberFormat="1" applyFont="1" applyBorder="1" applyAlignment="1">
      <alignment horizontal="center" vertical="center"/>
    </xf>
    <xf numFmtId="0" fontId="5" fillId="0" borderId="17" xfId="10" applyNumberFormat="1" applyFont="1" applyBorder="1" applyAlignment="1">
      <alignment horizontal="distributed" vertical="center" justifyLastLine="1"/>
    </xf>
    <xf numFmtId="0" fontId="5" fillId="0" borderId="6" xfId="10" applyNumberFormat="1" applyFont="1" applyBorder="1" applyAlignment="1">
      <alignment horizontal="distributed" vertical="center" justifyLastLine="1"/>
    </xf>
    <xf numFmtId="0" fontId="5" fillId="0" borderId="18" xfId="10" applyNumberFormat="1" applyFont="1" applyBorder="1" applyAlignment="1">
      <alignment horizontal="distributed" vertical="center" justifyLastLine="1"/>
    </xf>
    <xf numFmtId="0" fontId="5" fillId="0" borderId="10" xfId="10" applyNumberFormat="1" applyFont="1" applyBorder="1" applyAlignment="1">
      <alignment horizontal="distributed" vertical="center" justifyLastLine="1"/>
    </xf>
    <xf numFmtId="0" fontId="5" fillId="0" borderId="0" xfId="10" applyNumberFormat="1" applyFont="1" applyBorder="1" applyAlignment="1">
      <alignment horizontal="distributed" vertical="center" indent="1"/>
    </xf>
    <xf numFmtId="0" fontId="5" fillId="0" borderId="1" xfId="10" applyNumberFormat="1" applyFont="1" applyBorder="1" applyAlignment="1">
      <alignment horizontal="distributed" vertical="center" indent="1"/>
    </xf>
    <xf numFmtId="38" fontId="5" fillId="0" borderId="14" xfId="11" applyFont="1" applyBorder="1" applyAlignment="1">
      <alignment vertical="center"/>
    </xf>
    <xf numFmtId="38" fontId="5" fillId="0" borderId="0" xfId="11" applyFont="1" applyBorder="1" applyAlignment="1">
      <alignment vertical="center"/>
    </xf>
    <xf numFmtId="0" fontId="5" fillId="0" borderId="14" xfId="10" applyNumberFormat="1" applyFont="1" applyBorder="1" applyAlignment="1">
      <alignment horizontal="distributed" vertical="center" indent="1"/>
    </xf>
    <xf numFmtId="0" fontId="5" fillId="0" borderId="14" xfId="10" applyNumberFormat="1" applyFont="1" applyBorder="1" applyAlignment="1">
      <alignment vertical="center"/>
    </xf>
    <xf numFmtId="0" fontId="5" fillId="0" borderId="0" xfId="10" applyNumberFormat="1" applyFont="1" applyBorder="1" applyAlignment="1">
      <alignment vertical="center"/>
    </xf>
    <xf numFmtId="0" fontId="5" fillId="0" borderId="10" xfId="10" applyNumberFormat="1" applyFont="1" applyBorder="1" applyAlignment="1">
      <alignment vertical="center"/>
    </xf>
    <xf numFmtId="0" fontId="5" fillId="0" borderId="3" xfId="10" applyNumberFormat="1" applyFont="1" applyBorder="1" applyAlignment="1">
      <alignment vertical="center"/>
    </xf>
    <xf numFmtId="0" fontId="5" fillId="0" borderId="14" xfId="10" applyFont="1" applyBorder="1" applyAlignment="1">
      <alignment horizontal="distributed" vertical="center" indent="1"/>
    </xf>
    <xf numFmtId="0" fontId="5" fillId="0" borderId="0" xfId="10" applyFont="1" applyBorder="1" applyAlignment="1">
      <alignment horizontal="distributed" vertical="center" indent="1"/>
    </xf>
    <xf numFmtId="0" fontId="5" fillId="0" borderId="1" xfId="10" applyFont="1" applyBorder="1" applyAlignment="1">
      <alignment horizontal="distributed" vertical="center" indent="1"/>
    </xf>
    <xf numFmtId="0" fontId="5" fillId="0" borderId="14" xfId="10" applyFont="1" applyBorder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14" xfId="10" applyFont="1" applyFill="1" applyBorder="1" applyAlignment="1">
      <alignment horizontal="distributed" vertical="center" indent="1"/>
    </xf>
    <xf numFmtId="0" fontId="5" fillId="0" borderId="0" xfId="10" applyFont="1" applyFill="1" applyBorder="1" applyAlignment="1">
      <alignment horizontal="distributed" vertical="center" indent="1"/>
    </xf>
    <xf numFmtId="0" fontId="5" fillId="0" borderId="1" xfId="10" applyFont="1" applyFill="1" applyBorder="1" applyAlignment="1">
      <alignment horizontal="distributed" vertical="center" indent="1"/>
    </xf>
    <xf numFmtId="0" fontId="5" fillId="0" borderId="6" xfId="10" applyNumberFormat="1" applyFont="1" applyBorder="1" applyAlignment="1">
      <alignment horizontal="distributed" vertical="center" indent="1"/>
    </xf>
    <xf numFmtId="0" fontId="5" fillId="0" borderId="18" xfId="10" applyNumberFormat="1" applyFont="1" applyBorder="1" applyAlignment="1">
      <alignment horizontal="distributed" vertical="center" indent="1"/>
    </xf>
    <xf numFmtId="0" fontId="5" fillId="0" borderId="17" xfId="10" applyNumberFormat="1" applyFont="1" applyBorder="1" applyAlignment="1">
      <alignment horizontal="distributed" vertical="center" indent="1"/>
    </xf>
    <xf numFmtId="0" fontId="10" fillId="0" borderId="13" xfId="10" applyFont="1" applyBorder="1" applyAlignment="1">
      <alignment horizontal="distributed" vertical="center" indent="1"/>
    </xf>
    <xf numFmtId="0" fontId="10" fillId="0" borderId="24" xfId="10" applyFont="1" applyBorder="1" applyAlignment="1">
      <alignment horizontal="distributed" vertical="center" indent="1"/>
    </xf>
    <xf numFmtId="38" fontId="10" fillId="0" borderId="12" xfId="11" applyFont="1" applyBorder="1" applyAlignment="1">
      <alignment vertical="center"/>
    </xf>
    <xf numFmtId="38" fontId="10" fillId="0" borderId="13" xfId="11" applyFont="1" applyBorder="1" applyAlignment="1">
      <alignment vertical="center"/>
    </xf>
    <xf numFmtId="0" fontId="5" fillId="0" borderId="12" xfId="10" applyNumberFormat="1" applyFont="1" applyBorder="1" applyAlignment="1">
      <alignment horizontal="distributed" vertical="center" indent="1"/>
    </xf>
    <xf numFmtId="0" fontId="5" fillId="0" borderId="13" xfId="10" applyNumberFormat="1" applyFont="1" applyBorder="1" applyAlignment="1">
      <alignment horizontal="distributed" vertical="center" indent="1"/>
    </xf>
    <xf numFmtId="0" fontId="5" fillId="0" borderId="24" xfId="10" applyNumberFormat="1" applyFont="1" applyBorder="1" applyAlignment="1">
      <alignment horizontal="distributed" vertical="center" indent="1"/>
    </xf>
    <xf numFmtId="0" fontId="5" fillId="0" borderId="12" xfId="10" applyNumberFormat="1" applyFont="1" applyBorder="1" applyAlignment="1">
      <alignment vertical="center"/>
    </xf>
    <xf numFmtId="0" fontId="5" fillId="0" borderId="13" xfId="10" applyNumberFormat="1" applyFont="1" applyBorder="1" applyAlignment="1">
      <alignment vertical="center"/>
    </xf>
    <xf numFmtId="0" fontId="5" fillId="0" borderId="4" xfId="10" applyNumberFormat="1" applyFont="1" applyBorder="1" applyAlignment="1">
      <alignment vertical="center"/>
    </xf>
    <xf numFmtId="0" fontId="5" fillId="0" borderId="10" xfId="10" applyFont="1" applyBorder="1" applyAlignment="1">
      <alignment vertical="center"/>
    </xf>
    <xf numFmtId="0" fontId="5" fillId="0" borderId="4" xfId="10" applyFont="1" applyBorder="1" applyAlignment="1">
      <alignment vertical="center"/>
    </xf>
    <xf numFmtId="38" fontId="10" fillId="0" borderId="14" xfId="11" applyFont="1" applyBorder="1" applyAlignment="1">
      <alignment horizontal="right" vertical="center"/>
    </xf>
    <xf numFmtId="38" fontId="10" fillId="0" borderId="1" xfId="11" applyFont="1" applyBorder="1" applyAlignment="1">
      <alignment horizontal="right" vertical="center"/>
    </xf>
    <xf numFmtId="38" fontId="5" fillId="0" borderId="1" xfId="11" applyFont="1" applyBorder="1" applyAlignment="1">
      <alignment vertical="center"/>
    </xf>
    <xf numFmtId="38" fontId="5" fillId="0" borderId="17" xfId="11" applyFont="1" applyBorder="1" applyAlignment="1">
      <alignment horizontal="distributed" vertical="center" justifyLastLine="1"/>
    </xf>
    <xf numFmtId="38" fontId="5" fillId="0" borderId="6" xfId="11" applyFont="1" applyBorder="1" applyAlignment="1">
      <alignment horizontal="distributed" vertical="center" justifyLastLine="1"/>
    </xf>
    <xf numFmtId="0" fontId="5" fillId="0" borderId="17" xfId="10" applyFont="1" applyBorder="1" applyAlignment="1">
      <alignment horizontal="distributed" vertical="center" justifyLastLine="1"/>
    </xf>
    <xf numFmtId="0" fontId="5" fillId="0" borderId="6" xfId="10" applyFont="1" applyBorder="1" applyAlignment="1">
      <alignment horizontal="distributed" vertical="center" justifyLastLine="1"/>
    </xf>
    <xf numFmtId="0" fontId="5" fillId="0" borderId="18" xfId="10" applyFont="1" applyBorder="1" applyAlignment="1">
      <alignment horizontal="distributed" vertical="center" justifyLastLine="1"/>
    </xf>
    <xf numFmtId="38" fontId="5" fillId="0" borderId="18" xfId="11" applyFont="1" applyBorder="1" applyAlignment="1">
      <alignment horizontal="distributed" vertical="center" justifyLastLine="1"/>
    </xf>
    <xf numFmtId="38" fontId="5" fillId="0" borderId="14" xfId="11" applyFont="1" applyBorder="1" applyAlignment="1">
      <alignment horizontal="right" vertical="center"/>
    </xf>
    <xf numFmtId="178" fontId="5" fillId="0" borderId="0" xfId="11" applyNumberFormat="1" applyFont="1" applyBorder="1" applyAlignment="1">
      <alignment horizontal="right" vertical="center"/>
    </xf>
    <xf numFmtId="38" fontId="10" fillId="0" borderId="10" xfId="11" applyFont="1" applyBorder="1" applyAlignment="1">
      <alignment horizontal="right" vertical="center"/>
    </xf>
    <xf numFmtId="38" fontId="10" fillId="0" borderId="3" xfId="11" applyFont="1" applyBorder="1" applyAlignment="1">
      <alignment horizontal="right" vertical="center"/>
    </xf>
    <xf numFmtId="178" fontId="10" fillId="0" borderId="3" xfId="11" applyNumberFormat="1" applyFont="1" applyBorder="1" applyAlignment="1">
      <alignment horizontal="right" vertical="center"/>
    </xf>
    <xf numFmtId="38" fontId="5" fillId="0" borderId="11" xfId="11" applyFont="1" applyBorder="1" applyAlignment="1">
      <alignment horizontal="distributed" vertical="center" justifyLastLine="1"/>
    </xf>
    <xf numFmtId="38" fontId="5" fillId="0" borderId="5" xfId="11" applyFont="1" applyBorder="1" applyAlignment="1">
      <alignment horizontal="distributed" vertical="center" justifyLastLine="1"/>
    </xf>
    <xf numFmtId="38" fontId="5" fillId="0" borderId="3" xfId="11" applyFont="1" applyBorder="1" applyAlignment="1">
      <alignment horizontal="distributed" vertical="center" justifyLastLine="1"/>
    </xf>
    <xf numFmtId="38" fontId="5" fillId="0" borderId="4" xfId="11" applyFont="1" applyBorder="1" applyAlignment="1">
      <alignment horizontal="distributed" vertical="center" justifyLastLine="1"/>
    </xf>
    <xf numFmtId="38" fontId="5" fillId="0" borderId="16" xfId="11" applyFont="1" applyBorder="1" applyAlignment="1">
      <alignment horizontal="distributed" vertical="center" justifyLastLine="1"/>
    </xf>
    <xf numFmtId="38" fontId="5" fillId="0" borderId="10" xfId="11" applyFont="1" applyBorder="1" applyAlignment="1">
      <alignment horizontal="distributed" vertical="center" justifyLastLine="1"/>
    </xf>
    <xf numFmtId="38" fontId="5" fillId="0" borderId="16" xfId="11" applyFont="1" applyBorder="1" applyAlignment="1">
      <alignment horizontal="distributed" vertical="center" wrapText="1" justifyLastLine="1"/>
    </xf>
    <xf numFmtId="38" fontId="5" fillId="0" borderId="11" xfId="11" applyFont="1" applyBorder="1" applyAlignment="1">
      <alignment horizontal="distributed" vertical="center" wrapText="1" justifyLastLine="1"/>
    </xf>
    <xf numFmtId="38" fontId="5" fillId="0" borderId="5" xfId="11" applyFont="1" applyBorder="1" applyAlignment="1">
      <alignment horizontal="distributed" vertical="center" wrapText="1" justifyLastLine="1"/>
    </xf>
    <xf numFmtId="38" fontId="5" fillId="0" borderId="10" xfId="11" applyFont="1" applyBorder="1" applyAlignment="1">
      <alignment horizontal="distributed" vertical="center" wrapText="1" justifyLastLine="1"/>
    </xf>
    <xf numFmtId="38" fontId="5" fillId="0" borderId="3" xfId="11" applyFont="1" applyBorder="1" applyAlignment="1">
      <alignment horizontal="distributed" vertical="center" wrapText="1" justifyLastLine="1"/>
    </xf>
    <xf numFmtId="38" fontId="5" fillId="0" borderId="4" xfId="11" applyFont="1" applyBorder="1" applyAlignment="1">
      <alignment horizontal="distributed" vertical="center" wrapText="1" justifyLastLine="1"/>
    </xf>
    <xf numFmtId="38" fontId="7" fillId="0" borderId="0" xfId="11" applyFont="1" applyAlignment="1">
      <alignment horizontal="center" vertical="center"/>
    </xf>
    <xf numFmtId="38" fontId="5" fillId="0" borderId="12" xfId="11" applyFont="1" applyBorder="1" applyAlignment="1">
      <alignment horizontal="right" vertical="center"/>
    </xf>
    <xf numFmtId="0" fontId="10" fillId="0" borderId="0" xfId="10" applyNumberFormat="1" applyFont="1" applyBorder="1" applyAlignment="1">
      <alignment horizontal="center" vertical="center"/>
    </xf>
    <xf numFmtId="38" fontId="10" fillId="0" borderId="0" xfId="11" applyFont="1" applyBorder="1" applyAlignment="1">
      <alignment horizontal="center" vertical="center"/>
    </xf>
    <xf numFmtId="0" fontId="5" fillId="0" borderId="0" xfId="10" applyNumberFormat="1" applyFont="1" applyBorder="1" applyAlignment="1">
      <alignment horizontal="center" vertical="center"/>
    </xf>
    <xf numFmtId="0" fontId="5" fillId="0" borderId="0" xfId="10" applyNumberFormat="1" applyFont="1" applyBorder="1" applyAlignment="1">
      <alignment horizontal="right" vertical="center"/>
    </xf>
    <xf numFmtId="0" fontId="10" fillId="0" borderId="14" xfId="10" applyFont="1" applyFill="1" applyBorder="1" applyAlignment="1">
      <alignment horizontal="right" vertical="center"/>
    </xf>
    <xf numFmtId="0" fontId="10" fillId="0" borderId="0" xfId="10" applyFont="1" applyFill="1" applyBorder="1" applyAlignment="1">
      <alignment horizontal="right" vertical="center"/>
    </xf>
    <xf numFmtId="38" fontId="10" fillId="0" borderId="0" xfId="11" applyFont="1" applyFill="1" applyBorder="1" applyAlignment="1">
      <alignment horizontal="right" vertical="center"/>
    </xf>
    <xf numFmtId="0" fontId="5" fillId="0" borderId="14" xfId="10" applyFont="1" applyFill="1" applyBorder="1" applyAlignment="1">
      <alignment vertical="center"/>
    </xf>
    <xf numFmtId="0" fontId="5" fillId="0" borderId="0" xfId="10" applyFont="1" applyFill="1" applyBorder="1" applyAlignment="1">
      <alignment vertical="center"/>
    </xf>
    <xf numFmtId="38" fontId="5" fillId="0" borderId="0" xfId="11" applyFont="1" applyFill="1" applyBorder="1" applyAlignment="1">
      <alignment vertical="center"/>
    </xf>
    <xf numFmtId="0" fontId="28" fillId="0" borderId="0" xfId="10" applyFont="1" applyAlignment="1">
      <alignment horizontal="distributed" vertical="center" justifyLastLine="1"/>
    </xf>
    <xf numFmtId="0" fontId="28" fillId="0" borderId="1" xfId="10" applyFont="1" applyBorder="1" applyAlignment="1">
      <alignment horizontal="distributed" vertical="center" justifyLastLine="1"/>
    </xf>
    <xf numFmtId="0" fontId="5" fillId="0" borderId="12" xfId="10" applyNumberFormat="1" applyFont="1" applyBorder="1" applyAlignment="1">
      <alignment horizontal="distributed" vertical="center" justifyLastLine="1"/>
    </xf>
    <xf numFmtId="0" fontId="5" fillId="0" borderId="24" xfId="10" applyNumberFormat="1" applyFont="1" applyBorder="1" applyAlignment="1">
      <alignment horizontal="distributed" vertical="center" justifyLastLine="1"/>
    </xf>
    <xf numFmtId="0" fontId="28" fillId="0" borderId="10" xfId="10" applyFont="1" applyBorder="1" applyAlignment="1">
      <alignment horizontal="distributed" vertical="center" justifyLastLine="1"/>
    </xf>
    <xf numFmtId="0" fontId="28" fillId="0" borderId="4" xfId="10" applyFont="1" applyBorder="1" applyAlignment="1">
      <alignment horizontal="distributed" vertical="center" justifyLastLine="1"/>
    </xf>
    <xf numFmtId="0" fontId="28" fillId="0" borderId="24" xfId="10" applyFont="1" applyBorder="1" applyAlignment="1">
      <alignment horizontal="distributed" vertical="center" justifyLastLine="1"/>
    </xf>
    <xf numFmtId="0" fontId="5" fillId="0" borderId="23" xfId="10" applyNumberFormat="1" applyFont="1" applyBorder="1" applyAlignment="1">
      <alignment horizontal="distributed" vertical="center" justifyLastLine="1"/>
    </xf>
    <xf numFmtId="183" fontId="4" fillId="0" borderId="0" xfId="14" quotePrefix="1" applyFont="1" applyFill="1" applyAlignment="1">
      <alignment horizontal="right" vertical="center"/>
    </xf>
    <xf numFmtId="183" fontId="31" fillId="0" borderId="0" xfId="14" applyFont="1" applyFill="1" applyBorder="1" applyAlignment="1">
      <alignment horizontal="left" vertical="center" wrapText="1"/>
    </xf>
    <xf numFmtId="183" fontId="31" fillId="0" borderId="2" xfId="14" applyFont="1" applyFill="1" applyBorder="1" applyAlignment="1">
      <alignment horizontal="left" vertical="center" wrapText="1"/>
    </xf>
    <xf numFmtId="183" fontId="31" fillId="0" borderId="6" xfId="14" applyFont="1" applyFill="1" applyBorder="1" applyAlignment="1" applyProtection="1">
      <alignment horizontal="distributed" vertical="center" justifyLastLine="1"/>
    </xf>
    <xf numFmtId="183" fontId="15" fillId="0" borderId="0" xfId="14" applyFont="1" applyFill="1" applyAlignment="1">
      <alignment horizontal="center" vertical="center"/>
    </xf>
    <xf numFmtId="183" fontId="15" fillId="0" borderId="0" xfId="14" applyFont="1" applyFill="1" applyAlignment="1" applyProtection="1">
      <alignment horizontal="distributed" vertical="center"/>
    </xf>
    <xf numFmtId="183" fontId="31" fillId="0" borderId="0" xfId="14" applyFont="1" applyFill="1" applyAlignment="1">
      <alignment horizontal="left" vertical="center"/>
    </xf>
    <xf numFmtId="183" fontId="31" fillId="0" borderId="0" xfId="14" applyFont="1" applyFill="1" applyAlignment="1" applyProtection="1">
      <alignment horizontal="distributed" vertical="center"/>
    </xf>
    <xf numFmtId="0" fontId="31" fillId="0" borderId="0" xfId="14" applyNumberFormat="1" applyFont="1" applyFill="1" applyAlignment="1" applyProtection="1">
      <alignment horizontal="distributed" vertical="center"/>
    </xf>
    <xf numFmtId="1" fontId="15" fillId="0" borderId="0" xfId="14" applyNumberFormat="1" applyFont="1" applyFill="1" applyAlignment="1" applyProtection="1">
      <alignment horizontal="distributed" vertical="center"/>
    </xf>
    <xf numFmtId="183" fontId="31" fillId="0" borderId="0" xfId="14" applyFont="1" applyFill="1" applyBorder="1" applyAlignment="1">
      <alignment horizontal="left" vertical="center"/>
    </xf>
    <xf numFmtId="178" fontId="10" fillId="0" borderId="23" xfId="11" applyNumberFormat="1" applyFont="1" applyBorder="1" applyAlignment="1">
      <alignment vertical="center"/>
    </xf>
    <xf numFmtId="0" fontId="5" fillId="0" borderId="12" xfId="10" applyFont="1" applyBorder="1" applyAlignment="1">
      <alignment horizontal="distributed" vertical="center" justifyLastLine="1"/>
    </xf>
    <xf numFmtId="0" fontId="5" fillId="0" borderId="13" xfId="10" applyFont="1" applyBorder="1" applyAlignment="1">
      <alignment horizontal="distributed" vertical="center" justifyLastLine="1"/>
    </xf>
    <xf numFmtId="0" fontId="5" fillId="0" borderId="10" xfId="10" applyFont="1" applyBorder="1" applyAlignment="1">
      <alignment horizontal="distributed" vertical="center" justifyLastLine="1"/>
    </xf>
    <xf numFmtId="0" fontId="5" fillId="0" borderId="3" xfId="10" applyFont="1" applyBorder="1" applyAlignment="1">
      <alignment horizontal="distributed" vertical="center" justifyLastLine="1"/>
    </xf>
    <xf numFmtId="0" fontId="5" fillId="0" borderId="4" xfId="10" applyFont="1" applyBorder="1" applyAlignment="1">
      <alignment horizontal="distributed" vertical="center" justifyLastLine="1"/>
    </xf>
    <xf numFmtId="0" fontId="5" fillId="0" borderId="16" xfId="10" applyFont="1" applyBorder="1" applyAlignment="1">
      <alignment horizontal="distributed" vertical="center" wrapText="1" justifyLastLine="1"/>
    </xf>
    <xf numFmtId="0" fontId="5" fillId="0" borderId="11" xfId="10" applyFont="1" applyBorder="1" applyAlignment="1">
      <alignment horizontal="distributed" vertical="center" wrapText="1" justifyLastLine="1"/>
    </xf>
    <xf numFmtId="0" fontId="5" fillId="0" borderId="5" xfId="10" applyFont="1" applyBorder="1" applyAlignment="1">
      <alignment horizontal="distributed" vertical="center" wrapText="1" justifyLastLine="1"/>
    </xf>
    <xf numFmtId="0" fontId="5" fillId="0" borderId="14" xfId="10" applyFont="1" applyBorder="1" applyAlignment="1">
      <alignment horizontal="distributed" vertical="center" wrapText="1" justifyLastLine="1"/>
    </xf>
    <xf numFmtId="0" fontId="5" fillId="0" borderId="0" xfId="10" applyFont="1" applyBorder="1" applyAlignment="1">
      <alignment horizontal="distributed" vertical="center" wrapText="1" justifyLastLine="1"/>
    </xf>
    <xf numFmtId="0" fontId="5" fillId="0" borderId="1" xfId="10" applyFont="1" applyBorder="1" applyAlignment="1">
      <alignment horizontal="distributed" vertical="center" wrapText="1" justifyLastLine="1"/>
    </xf>
    <xf numFmtId="0" fontId="5" fillId="0" borderId="10" xfId="10" applyFont="1" applyBorder="1" applyAlignment="1">
      <alignment horizontal="distributed" vertical="center" wrapText="1" justifyLastLine="1"/>
    </xf>
    <xf numFmtId="0" fontId="5" fillId="0" borderId="3" xfId="10" applyFont="1" applyBorder="1" applyAlignment="1">
      <alignment horizontal="distributed" vertical="center" wrapText="1" justifyLastLine="1"/>
    </xf>
    <xf numFmtId="0" fontId="5" fillId="0" borderId="4" xfId="10" applyFont="1" applyBorder="1" applyAlignment="1">
      <alignment horizontal="distributed" vertical="center" wrapText="1" justifyLastLine="1"/>
    </xf>
    <xf numFmtId="0" fontId="5" fillId="0" borderId="13" xfId="10" applyNumberFormat="1" applyFont="1" applyBorder="1" applyAlignment="1">
      <alignment horizontal="distributed" vertical="center" justifyLastLine="1"/>
    </xf>
    <xf numFmtId="0" fontId="29" fillId="0" borderId="0" xfId="10" applyFont="1" applyAlignment="1">
      <alignment horizontal="center" vertical="center"/>
    </xf>
    <xf numFmtId="0" fontId="5" fillId="0" borderId="11" xfId="10" applyNumberFormat="1" applyFont="1" applyBorder="1" applyAlignment="1">
      <alignment horizontal="center" vertical="center"/>
    </xf>
    <xf numFmtId="0" fontId="28" fillId="0" borderId="5" xfId="10" applyFont="1" applyBorder="1" applyAlignment="1">
      <alignment horizontal="center" vertical="center"/>
    </xf>
    <xf numFmtId="0" fontId="28" fillId="0" borderId="0" xfId="10" applyFont="1" applyBorder="1" applyAlignment="1">
      <alignment horizontal="center" vertical="center"/>
    </xf>
    <xf numFmtId="0" fontId="28" fillId="0" borderId="1" xfId="10" applyFont="1" applyBorder="1" applyAlignment="1">
      <alignment horizontal="center" vertical="center"/>
    </xf>
    <xf numFmtId="0" fontId="28" fillId="0" borderId="3" xfId="10" applyFont="1" applyBorder="1" applyAlignment="1">
      <alignment horizontal="center" vertical="center"/>
    </xf>
    <xf numFmtId="0" fontId="28" fillId="0" borderId="4" xfId="10" applyFont="1" applyBorder="1" applyAlignment="1">
      <alignment horizontal="center" vertical="center"/>
    </xf>
    <xf numFmtId="38" fontId="10" fillId="0" borderId="23" xfId="11" applyFont="1" applyBorder="1" applyAlignment="1">
      <alignment horizontal="distributed" vertical="center"/>
    </xf>
    <xf numFmtId="38" fontId="33" fillId="0" borderId="22" xfId="11" applyFont="1" applyBorder="1" applyAlignment="1">
      <alignment horizontal="distributed" vertical="center"/>
    </xf>
    <xf numFmtId="4" fontId="10" fillId="0" borderId="0" xfId="11" applyNumberFormat="1" applyFont="1" applyBorder="1" applyAlignment="1">
      <alignment horizontal="right"/>
    </xf>
    <xf numFmtId="40" fontId="10" fillId="0" borderId="0" xfId="11" applyNumberFormat="1" applyFont="1" applyBorder="1" applyAlignment="1">
      <alignment horizontal="right"/>
    </xf>
    <xf numFmtId="0" fontId="28" fillId="0" borderId="23" xfId="10" applyFont="1" applyBorder="1" applyAlignment="1">
      <alignment horizontal="distributed" vertical="center" justifyLastLine="1"/>
    </xf>
    <xf numFmtId="4" fontId="5" fillId="0" borderId="0" xfId="11" applyNumberFormat="1" applyFont="1" applyBorder="1" applyAlignment="1">
      <alignment horizontal="right"/>
    </xf>
    <xf numFmtId="40" fontId="5" fillId="0" borderId="0" xfId="11" applyNumberFormat="1" applyFont="1" applyBorder="1" applyAlignment="1">
      <alignment horizontal="right"/>
    </xf>
    <xf numFmtId="4" fontId="5" fillId="0" borderId="0" xfId="11" applyNumberFormat="1" applyFont="1" applyBorder="1" applyAlignment="1"/>
    <xf numFmtId="0" fontId="28" fillId="0" borderId="11" xfId="10" applyFont="1" applyBorder="1" applyAlignment="1">
      <alignment horizontal="distributed" vertical="center" justifyLastLine="1"/>
    </xf>
    <xf numFmtId="0" fontId="28" fillId="0" borderId="5" xfId="10" applyFont="1" applyBorder="1" applyAlignment="1">
      <alignment horizontal="distributed" vertical="center" justifyLastLine="1"/>
    </xf>
    <xf numFmtId="0" fontId="28" fillId="0" borderId="3" xfId="10" applyFont="1" applyBorder="1" applyAlignment="1">
      <alignment horizontal="distributed" vertical="center" justifyLastLine="1"/>
    </xf>
    <xf numFmtId="0" fontId="28" fillId="0" borderId="6" xfId="10" applyFont="1" applyBorder="1" applyAlignment="1">
      <alignment horizontal="distributed" vertical="center" justifyLastLine="1"/>
    </xf>
    <xf numFmtId="2" fontId="10" fillId="0" borderId="3" xfId="10" applyNumberFormat="1" applyFont="1" applyBorder="1" applyAlignment="1">
      <alignment horizontal="right"/>
    </xf>
    <xf numFmtId="2" fontId="10" fillId="0" borderId="10" xfId="10" applyNumberFormat="1" applyFont="1" applyBorder="1" applyAlignment="1">
      <alignment horizontal="right" vertical="center"/>
    </xf>
    <xf numFmtId="2" fontId="33" fillId="0" borderId="3" xfId="10" applyNumberFormat="1" applyFont="1" applyBorder="1" applyAlignment="1">
      <alignment horizontal="right"/>
    </xf>
    <xf numFmtId="195" fontId="10" fillId="0" borderId="3" xfId="10" applyNumberFormat="1" applyFont="1" applyBorder="1" applyAlignment="1">
      <alignment horizontal="right"/>
    </xf>
    <xf numFmtId="2" fontId="5" fillId="0" borderId="0" xfId="10" applyNumberFormat="1" applyFont="1" applyBorder="1" applyAlignment="1">
      <alignment horizontal="right"/>
    </xf>
    <xf numFmtId="2" fontId="10" fillId="0" borderId="14" xfId="10" applyNumberFormat="1" applyFont="1" applyBorder="1" applyAlignment="1">
      <alignment horizontal="right"/>
    </xf>
    <xf numFmtId="2" fontId="10" fillId="0" borderId="0" xfId="10" applyNumberFormat="1" applyFont="1" applyBorder="1" applyAlignment="1">
      <alignment horizontal="right"/>
    </xf>
    <xf numFmtId="195" fontId="5" fillId="0" borderId="0" xfId="10" applyNumberFormat="1" applyFont="1" applyBorder="1" applyAlignment="1">
      <alignment horizontal="right"/>
    </xf>
    <xf numFmtId="2" fontId="28" fillId="0" borderId="0" xfId="10" applyNumberFormat="1" applyFont="1" applyBorder="1" applyAlignment="1">
      <alignment horizontal="right"/>
    </xf>
    <xf numFmtId="0" fontId="24" fillId="0" borderId="23" xfId="10" applyBorder="1" applyAlignment="1">
      <alignment horizontal="distributed" vertical="center" justifyLastLine="1"/>
    </xf>
    <xf numFmtId="0" fontId="24" fillId="0" borderId="22" xfId="10" applyBorder="1" applyAlignment="1">
      <alignment horizontal="distributed" vertical="center" justifyLastLine="1"/>
    </xf>
    <xf numFmtId="0" fontId="5" fillId="0" borderId="21" xfId="10" applyNumberFormat="1" applyFont="1" applyBorder="1" applyAlignment="1">
      <alignment horizontal="center" vertical="center" justifyLastLine="1"/>
    </xf>
    <xf numFmtId="0" fontId="5" fillId="0" borderId="23" xfId="10" applyNumberFormat="1" applyFont="1" applyBorder="1" applyAlignment="1">
      <alignment horizontal="center" vertical="center" justifyLastLine="1"/>
    </xf>
    <xf numFmtId="0" fontId="5" fillId="0" borderId="22" xfId="10" applyNumberFormat="1" applyFont="1" applyBorder="1" applyAlignment="1">
      <alignment horizontal="center" vertical="center" justifyLastLine="1"/>
    </xf>
    <xf numFmtId="0" fontId="5" fillId="0" borderId="3" xfId="10" applyNumberFormat="1" applyFont="1" applyBorder="1" applyAlignment="1">
      <alignment horizontal="right" vertical="center"/>
    </xf>
    <xf numFmtId="0" fontId="5" fillId="0" borderId="3" xfId="10" applyNumberFormat="1" applyFont="1" applyBorder="1" applyAlignment="1">
      <alignment horizontal="center" vertical="center"/>
    </xf>
    <xf numFmtId="0" fontId="28" fillId="0" borderId="3" xfId="10" applyFont="1" applyBorder="1" applyAlignment="1">
      <alignment horizontal="center"/>
    </xf>
    <xf numFmtId="0" fontId="28" fillId="0" borderId="4" xfId="10" applyFont="1" applyBorder="1" applyAlignment="1">
      <alignment horizontal="center"/>
    </xf>
    <xf numFmtId="0" fontId="5" fillId="0" borderId="10" xfId="10" applyNumberFormat="1" applyFont="1" applyBorder="1" applyAlignment="1">
      <alignment horizontal="right" vertical="center"/>
    </xf>
    <xf numFmtId="0" fontId="5" fillId="0" borderId="0" xfId="10" applyNumberFormat="1" applyFont="1" applyAlignment="1">
      <alignment horizontal="center" vertical="center"/>
    </xf>
    <xf numFmtId="0" fontId="28" fillId="0" borderId="0" xfId="10" applyFont="1" applyAlignment="1">
      <alignment horizontal="center"/>
    </xf>
    <xf numFmtId="0" fontId="28" fillId="0" borderId="1" xfId="10" applyFont="1" applyBorder="1" applyAlignment="1">
      <alignment horizontal="center"/>
    </xf>
    <xf numFmtId="0" fontId="5" fillId="0" borderId="14" xfId="10" applyNumberFormat="1" applyFont="1" applyBorder="1" applyAlignment="1">
      <alignment horizontal="right" vertical="center"/>
    </xf>
    <xf numFmtId="0" fontId="5" fillId="0" borderId="20" xfId="10" applyNumberFormat="1" applyFont="1" applyBorder="1" applyAlignment="1">
      <alignment horizontal="distributed" vertical="center" justifyLastLine="1"/>
    </xf>
    <xf numFmtId="0" fontId="10" fillId="0" borderId="13" xfId="10" applyNumberFormat="1" applyFont="1" applyBorder="1" applyAlignment="1">
      <alignment horizontal="center" vertical="center"/>
    </xf>
    <xf numFmtId="0" fontId="28" fillId="0" borderId="13" xfId="10" applyFont="1" applyBorder="1" applyAlignment="1">
      <alignment horizontal="center" vertical="center"/>
    </xf>
    <xf numFmtId="0" fontId="28" fillId="0" borderId="24" xfId="10" applyFont="1" applyBorder="1" applyAlignment="1">
      <alignment horizontal="center" vertical="center"/>
    </xf>
    <xf numFmtId="38" fontId="10" fillId="0" borderId="12" xfId="11" applyFont="1" applyBorder="1" applyAlignment="1">
      <alignment horizontal="right" vertical="center"/>
    </xf>
    <xf numFmtId="38" fontId="10" fillId="0" borderId="13" xfId="11" applyFont="1" applyBorder="1" applyAlignment="1">
      <alignment horizontal="right" vertical="center"/>
    </xf>
    <xf numFmtId="0" fontId="10" fillId="0" borderId="13" xfId="10" applyNumberFormat="1" applyFont="1" applyBorder="1" applyAlignment="1">
      <alignment horizontal="right" vertical="center"/>
    </xf>
    <xf numFmtId="0" fontId="28" fillId="0" borderId="18" xfId="10" applyFont="1" applyBorder="1" applyAlignment="1">
      <alignment horizontal="distributed" vertical="center" justifyLastLine="1"/>
    </xf>
    <xf numFmtId="38" fontId="10" fillId="0" borderId="2" xfId="11" applyFont="1" applyBorder="1" applyAlignment="1">
      <alignment horizontal="right" vertical="center"/>
    </xf>
    <xf numFmtId="186" fontId="10" fillId="0" borderId="2" xfId="10" applyNumberFormat="1" applyFont="1" applyBorder="1" applyAlignment="1">
      <alignment horizontal="right" vertical="center"/>
    </xf>
    <xf numFmtId="38" fontId="10" fillId="0" borderId="25" xfId="11" applyFont="1" applyBorder="1" applyAlignment="1">
      <alignment horizontal="right" vertical="center"/>
    </xf>
    <xf numFmtId="38" fontId="15" fillId="0" borderId="2" xfId="11" applyFont="1" applyBorder="1" applyAlignment="1">
      <alignment vertical="center"/>
    </xf>
    <xf numFmtId="38" fontId="31" fillId="0" borderId="0" xfId="11" applyFont="1" applyBorder="1" applyAlignment="1">
      <alignment horizontal="right" vertical="center"/>
    </xf>
    <xf numFmtId="38" fontId="28" fillId="0" borderId="0" xfId="11" applyFont="1" applyBorder="1" applyAlignment="1">
      <alignment horizontal="right" vertical="center"/>
    </xf>
    <xf numFmtId="38" fontId="31" fillId="0" borderId="0" xfId="11" applyFont="1" applyBorder="1" applyAlignment="1">
      <alignment vertical="center"/>
    </xf>
    <xf numFmtId="0" fontId="5" fillId="0" borderId="0" xfId="10" applyNumberFormat="1" applyFont="1" applyBorder="1" applyAlignment="1">
      <alignment horizontal="left" vertical="center" indent="1"/>
    </xf>
    <xf numFmtId="0" fontId="24" fillId="0" borderId="0" xfId="10" applyAlignment="1">
      <alignment horizontal="left" vertical="center" indent="1"/>
    </xf>
    <xf numFmtId="0" fontId="5" fillId="0" borderId="2" xfId="10" applyNumberFormat="1" applyFont="1" applyBorder="1" applyAlignment="1">
      <alignment horizontal="left" vertical="center" indent="1"/>
    </xf>
    <xf numFmtId="0" fontId="24" fillId="0" borderId="2" xfId="10" applyBorder="1" applyAlignment="1">
      <alignment horizontal="left" vertical="center" indent="1"/>
    </xf>
    <xf numFmtId="38" fontId="31" fillId="0" borderId="14" xfId="11" applyFont="1" applyBorder="1" applyAlignment="1">
      <alignment vertical="center"/>
    </xf>
    <xf numFmtId="38" fontId="31" fillId="0" borderId="14" xfId="11" applyFont="1" applyBorder="1" applyAlignment="1">
      <alignment horizontal="right" vertical="center"/>
    </xf>
    <xf numFmtId="38" fontId="31" fillId="0" borderId="13" xfId="11" applyFont="1" applyBorder="1" applyAlignment="1">
      <alignment horizontal="right" vertical="center"/>
    </xf>
    <xf numFmtId="38" fontId="15" fillId="0" borderId="25" xfId="11" applyFont="1" applyBorder="1" applyAlignment="1">
      <alignment vertical="center"/>
    </xf>
    <xf numFmtId="0" fontId="4" fillId="0" borderId="0" xfId="10" applyNumberFormat="1" applyFont="1" applyAlignment="1">
      <alignment horizontal="center" vertical="center"/>
    </xf>
    <xf numFmtId="0" fontId="34" fillId="0" borderId="0" xfId="10" applyFont="1" applyAlignment="1">
      <alignment horizontal="center" vertical="center"/>
    </xf>
    <xf numFmtId="186" fontId="5" fillId="0" borderId="0" xfId="11" applyNumberFormat="1" applyFont="1" applyBorder="1" applyAlignment="1">
      <alignment vertical="center"/>
    </xf>
    <xf numFmtId="38" fontId="35" fillId="0" borderId="0" xfId="11" applyFont="1" applyBorder="1" applyAlignment="1">
      <alignment horizontal="right" vertical="center"/>
    </xf>
    <xf numFmtId="0" fontId="5" fillId="0" borderId="14" xfId="10" applyNumberFormat="1" applyFont="1" applyBorder="1" applyAlignment="1">
      <alignment horizontal="center" vertical="center" justifyLastLine="1"/>
    </xf>
    <xf numFmtId="0" fontId="5" fillId="0" borderId="0" xfId="10" applyNumberFormat="1" applyFont="1" applyBorder="1" applyAlignment="1">
      <alignment horizontal="center" vertical="center" justifyLastLine="1"/>
    </xf>
    <xf numFmtId="0" fontId="5" fillId="0" borderId="10" xfId="10" applyNumberFormat="1" applyFont="1" applyBorder="1" applyAlignment="1">
      <alignment horizontal="center" vertical="center" justifyLastLine="1"/>
    </xf>
    <xf numFmtId="0" fontId="5" fillId="0" borderId="3" xfId="10" applyNumberFormat="1" applyFont="1" applyBorder="1" applyAlignment="1">
      <alignment horizontal="center" vertical="center" justifyLastLine="1"/>
    </xf>
    <xf numFmtId="0" fontId="31" fillId="0" borderId="0" xfId="10" applyNumberFormat="1" applyFont="1" applyBorder="1" applyAlignment="1">
      <alignment horizontal="right" vertical="center"/>
    </xf>
    <xf numFmtId="0" fontId="5" fillId="0" borderId="7" xfId="10" applyNumberFormat="1" applyFont="1" applyBorder="1" applyAlignment="1">
      <alignment horizontal="distributed" vertical="center" justifyLastLine="1"/>
    </xf>
    <xf numFmtId="0" fontId="5" fillId="0" borderId="19" xfId="10" applyNumberFormat="1" applyFont="1" applyBorder="1" applyAlignment="1">
      <alignment horizontal="distributed" vertical="center" justifyLastLine="1"/>
    </xf>
    <xf numFmtId="0" fontId="28" fillId="0" borderId="19" xfId="10" applyFont="1" applyBorder="1" applyAlignment="1">
      <alignment horizontal="distributed" vertical="center" justifyLastLine="1"/>
    </xf>
    <xf numFmtId="0" fontId="28" fillId="0" borderId="21" xfId="10" applyFont="1" applyBorder="1" applyAlignment="1">
      <alignment horizontal="distributed" vertical="center" justifyLastLine="1"/>
    </xf>
    <xf numFmtId="0" fontId="5" fillId="0" borderId="2" xfId="10" applyNumberFormat="1" applyFont="1" applyBorder="1" applyAlignment="1">
      <alignment horizontal="left" vertical="center"/>
    </xf>
    <xf numFmtId="0" fontId="5" fillId="0" borderId="5" xfId="10" applyNumberFormat="1" applyFont="1" applyBorder="1" applyAlignment="1">
      <alignment horizontal="center" vertical="center"/>
    </xf>
    <xf numFmtId="0" fontId="5" fillId="0" borderId="1" xfId="10" applyNumberFormat="1" applyFont="1" applyBorder="1" applyAlignment="1">
      <alignment horizontal="center" vertical="center"/>
    </xf>
    <xf numFmtId="0" fontId="5" fillId="0" borderId="4" xfId="10" applyNumberFormat="1" applyFont="1" applyBorder="1" applyAlignment="1">
      <alignment horizontal="center" vertical="center"/>
    </xf>
    <xf numFmtId="0" fontId="5" fillId="0" borderId="9" xfId="10" applyNumberFormat="1" applyFont="1" applyBorder="1" applyAlignment="1">
      <alignment horizontal="distributed" vertical="center" justifyLastLine="1"/>
    </xf>
    <xf numFmtId="0" fontId="28" fillId="0" borderId="7" xfId="10" applyFont="1" applyBorder="1" applyAlignment="1">
      <alignment horizontal="distributed" vertical="center" justifyLastLine="1"/>
    </xf>
    <xf numFmtId="0" fontId="7" fillId="0" borderId="0" xfId="15" applyFont="1" applyAlignment="1" applyProtection="1">
      <alignment horizontal="left" vertical="center"/>
    </xf>
    <xf numFmtId="0" fontId="5" fillId="0" borderId="16" xfId="15" applyFont="1" applyBorder="1" applyAlignment="1">
      <alignment horizontal="center" vertical="center"/>
    </xf>
    <xf numFmtId="0" fontId="5" fillId="0" borderId="10" xfId="15" applyFont="1" applyBorder="1" applyAlignment="1">
      <alignment horizontal="center" vertical="center"/>
    </xf>
    <xf numFmtId="0" fontId="5" fillId="0" borderId="17" xfId="15" applyFont="1" applyBorder="1" applyAlignment="1" applyProtection="1">
      <alignment horizontal="distributed" vertical="center" justifyLastLine="1"/>
    </xf>
    <xf numFmtId="0" fontId="5" fillId="0" borderId="6" xfId="15" applyFont="1" applyBorder="1" applyAlignment="1" applyProtection="1">
      <alignment horizontal="distributed" vertical="center" justifyLastLine="1"/>
    </xf>
    <xf numFmtId="0" fontId="5" fillId="0" borderId="11" xfId="15" applyFont="1" applyBorder="1" applyAlignment="1" applyProtection="1">
      <alignment horizontal="distributed" vertical="center" justifyLastLine="1"/>
    </xf>
    <xf numFmtId="0" fontId="5" fillId="0" borderId="3" xfId="15" applyFont="1" applyBorder="1" applyAlignment="1" applyProtection="1">
      <alignment horizontal="distributed" vertical="center" justifyLastLine="1"/>
    </xf>
    <xf numFmtId="0" fontId="5" fillId="0" borderId="18" xfId="15" applyFont="1" applyBorder="1" applyAlignment="1" applyProtection="1">
      <alignment horizontal="distributed" vertical="center" justifyLastLine="1"/>
    </xf>
    <xf numFmtId="0" fontId="5" fillId="0" borderId="6" xfId="15" quotePrefix="1" applyFont="1" applyBorder="1" applyAlignment="1" applyProtection="1">
      <alignment horizontal="distributed" vertical="center" justifyLastLine="1"/>
    </xf>
    <xf numFmtId="0" fontId="5" fillId="0" borderId="17" xfId="15" applyFont="1" applyBorder="1" applyAlignment="1">
      <alignment horizontal="distributed" vertical="center" justifyLastLine="1"/>
    </xf>
    <xf numFmtId="0" fontId="5" fillId="0" borderId="18" xfId="15" applyFont="1" applyBorder="1" applyAlignment="1">
      <alignment horizontal="distributed" vertical="center" justifyLastLine="1"/>
    </xf>
    <xf numFmtId="0" fontId="5" fillId="0" borderId="17" xfId="15" applyFont="1" applyBorder="1" applyAlignment="1">
      <alignment horizontal="center" vertical="center" wrapText="1" justifyLastLine="1"/>
    </xf>
    <xf numFmtId="0" fontId="5" fillId="0" borderId="18" xfId="15" applyFont="1" applyBorder="1" applyAlignment="1">
      <alignment horizontal="center" vertical="center" wrapText="1" justifyLastLine="1"/>
    </xf>
    <xf numFmtId="0" fontId="7" fillId="0" borderId="0" xfId="15" quotePrefix="1" applyFont="1" applyAlignment="1">
      <alignment horizontal="right" vertical="center"/>
    </xf>
  </cellXfs>
  <cellStyles count="17">
    <cellStyle name="桁区切り" xfId="1" builtinId="6"/>
    <cellStyle name="桁区切り 2" xfId="9"/>
    <cellStyle name="桁区切り 3" xfId="11"/>
    <cellStyle name="桁区切り 4" xfId="16"/>
    <cellStyle name="標準" xfId="0" builtinId="0"/>
    <cellStyle name="標準 2" xfId="2"/>
    <cellStyle name="標準 2 2" xfId="3"/>
    <cellStyle name="標準 2 2 2" xfId="4"/>
    <cellStyle name="標準 2 2 2 2" xfId="5"/>
    <cellStyle name="標準 23" xfId="13"/>
    <cellStyle name="標準 3" xfId="6"/>
    <cellStyle name="標準 3 2" xfId="12"/>
    <cellStyle name="標準 4" xfId="7"/>
    <cellStyle name="標準 5" xfId="8"/>
    <cellStyle name="標準 6" xfId="10"/>
    <cellStyle name="標準 7" xfId="14"/>
    <cellStyle name="標準 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295275</xdr:colOff>
      <xdr:row>1</xdr:row>
      <xdr:rowOff>19049</xdr:rowOff>
    </xdr:from>
    <xdr:to>
      <xdr:col>21</xdr:col>
      <xdr:colOff>352425</xdr:colOff>
      <xdr:row>2</xdr:row>
      <xdr:rowOff>228599</xdr:rowOff>
    </xdr:to>
    <xdr:sp macro="" textlink="">
      <xdr:nvSpPr>
        <xdr:cNvPr id="2" name="左大かっこ 1"/>
        <xdr:cNvSpPr/>
      </xdr:nvSpPr>
      <xdr:spPr>
        <a:xfrm>
          <a:off x="14697075" y="190499"/>
          <a:ext cx="57150" cy="32385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22</xdr:col>
      <xdr:colOff>592456</xdr:colOff>
      <xdr:row>1</xdr:row>
      <xdr:rowOff>0</xdr:rowOff>
    </xdr:from>
    <xdr:to>
      <xdr:col>22</xdr:col>
      <xdr:colOff>638175</xdr:colOff>
      <xdr:row>2</xdr:row>
      <xdr:rowOff>219075</xdr:rowOff>
    </xdr:to>
    <xdr:sp macro="" textlink="">
      <xdr:nvSpPr>
        <xdr:cNvPr id="3" name="右大かっこ 2"/>
        <xdr:cNvSpPr/>
      </xdr:nvSpPr>
      <xdr:spPr>
        <a:xfrm>
          <a:off x="15680056" y="171450"/>
          <a:ext cx="45719" cy="3429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228600</xdr:colOff>
      <xdr:row>1</xdr:row>
      <xdr:rowOff>57150</xdr:rowOff>
    </xdr:from>
    <xdr:to>
      <xdr:col>41</xdr:col>
      <xdr:colOff>0</xdr:colOff>
      <xdr:row>2</xdr:row>
      <xdr:rowOff>152400</xdr:rowOff>
    </xdr:to>
    <xdr:sp macro="" textlink="">
      <xdr:nvSpPr>
        <xdr:cNvPr id="2" name="AutoShape 4"/>
        <xdr:cNvSpPr>
          <a:spLocks/>
        </xdr:cNvSpPr>
      </xdr:nvSpPr>
      <xdr:spPr bwMode="auto">
        <a:xfrm>
          <a:off x="23469600" y="295275"/>
          <a:ext cx="352425" cy="276225"/>
        </a:xfrm>
        <a:prstGeom prst="leftBracket">
          <a:avLst>
            <a:gd name="adj" fmla="val 2685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43</xdr:col>
      <xdr:colOff>419100</xdr:colOff>
      <xdr:row>1</xdr:row>
      <xdr:rowOff>47625</xdr:rowOff>
    </xdr:from>
    <xdr:to>
      <xdr:col>43</xdr:col>
      <xdr:colOff>495300</xdr:colOff>
      <xdr:row>2</xdr:row>
      <xdr:rowOff>142875</xdr:rowOff>
    </xdr:to>
    <xdr:sp macro="" textlink="">
      <xdr:nvSpPr>
        <xdr:cNvPr id="3" name="AutoShape 5"/>
        <xdr:cNvSpPr>
          <a:spLocks/>
        </xdr:cNvSpPr>
      </xdr:nvSpPr>
      <xdr:spPr bwMode="auto">
        <a:xfrm>
          <a:off x="25403175" y="285750"/>
          <a:ext cx="76200" cy="276225"/>
        </a:xfrm>
        <a:prstGeom prst="rightBracket">
          <a:avLst>
            <a:gd name="adj" fmla="val 3020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504825</xdr:colOff>
      <xdr:row>8</xdr:row>
      <xdr:rowOff>38100</xdr:rowOff>
    </xdr:from>
    <xdr:to>
      <xdr:col>5</xdr:col>
      <xdr:colOff>0</xdr:colOff>
      <xdr:row>9</xdr:row>
      <xdr:rowOff>171450</xdr:rowOff>
    </xdr:to>
    <xdr:sp macro="" textlink="">
      <xdr:nvSpPr>
        <xdr:cNvPr id="2" name="AutoShape 4"/>
        <xdr:cNvSpPr>
          <a:spLocks/>
        </xdr:cNvSpPr>
      </xdr:nvSpPr>
      <xdr:spPr bwMode="auto">
        <a:xfrm>
          <a:off x="4581525" y="1790700"/>
          <a:ext cx="514350" cy="352425"/>
        </a:xfrm>
        <a:prstGeom prst="leftBrace">
          <a:avLst>
            <a:gd name="adj1" fmla="val 2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495300</xdr:colOff>
      <xdr:row>1</xdr:row>
      <xdr:rowOff>38100</xdr:rowOff>
    </xdr:from>
    <xdr:to>
      <xdr:col>22</xdr:col>
      <xdr:colOff>533400</xdr:colOff>
      <xdr:row>2</xdr:row>
      <xdr:rowOff>152400</xdr:rowOff>
    </xdr:to>
    <xdr:sp macro="" textlink="">
      <xdr:nvSpPr>
        <xdr:cNvPr id="2" name="左大かっこ 4"/>
        <xdr:cNvSpPr>
          <a:spLocks/>
        </xdr:cNvSpPr>
      </xdr:nvSpPr>
      <xdr:spPr bwMode="auto">
        <a:xfrm>
          <a:off x="14954250" y="200025"/>
          <a:ext cx="38100" cy="276225"/>
        </a:xfrm>
        <a:prstGeom prst="leftBracket">
          <a:avLst>
            <a:gd name="adj" fmla="val 788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533400</xdr:colOff>
      <xdr:row>1</xdr:row>
      <xdr:rowOff>38100</xdr:rowOff>
    </xdr:from>
    <xdr:to>
      <xdr:col>24</xdr:col>
      <xdr:colOff>571500</xdr:colOff>
      <xdr:row>2</xdr:row>
      <xdr:rowOff>152400</xdr:rowOff>
    </xdr:to>
    <xdr:sp macro="" textlink="">
      <xdr:nvSpPr>
        <xdr:cNvPr id="3" name="右大かっこ 5"/>
        <xdr:cNvSpPr>
          <a:spLocks/>
        </xdr:cNvSpPr>
      </xdr:nvSpPr>
      <xdr:spPr bwMode="auto">
        <a:xfrm>
          <a:off x="16306800" y="200025"/>
          <a:ext cx="38100" cy="276225"/>
        </a:xfrm>
        <a:prstGeom prst="rightBracket">
          <a:avLst>
            <a:gd name="adj" fmla="val 788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tabSelected="1" view="pageBreakPreview" topLeftCell="A4" zoomScaleNormal="90" zoomScaleSheetLayoutView="100" workbookViewId="0">
      <selection activeCell="I20" sqref="I20"/>
    </sheetView>
  </sheetViews>
  <sheetFormatPr defaultRowHeight="13.5"/>
  <cols>
    <col min="1" max="1" width="1" style="14" customWidth="1"/>
    <col min="2" max="2" width="4.75" style="14" customWidth="1"/>
    <col min="3" max="3" width="3" style="14" customWidth="1"/>
    <col min="4" max="4" width="2.875" style="14" customWidth="1"/>
    <col min="5" max="5" width="1.25" style="14" customWidth="1"/>
    <col min="6" max="6" width="9.625" style="14" customWidth="1"/>
    <col min="7" max="7" width="10.25" style="14" customWidth="1"/>
    <col min="8" max="18" width="9.625" style="14" customWidth="1"/>
    <col min="19" max="23" width="4.125" style="14" customWidth="1"/>
    <col min="24" max="24" width="5.125" style="14" customWidth="1"/>
    <col min="25" max="25" width="3" style="14" customWidth="1"/>
    <col min="26" max="26" width="7.625" style="14" customWidth="1"/>
    <col min="27" max="256" width="9" style="14"/>
    <col min="257" max="257" width="1" style="14" customWidth="1"/>
    <col min="258" max="258" width="4.75" style="14" customWidth="1"/>
    <col min="259" max="259" width="3" style="14" customWidth="1"/>
    <col min="260" max="260" width="2.875" style="14" customWidth="1"/>
    <col min="261" max="261" width="1.25" style="14" customWidth="1"/>
    <col min="262" max="262" width="9.625" style="14" customWidth="1"/>
    <col min="263" max="263" width="10.25" style="14" customWidth="1"/>
    <col min="264" max="274" width="9.625" style="14" customWidth="1"/>
    <col min="275" max="279" width="4.125" style="14" customWidth="1"/>
    <col min="280" max="280" width="5.125" style="14" customWidth="1"/>
    <col min="281" max="281" width="3" style="14" customWidth="1"/>
    <col min="282" max="282" width="7.625" style="14" customWidth="1"/>
    <col min="283" max="512" width="9" style="14"/>
    <col min="513" max="513" width="1" style="14" customWidth="1"/>
    <col min="514" max="514" width="4.75" style="14" customWidth="1"/>
    <col min="515" max="515" width="3" style="14" customWidth="1"/>
    <col min="516" max="516" width="2.875" style="14" customWidth="1"/>
    <col min="517" max="517" width="1.25" style="14" customWidth="1"/>
    <col min="518" max="518" width="9.625" style="14" customWidth="1"/>
    <col min="519" max="519" width="10.25" style="14" customWidth="1"/>
    <col min="520" max="530" width="9.625" style="14" customWidth="1"/>
    <col min="531" max="535" width="4.125" style="14" customWidth="1"/>
    <col min="536" max="536" width="5.125" style="14" customWidth="1"/>
    <col min="537" max="537" width="3" style="14" customWidth="1"/>
    <col min="538" max="538" width="7.625" style="14" customWidth="1"/>
    <col min="539" max="768" width="9" style="14"/>
    <col min="769" max="769" width="1" style="14" customWidth="1"/>
    <col min="770" max="770" width="4.75" style="14" customWidth="1"/>
    <col min="771" max="771" width="3" style="14" customWidth="1"/>
    <col min="772" max="772" width="2.875" style="14" customWidth="1"/>
    <col min="773" max="773" width="1.25" style="14" customWidth="1"/>
    <col min="774" max="774" width="9.625" style="14" customWidth="1"/>
    <col min="775" max="775" width="10.25" style="14" customWidth="1"/>
    <col min="776" max="786" width="9.625" style="14" customWidth="1"/>
    <col min="787" max="791" width="4.125" style="14" customWidth="1"/>
    <col min="792" max="792" width="5.125" style="14" customWidth="1"/>
    <col min="793" max="793" width="3" style="14" customWidth="1"/>
    <col min="794" max="794" width="7.625" style="14" customWidth="1"/>
    <col min="795" max="1024" width="9" style="14"/>
    <col min="1025" max="1025" width="1" style="14" customWidth="1"/>
    <col min="1026" max="1026" width="4.75" style="14" customWidth="1"/>
    <col min="1027" max="1027" width="3" style="14" customWidth="1"/>
    <col min="1028" max="1028" width="2.875" style="14" customWidth="1"/>
    <col min="1029" max="1029" width="1.25" style="14" customWidth="1"/>
    <col min="1030" max="1030" width="9.625" style="14" customWidth="1"/>
    <col min="1031" max="1031" width="10.25" style="14" customWidth="1"/>
    <col min="1032" max="1042" width="9.625" style="14" customWidth="1"/>
    <col min="1043" max="1047" width="4.125" style="14" customWidth="1"/>
    <col min="1048" max="1048" width="5.125" style="14" customWidth="1"/>
    <col min="1049" max="1049" width="3" style="14" customWidth="1"/>
    <col min="1050" max="1050" width="7.625" style="14" customWidth="1"/>
    <col min="1051" max="1280" width="9" style="14"/>
    <col min="1281" max="1281" width="1" style="14" customWidth="1"/>
    <col min="1282" max="1282" width="4.75" style="14" customWidth="1"/>
    <col min="1283" max="1283" width="3" style="14" customWidth="1"/>
    <col min="1284" max="1284" width="2.875" style="14" customWidth="1"/>
    <col min="1285" max="1285" width="1.25" style="14" customWidth="1"/>
    <col min="1286" max="1286" width="9.625" style="14" customWidth="1"/>
    <col min="1287" max="1287" width="10.25" style="14" customWidth="1"/>
    <col min="1288" max="1298" width="9.625" style="14" customWidth="1"/>
    <col min="1299" max="1303" width="4.125" style="14" customWidth="1"/>
    <col min="1304" max="1304" width="5.125" style="14" customWidth="1"/>
    <col min="1305" max="1305" width="3" style="14" customWidth="1"/>
    <col min="1306" max="1306" width="7.625" style="14" customWidth="1"/>
    <col min="1307" max="1536" width="9" style="14"/>
    <col min="1537" max="1537" width="1" style="14" customWidth="1"/>
    <col min="1538" max="1538" width="4.75" style="14" customWidth="1"/>
    <col min="1539" max="1539" width="3" style="14" customWidth="1"/>
    <col min="1540" max="1540" width="2.875" style="14" customWidth="1"/>
    <col min="1541" max="1541" width="1.25" style="14" customWidth="1"/>
    <col min="1542" max="1542" width="9.625" style="14" customWidth="1"/>
    <col min="1543" max="1543" width="10.25" style="14" customWidth="1"/>
    <col min="1544" max="1554" width="9.625" style="14" customWidth="1"/>
    <col min="1555" max="1559" width="4.125" style="14" customWidth="1"/>
    <col min="1560" max="1560" width="5.125" style="14" customWidth="1"/>
    <col min="1561" max="1561" width="3" style="14" customWidth="1"/>
    <col min="1562" max="1562" width="7.625" style="14" customWidth="1"/>
    <col min="1563" max="1792" width="9" style="14"/>
    <col min="1793" max="1793" width="1" style="14" customWidth="1"/>
    <col min="1794" max="1794" width="4.75" style="14" customWidth="1"/>
    <col min="1795" max="1795" width="3" style="14" customWidth="1"/>
    <col min="1796" max="1796" width="2.875" style="14" customWidth="1"/>
    <col min="1797" max="1797" width="1.25" style="14" customWidth="1"/>
    <col min="1798" max="1798" width="9.625" style="14" customWidth="1"/>
    <col min="1799" max="1799" width="10.25" style="14" customWidth="1"/>
    <col min="1800" max="1810" width="9.625" style="14" customWidth="1"/>
    <col min="1811" max="1815" width="4.125" style="14" customWidth="1"/>
    <col min="1816" max="1816" width="5.125" style="14" customWidth="1"/>
    <col min="1817" max="1817" width="3" style="14" customWidth="1"/>
    <col min="1818" max="1818" width="7.625" style="14" customWidth="1"/>
    <col min="1819" max="2048" width="9" style="14"/>
    <col min="2049" max="2049" width="1" style="14" customWidth="1"/>
    <col min="2050" max="2050" width="4.75" style="14" customWidth="1"/>
    <col min="2051" max="2051" width="3" style="14" customWidth="1"/>
    <col min="2052" max="2052" width="2.875" style="14" customWidth="1"/>
    <col min="2053" max="2053" width="1.25" style="14" customWidth="1"/>
    <col min="2054" max="2054" width="9.625" style="14" customWidth="1"/>
    <col min="2055" max="2055" width="10.25" style="14" customWidth="1"/>
    <col min="2056" max="2066" width="9.625" style="14" customWidth="1"/>
    <col min="2067" max="2071" width="4.125" style="14" customWidth="1"/>
    <col min="2072" max="2072" width="5.125" style="14" customWidth="1"/>
    <col min="2073" max="2073" width="3" style="14" customWidth="1"/>
    <col min="2074" max="2074" width="7.625" style="14" customWidth="1"/>
    <col min="2075" max="2304" width="9" style="14"/>
    <col min="2305" max="2305" width="1" style="14" customWidth="1"/>
    <col min="2306" max="2306" width="4.75" style="14" customWidth="1"/>
    <col min="2307" max="2307" width="3" style="14" customWidth="1"/>
    <col min="2308" max="2308" width="2.875" style="14" customWidth="1"/>
    <col min="2309" max="2309" width="1.25" style="14" customWidth="1"/>
    <col min="2310" max="2310" width="9.625" style="14" customWidth="1"/>
    <col min="2311" max="2311" width="10.25" style="14" customWidth="1"/>
    <col min="2312" max="2322" width="9.625" style="14" customWidth="1"/>
    <col min="2323" max="2327" width="4.125" style="14" customWidth="1"/>
    <col min="2328" max="2328" width="5.125" style="14" customWidth="1"/>
    <col min="2329" max="2329" width="3" style="14" customWidth="1"/>
    <col min="2330" max="2330" width="7.625" style="14" customWidth="1"/>
    <col min="2331" max="2560" width="9" style="14"/>
    <col min="2561" max="2561" width="1" style="14" customWidth="1"/>
    <col min="2562" max="2562" width="4.75" style="14" customWidth="1"/>
    <col min="2563" max="2563" width="3" style="14" customWidth="1"/>
    <col min="2564" max="2564" width="2.875" style="14" customWidth="1"/>
    <col min="2565" max="2565" width="1.25" style="14" customWidth="1"/>
    <col min="2566" max="2566" width="9.625" style="14" customWidth="1"/>
    <col min="2567" max="2567" width="10.25" style="14" customWidth="1"/>
    <col min="2568" max="2578" width="9.625" style="14" customWidth="1"/>
    <col min="2579" max="2583" width="4.125" style="14" customWidth="1"/>
    <col min="2584" max="2584" width="5.125" style="14" customWidth="1"/>
    <col min="2585" max="2585" width="3" style="14" customWidth="1"/>
    <col min="2586" max="2586" width="7.625" style="14" customWidth="1"/>
    <col min="2587" max="2816" width="9" style="14"/>
    <col min="2817" max="2817" width="1" style="14" customWidth="1"/>
    <col min="2818" max="2818" width="4.75" style="14" customWidth="1"/>
    <col min="2819" max="2819" width="3" style="14" customWidth="1"/>
    <col min="2820" max="2820" width="2.875" style="14" customWidth="1"/>
    <col min="2821" max="2821" width="1.25" style="14" customWidth="1"/>
    <col min="2822" max="2822" width="9.625" style="14" customWidth="1"/>
    <col min="2823" max="2823" width="10.25" style="14" customWidth="1"/>
    <col min="2824" max="2834" width="9.625" style="14" customWidth="1"/>
    <col min="2835" max="2839" width="4.125" style="14" customWidth="1"/>
    <col min="2840" max="2840" width="5.125" style="14" customWidth="1"/>
    <col min="2841" max="2841" width="3" style="14" customWidth="1"/>
    <col min="2842" max="2842" width="7.625" style="14" customWidth="1"/>
    <col min="2843" max="3072" width="9" style="14"/>
    <col min="3073" max="3073" width="1" style="14" customWidth="1"/>
    <col min="3074" max="3074" width="4.75" style="14" customWidth="1"/>
    <col min="3075" max="3075" width="3" style="14" customWidth="1"/>
    <col min="3076" max="3076" width="2.875" style="14" customWidth="1"/>
    <col min="3077" max="3077" width="1.25" style="14" customWidth="1"/>
    <col min="3078" max="3078" width="9.625" style="14" customWidth="1"/>
    <col min="3079" max="3079" width="10.25" style="14" customWidth="1"/>
    <col min="3080" max="3090" width="9.625" style="14" customWidth="1"/>
    <col min="3091" max="3095" width="4.125" style="14" customWidth="1"/>
    <col min="3096" max="3096" width="5.125" style="14" customWidth="1"/>
    <col min="3097" max="3097" width="3" style="14" customWidth="1"/>
    <col min="3098" max="3098" width="7.625" style="14" customWidth="1"/>
    <col min="3099" max="3328" width="9" style="14"/>
    <col min="3329" max="3329" width="1" style="14" customWidth="1"/>
    <col min="3330" max="3330" width="4.75" style="14" customWidth="1"/>
    <col min="3331" max="3331" width="3" style="14" customWidth="1"/>
    <col min="3332" max="3332" width="2.875" style="14" customWidth="1"/>
    <col min="3333" max="3333" width="1.25" style="14" customWidth="1"/>
    <col min="3334" max="3334" width="9.625" style="14" customWidth="1"/>
    <col min="3335" max="3335" width="10.25" style="14" customWidth="1"/>
    <col min="3336" max="3346" width="9.625" style="14" customWidth="1"/>
    <col min="3347" max="3351" width="4.125" style="14" customWidth="1"/>
    <col min="3352" max="3352" width="5.125" style="14" customWidth="1"/>
    <col min="3353" max="3353" width="3" style="14" customWidth="1"/>
    <col min="3354" max="3354" width="7.625" style="14" customWidth="1"/>
    <col min="3355" max="3584" width="9" style="14"/>
    <col min="3585" max="3585" width="1" style="14" customWidth="1"/>
    <col min="3586" max="3586" width="4.75" style="14" customWidth="1"/>
    <col min="3587" max="3587" width="3" style="14" customWidth="1"/>
    <col min="3588" max="3588" width="2.875" style="14" customWidth="1"/>
    <col min="3589" max="3589" width="1.25" style="14" customWidth="1"/>
    <col min="3590" max="3590" width="9.625" style="14" customWidth="1"/>
    <col min="3591" max="3591" width="10.25" style="14" customWidth="1"/>
    <col min="3592" max="3602" width="9.625" style="14" customWidth="1"/>
    <col min="3603" max="3607" width="4.125" style="14" customWidth="1"/>
    <col min="3608" max="3608" width="5.125" style="14" customWidth="1"/>
    <col min="3609" max="3609" width="3" style="14" customWidth="1"/>
    <col min="3610" max="3610" width="7.625" style="14" customWidth="1"/>
    <col min="3611" max="3840" width="9" style="14"/>
    <col min="3841" max="3841" width="1" style="14" customWidth="1"/>
    <col min="3842" max="3842" width="4.75" style="14" customWidth="1"/>
    <col min="3843" max="3843" width="3" style="14" customWidth="1"/>
    <col min="3844" max="3844" width="2.875" style="14" customWidth="1"/>
    <col min="3845" max="3845" width="1.25" style="14" customWidth="1"/>
    <col min="3846" max="3846" width="9.625" style="14" customWidth="1"/>
    <col min="3847" max="3847" width="10.25" style="14" customWidth="1"/>
    <col min="3848" max="3858" width="9.625" style="14" customWidth="1"/>
    <col min="3859" max="3863" width="4.125" style="14" customWidth="1"/>
    <col min="3864" max="3864" width="5.125" style="14" customWidth="1"/>
    <col min="3865" max="3865" width="3" style="14" customWidth="1"/>
    <col min="3866" max="3866" width="7.625" style="14" customWidth="1"/>
    <col min="3867" max="4096" width="9" style="14"/>
    <col min="4097" max="4097" width="1" style="14" customWidth="1"/>
    <col min="4098" max="4098" width="4.75" style="14" customWidth="1"/>
    <col min="4099" max="4099" width="3" style="14" customWidth="1"/>
    <col min="4100" max="4100" width="2.875" style="14" customWidth="1"/>
    <col min="4101" max="4101" width="1.25" style="14" customWidth="1"/>
    <col min="4102" max="4102" width="9.625" style="14" customWidth="1"/>
    <col min="4103" max="4103" width="10.25" style="14" customWidth="1"/>
    <col min="4104" max="4114" width="9.625" style="14" customWidth="1"/>
    <col min="4115" max="4119" width="4.125" style="14" customWidth="1"/>
    <col min="4120" max="4120" width="5.125" style="14" customWidth="1"/>
    <col min="4121" max="4121" width="3" style="14" customWidth="1"/>
    <col min="4122" max="4122" width="7.625" style="14" customWidth="1"/>
    <col min="4123" max="4352" width="9" style="14"/>
    <col min="4353" max="4353" width="1" style="14" customWidth="1"/>
    <col min="4354" max="4354" width="4.75" style="14" customWidth="1"/>
    <col min="4355" max="4355" width="3" style="14" customWidth="1"/>
    <col min="4356" max="4356" width="2.875" style="14" customWidth="1"/>
    <col min="4357" max="4357" width="1.25" style="14" customWidth="1"/>
    <col min="4358" max="4358" width="9.625" style="14" customWidth="1"/>
    <col min="4359" max="4359" width="10.25" style="14" customWidth="1"/>
    <col min="4360" max="4370" width="9.625" style="14" customWidth="1"/>
    <col min="4371" max="4375" width="4.125" style="14" customWidth="1"/>
    <col min="4376" max="4376" width="5.125" style="14" customWidth="1"/>
    <col min="4377" max="4377" width="3" style="14" customWidth="1"/>
    <col min="4378" max="4378" width="7.625" style="14" customWidth="1"/>
    <col min="4379" max="4608" width="9" style="14"/>
    <col min="4609" max="4609" width="1" style="14" customWidth="1"/>
    <col min="4610" max="4610" width="4.75" style="14" customWidth="1"/>
    <col min="4611" max="4611" width="3" style="14" customWidth="1"/>
    <col min="4612" max="4612" width="2.875" style="14" customWidth="1"/>
    <col min="4613" max="4613" width="1.25" style="14" customWidth="1"/>
    <col min="4614" max="4614" width="9.625" style="14" customWidth="1"/>
    <col min="4615" max="4615" width="10.25" style="14" customWidth="1"/>
    <col min="4616" max="4626" width="9.625" style="14" customWidth="1"/>
    <col min="4627" max="4631" width="4.125" style="14" customWidth="1"/>
    <col min="4632" max="4632" width="5.125" style="14" customWidth="1"/>
    <col min="4633" max="4633" width="3" style="14" customWidth="1"/>
    <col min="4634" max="4634" width="7.625" style="14" customWidth="1"/>
    <col min="4635" max="4864" width="9" style="14"/>
    <col min="4865" max="4865" width="1" style="14" customWidth="1"/>
    <col min="4866" max="4866" width="4.75" style="14" customWidth="1"/>
    <col min="4867" max="4867" width="3" style="14" customWidth="1"/>
    <col min="4868" max="4868" width="2.875" style="14" customWidth="1"/>
    <col min="4869" max="4869" width="1.25" style="14" customWidth="1"/>
    <col min="4870" max="4870" width="9.625" style="14" customWidth="1"/>
    <col min="4871" max="4871" width="10.25" style="14" customWidth="1"/>
    <col min="4872" max="4882" width="9.625" style="14" customWidth="1"/>
    <col min="4883" max="4887" width="4.125" style="14" customWidth="1"/>
    <col min="4888" max="4888" width="5.125" style="14" customWidth="1"/>
    <col min="4889" max="4889" width="3" style="14" customWidth="1"/>
    <col min="4890" max="4890" width="7.625" style="14" customWidth="1"/>
    <col min="4891" max="5120" width="9" style="14"/>
    <col min="5121" max="5121" width="1" style="14" customWidth="1"/>
    <col min="5122" max="5122" width="4.75" style="14" customWidth="1"/>
    <col min="5123" max="5123" width="3" style="14" customWidth="1"/>
    <col min="5124" max="5124" width="2.875" style="14" customWidth="1"/>
    <col min="5125" max="5125" width="1.25" style="14" customWidth="1"/>
    <col min="5126" max="5126" width="9.625" style="14" customWidth="1"/>
    <col min="5127" max="5127" width="10.25" style="14" customWidth="1"/>
    <col min="5128" max="5138" width="9.625" style="14" customWidth="1"/>
    <col min="5139" max="5143" width="4.125" style="14" customWidth="1"/>
    <col min="5144" max="5144" width="5.125" style="14" customWidth="1"/>
    <col min="5145" max="5145" width="3" style="14" customWidth="1"/>
    <col min="5146" max="5146" width="7.625" style="14" customWidth="1"/>
    <col min="5147" max="5376" width="9" style="14"/>
    <col min="5377" max="5377" width="1" style="14" customWidth="1"/>
    <col min="5378" max="5378" width="4.75" style="14" customWidth="1"/>
    <col min="5379" max="5379" width="3" style="14" customWidth="1"/>
    <col min="5380" max="5380" width="2.875" style="14" customWidth="1"/>
    <col min="5381" max="5381" width="1.25" style="14" customWidth="1"/>
    <col min="5382" max="5382" width="9.625" style="14" customWidth="1"/>
    <col min="5383" max="5383" width="10.25" style="14" customWidth="1"/>
    <col min="5384" max="5394" width="9.625" style="14" customWidth="1"/>
    <col min="5395" max="5399" width="4.125" style="14" customWidth="1"/>
    <col min="5400" max="5400" width="5.125" style="14" customWidth="1"/>
    <col min="5401" max="5401" width="3" style="14" customWidth="1"/>
    <col min="5402" max="5402" width="7.625" style="14" customWidth="1"/>
    <col min="5403" max="5632" width="9" style="14"/>
    <col min="5633" max="5633" width="1" style="14" customWidth="1"/>
    <col min="5634" max="5634" width="4.75" style="14" customWidth="1"/>
    <col min="5635" max="5635" width="3" style="14" customWidth="1"/>
    <col min="5636" max="5636" width="2.875" style="14" customWidth="1"/>
    <col min="5637" max="5637" width="1.25" style="14" customWidth="1"/>
    <col min="5638" max="5638" width="9.625" style="14" customWidth="1"/>
    <col min="5639" max="5639" width="10.25" style="14" customWidth="1"/>
    <col min="5640" max="5650" width="9.625" style="14" customWidth="1"/>
    <col min="5651" max="5655" width="4.125" style="14" customWidth="1"/>
    <col min="5656" max="5656" width="5.125" style="14" customWidth="1"/>
    <col min="5657" max="5657" width="3" style="14" customWidth="1"/>
    <col min="5658" max="5658" width="7.625" style="14" customWidth="1"/>
    <col min="5659" max="5888" width="9" style="14"/>
    <col min="5889" max="5889" width="1" style="14" customWidth="1"/>
    <col min="5890" max="5890" width="4.75" style="14" customWidth="1"/>
    <col min="5891" max="5891" width="3" style="14" customWidth="1"/>
    <col min="5892" max="5892" width="2.875" style="14" customWidth="1"/>
    <col min="5893" max="5893" width="1.25" style="14" customWidth="1"/>
    <col min="5894" max="5894" width="9.625" style="14" customWidth="1"/>
    <col min="5895" max="5895" width="10.25" style="14" customWidth="1"/>
    <col min="5896" max="5906" width="9.625" style="14" customWidth="1"/>
    <col min="5907" max="5911" width="4.125" style="14" customWidth="1"/>
    <col min="5912" max="5912" width="5.125" style="14" customWidth="1"/>
    <col min="5913" max="5913" width="3" style="14" customWidth="1"/>
    <col min="5914" max="5914" width="7.625" style="14" customWidth="1"/>
    <col min="5915" max="6144" width="9" style="14"/>
    <col min="6145" max="6145" width="1" style="14" customWidth="1"/>
    <col min="6146" max="6146" width="4.75" style="14" customWidth="1"/>
    <col min="6147" max="6147" width="3" style="14" customWidth="1"/>
    <col min="6148" max="6148" width="2.875" style="14" customWidth="1"/>
    <col min="6149" max="6149" width="1.25" style="14" customWidth="1"/>
    <col min="6150" max="6150" width="9.625" style="14" customWidth="1"/>
    <col min="6151" max="6151" width="10.25" style="14" customWidth="1"/>
    <col min="6152" max="6162" width="9.625" style="14" customWidth="1"/>
    <col min="6163" max="6167" width="4.125" style="14" customWidth="1"/>
    <col min="6168" max="6168" width="5.125" style="14" customWidth="1"/>
    <col min="6169" max="6169" width="3" style="14" customWidth="1"/>
    <col min="6170" max="6170" width="7.625" style="14" customWidth="1"/>
    <col min="6171" max="6400" width="9" style="14"/>
    <col min="6401" max="6401" width="1" style="14" customWidth="1"/>
    <col min="6402" max="6402" width="4.75" style="14" customWidth="1"/>
    <col min="6403" max="6403" width="3" style="14" customWidth="1"/>
    <col min="6404" max="6404" width="2.875" style="14" customWidth="1"/>
    <col min="6405" max="6405" width="1.25" style="14" customWidth="1"/>
    <col min="6406" max="6406" width="9.625" style="14" customWidth="1"/>
    <col min="6407" max="6407" width="10.25" style="14" customWidth="1"/>
    <col min="6408" max="6418" width="9.625" style="14" customWidth="1"/>
    <col min="6419" max="6423" width="4.125" style="14" customWidth="1"/>
    <col min="6424" max="6424" width="5.125" style="14" customWidth="1"/>
    <col min="6425" max="6425" width="3" style="14" customWidth="1"/>
    <col min="6426" max="6426" width="7.625" style="14" customWidth="1"/>
    <col min="6427" max="6656" width="9" style="14"/>
    <col min="6657" max="6657" width="1" style="14" customWidth="1"/>
    <col min="6658" max="6658" width="4.75" style="14" customWidth="1"/>
    <col min="6659" max="6659" width="3" style="14" customWidth="1"/>
    <col min="6660" max="6660" width="2.875" style="14" customWidth="1"/>
    <col min="6661" max="6661" width="1.25" style="14" customWidth="1"/>
    <col min="6662" max="6662" width="9.625" style="14" customWidth="1"/>
    <col min="6663" max="6663" width="10.25" style="14" customWidth="1"/>
    <col min="6664" max="6674" width="9.625" style="14" customWidth="1"/>
    <col min="6675" max="6679" width="4.125" style="14" customWidth="1"/>
    <col min="6680" max="6680" width="5.125" style="14" customWidth="1"/>
    <col min="6681" max="6681" width="3" style="14" customWidth="1"/>
    <col min="6682" max="6682" width="7.625" style="14" customWidth="1"/>
    <col min="6683" max="6912" width="9" style="14"/>
    <col min="6913" max="6913" width="1" style="14" customWidth="1"/>
    <col min="6914" max="6914" width="4.75" style="14" customWidth="1"/>
    <col min="6915" max="6915" width="3" style="14" customWidth="1"/>
    <col min="6916" max="6916" width="2.875" style="14" customWidth="1"/>
    <col min="6917" max="6917" width="1.25" style="14" customWidth="1"/>
    <col min="6918" max="6918" width="9.625" style="14" customWidth="1"/>
    <col min="6919" max="6919" width="10.25" style="14" customWidth="1"/>
    <col min="6920" max="6930" width="9.625" style="14" customWidth="1"/>
    <col min="6931" max="6935" width="4.125" style="14" customWidth="1"/>
    <col min="6936" max="6936" width="5.125" style="14" customWidth="1"/>
    <col min="6937" max="6937" width="3" style="14" customWidth="1"/>
    <col min="6938" max="6938" width="7.625" style="14" customWidth="1"/>
    <col min="6939" max="7168" width="9" style="14"/>
    <col min="7169" max="7169" width="1" style="14" customWidth="1"/>
    <col min="7170" max="7170" width="4.75" style="14" customWidth="1"/>
    <col min="7171" max="7171" width="3" style="14" customWidth="1"/>
    <col min="7172" max="7172" width="2.875" style="14" customWidth="1"/>
    <col min="7173" max="7173" width="1.25" style="14" customWidth="1"/>
    <col min="7174" max="7174" width="9.625" style="14" customWidth="1"/>
    <col min="7175" max="7175" width="10.25" style="14" customWidth="1"/>
    <col min="7176" max="7186" width="9.625" style="14" customWidth="1"/>
    <col min="7187" max="7191" width="4.125" style="14" customWidth="1"/>
    <col min="7192" max="7192" width="5.125" style="14" customWidth="1"/>
    <col min="7193" max="7193" width="3" style="14" customWidth="1"/>
    <col min="7194" max="7194" width="7.625" style="14" customWidth="1"/>
    <col min="7195" max="7424" width="9" style="14"/>
    <col min="7425" max="7425" width="1" style="14" customWidth="1"/>
    <col min="7426" max="7426" width="4.75" style="14" customWidth="1"/>
    <col min="7427" max="7427" width="3" style="14" customWidth="1"/>
    <col min="7428" max="7428" width="2.875" style="14" customWidth="1"/>
    <col min="7429" max="7429" width="1.25" style="14" customWidth="1"/>
    <col min="7430" max="7430" width="9.625" style="14" customWidth="1"/>
    <col min="7431" max="7431" width="10.25" style="14" customWidth="1"/>
    <col min="7432" max="7442" width="9.625" style="14" customWidth="1"/>
    <col min="7443" max="7447" width="4.125" style="14" customWidth="1"/>
    <col min="7448" max="7448" width="5.125" style="14" customWidth="1"/>
    <col min="7449" max="7449" width="3" style="14" customWidth="1"/>
    <col min="7450" max="7450" width="7.625" style="14" customWidth="1"/>
    <col min="7451" max="7680" width="9" style="14"/>
    <col min="7681" max="7681" width="1" style="14" customWidth="1"/>
    <col min="7682" max="7682" width="4.75" style="14" customWidth="1"/>
    <col min="7683" max="7683" width="3" style="14" customWidth="1"/>
    <col min="7684" max="7684" width="2.875" style="14" customWidth="1"/>
    <col min="7685" max="7685" width="1.25" style="14" customWidth="1"/>
    <col min="7686" max="7686" width="9.625" style="14" customWidth="1"/>
    <col min="7687" max="7687" width="10.25" style="14" customWidth="1"/>
    <col min="7688" max="7698" width="9.625" style="14" customWidth="1"/>
    <col min="7699" max="7703" width="4.125" style="14" customWidth="1"/>
    <col min="7704" max="7704" width="5.125" style="14" customWidth="1"/>
    <col min="7705" max="7705" width="3" style="14" customWidth="1"/>
    <col min="7706" max="7706" width="7.625" style="14" customWidth="1"/>
    <col min="7707" max="7936" width="9" style="14"/>
    <col min="7937" max="7937" width="1" style="14" customWidth="1"/>
    <col min="7938" max="7938" width="4.75" style="14" customWidth="1"/>
    <col min="7939" max="7939" width="3" style="14" customWidth="1"/>
    <col min="7940" max="7940" width="2.875" style="14" customWidth="1"/>
    <col min="7941" max="7941" width="1.25" style="14" customWidth="1"/>
    <col min="7942" max="7942" width="9.625" style="14" customWidth="1"/>
    <col min="7943" max="7943" width="10.25" style="14" customWidth="1"/>
    <col min="7944" max="7954" width="9.625" style="14" customWidth="1"/>
    <col min="7955" max="7959" width="4.125" style="14" customWidth="1"/>
    <col min="7960" max="7960" width="5.125" style="14" customWidth="1"/>
    <col min="7961" max="7961" width="3" style="14" customWidth="1"/>
    <col min="7962" max="7962" width="7.625" style="14" customWidth="1"/>
    <col min="7963" max="8192" width="9" style="14"/>
    <col min="8193" max="8193" width="1" style="14" customWidth="1"/>
    <col min="8194" max="8194" width="4.75" style="14" customWidth="1"/>
    <col min="8195" max="8195" width="3" style="14" customWidth="1"/>
    <col min="8196" max="8196" width="2.875" style="14" customWidth="1"/>
    <col min="8197" max="8197" width="1.25" style="14" customWidth="1"/>
    <col min="8198" max="8198" width="9.625" style="14" customWidth="1"/>
    <col min="8199" max="8199" width="10.25" style="14" customWidth="1"/>
    <col min="8200" max="8210" width="9.625" style="14" customWidth="1"/>
    <col min="8211" max="8215" width="4.125" style="14" customWidth="1"/>
    <col min="8216" max="8216" width="5.125" style="14" customWidth="1"/>
    <col min="8217" max="8217" width="3" style="14" customWidth="1"/>
    <col min="8218" max="8218" width="7.625" style="14" customWidth="1"/>
    <col min="8219" max="8448" width="9" style="14"/>
    <col min="8449" max="8449" width="1" style="14" customWidth="1"/>
    <col min="8450" max="8450" width="4.75" style="14" customWidth="1"/>
    <col min="8451" max="8451" width="3" style="14" customWidth="1"/>
    <col min="8452" max="8452" width="2.875" style="14" customWidth="1"/>
    <col min="8453" max="8453" width="1.25" style="14" customWidth="1"/>
    <col min="8454" max="8454" width="9.625" style="14" customWidth="1"/>
    <col min="8455" max="8455" width="10.25" style="14" customWidth="1"/>
    <col min="8456" max="8466" width="9.625" style="14" customWidth="1"/>
    <col min="8467" max="8471" width="4.125" style="14" customWidth="1"/>
    <col min="8472" max="8472" width="5.125" style="14" customWidth="1"/>
    <col min="8473" max="8473" width="3" style="14" customWidth="1"/>
    <col min="8474" max="8474" width="7.625" style="14" customWidth="1"/>
    <col min="8475" max="8704" width="9" style="14"/>
    <col min="8705" max="8705" width="1" style="14" customWidth="1"/>
    <col min="8706" max="8706" width="4.75" style="14" customWidth="1"/>
    <col min="8707" max="8707" width="3" style="14" customWidth="1"/>
    <col min="8708" max="8708" width="2.875" style="14" customWidth="1"/>
    <col min="8709" max="8709" width="1.25" style="14" customWidth="1"/>
    <col min="8710" max="8710" width="9.625" style="14" customWidth="1"/>
    <col min="8711" max="8711" width="10.25" style="14" customWidth="1"/>
    <col min="8712" max="8722" width="9.625" style="14" customWidth="1"/>
    <col min="8723" max="8727" width="4.125" style="14" customWidth="1"/>
    <col min="8728" max="8728" width="5.125" style="14" customWidth="1"/>
    <col min="8729" max="8729" width="3" style="14" customWidth="1"/>
    <col min="8730" max="8730" width="7.625" style="14" customWidth="1"/>
    <col min="8731" max="8960" width="9" style="14"/>
    <col min="8961" max="8961" width="1" style="14" customWidth="1"/>
    <col min="8962" max="8962" width="4.75" style="14" customWidth="1"/>
    <col min="8963" max="8963" width="3" style="14" customWidth="1"/>
    <col min="8964" max="8964" width="2.875" style="14" customWidth="1"/>
    <col min="8965" max="8965" width="1.25" style="14" customWidth="1"/>
    <col min="8966" max="8966" width="9.625" style="14" customWidth="1"/>
    <col min="8967" max="8967" width="10.25" style="14" customWidth="1"/>
    <col min="8968" max="8978" width="9.625" style="14" customWidth="1"/>
    <col min="8979" max="8983" width="4.125" style="14" customWidth="1"/>
    <col min="8984" max="8984" width="5.125" style="14" customWidth="1"/>
    <col min="8985" max="8985" width="3" style="14" customWidth="1"/>
    <col min="8986" max="8986" width="7.625" style="14" customWidth="1"/>
    <col min="8987" max="9216" width="9" style="14"/>
    <col min="9217" max="9217" width="1" style="14" customWidth="1"/>
    <col min="9218" max="9218" width="4.75" style="14" customWidth="1"/>
    <col min="9219" max="9219" width="3" style="14" customWidth="1"/>
    <col min="9220" max="9220" width="2.875" style="14" customWidth="1"/>
    <col min="9221" max="9221" width="1.25" style="14" customWidth="1"/>
    <col min="9222" max="9222" width="9.625" style="14" customWidth="1"/>
    <col min="9223" max="9223" width="10.25" style="14" customWidth="1"/>
    <col min="9224" max="9234" width="9.625" style="14" customWidth="1"/>
    <col min="9235" max="9239" width="4.125" style="14" customWidth="1"/>
    <col min="9240" max="9240" width="5.125" style="14" customWidth="1"/>
    <col min="9241" max="9241" width="3" style="14" customWidth="1"/>
    <col min="9242" max="9242" width="7.625" style="14" customWidth="1"/>
    <col min="9243" max="9472" width="9" style="14"/>
    <col min="9473" max="9473" width="1" style="14" customWidth="1"/>
    <col min="9474" max="9474" width="4.75" style="14" customWidth="1"/>
    <col min="9475" max="9475" width="3" style="14" customWidth="1"/>
    <col min="9476" max="9476" width="2.875" style="14" customWidth="1"/>
    <col min="9477" max="9477" width="1.25" style="14" customWidth="1"/>
    <col min="9478" max="9478" width="9.625" style="14" customWidth="1"/>
    <col min="9479" max="9479" width="10.25" style="14" customWidth="1"/>
    <col min="9480" max="9490" width="9.625" style="14" customWidth="1"/>
    <col min="9491" max="9495" width="4.125" style="14" customWidth="1"/>
    <col min="9496" max="9496" width="5.125" style="14" customWidth="1"/>
    <col min="9497" max="9497" width="3" style="14" customWidth="1"/>
    <col min="9498" max="9498" width="7.625" style="14" customWidth="1"/>
    <col min="9499" max="9728" width="9" style="14"/>
    <col min="9729" max="9729" width="1" style="14" customWidth="1"/>
    <col min="9730" max="9730" width="4.75" style="14" customWidth="1"/>
    <col min="9731" max="9731" width="3" style="14" customWidth="1"/>
    <col min="9732" max="9732" width="2.875" style="14" customWidth="1"/>
    <col min="9733" max="9733" width="1.25" style="14" customWidth="1"/>
    <col min="9734" max="9734" width="9.625" style="14" customWidth="1"/>
    <col min="9735" max="9735" width="10.25" style="14" customWidth="1"/>
    <col min="9736" max="9746" width="9.625" style="14" customWidth="1"/>
    <col min="9747" max="9751" width="4.125" style="14" customWidth="1"/>
    <col min="9752" max="9752" width="5.125" style="14" customWidth="1"/>
    <col min="9753" max="9753" width="3" style="14" customWidth="1"/>
    <col min="9754" max="9754" width="7.625" style="14" customWidth="1"/>
    <col min="9755" max="9984" width="9" style="14"/>
    <col min="9985" max="9985" width="1" style="14" customWidth="1"/>
    <col min="9986" max="9986" width="4.75" style="14" customWidth="1"/>
    <col min="9987" max="9987" width="3" style="14" customWidth="1"/>
    <col min="9988" max="9988" width="2.875" style="14" customWidth="1"/>
    <col min="9989" max="9989" width="1.25" style="14" customWidth="1"/>
    <col min="9990" max="9990" width="9.625" style="14" customWidth="1"/>
    <col min="9991" max="9991" width="10.25" style="14" customWidth="1"/>
    <col min="9992" max="10002" width="9.625" style="14" customWidth="1"/>
    <col min="10003" max="10007" width="4.125" style="14" customWidth="1"/>
    <col min="10008" max="10008" width="5.125" style="14" customWidth="1"/>
    <col min="10009" max="10009" width="3" style="14" customWidth="1"/>
    <col min="10010" max="10010" width="7.625" style="14" customWidth="1"/>
    <col min="10011" max="10240" width="9" style="14"/>
    <col min="10241" max="10241" width="1" style="14" customWidth="1"/>
    <col min="10242" max="10242" width="4.75" style="14" customWidth="1"/>
    <col min="10243" max="10243" width="3" style="14" customWidth="1"/>
    <col min="10244" max="10244" width="2.875" style="14" customWidth="1"/>
    <col min="10245" max="10245" width="1.25" style="14" customWidth="1"/>
    <col min="10246" max="10246" width="9.625" style="14" customWidth="1"/>
    <col min="10247" max="10247" width="10.25" style="14" customWidth="1"/>
    <col min="10248" max="10258" width="9.625" style="14" customWidth="1"/>
    <col min="10259" max="10263" width="4.125" style="14" customWidth="1"/>
    <col min="10264" max="10264" width="5.125" style="14" customWidth="1"/>
    <col min="10265" max="10265" width="3" style="14" customWidth="1"/>
    <col min="10266" max="10266" width="7.625" style="14" customWidth="1"/>
    <col min="10267" max="10496" width="9" style="14"/>
    <col min="10497" max="10497" width="1" style="14" customWidth="1"/>
    <col min="10498" max="10498" width="4.75" style="14" customWidth="1"/>
    <col min="10499" max="10499" width="3" style="14" customWidth="1"/>
    <col min="10500" max="10500" width="2.875" style="14" customWidth="1"/>
    <col min="10501" max="10501" width="1.25" style="14" customWidth="1"/>
    <col min="10502" max="10502" width="9.625" style="14" customWidth="1"/>
    <col min="10503" max="10503" width="10.25" style="14" customWidth="1"/>
    <col min="10504" max="10514" width="9.625" style="14" customWidth="1"/>
    <col min="10515" max="10519" width="4.125" style="14" customWidth="1"/>
    <col min="10520" max="10520" width="5.125" style="14" customWidth="1"/>
    <col min="10521" max="10521" width="3" style="14" customWidth="1"/>
    <col min="10522" max="10522" width="7.625" style="14" customWidth="1"/>
    <col min="10523" max="10752" width="9" style="14"/>
    <col min="10753" max="10753" width="1" style="14" customWidth="1"/>
    <col min="10754" max="10754" width="4.75" style="14" customWidth="1"/>
    <col min="10755" max="10755" width="3" style="14" customWidth="1"/>
    <col min="10756" max="10756" width="2.875" style="14" customWidth="1"/>
    <col min="10757" max="10757" width="1.25" style="14" customWidth="1"/>
    <col min="10758" max="10758" width="9.625" style="14" customWidth="1"/>
    <col min="10759" max="10759" width="10.25" style="14" customWidth="1"/>
    <col min="10760" max="10770" width="9.625" style="14" customWidth="1"/>
    <col min="10771" max="10775" width="4.125" style="14" customWidth="1"/>
    <col min="10776" max="10776" width="5.125" style="14" customWidth="1"/>
    <col min="10777" max="10777" width="3" style="14" customWidth="1"/>
    <col min="10778" max="10778" width="7.625" style="14" customWidth="1"/>
    <col min="10779" max="11008" width="9" style="14"/>
    <col min="11009" max="11009" width="1" style="14" customWidth="1"/>
    <col min="11010" max="11010" width="4.75" style="14" customWidth="1"/>
    <col min="11011" max="11011" width="3" style="14" customWidth="1"/>
    <col min="11012" max="11012" width="2.875" style="14" customWidth="1"/>
    <col min="11013" max="11013" width="1.25" style="14" customWidth="1"/>
    <col min="11014" max="11014" width="9.625" style="14" customWidth="1"/>
    <col min="11015" max="11015" width="10.25" style="14" customWidth="1"/>
    <col min="11016" max="11026" width="9.625" style="14" customWidth="1"/>
    <col min="11027" max="11031" width="4.125" style="14" customWidth="1"/>
    <col min="11032" max="11032" width="5.125" style="14" customWidth="1"/>
    <col min="11033" max="11033" width="3" style="14" customWidth="1"/>
    <col min="11034" max="11034" width="7.625" style="14" customWidth="1"/>
    <col min="11035" max="11264" width="9" style="14"/>
    <col min="11265" max="11265" width="1" style="14" customWidth="1"/>
    <col min="11266" max="11266" width="4.75" style="14" customWidth="1"/>
    <col min="11267" max="11267" width="3" style="14" customWidth="1"/>
    <col min="11268" max="11268" width="2.875" style="14" customWidth="1"/>
    <col min="11269" max="11269" width="1.25" style="14" customWidth="1"/>
    <col min="11270" max="11270" width="9.625" style="14" customWidth="1"/>
    <col min="11271" max="11271" width="10.25" style="14" customWidth="1"/>
    <col min="11272" max="11282" width="9.625" style="14" customWidth="1"/>
    <col min="11283" max="11287" width="4.125" style="14" customWidth="1"/>
    <col min="11288" max="11288" width="5.125" style="14" customWidth="1"/>
    <col min="11289" max="11289" width="3" style="14" customWidth="1"/>
    <col min="11290" max="11290" width="7.625" style="14" customWidth="1"/>
    <col min="11291" max="11520" width="9" style="14"/>
    <col min="11521" max="11521" width="1" style="14" customWidth="1"/>
    <col min="11522" max="11522" width="4.75" style="14" customWidth="1"/>
    <col min="11523" max="11523" width="3" style="14" customWidth="1"/>
    <col min="11524" max="11524" width="2.875" style="14" customWidth="1"/>
    <col min="11525" max="11525" width="1.25" style="14" customWidth="1"/>
    <col min="11526" max="11526" width="9.625" style="14" customWidth="1"/>
    <col min="11527" max="11527" width="10.25" style="14" customWidth="1"/>
    <col min="11528" max="11538" width="9.625" style="14" customWidth="1"/>
    <col min="11539" max="11543" width="4.125" style="14" customWidth="1"/>
    <col min="11544" max="11544" width="5.125" style="14" customWidth="1"/>
    <col min="11545" max="11545" width="3" style="14" customWidth="1"/>
    <col min="11546" max="11546" width="7.625" style="14" customWidth="1"/>
    <col min="11547" max="11776" width="9" style="14"/>
    <col min="11777" max="11777" width="1" style="14" customWidth="1"/>
    <col min="11778" max="11778" width="4.75" style="14" customWidth="1"/>
    <col min="11779" max="11779" width="3" style="14" customWidth="1"/>
    <col min="11780" max="11780" width="2.875" style="14" customWidth="1"/>
    <col min="11781" max="11781" width="1.25" style="14" customWidth="1"/>
    <col min="11782" max="11782" width="9.625" style="14" customWidth="1"/>
    <col min="11783" max="11783" width="10.25" style="14" customWidth="1"/>
    <col min="11784" max="11794" width="9.625" style="14" customWidth="1"/>
    <col min="11795" max="11799" width="4.125" style="14" customWidth="1"/>
    <col min="11800" max="11800" width="5.125" style="14" customWidth="1"/>
    <col min="11801" max="11801" width="3" style="14" customWidth="1"/>
    <col min="11802" max="11802" width="7.625" style="14" customWidth="1"/>
    <col min="11803" max="12032" width="9" style="14"/>
    <col min="12033" max="12033" width="1" style="14" customWidth="1"/>
    <col min="12034" max="12034" width="4.75" style="14" customWidth="1"/>
    <col min="12035" max="12035" width="3" style="14" customWidth="1"/>
    <col min="12036" max="12036" width="2.875" style="14" customWidth="1"/>
    <col min="12037" max="12037" width="1.25" style="14" customWidth="1"/>
    <col min="12038" max="12038" width="9.625" style="14" customWidth="1"/>
    <col min="12039" max="12039" width="10.25" style="14" customWidth="1"/>
    <col min="12040" max="12050" width="9.625" style="14" customWidth="1"/>
    <col min="12051" max="12055" width="4.125" style="14" customWidth="1"/>
    <col min="12056" max="12056" width="5.125" style="14" customWidth="1"/>
    <col min="12057" max="12057" width="3" style="14" customWidth="1"/>
    <col min="12058" max="12058" width="7.625" style="14" customWidth="1"/>
    <col min="12059" max="12288" width="9" style="14"/>
    <col min="12289" max="12289" width="1" style="14" customWidth="1"/>
    <col min="12290" max="12290" width="4.75" style="14" customWidth="1"/>
    <col min="12291" max="12291" width="3" style="14" customWidth="1"/>
    <col min="12292" max="12292" width="2.875" style="14" customWidth="1"/>
    <col min="12293" max="12293" width="1.25" style="14" customWidth="1"/>
    <col min="12294" max="12294" width="9.625" style="14" customWidth="1"/>
    <col min="12295" max="12295" width="10.25" style="14" customWidth="1"/>
    <col min="12296" max="12306" width="9.625" style="14" customWidth="1"/>
    <col min="12307" max="12311" width="4.125" style="14" customWidth="1"/>
    <col min="12312" max="12312" width="5.125" style="14" customWidth="1"/>
    <col min="12313" max="12313" width="3" style="14" customWidth="1"/>
    <col min="12314" max="12314" width="7.625" style="14" customWidth="1"/>
    <col min="12315" max="12544" width="9" style="14"/>
    <col min="12545" max="12545" width="1" style="14" customWidth="1"/>
    <col min="12546" max="12546" width="4.75" style="14" customWidth="1"/>
    <col min="12547" max="12547" width="3" style="14" customWidth="1"/>
    <col min="12548" max="12548" width="2.875" style="14" customWidth="1"/>
    <col min="12549" max="12549" width="1.25" style="14" customWidth="1"/>
    <col min="12550" max="12550" width="9.625" style="14" customWidth="1"/>
    <col min="12551" max="12551" width="10.25" style="14" customWidth="1"/>
    <col min="12552" max="12562" width="9.625" style="14" customWidth="1"/>
    <col min="12563" max="12567" width="4.125" style="14" customWidth="1"/>
    <col min="12568" max="12568" width="5.125" style="14" customWidth="1"/>
    <col min="12569" max="12569" width="3" style="14" customWidth="1"/>
    <col min="12570" max="12570" width="7.625" style="14" customWidth="1"/>
    <col min="12571" max="12800" width="9" style="14"/>
    <col min="12801" max="12801" width="1" style="14" customWidth="1"/>
    <col min="12802" max="12802" width="4.75" style="14" customWidth="1"/>
    <col min="12803" max="12803" width="3" style="14" customWidth="1"/>
    <col min="12804" max="12804" width="2.875" style="14" customWidth="1"/>
    <col min="12805" max="12805" width="1.25" style="14" customWidth="1"/>
    <col min="12806" max="12806" width="9.625" style="14" customWidth="1"/>
    <col min="12807" max="12807" width="10.25" style="14" customWidth="1"/>
    <col min="12808" max="12818" width="9.625" style="14" customWidth="1"/>
    <col min="12819" max="12823" width="4.125" style="14" customWidth="1"/>
    <col min="12824" max="12824" width="5.125" style="14" customWidth="1"/>
    <col min="12825" max="12825" width="3" style="14" customWidth="1"/>
    <col min="12826" max="12826" width="7.625" style="14" customWidth="1"/>
    <col min="12827" max="13056" width="9" style="14"/>
    <col min="13057" max="13057" width="1" style="14" customWidth="1"/>
    <col min="13058" max="13058" width="4.75" style="14" customWidth="1"/>
    <col min="13059" max="13059" width="3" style="14" customWidth="1"/>
    <col min="13060" max="13060" width="2.875" style="14" customWidth="1"/>
    <col min="13061" max="13061" width="1.25" style="14" customWidth="1"/>
    <col min="13062" max="13062" width="9.625" style="14" customWidth="1"/>
    <col min="13063" max="13063" width="10.25" style="14" customWidth="1"/>
    <col min="13064" max="13074" width="9.625" style="14" customWidth="1"/>
    <col min="13075" max="13079" width="4.125" style="14" customWidth="1"/>
    <col min="13080" max="13080" width="5.125" style="14" customWidth="1"/>
    <col min="13081" max="13081" width="3" style="14" customWidth="1"/>
    <col min="13082" max="13082" width="7.625" style="14" customWidth="1"/>
    <col min="13083" max="13312" width="9" style="14"/>
    <col min="13313" max="13313" width="1" style="14" customWidth="1"/>
    <col min="13314" max="13314" width="4.75" style="14" customWidth="1"/>
    <col min="13315" max="13315" width="3" style="14" customWidth="1"/>
    <col min="13316" max="13316" width="2.875" style="14" customWidth="1"/>
    <col min="13317" max="13317" width="1.25" style="14" customWidth="1"/>
    <col min="13318" max="13318" width="9.625" style="14" customWidth="1"/>
    <col min="13319" max="13319" width="10.25" style="14" customWidth="1"/>
    <col min="13320" max="13330" width="9.625" style="14" customWidth="1"/>
    <col min="13331" max="13335" width="4.125" style="14" customWidth="1"/>
    <col min="13336" max="13336" width="5.125" style="14" customWidth="1"/>
    <col min="13337" max="13337" width="3" style="14" customWidth="1"/>
    <col min="13338" max="13338" width="7.625" style="14" customWidth="1"/>
    <col min="13339" max="13568" width="9" style="14"/>
    <col min="13569" max="13569" width="1" style="14" customWidth="1"/>
    <col min="13570" max="13570" width="4.75" style="14" customWidth="1"/>
    <col min="13571" max="13571" width="3" style="14" customWidth="1"/>
    <col min="13572" max="13572" width="2.875" style="14" customWidth="1"/>
    <col min="13573" max="13573" width="1.25" style="14" customWidth="1"/>
    <col min="13574" max="13574" width="9.625" style="14" customWidth="1"/>
    <col min="13575" max="13575" width="10.25" style="14" customWidth="1"/>
    <col min="13576" max="13586" width="9.625" style="14" customWidth="1"/>
    <col min="13587" max="13591" width="4.125" style="14" customWidth="1"/>
    <col min="13592" max="13592" width="5.125" style="14" customWidth="1"/>
    <col min="13593" max="13593" width="3" style="14" customWidth="1"/>
    <col min="13594" max="13594" width="7.625" style="14" customWidth="1"/>
    <col min="13595" max="13824" width="9" style="14"/>
    <col min="13825" max="13825" width="1" style="14" customWidth="1"/>
    <col min="13826" max="13826" width="4.75" style="14" customWidth="1"/>
    <col min="13827" max="13827" width="3" style="14" customWidth="1"/>
    <col min="13828" max="13828" width="2.875" style="14" customWidth="1"/>
    <col min="13829" max="13829" width="1.25" style="14" customWidth="1"/>
    <col min="13830" max="13830" width="9.625" style="14" customWidth="1"/>
    <col min="13831" max="13831" width="10.25" style="14" customWidth="1"/>
    <col min="13832" max="13842" width="9.625" style="14" customWidth="1"/>
    <col min="13843" max="13847" width="4.125" style="14" customWidth="1"/>
    <col min="13848" max="13848" width="5.125" style="14" customWidth="1"/>
    <col min="13849" max="13849" width="3" style="14" customWidth="1"/>
    <col min="13850" max="13850" width="7.625" style="14" customWidth="1"/>
    <col min="13851" max="14080" width="9" style="14"/>
    <col min="14081" max="14081" width="1" style="14" customWidth="1"/>
    <col min="14082" max="14082" width="4.75" style="14" customWidth="1"/>
    <col min="14083" max="14083" width="3" style="14" customWidth="1"/>
    <col min="14084" max="14084" width="2.875" style="14" customWidth="1"/>
    <col min="14085" max="14085" width="1.25" style="14" customWidth="1"/>
    <col min="14086" max="14086" width="9.625" style="14" customWidth="1"/>
    <col min="14087" max="14087" width="10.25" style="14" customWidth="1"/>
    <col min="14088" max="14098" width="9.625" style="14" customWidth="1"/>
    <col min="14099" max="14103" width="4.125" style="14" customWidth="1"/>
    <col min="14104" max="14104" width="5.125" style="14" customWidth="1"/>
    <col min="14105" max="14105" width="3" style="14" customWidth="1"/>
    <col min="14106" max="14106" width="7.625" style="14" customWidth="1"/>
    <col min="14107" max="14336" width="9" style="14"/>
    <col min="14337" max="14337" width="1" style="14" customWidth="1"/>
    <col min="14338" max="14338" width="4.75" style="14" customWidth="1"/>
    <col min="14339" max="14339" width="3" style="14" customWidth="1"/>
    <col min="14340" max="14340" width="2.875" style="14" customWidth="1"/>
    <col min="14341" max="14341" width="1.25" style="14" customWidth="1"/>
    <col min="14342" max="14342" width="9.625" style="14" customWidth="1"/>
    <col min="14343" max="14343" width="10.25" style="14" customWidth="1"/>
    <col min="14344" max="14354" width="9.625" style="14" customWidth="1"/>
    <col min="14355" max="14359" width="4.125" style="14" customWidth="1"/>
    <col min="14360" max="14360" width="5.125" style="14" customWidth="1"/>
    <col min="14361" max="14361" width="3" style="14" customWidth="1"/>
    <col min="14362" max="14362" width="7.625" style="14" customWidth="1"/>
    <col min="14363" max="14592" width="9" style="14"/>
    <col min="14593" max="14593" width="1" style="14" customWidth="1"/>
    <col min="14594" max="14594" width="4.75" style="14" customWidth="1"/>
    <col min="14595" max="14595" width="3" style="14" customWidth="1"/>
    <col min="14596" max="14596" width="2.875" style="14" customWidth="1"/>
    <col min="14597" max="14597" width="1.25" style="14" customWidth="1"/>
    <col min="14598" max="14598" width="9.625" style="14" customWidth="1"/>
    <col min="14599" max="14599" width="10.25" style="14" customWidth="1"/>
    <col min="14600" max="14610" width="9.625" style="14" customWidth="1"/>
    <col min="14611" max="14615" width="4.125" style="14" customWidth="1"/>
    <col min="14616" max="14616" width="5.125" style="14" customWidth="1"/>
    <col min="14617" max="14617" width="3" style="14" customWidth="1"/>
    <col min="14618" max="14618" width="7.625" style="14" customWidth="1"/>
    <col min="14619" max="14848" width="9" style="14"/>
    <col min="14849" max="14849" width="1" style="14" customWidth="1"/>
    <col min="14850" max="14850" width="4.75" style="14" customWidth="1"/>
    <col min="14851" max="14851" width="3" style="14" customWidth="1"/>
    <col min="14852" max="14852" width="2.875" style="14" customWidth="1"/>
    <col min="14853" max="14853" width="1.25" style="14" customWidth="1"/>
    <col min="14854" max="14854" width="9.625" style="14" customWidth="1"/>
    <col min="14855" max="14855" width="10.25" style="14" customWidth="1"/>
    <col min="14856" max="14866" width="9.625" style="14" customWidth="1"/>
    <col min="14867" max="14871" width="4.125" style="14" customWidth="1"/>
    <col min="14872" max="14872" width="5.125" style="14" customWidth="1"/>
    <col min="14873" max="14873" width="3" style="14" customWidth="1"/>
    <col min="14874" max="14874" width="7.625" style="14" customWidth="1"/>
    <col min="14875" max="15104" width="9" style="14"/>
    <col min="15105" max="15105" width="1" style="14" customWidth="1"/>
    <col min="15106" max="15106" width="4.75" style="14" customWidth="1"/>
    <col min="15107" max="15107" width="3" style="14" customWidth="1"/>
    <col min="15108" max="15108" width="2.875" style="14" customWidth="1"/>
    <col min="15109" max="15109" width="1.25" style="14" customWidth="1"/>
    <col min="15110" max="15110" width="9.625" style="14" customWidth="1"/>
    <col min="15111" max="15111" width="10.25" style="14" customWidth="1"/>
    <col min="15112" max="15122" width="9.625" style="14" customWidth="1"/>
    <col min="15123" max="15127" width="4.125" style="14" customWidth="1"/>
    <col min="15128" max="15128" width="5.125" style="14" customWidth="1"/>
    <col min="15129" max="15129" width="3" style="14" customWidth="1"/>
    <col min="15130" max="15130" width="7.625" style="14" customWidth="1"/>
    <col min="15131" max="15360" width="9" style="14"/>
    <col min="15361" max="15361" width="1" style="14" customWidth="1"/>
    <col min="15362" max="15362" width="4.75" style="14" customWidth="1"/>
    <col min="15363" max="15363" width="3" style="14" customWidth="1"/>
    <col min="15364" max="15364" width="2.875" style="14" customWidth="1"/>
    <col min="15365" max="15365" width="1.25" style="14" customWidth="1"/>
    <col min="15366" max="15366" width="9.625" style="14" customWidth="1"/>
    <col min="15367" max="15367" width="10.25" style="14" customWidth="1"/>
    <col min="15368" max="15378" width="9.625" style="14" customWidth="1"/>
    <col min="15379" max="15383" width="4.125" style="14" customWidth="1"/>
    <col min="15384" max="15384" width="5.125" style="14" customWidth="1"/>
    <col min="15385" max="15385" width="3" style="14" customWidth="1"/>
    <col min="15386" max="15386" width="7.625" style="14" customWidth="1"/>
    <col min="15387" max="15616" width="9" style="14"/>
    <col min="15617" max="15617" width="1" style="14" customWidth="1"/>
    <col min="15618" max="15618" width="4.75" style="14" customWidth="1"/>
    <col min="15619" max="15619" width="3" style="14" customWidth="1"/>
    <col min="15620" max="15620" width="2.875" style="14" customWidth="1"/>
    <col min="15621" max="15621" width="1.25" style="14" customWidth="1"/>
    <col min="15622" max="15622" width="9.625" style="14" customWidth="1"/>
    <col min="15623" max="15623" width="10.25" style="14" customWidth="1"/>
    <col min="15624" max="15634" width="9.625" style="14" customWidth="1"/>
    <col min="15635" max="15639" width="4.125" style="14" customWidth="1"/>
    <col min="15640" max="15640" width="5.125" style="14" customWidth="1"/>
    <col min="15641" max="15641" width="3" style="14" customWidth="1"/>
    <col min="15642" max="15642" width="7.625" style="14" customWidth="1"/>
    <col min="15643" max="15872" width="9" style="14"/>
    <col min="15873" max="15873" width="1" style="14" customWidth="1"/>
    <col min="15874" max="15874" width="4.75" style="14" customWidth="1"/>
    <col min="15875" max="15875" width="3" style="14" customWidth="1"/>
    <col min="15876" max="15876" width="2.875" style="14" customWidth="1"/>
    <col min="15877" max="15877" width="1.25" style="14" customWidth="1"/>
    <col min="15878" max="15878" width="9.625" style="14" customWidth="1"/>
    <col min="15879" max="15879" width="10.25" style="14" customWidth="1"/>
    <col min="15880" max="15890" width="9.625" style="14" customWidth="1"/>
    <col min="15891" max="15895" width="4.125" style="14" customWidth="1"/>
    <col min="15896" max="15896" width="5.125" style="14" customWidth="1"/>
    <col min="15897" max="15897" width="3" style="14" customWidth="1"/>
    <col min="15898" max="15898" width="7.625" style="14" customWidth="1"/>
    <col min="15899" max="16128" width="9" style="14"/>
    <col min="16129" max="16129" width="1" style="14" customWidth="1"/>
    <col min="16130" max="16130" width="4.75" style="14" customWidth="1"/>
    <col min="16131" max="16131" width="3" style="14" customWidth="1"/>
    <col min="16132" max="16132" width="2.875" style="14" customWidth="1"/>
    <col min="16133" max="16133" width="1.25" style="14" customWidth="1"/>
    <col min="16134" max="16134" width="9.625" style="14" customWidth="1"/>
    <col min="16135" max="16135" width="10.25" style="14" customWidth="1"/>
    <col min="16136" max="16146" width="9.625" style="14" customWidth="1"/>
    <col min="16147" max="16151" width="4.125" style="14" customWidth="1"/>
    <col min="16152" max="16152" width="5.125" style="14" customWidth="1"/>
    <col min="16153" max="16153" width="3" style="14" customWidth="1"/>
    <col min="16154" max="16154" width="7.625" style="14" customWidth="1"/>
    <col min="16155" max="16384" width="9" style="14"/>
  </cols>
  <sheetData>
    <row r="1" spans="1:27" ht="24.75" customHeight="1">
      <c r="A1" s="488" t="s">
        <v>24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</row>
    <row r="2" spans="1:27" ht="24" customHeight="1"/>
    <row r="3" spans="1:27" ht="15.95" customHeight="1">
      <c r="A3" s="490" t="s">
        <v>43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15"/>
      <c r="Q3" s="15"/>
      <c r="R3" s="15"/>
    </row>
    <row r="4" spans="1:27" ht="18" customHeight="1">
      <c r="A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"/>
      <c r="T4" s="2"/>
      <c r="U4" s="2"/>
      <c r="V4" s="2"/>
      <c r="W4" s="2"/>
      <c r="X4" s="2"/>
      <c r="Y4" s="2"/>
      <c r="Z4" s="2"/>
    </row>
    <row r="5" spans="1:27" ht="15.95" customHeight="1">
      <c r="B5" s="496" t="s">
        <v>44</v>
      </c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3"/>
      <c r="Q5" s="3"/>
      <c r="R5" s="3"/>
      <c r="S5" s="2"/>
      <c r="T5" s="2"/>
      <c r="U5" s="2"/>
      <c r="V5" s="2"/>
      <c r="W5" s="2"/>
      <c r="X5" s="2"/>
      <c r="Y5" s="2"/>
      <c r="Z5" s="5"/>
      <c r="AA5" s="2"/>
    </row>
    <row r="6" spans="1:27" ht="15.95" customHeight="1" thickBot="1">
      <c r="A6" s="16"/>
      <c r="B6" s="497" t="s">
        <v>35</v>
      </c>
      <c r="C6" s="497"/>
      <c r="D6" s="497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3"/>
      <c r="Q6" s="3"/>
      <c r="R6" s="3"/>
      <c r="S6" s="2"/>
      <c r="T6" s="2"/>
      <c r="U6" s="2"/>
      <c r="V6" s="2"/>
      <c r="W6" s="2"/>
      <c r="X6" s="2"/>
      <c r="Y6" s="2"/>
      <c r="Z6" s="5"/>
      <c r="AA6" s="2"/>
    </row>
    <row r="7" spans="1:27" ht="12" customHeight="1" thickTop="1">
      <c r="A7" s="2"/>
      <c r="B7" s="503" t="s">
        <v>0</v>
      </c>
      <c r="C7" s="503"/>
      <c r="D7" s="503"/>
      <c r="E7" s="23"/>
      <c r="F7" s="506" t="s">
        <v>1</v>
      </c>
      <c r="G7" s="25"/>
      <c r="H7" s="25"/>
      <c r="I7" s="25"/>
      <c r="J7" s="25"/>
      <c r="K7" s="25"/>
      <c r="L7" s="25"/>
      <c r="M7" s="25"/>
      <c r="N7" s="25"/>
      <c r="O7" s="25"/>
      <c r="P7" s="3"/>
      <c r="Q7" s="3"/>
      <c r="R7" s="3"/>
      <c r="S7" s="2"/>
      <c r="T7" s="2"/>
      <c r="U7" s="2"/>
      <c r="V7" s="2"/>
      <c r="W7" s="2"/>
      <c r="X7" s="2"/>
      <c r="Y7" s="2"/>
      <c r="Z7" s="5"/>
      <c r="AA7" s="2"/>
    </row>
    <row r="8" spans="1:27" ht="20.25" customHeight="1">
      <c r="A8" s="2"/>
      <c r="B8" s="504"/>
      <c r="C8" s="504"/>
      <c r="D8" s="504"/>
      <c r="E8" s="24"/>
      <c r="F8" s="507"/>
      <c r="G8" s="510" t="s">
        <v>37</v>
      </c>
      <c r="H8" s="501" t="s">
        <v>39</v>
      </c>
      <c r="I8" s="502"/>
      <c r="J8" s="502"/>
      <c r="K8" s="502"/>
      <c r="L8" s="502"/>
      <c r="M8" s="502"/>
      <c r="N8" s="502"/>
      <c r="O8" s="502"/>
      <c r="P8" s="3"/>
      <c r="Q8" s="3"/>
      <c r="R8" s="3"/>
      <c r="S8" s="2"/>
      <c r="T8" s="2"/>
      <c r="U8" s="2"/>
      <c r="V8" s="2"/>
      <c r="W8" s="2"/>
      <c r="X8" s="2"/>
      <c r="Y8" s="2"/>
      <c r="Z8" s="5"/>
      <c r="AA8" s="2"/>
    </row>
    <row r="9" spans="1:27" ht="14.25" customHeight="1">
      <c r="A9" s="2"/>
      <c r="B9" s="504"/>
      <c r="C9" s="504"/>
      <c r="D9" s="504"/>
      <c r="E9" s="1"/>
      <c r="F9" s="507"/>
      <c r="G9" s="511"/>
      <c r="H9" s="499" t="s">
        <v>36</v>
      </c>
      <c r="I9" s="499" t="s">
        <v>32</v>
      </c>
      <c r="J9" s="492" t="s">
        <v>27</v>
      </c>
      <c r="K9" s="492" t="s">
        <v>28</v>
      </c>
      <c r="L9" s="492" t="s">
        <v>29</v>
      </c>
      <c r="M9" s="492" t="s">
        <v>30</v>
      </c>
      <c r="N9" s="494" t="s">
        <v>31</v>
      </c>
      <c r="O9" s="509" t="s">
        <v>33</v>
      </c>
      <c r="P9" s="4"/>
      <c r="Q9" s="5"/>
      <c r="R9" s="4"/>
      <c r="S9" s="5"/>
      <c r="T9" s="4"/>
      <c r="U9" s="5"/>
      <c r="V9" s="4"/>
      <c r="W9" s="5"/>
      <c r="X9" s="4"/>
      <c r="Y9" s="5"/>
      <c r="Z9" s="5"/>
      <c r="AA9" s="2"/>
    </row>
    <row r="10" spans="1:27" ht="14.25" customHeight="1">
      <c r="A10" s="17"/>
      <c r="B10" s="505"/>
      <c r="C10" s="505"/>
      <c r="D10" s="505"/>
      <c r="E10" s="18"/>
      <c r="F10" s="508"/>
      <c r="G10" s="27" t="s">
        <v>38</v>
      </c>
      <c r="H10" s="500"/>
      <c r="I10" s="500"/>
      <c r="J10" s="493"/>
      <c r="K10" s="493"/>
      <c r="L10" s="493"/>
      <c r="M10" s="493"/>
      <c r="N10" s="495"/>
      <c r="O10" s="501"/>
      <c r="P10" s="3"/>
      <c r="Q10" s="3"/>
      <c r="R10" s="3"/>
      <c r="S10" s="2"/>
      <c r="T10" s="2"/>
      <c r="U10" s="2"/>
      <c r="V10" s="2"/>
      <c r="W10" s="2"/>
      <c r="X10" s="2"/>
      <c r="Y10" s="2"/>
      <c r="Z10" s="2"/>
    </row>
    <row r="11" spans="1:27" ht="29.25" customHeight="1">
      <c r="B11" s="3" t="s">
        <v>2</v>
      </c>
      <c r="C11" s="3">
        <v>8</v>
      </c>
      <c r="D11" s="3" t="s">
        <v>26</v>
      </c>
      <c r="E11" s="10"/>
      <c r="F11" s="6">
        <v>6458</v>
      </c>
      <c r="G11" s="6">
        <v>1377</v>
      </c>
      <c r="H11" s="7" t="s">
        <v>672</v>
      </c>
      <c r="I11" s="6">
        <v>22</v>
      </c>
      <c r="J11" s="6">
        <v>1394</v>
      </c>
      <c r="K11" s="6">
        <v>2157</v>
      </c>
      <c r="L11" s="6">
        <v>956</v>
      </c>
      <c r="M11" s="6">
        <v>321</v>
      </c>
      <c r="N11" s="6">
        <v>164</v>
      </c>
      <c r="O11" s="6">
        <v>67</v>
      </c>
      <c r="P11" s="6"/>
      <c r="Q11" s="6"/>
      <c r="R11" s="6"/>
      <c r="S11" s="8"/>
      <c r="T11" s="8"/>
      <c r="U11" s="8"/>
      <c r="V11" s="8"/>
      <c r="W11" s="8"/>
      <c r="X11" s="8"/>
      <c r="Y11" s="8"/>
      <c r="Z11" s="19"/>
    </row>
    <row r="12" spans="1:27" ht="29.25" customHeight="1">
      <c r="B12" s="3"/>
      <c r="C12" s="3">
        <v>10</v>
      </c>
      <c r="D12" s="3"/>
      <c r="E12" s="10"/>
      <c r="F12" s="6">
        <v>5949</v>
      </c>
      <c r="G12" s="6">
        <v>1226</v>
      </c>
      <c r="H12" s="7" t="s">
        <v>672</v>
      </c>
      <c r="I12" s="6">
        <v>19</v>
      </c>
      <c r="J12" s="6">
        <v>1270</v>
      </c>
      <c r="K12" s="6">
        <v>2043</v>
      </c>
      <c r="L12" s="6">
        <v>867</v>
      </c>
      <c r="M12" s="6">
        <v>308</v>
      </c>
      <c r="N12" s="6">
        <v>145</v>
      </c>
      <c r="O12" s="6">
        <v>71</v>
      </c>
      <c r="P12" s="6"/>
      <c r="Q12" s="6"/>
      <c r="R12" s="6"/>
      <c r="S12" s="8"/>
      <c r="T12" s="8"/>
      <c r="U12" s="8"/>
      <c r="V12" s="8"/>
      <c r="W12" s="8"/>
      <c r="X12" s="8"/>
      <c r="Y12" s="8"/>
      <c r="Z12" s="19"/>
    </row>
    <row r="13" spans="1:27" ht="29.25" customHeight="1">
      <c r="B13" s="3"/>
      <c r="C13" s="3">
        <v>12</v>
      </c>
      <c r="D13" s="3"/>
      <c r="E13" s="10"/>
      <c r="F13" s="6">
        <v>5617</v>
      </c>
      <c r="G13" s="6">
        <v>1483</v>
      </c>
      <c r="H13" s="7" t="s">
        <v>672</v>
      </c>
      <c r="I13" s="6">
        <v>18</v>
      </c>
      <c r="J13" s="6">
        <v>1089</v>
      </c>
      <c r="K13" s="6">
        <v>1826</v>
      </c>
      <c r="L13" s="6">
        <v>727</v>
      </c>
      <c r="M13" s="6">
        <v>254</v>
      </c>
      <c r="N13" s="6">
        <v>147</v>
      </c>
      <c r="O13" s="6">
        <v>73</v>
      </c>
      <c r="P13" s="6"/>
      <c r="Q13" s="6"/>
      <c r="R13" s="6"/>
      <c r="S13" s="8"/>
      <c r="T13" s="8"/>
      <c r="U13" s="8"/>
      <c r="V13" s="8"/>
      <c r="W13" s="8"/>
      <c r="X13" s="8"/>
      <c r="Y13" s="8"/>
      <c r="Z13" s="19"/>
    </row>
    <row r="14" spans="1:27" ht="29.25" customHeight="1">
      <c r="B14" s="3"/>
      <c r="C14" s="3">
        <v>17</v>
      </c>
      <c r="D14" s="3"/>
      <c r="E14" s="10"/>
      <c r="F14" s="6">
        <v>4954</v>
      </c>
      <c r="G14" s="6">
        <v>1676</v>
      </c>
      <c r="H14" s="7" t="s">
        <v>672</v>
      </c>
      <c r="I14" s="6">
        <v>24</v>
      </c>
      <c r="J14" s="6">
        <v>779</v>
      </c>
      <c r="K14" s="6">
        <v>1452</v>
      </c>
      <c r="L14" s="6">
        <v>589</v>
      </c>
      <c r="M14" s="6">
        <v>215</v>
      </c>
      <c r="N14" s="6">
        <v>128</v>
      </c>
      <c r="O14" s="6">
        <v>91</v>
      </c>
      <c r="P14" s="6"/>
      <c r="Q14" s="6"/>
      <c r="R14" s="6"/>
      <c r="S14" s="8"/>
      <c r="T14" s="8"/>
      <c r="U14" s="8"/>
      <c r="V14" s="8"/>
      <c r="W14" s="8"/>
      <c r="X14" s="8"/>
      <c r="Y14" s="8"/>
      <c r="Z14" s="19"/>
    </row>
    <row r="15" spans="1:27" s="28" customFormat="1" ht="29.25" customHeight="1">
      <c r="B15" s="3"/>
      <c r="C15" s="3">
        <v>22</v>
      </c>
      <c r="D15" s="3"/>
      <c r="E15" s="10"/>
      <c r="F15" s="6">
        <f>SUM(G15:O15)</f>
        <v>4434</v>
      </c>
      <c r="G15" s="6">
        <v>1656</v>
      </c>
      <c r="H15" s="6">
        <v>2</v>
      </c>
      <c r="I15" s="6">
        <v>4</v>
      </c>
      <c r="J15" s="6">
        <v>610</v>
      </c>
      <c r="K15" s="6">
        <v>1149</v>
      </c>
      <c r="L15" s="6">
        <v>535</v>
      </c>
      <c r="M15" s="6">
        <v>215</v>
      </c>
      <c r="N15" s="6">
        <v>152</v>
      </c>
      <c r="O15" s="6">
        <v>111</v>
      </c>
      <c r="P15" s="6"/>
      <c r="Q15" s="6"/>
      <c r="R15" s="6"/>
      <c r="S15" s="8"/>
      <c r="T15" s="8"/>
      <c r="U15" s="8"/>
      <c r="V15" s="8"/>
      <c r="W15" s="8"/>
      <c r="X15" s="8"/>
      <c r="Y15" s="8"/>
      <c r="Z15" s="29"/>
    </row>
    <row r="16" spans="1:27" ht="29.25" customHeight="1">
      <c r="B16" s="3"/>
      <c r="C16" s="11">
        <v>27</v>
      </c>
      <c r="D16" s="11"/>
      <c r="E16" s="12"/>
      <c r="F16" s="13">
        <v>3661</v>
      </c>
      <c r="G16" s="13">
        <v>1519</v>
      </c>
      <c r="H16" s="13">
        <v>11</v>
      </c>
      <c r="I16" s="13">
        <v>8</v>
      </c>
      <c r="J16" s="13">
        <v>443</v>
      </c>
      <c r="K16" s="13">
        <v>838</v>
      </c>
      <c r="L16" s="13">
        <v>420</v>
      </c>
      <c r="M16" s="13">
        <v>166</v>
      </c>
      <c r="N16" s="13">
        <v>137</v>
      </c>
      <c r="O16" s="13">
        <v>119</v>
      </c>
      <c r="P16" s="6"/>
      <c r="Q16" s="6"/>
      <c r="R16" s="6"/>
      <c r="S16" s="8"/>
      <c r="T16" s="8"/>
      <c r="U16" s="8"/>
      <c r="V16" s="8"/>
      <c r="W16" s="8"/>
      <c r="X16" s="8"/>
      <c r="Y16" s="8"/>
      <c r="Z16" s="19"/>
    </row>
    <row r="17" spans="2:26" ht="45.75" customHeight="1">
      <c r="B17" s="3"/>
      <c r="C17" s="3"/>
      <c r="D17" s="3"/>
      <c r="E17" s="10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19"/>
      <c r="T17" s="19"/>
      <c r="U17" s="19"/>
      <c r="V17" s="19"/>
      <c r="W17" s="19"/>
      <c r="X17" s="19"/>
      <c r="Y17" s="19"/>
      <c r="Z17" s="19"/>
    </row>
    <row r="18" spans="2:26" ht="27" customHeight="1">
      <c r="B18" s="487" t="s">
        <v>3</v>
      </c>
      <c r="C18" s="487"/>
      <c r="D18" s="487"/>
      <c r="E18" s="10"/>
      <c r="F18" s="6">
        <v>47</v>
      </c>
      <c r="G18" s="6">
        <v>31</v>
      </c>
      <c r="H18" s="7" t="s">
        <v>42</v>
      </c>
      <c r="I18" s="7" t="s">
        <v>42</v>
      </c>
      <c r="J18" s="6">
        <v>5</v>
      </c>
      <c r="K18" s="6">
        <v>4</v>
      </c>
      <c r="L18" s="6">
        <v>4</v>
      </c>
      <c r="M18" s="6">
        <v>1</v>
      </c>
      <c r="N18" s="7" t="s">
        <v>42</v>
      </c>
      <c r="O18" s="7">
        <v>2</v>
      </c>
      <c r="P18" s="6"/>
      <c r="Q18" s="6"/>
      <c r="R18" s="6"/>
      <c r="S18" s="8"/>
      <c r="T18" s="9"/>
      <c r="U18" s="9"/>
      <c r="V18" s="9"/>
      <c r="W18" s="9"/>
      <c r="X18" s="9"/>
      <c r="Y18" s="9"/>
      <c r="Z18" s="20"/>
    </row>
    <row r="19" spans="2:26" ht="27" customHeight="1">
      <c r="B19" s="487" t="s">
        <v>4</v>
      </c>
      <c r="C19" s="487"/>
      <c r="D19" s="487"/>
      <c r="E19" s="10"/>
      <c r="F19" s="6">
        <v>160</v>
      </c>
      <c r="G19" s="6">
        <v>80</v>
      </c>
      <c r="H19" s="7" t="s">
        <v>42</v>
      </c>
      <c r="I19" s="7">
        <v>1</v>
      </c>
      <c r="J19" s="6">
        <v>21</v>
      </c>
      <c r="K19" s="6">
        <v>33</v>
      </c>
      <c r="L19" s="6">
        <v>15</v>
      </c>
      <c r="M19" s="6">
        <v>5</v>
      </c>
      <c r="N19" s="6">
        <v>2</v>
      </c>
      <c r="O19" s="7">
        <v>3</v>
      </c>
      <c r="P19" s="6"/>
      <c r="Q19" s="6"/>
      <c r="R19" s="6"/>
      <c r="S19" s="8"/>
      <c r="T19" s="9"/>
      <c r="U19" s="9"/>
      <c r="V19" s="9"/>
      <c r="W19" s="9"/>
      <c r="X19" s="9"/>
      <c r="Y19" s="9"/>
      <c r="Z19" s="21"/>
    </row>
    <row r="20" spans="2:26" ht="27" customHeight="1">
      <c r="B20" s="487" t="s">
        <v>5</v>
      </c>
      <c r="C20" s="487"/>
      <c r="D20" s="487"/>
      <c r="E20" s="10"/>
      <c r="F20" s="6">
        <v>192</v>
      </c>
      <c r="G20" s="6">
        <v>90</v>
      </c>
      <c r="H20" s="7" t="s">
        <v>42</v>
      </c>
      <c r="I20" s="7" t="s">
        <v>42</v>
      </c>
      <c r="J20" s="6">
        <v>21</v>
      </c>
      <c r="K20" s="6">
        <v>45</v>
      </c>
      <c r="L20" s="6">
        <v>20</v>
      </c>
      <c r="M20" s="6">
        <v>4</v>
      </c>
      <c r="N20" s="6">
        <v>8</v>
      </c>
      <c r="O20" s="6">
        <v>4</v>
      </c>
      <c r="P20" s="6"/>
      <c r="Q20" s="6"/>
      <c r="R20" s="6"/>
      <c r="S20" s="8"/>
      <c r="T20" s="8"/>
      <c r="U20" s="8"/>
      <c r="V20" s="9"/>
      <c r="W20" s="9"/>
      <c r="X20" s="9"/>
      <c r="Y20" s="9"/>
      <c r="Z20" s="20"/>
    </row>
    <row r="21" spans="2:26" ht="27" customHeight="1">
      <c r="B21" s="487" t="s">
        <v>6</v>
      </c>
      <c r="C21" s="487"/>
      <c r="D21" s="487"/>
      <c r="E21" s="10"/>
      <c r="F21" s="6">
        <v>156</v>
      </c>
      <c r="G21" s="6">
        <v>71</v>
      </c>
      <c r="H21" s="7" t="s">
        <v>42</v>
      </c>
      <c r="I21" s="7" t="s">
        <v>42</v>
      </c>
      <c r="J21" s="6">
        <v>17</v>
      </c>
      <c r="K21" s="6">
        <v>46</v>
      </c>
      <c r="L21" s="6">
        <v>12</v>
      </c>
      <c r="M21" s="6">
        <v>1</v>
      </c>
      <c r="N21" s="6">
        <v>7</v>
      </c>
      <c r="O21" s="6">
        <v>2</v>
      </c>
      <c r="P21" s="6"/>
      <c r="Q21" s="6"/>
      <c r="R21" s="6"/>
      <c r="S21" s="8"/>
      <c r="T21" s="8"/>
      <c r="U21" s="8"/>
      <c r="V21" s="9"/>
      <c r="W21" s="9"/>
      <c r="X21" s="9"/>
      <c r="Y21" s="9"/>
      <c r="Z21" s="20"/>
    </row>
    <row r="22" spans="2:26" ht="27" customHeight="1">
      <c r="B22" s="487" t="s">
        <v>7</v>
      </c>
      <c r="C22" s="487"/>
      <c r="D22" s="487"/>
      <c r="E22" s="10"/>
      <c r="F22" s="6">
        <v>81</v>
      </c>
      <c r="G22" s="6">
        <v>45</v>
      </c>
      <c r="H22" s="7" t="s">
        <v>42</v>
      </c>
      <c r="I22" s="7">
        <v>1</v>
      </c>
      <c r="J22" s="6">
        <v>8</v>
      </c>
      <c r="K22" s="6">
        <v>15</v>
      </c>
      <c r="L22" s="6">
        <v>6</v>
      </c>
      <c r="M22" s="6">
        <v>2</v>
      </c>
      <c r="N22" s="7">
        <v>4</v>
      </c>
      <c r="O22" s="7">
        <v>0</v>
      </c>
      <c r="P22" s="6"/>
      <c r="Q22" s="6"/>
      <c r="R22" s="6"/>
      <c r="S22" s="8"/>
      <c r="T22" s="8"/>
      <c r="U22" s="8"/>
      <c r="V22" s="9"/>
      <c r="W22" s="9"/>
      <c r="X22" s="9"/>
      <c r="Y22" s="9"/>
      <c r="Z22" s="20"/>
    </row>
    <row r="23" spans="2:26" ht="27" customHeight="1">
      <c r="B23" s="487" t="s">
        <v>8</v>
      </c>
      <c r="C23" s="487"/>
      <c r="D23" s="487"/>
      <c r="E23" s="10"/>
      <c r="F23" s="6">
        <v>228</v>
      </c>
      <c r="G23" s="6">
        <v>80</v>
      </c>
      <c r="H23" s="7" t="s">
        <v>42</v>
      </c>
      <c r="I23" s="7">
        <v>1</v>
      </c>
      <c r="J23" s="6">
        <v>19</v>
      </c>
      <c r="K23" s="6">
        <v>51</v>
      </c>
      <c r="L23" s="6">
        <v>48</v>
      </c>
      <c r="M23" s="6">
        <v>15</v>
      </c>
      <c r="N23" s="6">
        <v>9</v>
      </c>
      <c r="O23" s="6">
        <v>5</v>
      </c>
      <c r="P23" s="6"/>
      <c r="Q23" s="6"/>
      <c r="R23" s="6"/>
      <c r="S23" s="8"/>
      <c r="T23" s="8"/>
      <c r="U23" s="8"/>
      <c r="V23" s="9"/>
      <c r="W23" s="9"/>
      <c r="X23" s="9"/>
      <c r="Y23" s="9"/>
      <c r="Z23" s="21"/>
    </row>
    <row r="24" spans="2:26" ht="27" customHeight="1">
      <c r="B24" s="487" t="s">
        <v>9</v>
      </c>
      <c r="C24" s="487"/>
      <c r="D24" s="487"/>
      <c r="E24" s="10"/>
      <c r="F24" s="6">
        <v>218</v>
      </c>
      <c r="G24" s="6">
        <v>86</v>
      </c>
      <c r="H24" s="7" t="s">
        <v>42</v>
      </c>
      <c r="I24" s="7" t="s">
        <v>42</v>
      </c>
      <c r="J24" s="6">
        <v>13</v>
      </c>
      <c r="K24" s="6">
        <v>50</v>
      </c>
      <c r="L24" s="6">
        <v>30</v>
      </c>
      <c r="M24" s="6">
        <v>20</v>
      </c>
      <c r="N24" s="6">
        <v>11</v>
      </c>
      <c r="O24" s="6">
        <v>8</v>
      </c>
      <c r="P24" s="6"/>
      <c r="Q24" s="6"/>
      <c r="R24" s="6"/>
      <c r="S24" s="8"/>
      <c r="T24" s="8"/>
      <c r="U24" s="8"/>
      <c r="V24" s="9"/>
      <c r="W24" s="9"/>
      <c r="X24" s="9"/>
      <c r="Y24" s="9"/>
      <c r="Z24" s="21"/>
    </row>
    <row r="25" spans="2:26" ht="27" customHeight="1">
      <c r="B25" s="487" t="s">
        <v>10</v>
      </c>
      <c r="C25" s="487"/>
      <c r="D25" s="487"/>
      <c r="E25" s="10"/>
      <c r="F25" s="6">
        <v>246</v>
      </c>
      <c r="G25" s="6">
        <v>136</v>
      </c>
      <c r="H25" s="7">
        <v>2</v>
      </c>
      <c r="I25" s="7">
        <v>1</v>
      </c>
      <c r="J25" s="6">
        <v>22</v>
      </c>
      <c r="K25" s="6">
        <v>40</v>
      </c>
      <c r="L25" s="6">
        <v>14</v>
      </c>
      <c r="M25" s="6">
        <v>8</v>
      </c>
      <c r="N25" s="6">
        <v>8</v>
      </c>
      <c r="O25" s="6">
        <v>15</v>
      </c>
      <c r="P25" s="6"/>
      <c r="Q25" s="6"/>
      <c r="R25" s="6"/>
      <c r="S25" s="8"/>
      <c r="T25" s="8"/>
      <c r="U25" s="8"/>
      <c r="V25" s="9"/>
      <c r="W25" s="9"/>
      <c r="X25" s="9"/>
      <c r="Y25" s="9"/>
      <c r="Z25" s="21"/>
    </row>
    <row r="26" spans="2:26" ht="27" customHeight="1">
      <c r="B26" s="487" t="s">
        <v>11</v>
      </c>
      <c r="C26" s="487"/>
      <c r="D26" s="487"/>
      <c r="E26" s="10"/>
      <c r="F26" s="6">
        <v>234</v>
      </c>
      <c r="G26" s="6">
        <v>102</v>
      </c>
      <c r="H26" s="7">
        <v>1</v>
      </c>
      <c r="I26" s="7" t="s">
        <v>42</v>
      </c>
      <c r="J26" s="6">
        <v>19</v>
      </c>
      <c r="K26" s="6">
        <v>54</v>
      </c>
      <c r="L26" s="6">
        <v>32</v>
      </c>
      <c r="M26" s="6">
        <v>13</v>
      </c>
      <c r="N26" s="6">
        <v>9</v>
      </c>
      <c r="O26" s="6">
        <v>4</v>
      </c>
      <c r="P26" s="6"/>
      <c r="Q26" s="6"/>
      <c r="R26" s="6"/>
      <c r="S26" s="8"/>
      <c r="T26" s="8"/>
      <c r="U26" s="8"/>
      <c r="V26" s="9"/>
      <c r="W26" s="9"/>
      <c r="X26" s="9"/>
      <c r="Y26" s="9"/>
      <c r="Z26" s="21"/>
    </row>
    <row r="27" spans="2:26" ht="27" customHeight="1">
      <c r="B27" s="487" t="s">
        <v>12</v>
      </c>
      <c r="C27" s="487"/>
      <c r="D27" s="487"/>
      <c r="E27" s="10"/>
      <c r="F27" s="6">
        <v>235</v>
      </c>
      <c r="G27" s="6">
        <v>107</v>
      </c>
      <c r="H27" s="7">
        <v>1</v>
      </c>
      <c r="I27" s="7" t="s">
        <v>42</v>
      </c>
      <c r="J27" s="6">
        <v>37</v>
      </c>
      <c r="K27" s="6">
        <v>40</v>
      </c>
      <c r="L27" s="6">
        <v>26</v>
      </c>
      <c r="M27" s="6">
        <v>9</v>
      </c>
      <c r="N27" s="6">
        <v>9</v>
      </c>
      <c r="O27" s="6">
        <v>6</v>
      </c>
      <c r="P27" s="6"/>
      <c r="Q27" s="6"/>
      <c r="R27" s="6"/>
      <c r="S27" s="8"/>
      <c r="T27" s="8"/>
      <c r="U27" s="8"/>
      <c r="V27" s="9"/>
      <c r="W27" s="9"/>
      <c r="X27" s="9"/>
      <c r="Y27" s="9"/>
      <c r="Z27" s="20"/>
    </row>
    <row r="28" spans="2:26" ht="27" customHeight="1">
      <c r="B28" s="487" t="s">
        <v>13</v>
      </c>
      <c r="C28" s="487"/>
      <c r="D28" s="487"/>
      <c r="E28" s="10"/>
      <c r="F28" s="6">
        <v>200</v>
      </c>
      <c r="G28" s="6">
        <v>69</v>
      </c>
      <c r="H28" s="7" t="s">
        <v>42</v>
      </c>
      <c r="I28" s="7" t="s">
        <v>42</v>
      </c>
      <c r="J28" s="6">
        <v>18</v>
      </c>
      <c r="K28" s="6">
        <v>42</v>
      </c>
      <c r="L28" s="6">
        <v>32</v>
      </c>
      <c r="M28" s="6">
        <v>19</v>
      </c>
      <c r="N28" s="6">
        <v>13</v>
      </c>
      <c r="O28" s="6">
        <v>7</v>
      </c>
      <c r="P28" s="6"/>
      <c r="Q28" s="6"/>
      <c r="R28" s="6"/>
      <c r="S28" s="8"/>
      <c r="T28" s="9"/>
      <c r="U28" s="9"/>
      <c r="V28" s="9"/>
      <c r="W28" s="9"/>
      <c r="X28" s="9"/>
      <c r="Y28" s="9"/>
      <c r="Z28" s="21"/>
    </row>
    <row r="29" spans="2:26" ht="27" customHeight="1">
      <c r="B29" s="487" t="s">
        <v>14</v>
      </c>
      <c r="C29" s="487"/>
      <c r="D29" s="487"/>
      <c r="E29" s="10"/>
      <c r="F29" s="6">
        <v>247</v>
      </c>
      <c r="G29" s="6">
        <v>78</v>
      </c>
      <c r="H29" s="7">
        <v>2</v>
      </c>
      <c r="I29" s="7">
        <v>1</v>
      </c>
      <c r="J29" s="6">
        <v>24</v>
      </c>
      <c r="K29" s="6">
        <v>57</v>
      </c>
      <c r="L29" s="6">
        <v>42</v>
      </c>
      <c r="M29" s="6">
        <v>17</v>
      </c>
      <c r="N29" s="6">
        <v>11</v>
      </c>
      <c r="O29" s="6">
        <v>15</v>
      </c>
      <c r="P29" s="6"/>
      <c r="Q29" s="6"/>
      <c r="R29" s="6"/>
      <c r="S29" s="8"/>
      <c r="T29" s="9"/>
      <c r="U29" s="9"/>
      <c r="V29" s="9"/>
      <c r="W29" s="9"/>
      <c r="X29" s="9"/>
      <c r="Y29" s="9"/>
      <c r="Z29" s="21"/>
    </row>
    <row r="30" spans="2:26" ht="27" customHeight="1">
      <c r="B30" s="487" t="s">
        <v>15</v>
      </c>
      <c r="C30" s="487"/>
      <c r="D30" s="487"/>
      <c r="E30" s="10"/>
      <c r="F30" s="6">
        <v>239</v>
      </c>
      <c r="G30" s="6">
        <v>71</v>
      </c>
      <c r="H30" s="7">
        <v>1</v>
      </c>
      <c r="I30" s="7" t="s">
        <v>42</v>
      </c>
      <c r="J30" s="6">
        <v>32</v>
      </c>
      <c r="K30" s="6">
        <v>75</v>
      </c>
      <c r="L30" s="6">
        <v>33</v>
      </c>
      <c r="M30" s="6">
        <v>12</v>
      </c>
      <c r="N30" s="6">
        <v>9</v>
      </c>
      <c r="O30" s="6">
        <v>6</v>
      </c>
      <c r="P30" s="6"/>
      <c r="Q30" s="6"/>
      <c r="R30" s="6"/>
      <c r="S30" s="8"/>
      <c r="T30" s="9"/>
      <c r="U30" s="9"/>
      <c r="V30" s="9"/>
      <c r="W30" s="9"/>
      <c r="X30" s="9"/>
      <c r="Y30" s="9"/>
      <c r="Z30" s="21"/>
    </row>
    <row r="31" spans="2:26" ht="27" customHeight="1">
      <c r="B31" s="487" t="s">
        <v>16</v>
      </c>
      <c r="C31" s="487"/>
      <c r="D31" s="487"/>
      <c r="E31" s="10"/>
      <c r="F31" s="6">
        <v>269</v>
      </c>
      <c r="G31" s="6">
        <v>88</v>
      </c>
      <c r="H31" s="7" t="s">
        <v>42</v>
      </c>
      <c r="I31" s="7" t="s">
        <v>42</v>
      </c>
      <c r="J31" s="6">
        <v>51</v>
      </c>
      <c r="K31" s="6">
        <v>72</v>
      </c>
      <c r="L31" s="6">
        <v>25</v>
      </c>
      <c r="M31" s="6">
        <v>6</v>
      </c>
      <c r="N31" s="6">
        <v>13</v>
      </c>
      <c r="O31" s="6">
        <v>14</v>
      </c>
      <c r="P31" s="6"/>
      <c r="Q31" s="6"/>
      <c r="R31" s="6"/>
      <c r="S31" s="8"/>
      <c r="T31" s="9"/>
      <c r="U31" s="9"/>
      <c r="V31" s="9"/>
      <c r="W31" s="9"/>
      <c r="X31" s="9"/>
      <c r="Y31" s="9"/>
      <c r="Z31" s="21"/>
    </row>
    <row r="32" spans="2:26" ht="27" customHeight="1">
      <c r="B32" s="487" t="s">
        <v>17</v>
      </c>
      <c r="C32" s="487"/>
      <c r="D32" s="487"/>
      <c r="E32" s="10"/>
      <c r="F32" s="6">
        <v>141</v>
      </c>
      <c r="G32" s="6">
        <v>55</v>
      </c>
      <c r="H32" s="7" t="s">
        <v>42</v>
      </c>
      <c r="I32" s="7">
        <v>1</v>
      </c>
      <c r="J32" s="6">
        <v>23</v>
      </c>
      <c r="K32" s="6">
        <v>30</v>
      </c>
      <c r="L32" s="6">
        <v>20</v>
      </c>
      <c r="M32" s="6">
        <v>6</v>
      </c>
      <c r="N32" s="6">
        <v>4</v>
      </c>
      <c r="O32" s="6">
        <v>2</v>
      </c>
      <c r="P32" s="6"/>
      <c r="Q32" s="6"/>
      <c r="R32" s="6"/>
      <c r="S32" s="8"/>
      <c r="T32" s="9"/>
      <c r="U32" s="9"/>
      <c r="V32" s="9"/>
      <c r="W32" s="9"/>
      <c r="X32" s="9"/>
      <c r="Y32" s="9"/>
      <c r="Z32" s="20"/>
    </row>
    <row r="33" spans="1:26" ht="27" customHeight="1">
      <c r="B33" s="487" t="s">
        <v>18</v>
      </c>
      <c r="C33" s="487"/>
      <c r="D33" s="487"/>
      <c r="E33" s="10"/>
      <c r="F33" s="6">
        <v>144</v>
      </c>
      <c r="G33" s="6">
        <v>43</v>
      </c>
      <c r="H33" s="7">
        <v>1</v>
      </c>
      <c r="I33" s="7" t="s">
        <v>42</v>
      </c>
      <c r="J33" s="6">
        <v>17</v>
      </c>
      <c r="K33" s="6">
        <v>43</v>
      </c>
      <c r="L33" s="6">
        <v>18</v>
      </c>
      <c r="M33" s="6">
        <v>8</v>
      </c>
      <c r="N33" s="6">
        <v>5</v>
      </c>
      <c r="O33" s="6">
        <v>9</v>
      </c>
      <c r="P33" s="6"/>
      <c r="Q33" s="6"/>
      <c r="R33" s="6"/>
      <c r="S33" s="8"/>
      <c r="T33" s="9"/>
      <c r="U33" s="9"/>
      <c r="V33" s="9"/>
      <c r="W33" s="9"/>
      <c r="X33" s="9"/>
      <c r="Y33" s="9"/>
      <c r="Z33" s="21"/>
    </row>
    <row r="34" spans="1:26" ht="27" customHeight="1">
      <c r="B34" s="487" t="s">
        <v>19</v>
      </c>
      <c r="C34" s="487"/>
      <c r="D34" s="487"/>
      <c r="E34" s="10"/>
      <c r="F34" s="6">
        <v>61</v>
      </c>
      <c r="G34" s="6">
        <v>26</v>
      </c>
      <c r="H34" s="7" t="s">
        <v>42</v>
      </c>
      <c r="I34" s="7">
        <v>1</v>
      </c>
      <c r="J34" s="6">
        <v>10</v>
      </c>
      <c r="K34" s="6">
        <v>19</v>
      </c>
      <c r="L34" s="6">
        <v>2</v>
      </c>
      <c r="M34" s="6">
        <v>1</v>
      </c>
      <c r="N34" s="7" t="s">
        <v>42</v>
      </c>
      <c r="O34" s="7">
        <v>2</v>
      </c>
      <c r="P34" s="6"/>
      <c r="Q34" s="6"/>
      <c r="R34" s="7"/>
      <c r="S34" s="9"/>
      <c r="T34" s="9"/>
      <c r="U34" s="9"/>
      <c r="V34" s="9"/>
      <c r="W34" s="9"/>
      <c r="X34" s="9"/>
      <c r="Y34" s="9"/>
      <c r="Z34" s="21"/>
    </row>
    <row r="35" spans="1:26" ht="27" customHeight="1">
      <c r="B35" s="487" t="s">
        <v>20</v>
      </c>
      <c r="C35" s="487"/>
      <c r="D35" s="487"/>
      <c r="E35" s="10"/>
      <c r="F35" s="6">
        <v>195</v>
      </c>
      <c r="G35" s="6">
        <v>64</v>
      </c>
      <c r="H35" s="7">
        <v>1</v>
      </c>
      <c r="I35" s="7" t="s">
        <v>42</v>
      </c>
      <c r="J35" s="6">
        <v>37</v>
      </c>
      <c r="K35" s="6">
        <v>48</v>
      </c>
      <c r="L35" s="6">
        <v>18</v>
      </c>
      <c r="M35" s="6">
        <v>10</v>
      </c>
      <c r="N35" s="6">
        <v>5</v>
      </c>
      <c r="O35" s="7">
        <v>12</v>
      </c>
      <c r="P35" s="6"/>
      <c r="Q35" s="6"/>
      <c r="R35" s="6"/>
      <c r="S35" s="8"/>
      <c r="T35" s="9"/>
      <c r="U35" s="9"/>
      <c r="V35" s="9"/>
      <c r="W35" s="9"/>
      <c r="X35" s="9"/>
      <c r="Y35" s="9"/>
      <c r="Z35" s="21"/>
    </row>
    <row r="36" spans="1:26" ht="27" customHeight="1">
      <c r="A36" s="2"/>
      <c r="B36" s="487" t="s">
        <v>21</v>
      </c>
      <c r="C36" s="487"/>
      <c r="D36" s="487"/>
      <c r="E36" s="10"/>
      <c r="F36" s="6">
        <v>99</v>
      </c>
      <c r="G36" s="6">
        <v>56</v>
      </c>
      <c r="H36" s="7" t="s">
        <v>42</v>
      </c>
      <c r="I36" s="7">
        <v>1</v>
      </c>
      <c r="J36" s="8">
        <v>9</v>
      </c>
      <c r="K36" s="6">
        <v>23</v>
      </c>
      <c r="L36" s="6">
        <v>7</v>
      </c>
      <c r="M36" s="7">
        <v>3</v>
      </c>
      <c r="N36" s="7" t="s">
        <v>42</v>
      </c>
      <c r="O36" s="7">
        <v>0</v>
      </c>
      <c r="P36" s="6"/>
      <c r="Q36" s="6"/>
      <c r="R36" s="6"/>
      <c r="S36" s="8"/>
      <c r="T36" s="9"/>
      <c r="U36" s="9"/>
      <c r="V36" s="9"/>
      <c r="W36" s="9"/>
      <c r="X36" s="9"/>
      <c r="Y36" s="9"/>
      <c r="Z36" s="20"/>
    </row>
    <row r="37" spans="1:26" ht="27" customHeight="1">
      <c r="A37" s="2"/>
      <c r="B37" s="487" t="s">
        <v>22</v>
      </c>
      <c r="C37" s="487"/>
      <c r="D37" s="487"/>
      <c r="E37" s="10"/>
      <c r="F37" s="6">
        <v>148</v>
      </c>
      <c r="G37" s="8">
        <v>68</v>
      </c>
      <c r="H37" s="7" t="s">
        <v>42</v>
      </c>
      <c r="I37" s="7" t="s">
        <v>42</v>
      </c>
      <c r="J37" s="8">
        <v>23</v>
      </c>
      <c r="K37" s="6">
        <v>32</v>
      </c>
      <c r="L37" s="6">
        <v>11</v>
      </c>
      <c r="M37" s="6">
        <v>5</v>
      </c>
      <c r="N37" s="6">
        <v>7</v>
      </c>
      <c r="O37" s="7">
        <v>2</v>
      </c>
      <c r="P37" s="6"/>
      <c r="Q37" s="6"/>
      <c r="R37" s="6"/>
      <c r="S37" s="8"/>
      <c r="T37" s="9"/>
      <c r="U37" s="9"/>
      <c r="V37" s="9"/>
      <c r="W37" s="9"/>
      <c r="X37" s="9"/>
      <c r="Y37" s="9"/>
      <c r="Z37" s="21"/>
    </row>
    <row r="38" spans="1:26" ht="27" customHeight="1">
      <c r="A38" s="2"/>
      <c r="B38" s="487" t="s">
        <v>23</v>
      </c>
      <c r="C38" s="487"/>
      <c r="D38" s="487"/>
      <c r="E38" s="10"/>
      <c r="F38" s="6">
        <v>121</v>
      </c>
      <c r="G38" s="8">
        <v>73</v>
      </c>
      <c r="H38" s="7">
        <v>2</v>
      </c>
      <c r="I38" s="7" t="s">
        <v>42</v>
      </c>
      <c r="J38" s="8">
        <v>17</v>
      </c>
      <c r="K38" s="6">
        <v>19</v>
      </c>
      <c r="L38" s="6">
        <v>5</v>
      </c>
      <c r="M38" s="6">
        <v>1</v>
      </c>
      <c r="N38" s="6">
        <v>3</v>
      </c>
      <c r="O38" s="7">
        <v>1</v>
      </c>
      <c r="P38" s="7"/>
      <c r="Q38" s="7"/>
      <c r="R38" s="6"/>
      <c r="S38" s="8"/>
      <c r="T38" s="9"/>
      <c r="U38" s="9"/>
      <c r="V38" s="9"/>
      <c r="W38" s="9"/>
      <c r="X38" s="9"/>
      <c r="Y38" s="9"/>
      <c r="Z38" s="21"/>
    </row>
    <row r="39" spans="1:26" ht="8.25" customHeight="1">
      <c r="A39" s="17"/>
      <c r="B39" s="22"/>
      <c r="C39" s="22"/>
      <c r="D39" s="22"/>
      <c r="E39" s="18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3"/>
      <c r="Q39" s="3"/>
      <c r="R39" s="3"/>
      <c r="S39" s="2"/>
      <c r="T39" s="2"/>
      <c r="U39" s="2"/>
      <c r="V39" s="2"/>
      <c r="W39" s="2"/>
      <c r="X39" s="2"/>
      <c r="Y39" s="2"/>
      <c r="Z39" s="2"/>
    </row>
    <row r="40" spans="1:26" ht="15.95" customHeight="1">
      <c r="B40" s="498" t="s">
        <v>40</v>
      </c>
      <c r="C40" s="498"/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15"/>
      <c r="O40" s="15"/>
      <c r="P40" s="15"/>
      <c r="Q40" s="15"/>
      <c r="R40" s="15"/>
    </row>
    <row r="41" spans="1:26" ht="15.95" customHeight="1">
      <c r="B41" s="101" t="s">
        <v>41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26" ht="15.95" customHeight="1">
      <c r="B42" s="15" t="s">
        <v>34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26" ht="15.95" customHeight="1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26" ht="15.95" customHeight="1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26" ht="15.95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26" ht="15.95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26" ht="15.95" customHeight="1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26" ht="15.95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2:18" ht="15.95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2:18" ht="15.95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2:18" ht="15.95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2:18" ht="15.95" customHeight="1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2:18" ht="15.95" customHeight="1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2:18" ht="15.95" customHeight="1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2:18" ht="15.95" customHeight="1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2:18" ht="15.95" customHeight="1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2:18" ht="15.95" customHeight="1"/>
    <row r="58" spans="2:18" ht="15.95" customHeight="1"/>
    <row r="59" spans="2:18" ht="15.95" customHeight="1"/>
    <row r="60" spans="2:18" ht="15.95" customHeight="1"/>
    <row r="61" spans="2:18" ht="15.95" customHeight="1"/>
  </sheetData>
  <mergeCells count="38">
    <mergeCell ref="B36:D36"/>
    <mergeCell ref="B37:D37"/>
    <mergeCell ref="B38:D38"/>
    <mergeCell ref="B40:M40"/>
    <mergeCell ref="B30:D30"/>
    <mergeCell ref="B31:D31"/>
    <mergeCell ref="B32:D32"/>
    <mergeCell ref="B33:D33"/>
    <mergeCell ref="B34:D34"/>
    <mergeCell ref="B35:D35"/>
    <mergeCell ref="B24:D24"/>
    <mergeCell ref="B25:D25"/>
    <mergeCell ref="B26:D26"/>
    <mergeCell ref="B27:D27"/>
    <mergeCell ref="B28:D28"/>
    <mergeCell ref="B29:D29"/>
    <mergeCell ref="B18:D18"/>
    <mergeCell ref="B19:D19"/>
    <mergeCell ref="B20:D20"/>
    <mergeCell ref="B21:D21"/>
    <mergeCell ref="B22:D22"/>
    <mergeCell ref="B23:D23"/>
    <mergeCell ref="J9:J10"/>
    <mergeCell ref="K9:K10"/>
    <mergeCell ref="L9:L10"/>
    <mergeCell ref="M9:M10"/>
    <mergeCell ref="N9:N10"/>
    <mergeCell ref="O9:O10"/>
    <mergeCell ref="A1:O1"/>
    <mergeCell ref="A3:O3"/>
    <mergeCell ref="B5:O5"/>
    <mergeCell ref="B6:O6"/>
    <mergeCell ref="B7:D10"/>
    <mergeCell ref="F7:F10"/>
    <mergeCell ref="G8:G9"/>
    <mergeCell ref="H8:O8"/>
    <mergeCell ref="H9:H10"/>
    <mergeCell ref="I9:I10"/>
  </mergeCells>
  <phoneticPr fontId="2"/>
  <pageMargins left="0.59055118110236227" right="0.70866141732283472" top="0.62992125984251968" bottom="0.59055118110236227" header="0.51181102362204722" footer="0.51181102362204722"/>
  <pageSetup paperSize="9" scale="79" firstPageNumber="42" orientation="portrait" useFirstPageNumber="1" horizontalDpi="300" verticalDpi="300" r:id="rId1"/>
  <headerFooter scaleWithDoc="0" alignWithMargins="0">
    <oddHeader>&amp;L&amp;12&amp;P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Normal="100" zoomScaleSheetLayoutView="100" workbookViewId="0">
      <selection activeCell="A3" sqref="A3:R3"/>
    </sheetView>
  </sheetViews>
  <sheetFormatPr defaultRowHeight="13.5"/>
  <cols>
    <col min="1" max="1" width="1" style="30" customWidth="1"/>
    <col min="2" max="2" width="4.375" style="30" customWidth="1"/>
    <col min="3" max="3" width="3.125" style="30" customWidth="1"/>
    <col min="4" max="4" width="2.875" style="30" customWidth="1"/>
    <col min="5" max="5" width="1.25" style="30" customWidth="1"/>
    <col min="6" max="6" width="8.625" style="30" customWidth="1"/>
    <col min="7" max="8" width="7.625" style="30" customWidth="1"/>
    <col min="9" max="9" width="2.75" style="30" customWidth="1"/>
    <col min="10" max="10" width="7.125" style="30" customWidth="1"/>
    <col min="11" max="18" width="8.625" style="30" customWidth="1"/>
    <col min="19" max="16384" width="9" style="30"/>
  </cols>
  <sheetData>
    <row r="1" spans="1:19" ht="25.5" customHeight="1">
      <c r="A1" s="490" t="s">
        <v>65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</row>
    <row r="2" spans="1:19" ht="26.25" customHeight="1"/>
    <row r="3" spans="1:19">
      <c r="A3" s="498" t="s">
        <v>64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</row>
    <row r="4" spans="1:19" ht="14.25" thickBot="1">
      <c r="A4" s="515" t="s">
        <v>63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</row>
    <row r="5" spans="1:19" ht="15.95" customHeight="1" thickTop="1">
      <c r="B5" s="516" t="s">
        <v>0</v>
      </c>
      <c r="C5" s="516"/>
      <c r="D5" s="516"/>
      <c r="E5" s="517"/>
      <c r="F5" s="58"/>
      <c r="G5" s="522" t="s">
        <v>62</v>
      </c>
      <c r="H5" s="522" t="s">
        <v>61</v>
      </c>
      <c r="I5" s="525" t="s">
        <v>60</v>
      </c>
      <c r="J5" s="526"/>
      <c r="K5" s="49" t="s">
        <v>59</v>
      </c>
      <c r="L5" s="57" t="s">
        <v>58</v>
      </c>
      <c r="M5" s="57" t="s">
        <v>57</v>
      </c>
      <c r="N5" s="57" t="s">
        <v>56</v>
      </c>
      <c r="O5" s="57" t="s">
        <v>55</v>
      </c>
      <c r="P5" s="56" t="s">
        <v>54</v>
      </c>
      <c r="Q5" s="30" t="s">
        <v>53</v>
      </c>
      <c r="R5" s="52">
        <v>1500</v>
      </c>
      <c r="S5" s="49"/>
    </row>
    <row r="6" spans="1:19" ht="15.95" customHeight="1">
      <c r="B6" s="518"/>
      <c r="C6" s="518"/>
      <c r="D6" s="518"/>
      <c r="E6" s="519"/>
      <c r="F6" s="55" t="s">
        <v>1</v>
      </c>
      <c r="G6" s="523"/>
      <c r="H6" s="523"/>
      <c r="I6" s="527"/>
      <c r="J6" s="528"/>
      <c r="K6" s="54">
        <v>100</v>
      </c>
      <c r="L6" s="54">
        <v>200</v>
      </c>
      <c r="M6" s="54">
        <v>300</v>
      </c>
      <c r="N6" s="54">
        <v>500</v>
      </c>
      <c r="O6" s="54">
        <v>700</v>
      </c>
      <c r="P6" s="53">
        <v>1000</v>
      </c>
      <c r="Q6" s="53">
        <v>1500</v>
      </c>
      <c r="R6" s="52" t="s">
        <v>52</v>
      </c>
      <c r="S6" s="49"/>
    </row>
    <row r="7" spans="1:19" ht="15.95" customHeight="1">
      <c r="A7" s="31"/>
      <c r="B7" s="520"/>
      <c r="C7" s="520"/>
      <c r="D7" s="520"/>
      <c r="E7" s="521"/>
      <c r="F7" s="32"/>
      <c r="G7" s="524"/>
      <c r="H7" s="524"/>
      <c r="I7" s="529"/>
      <c r="J7" s="530"/>
      <c r="K7" s="51" t="s">
        <v>52</v>
      </c>
      <c r="L7" s="51" t="s">
        <v>52</v>
      </c>
      <c r="M7" s="51" t="s">
        <v>52</v>
      </c>
      <c r="N7" s="51" t="s">
        <v>52</v>
      </c>
      <c r="O7" s="51" t="s">
        <v>52</v>
      </c>
      <c r="P7" s="51" t="s">
        <v>52</v>
      </c>
      <c r="Q7" s="51" t="s">
        <v>52</v>
      </c>
      <c r="R7" s="50" t="s">
        <v>51</v>
      </c>
      <c r="S7" s="49"/>
    </row>
    <row r="8" spans="1:19" s="26" customFormat="1" ht="30.75" customHeight="1">
      <c r="B8" s="40" t="s">
        <v>2</v>
      </c>
      <c r="C8" s="40">
        <v>8</v>
      </c>
      <c r="D8" s="48" t="s">
        <v>26</v>
      </c>
      <c r="E8" s="39"/>
      <c r="F8" s="33">
        <v>6458</v>
      </c>
      <c r="G8" s="33">
        <v>1930</v>
      </c>
      <c r="H8" s="33">
        <v>650</v>
      </c>
      <c r="I8" s="514">
        <v>1687</v>
      </c>
      <c r="J8" s="514"/>
      <c r="K8" s="47">
        <v>1055</v>
      </c>
      <c r="L8" s="47">
        <v>631</v>
      </c>
      <c r="M8" s="47">
        <v>188</v>
      </c>
      <c r="N8" s="47">
        <v>129</v>
      </c>
      <c r="O8" s="47">
        <v>69</v>
      </c>
      <c r="P8" s="47">
        <v>41</v>
      </c>
      <c r="Q8" s="47">
        <v>32</v>
      </c>
      <c r="R8" s="33">
        <v>46</v>
      </c>
    </row>
    <row r="9" spans="1:19" s="26" customFormat="1" ht="30.75" customHeight="1">
      <c r="B9" s="40"/>
      <c r="C9" s="40">
        <v>10</v>
      </c>
      <c r="D9" s="40"/>
      <c r="E9" s="39"/>
      <c r="F9" s="33">
        <v>5949</v>
      </c>
      <c r="G9" s="33">
        <v>1724</v>
      </c>
      <c r="H9" s="33">
        <v>656</v>
      </c>
      <c r="I9" s="514">
        <v>1563</v>
      </c>
      <c r="J9" s="514"/>
      <c r="K9" s="33">
        <v>1014</v>
      </c>
      <c r="L9" s="33">
        <v>551</v>
      </c>
      <c r="M9" s="33">
        <v>161</v>
      </c>
      <c r="N9" s="33">
        <v>97</v>
      </c>
      <c r="O9" s="33">
        <v>62</v>
      </c>
      <c r="P9" s="33">
        <v>43</v>
      </c>
      <c r="Q9" s="33">
        <v>33</v>
      </c>
      <c r="R9" s="33">
        <v>45</v>
      </c>
    </row>
    <row r="10" spans="1:19" s="26" customFormat="1" ht="30.75" customHeight="1">
      <c r="B10" s="40"/>
      <c r="C10" s="40">
        <v>12</v>
      </c>
      <c r="D10" s="40"/>
      <c r="E10" s="39"/>
      <c r="F10" s="33">
        <v>4134</v>
      </c>
      <c r="G10" s="33">
        <v>540</v>
      </c>
      <c r="H10" s="33">
        <v>369</v>
      </c>
      <c r="I10" s="514">
        <v>1295</v>
      </c>
      <c r="J10" s="514"/>
      <c r="K10" s="33">
        <v>1002</v>
      </c>
      <c r="L10" s="33">
        <v>481</v>
      </c>
      <c r="M10" s="33">
        <v>154</v>
      </c>
      <c r="N10" s="33">
        <v>115</v>
      </c>
      <c r="O10" s="33">
        <v>52</v>
      </c>
      <c r="P10" s="33">
        <v>49</v>
      </c>
      <c r="Q10" s="33">
        <v>24</v>
      </c>
      <c r="R10" s="33">
        <v>53</v>
      </c>
    </row>
    <row r="11" spans="1:19" s="26" customFormat="1" ht="30.75" customHeight="1">
      <c r="B11" s="40"/>
      <c r="C11" s="40">
        <v>17</v>
      </c>
      <c r="D11" s="40"/>
      <c r="E11" s="39"/>
      <c r="F11" s="33">
        <v>3278</v>
      </c>
      <c r="G11" s="33">
        <v>418</v>
      </c>
      <c r="H11" s="33" t="s">
        <v>49</v>
      </c>
      <c r="I11" s="43" t="s">
        <v>50</v>
      </c>
      <c r="J11" s="38">
        <v>1177</v>
      </c>
      <c r="K11" s="33">
        <v>827</v>
      </c>
      <c r="L11" s="33">
        <v>452</v>
      </c>
      <c r="M11" s="33">
        <v>127</v>
      </c>
      <c r="N11" s="33">
        <v>121</v>
      </c>
      <c r="O11" s="33">
        <v>44</v>
      </c>
      <c r="P11" s="33">
        <v>29</v>
      </c>
      <c r="Q11" s="33">
        <v>24</v>
      </c>
      <c r="R11" s="33">
        <v>59</v>
      </c>
    </row>
    <row r="12" spans="1:19" s="26" customFormat="1" ht="30.75" customHeight="1">
      <c r="B12" s="40"/>
      <c r="C12" s="40">
        <v>22</v>
      </c>
      <c r="D12" s="40"/>
      <c r="E12" s="39"/>
      <c r="F12" s="38">
        <v>2778</v>
      </c>
      <c r="G12" s="38">
        <v>370</v>
      </c>
      <c r="H12" s="33" t="s">
        <v>49</v>
      </c>
      <c r="I12" s="35" t="s">
        <v>48</v>
      </c>
      <c r="J12" s="38">
        <v>1212</v>
      </c>
      <c r="K12" s="38">
        <v>556</v>
      </c>
      <c r="L12" s="38">
        <v>331</v>
      </c>
      <c r="M12" s="38">
        <v>106</v>
      </c>
      <c r="N12" s="38">
        <v>73</v>
      </c>
      <c r="O12" s="38">
        <v>30</v>
      </c>
      <c r="P12" s="38">
        <v>22</v>
      </c>
      <c r="Q12" s="38">
        <v>24</v>
      </c>
      <c r="R12" s="38">
        <v>54</v>
      </c>
    </row>
    <row r="13" spans="1:19" s="26" customFormat="1" ht="30.75" customHeight="1">
      <c r="B13" s="46"/>
      <c r="C13" s="46">
        <v>27</v>
      </c>
      <c r="D13" s="46"/>
      <c r="E13" s="45"/>
      <c r="F13" s="44">
        <f>SUM(G13:R13)</f>
        <v>2142</v>
      </c>
      <c r="G13" s="44">
        <f>SUM(G15:G35)</f>
        <v>326</v>
      </c>
      <c r="H13" s="33" t="s">
        <v>49</v>
      </c>
      <c r="I13" s="35" t="s">
        <v>48</v>
      </c>
      <c r="J13" s="44">
        <f t="shared" ref="J13:R13" si="0">SUM(J15:J35)</f>
        <v>948</v>
      </c>
      <c r="K13" s="44">
        <f t="shared" si="0"/>
        <v>392</v>
      </c>
      <c r="L13" s="44">
        <f t="shared" si="0"/>
        <v>226</v>
      </c>
      <c r="M13" s="44">
        <f t="shared" si="0"/>
        <v>81</v>
      </c>
      <c r="N13" s="44">
        <f t="shared" si="0"/>
        <v>53</v>
      </c>
      <c r="O13" s="44">
        <f t="shared" si="0"/>
        <v>30</v>
      </c>
      <c r="P13" s="44">
        <f t="shared" si="0"/>
        <v>21</v>
      </c>
      <c r="Q13" s="44">
        <f t="shared" si="0"/>
        <v>17</v>
      </c>
      <c r="R13" s="44">
        <f t="shared" si="0"/>
        <v>48</v>
      </c>
    </row>
    <row r="14" spans="1:19" s="26" customFormat="1" ht="27" customHeight="1">
      <c r="B14" s="40"/>
      <c r="C14" s="40"/>
      <c r="D14" s="40"/>
      <c r="E14" s="39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19" s="26" customFormat="1" ht="31.5" customHeight="1">
      <c r="B15" s="512" t="s">
        <v>3</v>
      </c>
      <c r="C15" s="512"/>
      <c r="D15" s="512"/>
      <c r="E15" s="39"/>
      <c r="F15" s="38">
        <f t="shared" ref="F15:F35" si="1">SUM(G15:R15)</f>
        <v>16</v>
      </c>
      <c r="G15" s="41">
        <v>2</v>
      </c>
      <c r="H15" s="33" t="s">
        <v>47</v>
      </c>
      <c r="I15" s="35"/>
      <c r="J15" s="34">
        <v>10</v>
      </c>
      <c r="K15" s="34">
        <v>2</v>
      </c>
      <c r="L15" s="34" t="s">
        <v>46</v>
      </c>
      <c r="M15" s="34">
        <v>1</v>
      </c>
      <c r="N15" s="34">
        <v>1</v>
      </c>
      <c r="O15" s="34" t="s">
        <v>46</v>
      </c>
      <c r="P15" s="34" t="s">
        <v>46</v>
      </c>
      <c r="Q15" s="34" t="s">
        <v>46</v>
      </c>
      <c r="R15" s="34" t="s">
        <v>46</v>
      </c>
    </row>
    <row r="16" spans="1:19" s="26" customFormat="1" ht="31.5" customHeight="1">
      <c r="B16" s="512" t="s">
        <v>4</v>
      </c>
      <c r="C16" s="512"/>
      <c r="D16" s="512"/>
      <c r="E16" s="39"/>
      <c r="F16" s="38">
        <f t="shared" si="1"/>
        <v>80</v>
      </c>
      <c r="G16" s="41">
        <v>25</v>
      </c>
      <c r="H16" s="33" t="s">
        <v>47</v>
      </c>
      <c r="I16" s="35"/>
      <c r="J16" s="34">
        <v>30</v>
      </c>
      <c r="K16" s="34">
        <v>16</v>
      </c>
      <c r="L16" s="34">
        <v>6</v>
      </c>
      <c r="M16" s="34">
        <v>2</v>
      </c>
      <c r="N16" s="34">
        <v>1</v>
      </c>
      <c r="O16" s="34" t="s">
        <v>46</v>
      </c>
      <c r="P16" s="34" t="s">
        <v>46</v>
      </c>
      <c r="Q16" s="34" t="s">
        <v>46</v>
      </c>
      <c r="R16" s="34" t="s">
        <v>46</v>
      </c>
    </row>
    <row r="17" spans="2:18" s="26" customFormat="1" ht="31.5" customHeight="1">
      <c r="B17" s="512" t="s">
        <v>5</v>
      </c>
      <c r="C17" s="512"/>
      <c r="D17" s="512"/>
      <c r="E17" s="39"/>
      <c r="F17" s="38">
        <f t="shared" si="1"/>
        <v>102</v>
      </c>
      <c r="G17" s="41">
        <v>12</v>
      </c>
      <c r="H17" s="33" t="s">
        <v>47</v>
      </c>
      <c r="I17" s="35"/>
      <c r="J17" s="34">
        <v>60</v>
      </c>
      <c r="K17" s="34">
        <v>11</v>
      </c>
      <c r="L17" s="34">
        <v>13</v>
      </c>
      <c r="M17" s="34">
        <v>3</v>
      </c>
      <c r="N17" s="34">
        <v>2</v>
      </c>
      <c r="O17" s="34" t="s">
        <v>46</v>
      </c>
      <c r="P17" s="34" t="s">
        <v>46</v>
      </c>
      <c r="Q17" s="34" t="s">
        <v>46</v>
      </c>
      <c r="R17" s="33">
        <v>1</v>
      </c>
    </row>
    <row r="18" spans="2:18" s="26" customFormat="1" ht="31.5" customHeight="1">
      <c r="B18" s="512" t="s">
        <v>6</v>
      </c>
      <c r="C18" s="512"/>
      <c r="D18" s="512"/>
      <c r="E18" s="39"/>
      <c r="F18" s="38">
        <f t="shared" si="1"/>
        <v>85</v>
      </c>
      <c r="G18" s="41">
        <v>14</v>
      </c>
      <c r="H18" s="33" t="s">
        <v>47</v>
      </c>
      <c r="I18" s="35"/>
      <c r="J18" s="34">
        <v>41</v>
      </c>
      <c r="K18" s="34">
        <v>20</v>
      </c>
      <c r="L18" s="34">
        <v>7</v>
      </c>
      <c r="M18" s="34">
        <v>2</v>
      </c>
      <c r="N18" s="34" t="s">
        <v>46</v>
      </c>
      <c r="O18" s="34" t="s">
        <v>46</v>
      </c>
      <c r="P18" s="34">
        <v>1</v>
      </c>
      <c r="Q18" s="34" t="s">
        <v>46</v>
      </c>
      <c r="R18" s="33">
        <v>0</v>
      </c>
    </row>
    <row r="19" spans="2:18" s="26" customFormat="1" ht="31.5" customHeight="1">
      <c r="B19" s="512" t="s">
        <v>7</v>
      </c>
      <c r="C19" s="512"/>
      <c r="D19" s="512"/>
      <c r="E19" s="39"/>
      <c r="F19" s="38">
        <f t="shared" si="1"/>
        <v>36</v>
      </c>
      <c r="G19" s="41">
        <v>6</v>
      </c>
      <c r="H19" s="33" t="s">
        <v>47</v>
      </c>
      <c r="I19" s="35"/>
      <c r="J19" s="34">
        <v>14</v>
      </c>
      <c r="K19" s="34">
        <v>5</v>
      </c>
      <c r="L19" s="34">
        <v>3</v>
      </c>
      <c r="M19" s="34">
        <v>3</v>
      </c>
      <c r="N19" s="34">
        <v>3</v>
      </c>
      <c r="O19" s="34" t="s">
        <v>46</v>
      </c>
      <c r="P19" s="34" t="s">
        <v>46</v>
      </c>
      <c r="Q19" s="34">
        <v>1</v>
      </c>
      <c r="R19" s="33">
        <v>1</v>
      </c>
    </row>
    <row r="20" spans="2:18" s="26" customFormat="1" ht="31.5" customHeight="1">
      <c r="B20" s="512" t="s">
        <v>8</v>
      </c>
      <c r="C20" s="512"/>
      <c r="D20" s="512"/>
      <c r="E20" s="39"/>
      <c r="F20" s="38">
        <f t="shared" si="1"/>
        <v>148</v>
      </c>
      <c r="G20" s="41">
        <v>9</v>
      </c>
      <c r="H20" s="33" t="s">
        <v>47</v>
      </c>
      <c r="I20" s="35"/>
      <c r="J20" s="34">
        <v>37</v>
      </c>
      <c r="K20" s="34">
        <v>21</v>
      </c>
      <c r="L20" s="34">
        <v>17</v>
      </c>
      <c r="M20" s="34">
        <v>16</v>
      </c>
      <c r="N20" s="34">
        <v>19</v>
      </c>
      <c r="O20" s="34">
        <v>13</v>
      </c>
      <c r="P20" s="34">
        <v>7</v>
      </c>
      <c r="Q20" s="34">
        <v>3</v>
      </c>
      <c r="R20" s="33">
        <v>6</v>
      </c>
    </row>
    <row r="21" spans="2:18" s="26" customFormat="1" ht="31.5" customHeight="1">
      <c r="B21" s="512" t="s">
        <v>9</v>
      </c>
      <c r="C21" s="512"/>
      <c r="D21" s="512"/>
      <c r="E21" s="39"/>
      <c r="F21" s="38">
        <f t="shared" si="1"/>
        <v>132</v>
      </c>
      <c r="G21" s="41">
        <v>22</v>
      </c>
      <c r="H21" s="33" t="s">
        <v>47</v>
      </c>
      <c r="I21" s="35"/>
      <c r="J21" s="34">
        <v>31</v>
      </c>
      <c r="K21" s="34">
        <v>31</v>
      </c>
      <c r="L21" s="34">
        <v>22</v>
      </c>
      <c r="M21" s="34">
        <v>12</v>
      </c>
      <c r="N21" s="34">
        <v>6</v>
      </c>
      <c r="O21" s="34">
        <v>2</v>
      </c>
      <c r="P21" s="34">
        <v>2</v>
      </c>
      <c r="Q21" s="34">
        <v>2</v>
      </c>
      <c r="R21" s="33">
        <v>2</v>
      </c>
    </row>
    <row r="22" spans="2:18" s="26" customFormat="1" ht="31.5" customHeight="1">
      <c r="B22" s="512" t="s">
        <v>10</v>
      </c>
      <c r="C22" s="512"/>
      <c r="D22" s="512"/>
      <c r="E22" s="39"/>
      <c r="F22" s="38">
        <f t="shared" si="1"/>
        <v>110</v>
      </c>
      <c r="G22" s="41">
        <v>21</v>
      </c>
      <c r="H22" s="33" t="s">
        <v>47</v>
      </c>
      <c r="I22" s="35"/>
      <c r="J22" s="34">
        <v>29</v>
      </c>
      <c r="K22" s="34">
        <v>17</v>
      </c>
      <c r="L22" s="34">
        <v>6</v>
      </c>
      <c r="M22" s="34">
        <v>4</v>
      </c>
      <c r="N22" s="34">
        <v>3</v>
      </c>
      <c r="O22" s="34">
        <v>3</v>
      </c>
      <c r="P22" s="34">
        <v>2</v>
      </c>
      <c r="Q22" s="34">
        <v>4</v>
      </c>
      <c r="R22" s="33">
        <v>21</v>
      </c>
    </row>
    <row r="23" spans="2:18" s="26" customFormat="1" ht="31.5" customHeight="1">
      <c r="B23" s="512" t="s">
        <v>11</v>
      </c>
      <c r="C23" s="512"/>
      <c r="D23" s="512"/>
      <c r="E23" s="39"/>
      <c r="F23" s="38">
        <f t="shared" si="1"/>
        <v>132</v>
      </c>
      <c r="G23" s="41">
        <v>20</v>
      </c>
      <c r="H23" s="33" t="s">
        <v>47</v>
      </c>
      <c r="I23" s="35"/>
      <c r="J23" s="43">
        <v>77</v>
      </c>
      <c r="K23" s="34">
        <v>16</v>
      </c>
      <c r="L23" s="34">
        <v>12</v>
      </c>
      <c r="M23" s="34">
        <v>2</v>
      </c>
      <c r="N23" s="34" t="s">
        <v>46</v>
      </c>
      <c r="O23" s="34">
        <v>2</v>
      </c>
      <c r="P23" s="34">
        <v>1</v>
      </c>
      <c r="Q23" s="34" t="s">
        <v>46</v>
      </c>
      <c r="R23" s="33">
        <v>2</v>
      </c>
    </row>
    <row r="24" spans="2:18" s="26" customFormat="1" ht="31.5" customHeight="1">
      <c r="B24" s="512" t="s">
        <v>12</v>
      </c>
      <c r="C24" s="512"/>
      <c r="D24" s="512"/>
      <c r="E24" s="39"/>
      <c r="F24" s="38">
        <f t="shared" si="1"/>
        <v>128</v>
      </c>
      <c r="G24" s="41">
        <v>24</v>
      </c>
      <c r="H24" s="33" t="s">
        <v>47</v>
      </c>
      <c r="I24" s="35"/>
      <c r="J24" s="34">
        <v>57</v>
      </c>
      <c r="K24" s="34">
        <v>19</v>
      </c>
      <c r="L24" s="34">
        <v>19</v>
      </c>
      <c r="M24" s="34">
        <v>4</v>
      </c>
      <c r="N24" s="34" t="s">
        <v>46</v>
      </c>
      <c r="O24" s="34">
        <v>1</v>
      </c>
      <c r="P24" s="34">
        <v>2</v>
      </c>
      <c r="Q24" s="34">
        <v>1</v>
      </c>
      <c r="R24" s="33">
        <v>1</v>
      </c>
    </row>
    <row r="25" spans="2:18" s="26" customFormat="1" ht="31.5" customHeight="1">
      <c r="B25" s="512" t="s">
        <v>13</v>
      </c>
      <c r="C25" s="512"/>
      <c r="D25" s="512"/>
      <c r="E25" s="39"/>
      <c r="F25" s="38">
        <f t="shared" si="1"/>
        <v>131</v>
      </c>
      <c r="G25" s="41">
        <v>17</v>
      </c>
      <c r="H25" s="33" t="s">
        <v>47</v>
      </c>
      <c r="I25" s="35"/>
      <c r="J25" s="34">
        <v>42</v>
      </c>
      <c r="K25" s="34">
        <v>42</v>
      </c>
      <c r="L25" s="34">
        <v>21</v>
      </c>
      <c r="M25" s="34">
        <v>2</v>
      </c>
      <c r="N25" s="34">
        <v>1</v>
      </c>
      <c r="O25" s="34">
        <v>1</v>
      </c>
      <c r="P25" s="34" t="s">
        <v>46</v>
      </c>
      <c r="Q25" s="34">
        <v>1</v>
      </c>
      <c r="R25" s="33">
        <v>4</v>
      </c>
    </row>
    <row r="26" spans="2:18" s="26" customFormat="1" ht="31.5" customHeight="1">
      <c r="B26" s="512" t="s">
        <v>14</v>
      </c>
      <c r="C26" s="512"/>
      <c r="D26" s="512"/>
      <c r="E26" s="39"/>
      <c r="F26" s="38">
        <f t="shared" si="1"/>
        <v>169</v>
      </c>
      <c r="G26" s="41">
        <v>23</v>
      </c>
      <c r="H26" s="33" t="s">
        <v>47</v>
      </c>
      <c r="I26" s="35"/>
      <c r="J26" s="34">
        <v>63</v>
      </c>
      <c r="K26" s="34">
        <v>48</v>
      </c>
      <c r="L26" s="34">
        <v>18</v>
      </c>
      <c r="M26" s="34">
        <v>4</v>
      </c>
      <c r="N26" s="34">
        <v>8</v>
      </c>
      <c r="O26" s="34">
        <v>1</v>
      </c>
      <c r="P26" s="34">
        <v>1</v>
      </c>
      <c r="Q26" s="34">
        <v>2</v>
      </c>
      <c r="R26" s="33">
        <v>1</v>
      </c>
    </row>
    <row r="27" spans="2:18" s="26" customFormat="1" ht="31.5" customHeight="1">
      <c r="B27" s="512" t="s">
        <v>15</v>
      </c>
      <c r="C27" s="512"/>
      <c r="D27" s="512"/>
      <c r="E27" s="39"/>
      <c r="F27" s="38">
        <f t="shared" si="1"/>
        <v>168</v>
      </c>
      <c r="G27" s="41">
        <v>22</v>
      </c>
      <c r="H27" s="33" t="s">
        <v>47</v>
      </c>
      <c r="I27" s="35"/>
      <c r="J27" s="43">
        <v>89</v>
      </c>
      <c r="K27" s="34">
        <v>36</v>
      </c>
      <c r="L27" s="34">
        <v>13</v>
      </c>
      <c r="M27" s="34">
        <v>4</v>
      </c>
      <c r="N27" s="34">
        <v>2</v>
      </c>
      <c r="O27" s="34">
        <v>1</v>
      </c>
      <c r="P27" s="34" t="s">
        <v>46</v>
      </c>
      <c r="Q27" s="34" t="s">
        <v>46</v>
      </c>
      <c r="R27" s="33">
        <v>1</v>
      </c>
    </row>
    <row r="28" spans="2:18" s="26" customFormat="1" ht="31.5" customHeight="1">
      <c r="B28" s="512" t="s">
        <v>16</v>
      </c>
      <c r="C28" s="512"/>
      <c r="D28" s="512"/>
      <c r="E28" s="39"/>
      <c r="F28" s="38">
        <f t="shared" si="1"/>
        <v>181</v>
      </c>
      <c r="G28" s="41">
        <v>28</v>
      </c>
      <c r="H28" s="33" t="s">
        <v>47</v>
      </c>
      <c r="I28" s="35"/>
      <c r="J28" s="42">
        <v>93</v>
      </c>
      <c r="K28" s="34">
        <v>26</v>
      </c>
      <c r="L28" s="34">
        <v>23</v>
      </c>
      <c r="M28" s="34">
        <v>7</v>
      </c>
      <c r="N28" s="34">
        <v>2</v>
      </c>
      <c r="O28" s="34" t="s">
        <v>46</v>
      </c>
      <c r="P28" s="34">
        <v>2</v>
      </c>
      <c r="Q28" s="34" t="s">
        <v>46</v>
      </c>
      <c r="R28" s="34" t="s">
        <v>46</v>
      </c>
    </row>
    <row r="29" spans="2:18" s="26" customFormat="1" ht="31.5" customHeight="1">
      <c r="B29" s="512" t="s">
        <v>17</v>
      </c>
      <c r="C29" s="512"/>
      <c r="D29" s="512"/>
      <c r="E29" s="39"/>
      <c r="F29" s="38">
        <f t="shared" si="1"/>
        <v>86</v>
      </c>
      <c r="G29" s="41">
        <v>7</v>
      </c>
      <c r="H29" s="33" t="s">
        <v>47</v>
      </c>
      <c r="I29" s="35"/>
      <c r="J29" s="34">
        <v>46</v>
      </c>
      <c r="K29" s="34">
        <v>22</v>
      </c>
      <c r="L29" s="34">
        <v>8</v>
      </c>
      <c r="M29" s="34">
        <v>2</v>
      </c>
      <c r="N29" s="34">
        <v>1</v>
      </c>
      <c r="O29" s="34" t="s">
        <v>46</v>
      </c>
      <c r="P29" s="34" t="s">
        <v>46</v>
      </c>
      <c r="Q29" s="34" t="s">
        <v>46</v>
      </c>
      <c r="R29" s="34" t="s">
        <v>46</v>
      </c>
    </row>
    <row r="30" spans="2:18" s="26" customFormat="1" ht="31.5" customHeight="1">
      <c r="B30" s="512" t="s">
        <v>18</v>
      </c>
      <c r="C30" s="512"/>
      <c r="D30" s="512"/>
      <c r="E30" s="39"/>
      <c r="F30" s="38">
        <f t="shared" si="1"/>
        <v>101</v>
      </c>
      <c r="G30" s="41">
        <v>9</v>
      </c>
      <c r="H30" s="33" t="s">
        <v>47</v>
      </c>
      <c r="I30" s="35"/>
      <c r="J30" s="34">
        <v>51</v>
      </c>
      <c r="K30" s="34">
        <v>24</v>
      </c>
      <c r="L30" s="34">
        <v>6</v>
      </c>
      <c r="M30" s="34">
        <v>6</v>
      </c>
      <c r="N30" s="34">
        <v>1</v>
      </c>
      <c r="O30" s="34">
        <v>2</v>
      </c>
      <c r="P30" s="34">
        <v>1</v>
      </c>
      <c r="Q30" s="34">
        <v>1</v>
      </c>
      <c r="R30" s="34" t="s">
        <v>46</v>
      </c>
    </row>
    <row r="31" spans="2:18" s="26" customFormat="1" ht="31.5" customHeight="1">
      <c r="B31" s="512" t="s">
        <v>19</v>
      </c>
      <c r="C31" s="512"/>
      <c r="D31" s="512"/>
      <c r="E31" s="39"/>
      <c r="F31" s="38">
        <f t="shared" si="1"/>
        <v>35</v>
      </c>
      <c r="G31" s="41">
        <v>9</v>
      </c>
      <c r="H31" s="33" t="s">
        <v>47</v>
      </c>
      <c r="I31" s="35"/>
      <c r="J31" s="34">
        <v>21</v>
      </c>
      <c r="K31" s="34">
        <v>1</v>
      </c>
      <c r="L31" s="34">
        <v>1</v>
      </c>
      <c r="M31" s="34">
        <v>1</v>
      </c>
      <c r="N31" s="34" t="s">
        <v>46</v>
      </c>
      <c r="O31" s="34">
        <v>1</v>
      </c>
      <c r="P31" s="34" t="s">
        <v>46</v>
      </c>
      <c r="Q31" s="34" t="s">
        <v>46</v>
      </c>
      <c r="R31" s="33">
        <v>1</v>
      </c>
    </row>
    <row r="32" spans="2:18" s="26" customFormat="1" ht="31.5" customHeight="1">
      <c r="B32" s="512" t="s">
        <v>20</v>
      </c>
      <c r="C32" s="512"/>
      <c r="D32" s="512"/>
      <c r="E32" s="39"/>
      <c r="F32" s="38">
        <f t="shared" si="1"/>
        <v>131</v>
      </c>
      <c r="G32" s="41">
        <v>18</v>
      </c>
      <c r="H32" s="33" t="s">
        <v>47</v>
      </c>
      <c r="I32" s="35"/>
      <c r="J32" s="34">
        <v>69</v>
      </c>
      <c r="K32" s="34">
        <v>19</v>
      </c>
      <c r="L32" s="34">
        <v>14</v>
      </c>
      <c r="M32" s="34">
        <v>5</v>
      </c>
      <c r="N32" s="34">
        <v>2</v>
      </c>
      <c r="O32" s="34">
        <v>1</v>
      </c>
      <c r="P32" s="34" t="s">
        <v>46</v>
      </c>
      <c r="Q32" s="34">
        <v>1</v>
      </c>
      <c r="R32" s="33">
        <v>2</v>
      </c>
    </row>
    <row r="33" spans="1:18" s="26" customFormat="1" ht="31.5" customHeight="1">
      <c r="A33" s="40"/>
      <c r="B33" s="512" t="s">
        <v>21</v>
      </c>
      <c r="C33" s="512"/>
      <c r="D33" s="512"/>
      <c r="E33" s="39"/>
      <c r="F33" s="38">
        <f t="shared" si="1"/>
        <v>43</v>
      </c>
      <c r="G33" s="41">
        <v>10</v>
      </c>
      <c r="H33" s="36" t="s">
        <v>47</v>
      </c>
      <c r="I33" s="35"/>
      <c r="J33" s="34">
        <v>21</v>
      </c>
      <c r="K33" s="34">
        <v>9</v>
      </c>
      <c r="L33" s="34">
        <v>2</v>
      </c>
      <c r="M33" s="34" t="s">
        <v>46</v>
      </c>
      <c r="N33" s="34">
        <v>1</v>
      </c>
      <c r="O33" s="34" t="s">
        <v>46</v>
      </c>
      <c r="P33" s="34" t="s">
        <v>46</v>
      </c>
      <c r="Q33" s="34" t="s">
        <v>46</v>
      </c>
      <c r="R33" s="34" t="s">
        <v>46</v>
      </c>
    </row>
    <row r="34" spans="1:18" s="26" customFormat="1" ht="31.5" customHeight="1">
      <c r="A34" s="40"/>
      <c r="B34" s="512" t="s">
        <v>22</v>
      </c>
      <c r="C34" s="512"/>
      <c r="D34" s="512"/>
      <c r="E34" s="39"/>
      <c r="F34" s="38">
        <f t="shared" si="1"/>
        <v>80</v>
      </c>
      <c r="G34" s="37">
        <v>17</v>
      </c>
      <c r="H34" s="36" t="s">
        <v>47</v>
      </c>
      <c r="I34" s="35"/>
      <c r="J34" s="34">
        <v>40</v>
      </c>
      <c r="K34" s="34">
        <v>7</v>
      </c>
      <c r="L34" s="34">
        <v>12</v>
      </c>
      <c r="M34" s="34" t="s">
        <v>46</v>
      </c>
      <c r="N34" s="34" t="s">
        <v>46</v>
      </c>
      <c r="O34" s="34">
        <v>1</v>
      </c>
      <c r="P34" s="34">
        <v>1</v>
      </c>
      <c r="Q34" s="34" t="s">
        <v>46</v>
      </c>
      <c r="R34" s="33">
        <v>2</v>
      </c>
    </row>
    <row r="35" spans="1:18" s="26" customFormat="1" ht="31.5" customHeight="1">
      <c r="A35" s="40"/>
      <c r="B35" s="512" t="s">
        <v>23</v>
      </c>
      <c r="C35" s="512"/>
      <c r="D35" s="512"/>
      <c r="E35" s="39"/>
      <c r="F35" s="38">
        <f t="shared" si="1"/>
        <v>48</v>
      </c>
      <c r="G35" s="37">
        <v>11</v>
      </c>
      <c r="H35" s="36" t="s">
        <v>47</v>
      </c>
      <c r="I35" s="35"/>
      <c r="J35" s="34">
        <v>27</v>
      </c>
      <c r="K35" s="34" t="s">
        <v>46</v>
      </c>
      <c r="L35" s="34">
        <v>3</v>
      </c>
      <c r="M35" s="34">
        <v>1</v>
      </c>
      <c r="N35" s="34" t="s">
        <v>46</v>
      </c>
      <c r="O35" s="34">
        <v>1</v>
      </c>
      <c r="P35" s="34">
        <v>1</v>
      </c>
      <c r="Q35" s="34">
        <v>1</v>
      </c>
      <c r="R35" s="33">
        <v>3</v>
      </c>
    </row>
    <row r="36" spans="1:18" ht="8.25" customHeight="1">
      <c r="A36" s="31"/>
      <c r="B36" s="31"/>
      <c r="C36" s="31"/>
      <c r="D36" s="31"/>
      <c r="E36" s="32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s="26" customFormat="1" ht="15.95" customHeight="1">
      <c r="B37" s="513" t="s">
        <v>45</v>
      </c>
      <c r="C37" s="513"/>
      <c r="D37" s="513"/>
      <c r="E37" s="513"/>
      <c r="F37" s="513"/>
      <c r="G37" s="513"/>
      <c r="H37" s="513"/>
      <c r="I37" s="513"/>
      <c r="J37" s="513"/>
      <c r="K37" s="513"/>
      <c r="L37" s="513"/>
    </row>
    <row r="38" spans="1:18" s="26" customFormat="1" ht="15.95" customHeight="1">
      <c r="B38" s="26" t="s">
        <v>34</v>
      </c>
    </row>
    <row r="39" spans="1:18" ht="15.95" customHeight="1"/>
    <row r="40" spans="1:18" ht="15.95" customHeight="1"/>
    <row r="41" spans="1:18" ht="15.95" customHeight="1"/>
    <row r="42" spans="1:18" ht="15.95" customHeight="1"/>
    <row r="43" spans="1:18" ht="15.95" customHeight="1"/>
    <row r="44" spans="1:18" ht="15.95" customHeight="1"/>
    <row r="45" spans="1:18" ht="15.95" customHeight="1"/>
    <row r="46" spans="1:18" ht="15.95" customHeight="1"/>
    <row r="47" spans="1:18" ht="15.95" customHeight="1"/>
    <row r="48" spans="1:1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</sheetData>
  <mergeCells count="32">
    <mergeCell ref="I9:J9"/>
    <mergeCell ref="G5:G7"/>
    <mergeCell ref="H5:H7"/>
    <mergeCell ref="I5:J7"/>
    <mergeCell ref="A1:R1"/>
    <mergeCell ref="A3:R3"/>
    <mergeCell ref="A4:R4"/>
    <mergeCell ref="B5:E7"/>
    <mergeCell ref="I8:J8"/>
    <mergeCell ref="B26:D26"/>
    <mergeCell ref="I10:J10"/>
    <mergeCell ref="B15:D15"/>
    <mergeCell ref="B16:D16"/>
    <mergeCell ref="B17:D17"/>
    <mergeCell ref="B18:D18"/>
    <mergeCell ref="B20:D20"/>
    <mergeCell ref="B19:D19"/>
    <mergeCell ref="B21:D21"/>
    <mergeCell ref="B22:D22"/>
    <mergeCell ref="B23:D23"/>
    <mergeCell ref="B24:D24"/>
    <mergeCell ref="B25:D25"/>
    <mergeCell ref="B34:D34"/>
    <mergeCell ref="B35:D35"/>
    <mergeCell ref="B37:L37"/>
    <mergeCell ref="B28:D28"/>
    <mergeCell ref="B27:D27"/>
    <mergeCell ref="B29:D29"/>
    <mergeCell ref="B30:D30"/>
    <mergeCell ref="B31:D31"/>
    <mergeCell ref="B33:D33"/>
    <mergeCell ref="B32:D32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43" orientation="portrait" useFirstPageNumber="1" r:id="rId1"/>
  <headerFooter scaleWithDoc="0" alignWithMargins="0">
    <evenHeader>&amp;R&amp;12&amp;P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zoomScaleNormal="100" workbookViewId="0">
      <selection activeCell="A3" sqref="A3:O3"/>
    </sheetView>
  </sheetViews>
  <sheetFormatPr defaultRowHeight="13.5"/>
  <cols>
    <col min="1" max="1" width="1" style="30" customWidth="1"/>
    <col min="2" max="2" width="4.375" style="30" customWidth="1"/>
    <col min="3" max="3" width="3.125" style="30" customWidth="1"/>
    <col min="4" max="4" width="2.875" style="30" customWidth="1"/>
    <col min="5" max="5" width="1.25" style="30" customWidth="1"/>
    <col min="6" max="6" width="15" style="30" customWidth="1"/>
    <col min="7" max="12" width="14.625" style="30" customWidth="1"/>
    <col min="13" max="16384" width="9" style="30"/>
  </cols>
  <sheetData>
    <row r="1" spans="1:13" ht="25.5" customHeight="1">
      <c r="A1" s="490" t="s">
        <v>73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3" ht="26.25" customHeight="1"/>
    <row r="3" spans="1:13">
      <c r="A3" s="498" t="s">
        <v>72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</row>
    <row r="4" spans="1:13" ht="14.25" thickBot="1">
      <c r="A4" s="515" t="s">
        <v>63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</row>
    <row r="5" spans="1:13" ht="11.25" customHeight="1" thickTop="1">
      <c r="B5" s="516" t="s">
        <v>0</v>
      </c>
      <c r="C5" s="516"/>
      <c r="D5" s="516"/>
      <c r="E5" s="517"/>
      <c r="F5" s="537" t="s">
        <v>1</v>
      </c>
      <c r="G5" s="525" t="s">
        <v>71</v>
      </c>
      <c r="H5" s="62"/>
      <c r="I5" s="61"/>
      <c r="J5" s="522" t="s">
        <v>70</v>
      </c>
      <c r="K5" s="531" t="s">
        <v>69</v>
      </c>
      <c r="L5" s="534" t="s">
        <v>68</v>
      </c>
      <c r="M5" s="49"/>
    </row>
    <row r="6" spans="1:13" ht="23.25" customHeight="1">
      <c r="B6" s="518"/>
      <c r="C6" s="518"/>
      <c r="D6" s="518"/>
      <c r="E6" s="519"/>
      <c r="F6" s="538"/>
      <c r="G6" s="523"/>
      <c r="H6" s="540" t="s">
        <v>67</v>
      </c>
      <c r="I6" s="540" t="s">
        <v>66</v>
      </c>
      <c r="J6" s="523"/>
      <c r="K6" s="532"/>
      <c r="L6" s="535"/>
      <c r="M6" s="49"/>
    </row>
    <row r="7" spans="1:13" ht="15.95" customHeight="1">
      <c r="A7" s="31"/>
      <c r="B7" s="520"/>
      <c r="C7" s="520"/>
      <c r="D7" s="520"/>
      <c r="E7" s="521"/>
      <c r="F7" s="539"/>
      <c r="G7" s="524"/>
      <c r="H7" s="524"/>
      <c r="I7" s="524"/>
      <c r="J7" s="524"/>
      <c r="K7" s="533"/>
      <c r="L7" s="536"/>
      <c r="M7" s="49"/>
    </row>
    <row r="8" spans="1:13" s="26" customFormat="1" ht="30.75" customHeight="1">
      <c r="B8" s="40" t="s">
        <v>2</v>
      </c>
      <c r="C8" s="40">
        <v>8</v>
      </c>
      <c r="D8" s="48" t="s">
        <v>26</v>
      </c>
      <c r="E8" s="39"/>
      <c r="F8" s="33">
        <v>6458</v>
      </c>
      <c r="G8" s="33">
        <v>593</v>
      </c>
      <c r="H8" s="42">
        <v>182</v>
      </c>
      <c r="I8" s="60" t="s">
        <v>49</v>
      </c>
      <c r="J8" s="59">
        <v>5865</v>
      </c>
      <c r="K8" s="47">
        <v>238</v>
      </c>
      <c r="L8" s="47">
        <v>5627</v>
      </c>
    </row>
    <row r="9" spans="1:13" s="26" customFormat="1" ht="30.75" customHeight="1">
      <c r="B9" s="40"/>
      <c r="C9" s="40">
        <v>10</v>
      </c>
      <c r="D9" s="40"/>
      <c r="E9" s="39"/>
      <c r="F9" s="33">
        <v>5949</v>
      </c>
      <c r="G9" s="33">
        <v>592</v>
      </c>
      <c r="H9" s="42">
        <v>170</v>
      </c>
      <c r="I9" s="42" t="s">
        <v>49</v>
      </c>
      <c r="J9" s="38">
        <v>5357</v>
      </c>
      <c r="K9" s="33">
        <v>267</v>
      </c>
      <c r="L9" s="33">
        <v>5090</v>
      </c>
    </row>
    <row r="10" spans="1:13" s="26" customFormat="1" ht="30.75" customHeight="1">
      <c r="B10" s="40"/>
      <c r="C10" s="40">
        <v>12</v>
      </c>
      <c r="D10" s="40"/>
      <c r="E10" s="39"/>
      <c r="F10" s="33">
        <v>4134</v>
      </c>
      <c r="G10" s="33">
        <v>503</v>
      </c>
      <c r="H10" s="42">
        <v>190</v>
      </c>
      <c r="I10" s="42" t="s">
        <v>49</v>
      </c>
      <c r="J10" s="38">
        <v>3631</v>
      </c>
      <c r="K10" s="33">
        <v>234</v>
      </c>
      <c r="L10" s="33">
        <v>3397</v>
      </c>
    </row>
    <row r="11" spans="1:13" s="26" customFormat="1" ht="30.75" customHeight="1">
      <c r="B11" s="40"/>
      <c r="C11" s="40">
        <v>17</v>
      </c>
      <c r="D11" s="40"/>
      <c r="E11" s="39"/>
      <c r="F11" s="33">
        <v>3278</v>
      </c>
      <c r="G11" s="33">
        <v>557</v>
      </c>
      <c r="H11" s="42">
        <v>192</v>
      </c>
      <c r="I11" s="42">
        <v>187</v>
      </c>
      <c r="J11" s="38">
        <v>2721</v>
      </c>
      <c r="K11" s="33">
        <v>152</v>
      </c>
      <c r="L11" s="33">
        <v>2569</v>
      </c>
    </row>
    <row r="12" spans="1:13" s="26" customFormat="1" ht="30.75" customHeight="1">
      <c r="B12" s="46"/>
      <c r="C12" s="40">
        <v>22</v>
      </c>
      <c r="D12" s="40"/>
      <c r="E12" s="39"/>
      <c r="F12" s="38">
        <v>2778</v>
      </c>
      <c r="G12" s="38">
        <v>582</v>
      </c>
      <c r="H12" s="38">
        <v>142</v>
      </c>
      <c r="I12" s="38">
        <v>149</v>
      </c>
      <c r="J12" s="38">
        <v>2196</v>
      </c>
      <c r="K12" s="38">
        <v>218</v>
      </c>
      <c r="L12" s="38">
        <v>1978</v>
      </c>
    </row>
    <row r="13" spans="1:13" s="26" customFormat="1" ht="30.75" customHeight="1">
      <c r="B13" s="46"/>
      <c r="C13" s="46">
        <v>27</v>
      </c>
      <c r="D13" s="46"/>
      <c r="E13" s="45"/>
      <c r="F13" s="44">
        <f t="shared" ref="F13:L13" si="0">SUM(F15:F35)</f>
        <v>2142</v>
      </c>
      <c r="G13" s="44">
        <f t="shared" si="0"/>
        <v>598</v>
      </c>
      <c r="H13" s="44">
        <f t="shared" si="0"/>
        <v>164</v>
      </c>
      <c r="I13" s="44">
        <f t="shared" si="0"/>
        <v>144</v>
      </c>
      <c r="J13" s="44">
        <f t="shared" si="0"/>
        <v>1544</v>
      </c>
      <c r="K13" s="44">
        <f t="shared" si="0"/>
        <v>103</v>
      </c>
      <c r="L13" s="44">
        <f t="shared" si="0"/>
        <v>1441</v>
      </c>
    </row>
    <row r="14" spans="1:13" s="26" customFormat="1" ht="27" customHeight="1">
      <c r="B14" s="40"/>
      <c r="C14" s="40"/>
      <c r="D14" s="40"/>
      <c r="E14" s="39"/>
      <c r="F14" s="38"/>
      <c r="G14" s="38"/>
      <c r="H14" s="38"/>
      <c r="I14" s="38"/>
      <c r="J14" s="38"/>
      <c r="K14" s="38"/>
      <c r="L14" s="38"/>
    </row>
    <row r="15" spans="1:13" s="26" customFormat="1" ht="31.5" customHeight="1">
      <c r="B15" s="512" t="s">
        <v>3</v>
      </c>
      <c r="C15" s="512"/>
      <c r="D15" s="512"/>
      <c r="E15" s="39"/>
      <c r="F15" s="41">
        <v>16</v>
      </c>
      <c r="G15" s="41">
        <v>6</v>
      </c>
      <c r="H15" s="33">
        <v>2</v>
      </c>
      <c r="I15" s="35">
        <v>1</v>
      </c>
      <c r="J15" s="34">
        <v>10</v>
      </c>
      <c r="K15" s="34" t="s">
        <v>46</v>
      </c>
      <c r="L15" s="34">
        <v>10</v>
      </c>
    </row>
    <row r="16" spans="1:13" s="26" customFormat="1" ht="31.5" customHeight="1">
      <c r="B16" s="512" t="s">
        <v>4</v>
      </c>
      <c r="C16" s="512"/>
      <c r="D16" s="512"/>
      <c r="E16" s="39"/>
      <c r="F16" s="41">
        <v>80</v>
      </c>
      <c r="G16" s="41">
        <v>23</v>
      </c>
      <c r="H16" s="33">
        <v>8</v>
      </c>
      <c r="I16" s="35">
        <v>4</v>
      </c>
      <c r="J16" s="34">
        <v>57</v>
      </c>
      <c r="K16" s="34">
        <v>3</v>
      </c>
      <c r="L16" s="34">
        <v>54</v>
      </c>
    </row>
    <row r="17" spans="2:12" s="26" customFormat="1" ht="31.5" customHeight="1">
      <c r="B17" s="512" t="s">
        <v>5</v>
      </c>
      <c r="C17" s="512"/>
      <c r="D17" s="512"/>
      <c r="E17" s="39"/>
      <c r="F17" s="41">
        <v>102</v>
      </c>
      <c r="G17" s="41">
        <v>20</v>
      </c>
      <c r="H17" s="33">
        <v>4</v>
      </c>
      <c r="I17" s="35">
        <v>8</v>
      </c>
      <c r="J17" s="34">
        <v>82</v>
      </c>
      <c r="K17" s="34">
        <v>4</v>
      </c>
      <c r="L17" s="34">
        <v>78</v>
      </c>
    </row>
    <row r="18" spans="2:12" s="26" customFormat="1" ht="31.5" customHeight="1">
      <c r="B18" s="512" t="s">
        <v>6</v>
      </c>
      <c r="C18" s="512"/>
      <c r="D18" s="512"/>
      <c r="E18" s="39"/>
      <c r="F18" s="41">
        <v>85</v>
      </c>
      <c r="G18" s="41">
        <v>24</v>
      </c>
      <c r="H18" s="33">
        <v>4</v>
      </c>
      <c r="I18" s="35">
        <v>3</v>
      </c>
      <c r="J18" s="34">
        <v>61</v>
      </c>
      <c r="K18" s="34">
        <v>1</v>
      </c>
      <c r="L18" s="34">
        <v>60</v>
      </c>
    </row>
    <row r="19" spans="2:12" s="26" customFormat="1" ht="31.5" customHeight="1">
      <c r="B19" s="512" t="s">
        <v>7</v>
      </c>
      <c r="C19" s="512"/>
      <c r="D19" s="512"/>
      <c r="E19" s="39"/>
      <c r="F19" s="41">
        <v>36</v>
      </c>
      <c r="G19" s="41">
        <v>10</v>
      </c>
      <c r="H19" s="33">
        <v>4</v>
      </c>
      <c r="I19" s="35">
        <v>2</v>
      </c>
      <c r="J19" s="34">
        <v>26</v>
      </c>
      <c r="K19" s="34">
        <v>1</v>
      </c>
      <c r="L19" s="34">
        <v>25</v>
      </c>
    </row>
    <row r="20" spans="2:12" s="26" customFormat="1" ht="31.5" customHeight="1">
      <c r="B20" s="512" t="s">
        <v>8</v>
      </c>
      <c r="C20" s="512"/>
      <c r="D20" s="512"/>
      <c r="E20" s="39"/>
      <c r="F20" s="41">
        <v>148</v>
      </c>
      <c r="G20" s="41">
        <v>55</v>
      </c>
      <c r="H20" s="33">
        <v>15</v>
      </c>
      <c r="I20" s="35">
        <v>15</v>
      </c>
      <c r="J20" s="34">
        <v>93</v>
      </c>
      <c r="K20" s="34">
        <v>18</v>
      </c>
      <c r="L20" s="34">
        <v>75</v>
      </c>
    </row>
    <row r="21" spans="2:12" s="26" customFormat="1" ht="31.5" customHeight="1">
      <c r="B21" s="512" t="s">
        <v>9</v>
      </c>
      <c r="C21" s="512"/>
      <c r="D21" s="512"/>
      <c r="E21" s="39"/>
      <c r="F21" s="41">
        <v>132</v>
      </c>
      <c r="G21" s="41">
        <v>29</v>
      </c>
      <c r="H21" s="33">
        <v>11</v>
      </c>
      <c r="I21" s="35">
        <v>10</v>
      </c>
      <c r="J21" s="34">
        <v>103</v>
      </c>
      <c r="K21" s="34">
        <v>13</v>
      </c>
      <c r="L21" s="34">
        <v>90</v>
      </c>
    </row>
    <row r="22" spans="2:12" s="26" customFormat="1" ht="31.5" customHeight="1">
      <c r="B22" s="512" t="s">
        <v>10</v>
      </c>
      <c r="C22" s="512"/>
      <c r="D22" s="512"/>
      <c r="E22" s="39"/>
      <c r="F22" s="41">
        <v>110</v>
      </c>
      <c r="G22" s="41">
        <v>44</v>
      </c>
      <c r="H22" s="33">
        <v>21</v>
      </c>
      <c r="I22" s="35">
        <v>21</v>
      </c>
      <c r="J22" s="34">
        <v>66</v>
      </c>
      <c r="K22" s="34">
        <v>11</v>
      </c>
      <c r="L22" s="34">
        <v>55</v>
      </c>
    </row>
    <row r="23" spans="2:12" s="26" customFormat="1" ht="31.5" customHeight="1">
      <c r="B23" s="512" t="s">
        <v>11</v>
      </c>
      <c r="C23" s="512"/>
      <c r="D23" s="512"/>
      <c r="E23" s="39"/>
      <c r="F23" s="41">
        <v>132</v>
      </c>
      <c r="G23" s="41">
        <v>31</v>
      </c>
      <c r="H23" s="33">
        <v>9</v>
      </c>
      <c r="I23" s="35">
        <v>8</v>
      </c>
      <c r="J23" s="34">
        <v>101</v>
      </c>
      <c r="K23" s="34">
        <v>6</v>
      </c>
      <c r="L23" s="34">
        <v>95</v>
      </c>
    </row>
    <row r="24" spans="2:12" s="26" customFormat="1" ht="31.5" customHeight="1">
      <c r="B24" s="512" t="s">
        <v>12</v>
      </c>
      <c r="C24" s="512"/>
      <c r="D24" s="512"/>
      <c r="E24" s="39"/>
      <c r="F24" s="41">
        <v>128</v>
      </c>
      <c r="G24" s="41">
        <v>42</v>
      </c>
      <c r="H24" s="33">
        <v>11</v>
      </c>
      <c r="I24" s="35">
        <v>8</v>
      </c>
      <c r="J24" s="34">
        <v>86</v>
      </c>
      <c r="K24" s="34">
        <v>7</v>
      </c>
      <c r="L24" s="34">
        <v>79</v>
      </c>
    </row>
    <row r="25" spans="2:12" s="26" customFormat="1" ht="31.5" customHeight="1">
      <c r="B25" s="512" t="s">
        <v>13</v>
      </c>
      <c r="C25" s="512"/>
      <c r="D25" s="512"/>
      <c r="E25" s="39"/>
      <c r="F25" s="41">
        <v>131</v>
      </c>
      <c r="G25" s="41">
        <v>40</v>
      </c>
      <c r="H25" s="33">
        <v>14</v>
      </c>
      <c r="I25" s="35">
        <v>11</v>
      </c>
      <c r="J25" s="34">
        <v>91</v>
      </c>
      <c r="K25" s="34">
        <v>2</v>
      </c>
      <c r="L25" s="34">
        <v>89</v>
      </c>
    </row>
    <row r="26" spans="2:12" s="26" customFormat="1" ht="31.5" customHeight="1">
      <c r="B26" s="512" t="s">
        <v>14</v>
      </c>
      <c r="C26" s="512"/>
      <c r="D26" s="512"/>
      <c r="E26" s="39"/>
      <c r="F26" s="41">
        <v>169</v>
      </c>
      <c r="G26" s="41">
        <v>35</v>
      </c>
      <c r="H26" s="33">
        <v>7</v>
      </c>
      <c r="I26" s="35">
        <v>8</v>
      </c>
      <c r="J26" s="34">
        <v>134</v>
      </c>
      <c r="K26" s="34">
        <v>6</v>
      </c>
      <c r="L26" s="34">
        <v>128</v>
      </c>
    </row>
    <row r="27" spans="2:12" s="26" customFormat="1" ht="31.5" customHeight="1">
      <c r="B27" s="512" t="s">
        <v>15</v>
      </c>
      <c r="C27" s="512"/>
      <c r="D27" s="512"/>
      <c r="E27" s="39"/>
      <c r="F27" s="41">
        <v>168</v>
      </c>
      <c r="G27" s="41">
        <v>43</v>
      </c>
      <c r="H27" s="33">
        <v>8</v>
      </c>
      <c r="I27" s="35">
        <v>9</v>
      </c>
      <c r="J27" s="34">
        <v>125</v>
      </c>
      <c r="K27" s="34">
        <v>7</v>
      </c>
      <c r="L27" s="34">
        <v>118</v>
      </c>
    </row>
    <row r="28" spans="2:12" s="26" customFormat="1" ht="31.5" customHeight="1">
      <c r="B28" s="512" t="s">
        <v>16</v>
      </c>
      <c r="C28" s="512"/>
      <c r="D28" s="512"/>
      <c r="E28" s="39"/>
      <c r="F28" s="41">
        <v>181</v>
      </c>
      <c r="G28" s="41">
        <v>40</v>
      </c>
      <c r="H28" s="33">
        <v>8</v>
      </c>
      <c r="I28" s="35">
        <v>5</v>
      </c>
      <c r="J28" s="34">
        <v>141</v>
      </c>
      <c r="K28" s="34">
        <v>7</v>
      </c>
      <c r="L28" s="34">
        <v>134</v>
      </c>
    </row>
    <row r="29" spans="2:12" s="26" customFormat="1" ht="31.5" customHeight="1">
      <c r="B29" s="512" t="s">
        <v>17</v>
      </c>
      <c r="C29" s="512"/>
      <c r="D29" s="512"/>
      <c r="E29" s="39"/>
      <c r="F29" s="41">
        <v>86</v>
      </c>
      <c r="G29" s="41">
        <v>24</v>
      </c>
      <c r="H29" s="33">
        <v>7</v>
      </c>
      <c r="I29" s="35">
        <v>8</v>
      </c>
      <c r="J29" s="34">
        <v>62</v>
      </c>
      <c r="K29" s="34">
        <v>2</v>
      </c>
      <c r="L29" s="34">
        <v>60</v>
      </c>
    </row>
    <row r="30" spans="2:12" s="26" customFormat="1" ht="31.5" customHeight="1">
      <c r="B30" s="512" t="s">
        <v>18</v>
      </c>
      <c r="C30" s="512"/>
      <c r="D30" s="512"/>
      <c r="E30" s="39"/>
      <c r="F30" s="41">
        <v>101</v>
      </c>
      <c r="G30" s="41">
        <v>29</v>
      </c>
      <c r="H30" s="33">
        <v>7</v>
      </c>
      <c r="I30" s="35">
        <v>7</v>
      </c>
      <c r="J30" s="34">
        <v>72</v>
      </c>
      <c r="K30" s="34">
        <v>6</v>
      </c>
      <c r="L30" s="34">
        <v>66</v>
      </c>
    </row>
    <row r="31" spans="2:12" s="26" customFormat="1" ht="31.5" customHeight="1">
      <c r="B31" s="512" t="s">
        <v>19</v>
      </c>
      <c r="C31" s="512"/>
      <c r="D31" s="512"/>
      <c r="E31" s="39"/>
      <c r="F31" s="41">
        <v>35</v>
      </c>
      <c r="G31" s="41">
        <v>13</v>
      </c>
      <c r="H31" s="33">
        <v>4</v>
      </c>
      <c r="I31" s="35">
        <v>2</v>
      </c>
      <c r="J31" s="34">
        <v>22</v>
      </c>
      <c r="K31" s="34" t="s">
        <v>46</v>
      </c>
      <c r="L31" s="34">
        <v>22</v>
      </c>
    </row>
    <row r="32" spans="2:12" s="26" customFormat="1" ht="31.5" customHeight="1">
      <c r="B32" s="512" t="s">
        <v>20</v>
      </c>
      <c r="C32" s="512"/>
      <c r="D32" s="512"/>
      <c r="E32" s="39"/>
      <c r="F32" s="41">
        <v>131</v>
      </c>
      <c r="G32" s="41">
        <v>37</v>
      </c>
      <c r="H32" s="33">
        <v>9</v>
      </c>
      <c r="I32" s="35">
        <v>6</v>
      </c>
      <c r="J32" s="34">
        <v>94</v>
      </c>
      <c r="K32" s="34">
        <v>5</v>
      </c>
      <c r="L32" s="34">
        <v>89</v>
      </c>
    </row>
    <row r="33" spans="1:12" s="26" customFormat="1" ht="31.5" customHeight="1">
      <c r="A33" s="40"/>
      <c r="B33" s="512" t="s">
        <v>21</v>
      </c>
      <c r="C33" s="512"/>
      <c r="D33" s="512"/>
      <c r="E33" s="39"/>
      <c r="F33" s="41">
        <v>43</v>
      </c>
      <c r="G33" s="41">
        <v>13</v>
      </c>
      <c r="H33" s="36">
        <v>5</v>
      </c>
      <c r="I33" s="35">
        <v>2</v>
      </c>
      <c r="J33" s="34">
        <v>30</v>
      </c>
      <c r="K33" s="34">
        <v>1</v>
      </c>
      <c r="L33" s="34">
        <v>29</v>
      </c>
    </row>
    <row r="34" spans="1:12" s="26" customFormat="1" ht="31.5" customHeight="1">
      <c r="A34" s="40"/>
      <c r="B34" s="512" t="s">
        <v>22</v>
      </c>
      <c r="C34" s="512"/>
      <c r="D34" s="512"/>
      <c r="E34" s="39"/>
      <c r="F34" s="41">
        <v>80</v>
      </c>
      <c r="G34" s="41">
        <v>26</v>
      </c>
      <c r="H34" s="36">
        <v>3</v>
      </c>
      <c r="I34" s="35">
        <v>4</v>
      </c>
      <c r="J34" s="34">
        <v>54</v>
      </c>
      <c r="K34" s="34">
        <v>1</v>
      </c>
      <c r="L34" s="34">
        <v>53</v>
      </c>
    </row>
    <row r="35" spans="1:12" s="26" customFormat="1" ht="31.5" customHeight="1">
      <c r="A35" s="40"/>
      <c r="B35" s="512" t="s">
        <v>23</v>
      </c>
      <c r="C35" s="512"/>
      <c r="D35" s="512"/>
      <c r="E35" s="39"/>
      <c r="F35" s="41">
        <v>48</v>
      </c>
      <c r="G35" s="41">
        <v>14</v>
      </c>
      <c r="H35" s="36">
        <v>3</v>
      </c>
      <c r="I35" s="35">
        <v>2</v>
      </c>
      <c r="J35" s="34">
        <v>34</v>
      </c>
      <c r="K35" s="34">
        <v>2</v>
      </c>
      <c r="L35" s="34">
        <v>32</v>
      </c>
    </row>
    <row r="36" spans="1:12" ht="8.25" customHeight="1">
      <c r="A36" s="31"/>
      <c r="B36" s="31"/>
      <c r="C36" s="31"/>
      <c r="D36" s="31"/>
      <c r="E36" s="32"/>
      <c r="F36" s="31"/>
      <c r="G36" s="31"/>
      <c r="H36" s="31"/>
      <c r="I36" s="31"/>
      <c r="J36" s="31"/>
      <c r="K36" s="31"/>
      <c r="L36" s="31"/>
    </row>
    <row r="37" spans="1:12" s="26" customFormat="1" ht="15.95" customHeight="1">
      <c r="B37" s="513" t="s">
        <v>45</v>
      </c>
      <c r="C37" s="513"/>
      <c r="D37" s="513"/>
      <c r="E37" s="513"/>
      <c r="F37" s="513"/>
      <c r="G37" s="513"/>
      <c r="H37" s="513"/>
      <c r="I37" s="513"/>
      <c r="J37" s="513"/>
      <c r="K37" s="513"/>
      <c r="L37" s="513"/>
    </row>
    <row r="38" spans="1:12" s="26" customFormat="1" ht="15.95" customHeight="1">
      <c r="B38" s="26" t="s">
        <v>34</v>
      </c>
    </row>
    <row r="39" spans="1:12" ht="15.95" customHeight="1"/>
    <row r="40" spans="1:12" ht="15.95" customHeight="1"/>
    <row r="41" spans="1:12" ht="15.95" customHeight="1"/>
    <row r="42" spans="1:12" ht="15.95" customHeight="1"/>
    <row r="43" spans="1:12" ht="15.95" customHeight="1"/>
    <row r="44" spans="1:12" ht="15.95" customHeight="1"/>
    <row r="45" spans="1:12" ht="15.95" customHeight="1"/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</sheetData>
  <mergeCells count="33">
    <mergeCell ref="A1:L1"/>
    <mergeCell ref="A3:L3"/>
    <mergeCell ref="A4:L4"/>
    <mergeCell ref="B5:E7"/>
    <mergeCell ref="G5:G7"/>
    <mergeCell ref="I6:I7"/>
    <mergeCell ref="B15:D15"/>
    <mergeCell ref="B16:D16"/>
    <mergeCell ref="B17:D17"/>
    <mergeCell ref="B18:D18"/>
    <mergeCell ref="B20:D20"/>
    <mergeCell ref="B19:D19"/>
    <mergeCell ref="B22:D22"/>
    <mergeCell ref="B23:D23"/>
    <mergeCell ref="B24:D24"/>
    <mergeCell ref="B25:D25"/>
    <mergeCell ref="B26:D26"/>
    <mergeCell ref="B34:D34"/>
    <mergeCell ref="B35:D35"/>
    <mergeCell ref="B37:L37"/>
    <mergeCell ref="J5:J7"/>
    <mergeCell ref="K5:K7"/>
    <mergeCell ref="L5:L7"/>
    <mergeCell ref="F5:F7"/>
    <mergeCell ref="H6:H7"/>
    <mergeCell ref="B28:D28"/>
    <mergeCell ref="B27:D27"/>
    <mergeCell ref="B29:D29"/>
    <mergeCell ref="B30:D30"/>
    <mergeCell ref="B31:D31"/>
    <mergeCell ref="B33:D33"/>
    <mergeCell ref="B32:D32"/>
    <mergeCell ref="B21:D21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44" orientation="portrait" useFirstPageNumber="1" r:id="rId1"/>
  <headerFooter scaleWithDoc="0" alignWithMargins="0">
    <evenHeader>&amp;R&amp;12&amp;P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zoomScaleSheetLayoutView="100" workbookViewId="0">
      <selection activeCell="A3" sqref="A3:O3"/>
    </sheetView>
  </sheetViews>
  <sheetFormatPr defaultRowHeight="13.5"/>
  <cols>
    <col min="1" max="1" width="1.25" style="14" customWidth="1"/>
    <col min="2" max="2" width="3.375" style="14" customWidth="1"/>
    <col min="3" max="3" width="3.625" style="14" customWidth="1"/>
    <col min="4" max="4" width="1.25" style="14" customWidth="1"/>
    <col min="5" max="11" width="14" style="14" customWidth="1"/>
    <col min="12" max="16384" width="9" style="14"/>
  </cols>
  <sheetData>
    <row r="1" spans="1:11" ht="27" customHeight="1">
      <c r="A1" s="490" t="s">
        <v>86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</row>
    <row r="2" spans="1:11" ht="29.25" customHeight="1"/>
    <row r="3" spans="1:11" ht="14.25" thickBot="1">
      <c r="A3" s="16"/>
      <c r="B3" s="26" t="s">
        <v>85</v>
      </c>
      <c r="C3" s="26"/>
      <c r="D3" s="26"/>
      <c r="E3" s="75"/>
      <c r="F3" s="75"/>
      <c r="G3" s="75"/>
      <c r="H3" s="75"/>
      <c r="I3" s="75"/>
      <c r="J3" s="75"/>
      <c r="K3" s="74" t="s">
        <v>84</v>
      </c>
    </row>
    <row r="4" spans="1:11" ht="20.100000000000001" customHeight="1" thickTop="1">
      <c r="A4" s="2"/>
      <c r="B4" s="516" t="s">
        <v>83</v>
      </c>
      <c r="C4" s="554"/>
      <c r="D4" s="554"/>
      <c r="E4" s="544" t="s">
        <v>82</v>
      </c>
      <c r="F4" s="547" t="s">
        <v>81</v>
      </c>
      <c r="G4" s="548"/>
      <c r="H4" s="549"/>
      <c r="I4" s="547" t="s">
        <v>80</v>
      </c>
      <c r="J4" s="548"/>
      <c r="K4" s="548"/>
    </row>
    <row r="5" spans="1:11" ht="21" customHeight="1">
      <c r="A5" s="2"/>
      <c r="B5" s="555"/>
      <c r="C5" s="556"/>
      <c r="D5" s="556"/>
      <c r="E5" s="545"/>
      <c r="F5" s="550" t="s">
        <v>77</v>
      </c>
      <c r="G5" s="551" t="s">
        <v>79</v>
      </c>
      <c r="H5" s="551" t="s">
        <v>78</v>
      </c>
      <c r="I5" s="550" t="s">
        <v>77</v>
      </c>
      <c r="J5" s="551" t="s">
        <v>76</v>
      </c>
      <c r="K5" s="541" t="s">
        <v>75</v>
      </c>
    </row>
    <row r="6" spans="1:11" ht="14.25" customHeight="1">
      <c r="B6" s="557"/>
      <c r="C6" s="557"/>
      <c r="D6" s="557"/>
      <c r="E6" s="545"/>
      <c r="F6" s="545"/>
      <c r="G6" s="552"/>
      <c r="H6" s="552"/>
      <c r="I6" s="545"/>
      <c r="J6" s="552"/>
      <c r="K6" s="542"/>
    </row>
    <row r="7" spans="1:11" ht="20.100000000000001" customHeight="1">
      <c r="B7" s="557"/>
      <c r="C7" s="557"/>
      <c r="D7" s="557"/>
      <c r="E7" s="545"/>
      <c r="F7" s="545"/>
      <c r="G7" s="552"/>
      <c r="H7" s="552"/>
      <c r="I7" s="545"/>
      <c r="J7" s="552"/>
      <c r="K7" s="542"/>
    </row>
    <row r="8" spans="1:11" ht="23.25" customHeight="1">
      <c r="A8" s="17"/>
      <c r="B8" s="558"/>
      <c r="C8" s="558"/>
      <c r="D8" s="558"/>
      <c r="E8" s="546"/>
      <c r="F8" s="546"/>
      <c r="G8" s="553"/>
      <c r="H8" s="553"/>
      <c r="I8" s="546"/>
      <c r="J8" s="553"/>
      <c r="K8" s="543"/>
    </row>
    <row r="9" spans="1:11" ht="7.5" customHeight="1">
      <c r="A9" s="2"/>
      <c r="B9" s="40"/>
      <c r="C9" s="40"/>
      <c r="D9" s="39"/>
      <c r="E9" s="73"/>
      <c r="F9" s="72"/>
      <c r="G9" s="71"/>
      <c r="H9" s="71"/>
      <c r="I9" s="72"/>
      <c r="J9" s="71"/>
      <c r="K9" s="71"/>
    </row>
    <row r="10" spans="1:11" ht="35.25" customHeight="1">
      <c r="A10" s="2"/>
      <c r="B10" s="559" t="s">
        <v>1</v>
      </c>
      <c r="C10" s="559"/>
      <c r="D10" s="45"/>
      <c r="E10" s="70">
        <v>2142</v>
      </c>
      <c r="F10" s="69">
        <v>580</v>
      </c>
      <c r="G10" s="69">
        <v>543</v>
      </c>
      <c r="H10" s="69">
        <v>37</v>
      </c>
      <c r="I10" s="69">
        <v>1562</v>
      </c>
      <c r="J10" s="69">
        <v>378</v>
      </c>
      <c r="K10" s="69">
        <v>1184</v>
      </c>
    </row>
    <row r="11" spans="1:11" ht="16.5" customHeight="1">
      <c r="A11" s="2"/>
      <c r="B11" s="40"/>
      <c r="C11" s="40"/>
      <c r="D11" s="39"/>
      <c r="E11" s="68"/>
      <c r="F11" s="68"/>
      <c r="G11" s="68"/>
      <c r="H11" s="68"/>
      <c r="I11" s="68"/>
      <c r="J11" s="68"/>
      <c r="K11" s="68"/>
    </row>
    <row r="12" spans="1:11" ht="35.25" customHeight="1">
      <c r="A12" s="2"/>
      <c r="B12" s="512" t="s">
        <v>3</v>
      </c>
      <c r="C12" s="512"/>
      <c r="D12" s="39"/>
      <c r="E12" s="67">
        <v>16</v>
      </c>
      <c r="F12" s="66">
        <v>3</v>
      </c>
      <c r="G12" s="66">
        <v>3</v>
      </c>
      <c r="H12" s="66" t="s">
        <v>46</v>
      </c>
      <c r="I12" s="66">
        <v>13</v>
      </c>
      <c r="J12" s="66">
        <v>4</v>
      </c>
      <c r="K12" s="66">
        <v>9</v>
      </c>
    </row>
    <row r="13" spans="1:11" ht="35.25" customHeight="1">
      <c r="A13" s="2"/>
      <c r="B13" s="512" t="s">
        <v>4</v>
      </c>
      <c r="C13" s="512"/>
      <c r="D13" s="39"/>
      <c r="E13" s="67">
        <v>80</v>
      </c>
      <c r="F13" s="66">
        <v>22</v>
      </c>
      <c r="G13" s="66">
        <v>21</v>
      </c>
      <c r="H13" s="66">
        <v>1</v>
      </c>
      <c r="I13" s="66">
        <v>58</v>
      </c>
      <c r="J13" s="66">
        <v>18</v>
      </c>
      <c r="K13" s="66">
        <v>40</v>
      </c>
    </row>
    <row r="14" spans="1:11" ht="35.25" customHeight="1">
      <c r="A14" s="2"/>
      <c r="B14" s="512" t="s">
        <v>5</v>
      </c>
      <c r="C14" s="512"/>
      <c r="D14" s="39"/>
      <c r="E14" s="67">
        <v>102</v>
      </c>
      <c r="F14" s="66">
        <v>30</v>
      </c>
      <c r="G14" s="66">
        <v>28</v>
      </c>
      <c r="H14" s="66">
        <v>2</v>
      </c>
      <c r="I14" s="66">
        <v>72</v>
      </c>
      <c r="J14" s="66">
        <v>16</v>
      </c>
      <c r="K14" s="66">
        <v>56</v>
      </c>
    </row>
    <row r="15" spans="1:11" ht="35.25" customHeight="1">
      <c r="A15" s="2"/>
      <c r="B15" s="512" t="s">
        <v>6</v>
      </c>
      <c r="C15" s="512"/>
      <c r="D15" s="39"/>
      <c r="E15" s="67">
        <v>85</v>
      </c>
      <c r="F15" s="66">
        <v>27</v>
      </c>
      <c r="G15" s="66">
        <v>26</v>
      </c>
      <c r="H15" s="66">
        <v>1</v>
      </c>
      <c r="I15" s="66">
        <v>58</v>
      </c>
      <c r="J15" s="66">
        <v>15</v>
      </c>
      <c r="K15" s="66">
        <v>43</v>
      </c>
    </row>
    <row r="16" spans="1:11" ht="35.25" customHeight="1">
      <c r="A16" s="2"/>
      <c r="B16" s="512" t="s">
        <v>7</v>
      </c>
      <c r="C16" s="512"/>
      <c r="D16" s="39"/>
      <c r="E16" s="67">
        <v>36</v>
      </c>
      <c r="F16" s="66">
        <v>10</v>
      </c>
      <c r="G16" s="66">
        <v>10</v>
      </c>
      <c r="H16" s="66" t="s">
        <v>46</v>
      </c>
      <c r="I16" s="66">
        <v>26</v>
      </c>
      <c r="J16" s="66">
        <v>3</v>
      </c>
      <c r="K16" s="66">
        <v>23</v>
      </c>
    </row>
    <row r="17" spans="1:11" ht="35.25" customHeight="1">
      <c r="A17" s="2"/>
      <c r="B17" s="512" t="s">
        <v>8</v>
      </c>
      <c r="C17" s="512"/>
      <c r="D17" s="39"/>
      <c r="E17" s="67">
        <v>148</v>
      </c>
      <c r="F17" s="66">
        <v>42</v>
      </c>
      <c r="G17" s="66">
        <v>38</v>
      </c>
      <c r="H17" s="66">
        <v>4</v>
      </c>
      <c r="I17" s="66">
        <v>106</v>
      </c>
      <c r="J17" s="66">
        <v>23</v>
      </c>
      <c r="K17" s="66">
        <v>83</v>
      </c>
    </row>
    <row r="18" spans="1:11" ht="35.25" customHeight="1">
      <c r="A18" s="2"/>
      <c r="B18" s="512" t="s">
        <v>9</v>
      </c>
      <c r="C18" s="512"/>
      <c r="D18" s="39"/>
      <c r="E18" s="67">
        <v>132</v>
      </c>
      <c r="F18" s="66">
        <v>35</v>
      </c>
      <c r="G18" s="66">
        <v>33</v>
      </c>
      <c r="H18" s="66">
        <v>2</v>
      </c>
      <c r="I18" s="66">
        <v>97</v>
      </c>
      <c r="J18" s="66">
        <v>23</v>
      </c>
      <c r="K18" s="66">
        <v>74</v>
      </c>
    </row>
    <row r="19" spans="1:11" ht="35.25" customHeight="1">
      <c r="A19" s="2"/>
      <c r="B19" s="512" t="s">
        <v>10</v>
      </c>
      <c r="C19" s="512"/>
      <c r="D19" s="39"/>
      <c r="E19" s="67">
        <v>110</v>
      </c>
      <c r="F19" s="66">
        <v>35</v>
      </c>
      <c r="G19" s="66">
        <v>32</v>
      </c>
      <c r="H19" s="66">
        <v>3</v>
      </c>
      <c r="I19" s="66">
        <v>75</v>
      </c>
      <c r="J19" s="66">
        <v>18</v>
      </c>
      <c r="K19" s="66">
        <v>57</v>
      </c>
    </row>
    <row r="20" spans="1:11" ht="35.25" customHeight="1">
      <c r="A20" s="2"/>
      <c r="B20" s="512" t="s">
        <v>11</v>
      </c>
      <c r="C20" s="512"/>
      <c r="D20" s="39"/>
      <c r="E20" s="67">
        <v>132</v>
      </c>
      <c r="F20" s="66">
        <v>35</v>
      </c>
      <c r="G20" s="66">
        <v>34</v>
      </c>
      <c r="H20" s="66">
        <v>1</v>
      </c>
      <c r="I20" s="66">
        <v>97</v>
      </c>
      <c r="J20" s="66">
        <v>17</v>
      </c>
      <c r="K20" s="66">
        <v>80</v>
      </c>
    </row>
    <row r="21" spans="1:11" ht="35.25" customHeight="1">
      <c r="A21" s="2"/>
      <c r="B21" s="512" t="s">
        <v>12</v>
      </c>
      <c r="C21" s="512"/>
      <c r="D21" s="39"/>
      <c r="E21" s="67">
        <v>128</v>
      </c>
      <c r="F21" s="66">
        <v>31</v>
      </c>
      <c r="G21" s="66">
        <v>29</v>
      </c>
      <c r="H21" s="66">
        <v>2</v>
      </c>
      <c r="I21" s="66">
        <v>97</v>
      </c>
      <c r="J21" s="66">
        <v>17</v>
      </c>
      <c r="K21" s="66">
        <v>80</v>
      </c>
    </row>
    <row r="22" spans="1:11" ht="35.25" customHeight="1">
      <c r="A22" s="2"/>
      <c r="B22" s="512" t="s">
        <v>13</v>
      </c>
      <c r="C22" s="512"/>
      <c r="D22" s="39"/>
      <c r="E22" s="67">
        <v>131</v>
      </c>
      <c r="F22" s="66">
        <v>33</v>
      </c>
      <c r="G22" s="66">
        <v>30</v>
      </c>
      <c r="H22" s="66">
        <v>3</v>
      </c>
      <c r="I22" s="66">
        <v>98</v>
      </c>
      <c r="J22" s="66">
        <v>18</v>
      </c>
      <c r="K22" s="66">
        <v>80</v>
      </c>
    </row>
    <row r="23" spans="1:11" ht="35.25" customHeight="1">
      <c r="A23" s="2"/>
      <c r="B23" s="512" t="s">
        <v>14</v>
      </c>
      <c r="C23" s="512"/>
      <c r="D23" s="39"/>
      <c r="E23" s="67">
        <v>169</v>
      </c>
      <c r="F23" s="66">
        <v>45</v>
      </c>
      <c r="G23" s="66">
        <v>41</v>
      </c>
      <c r="H23" s="66">
        <v>4</v>
      </c>
      <c r="I23" s="66">
        <v>124</v>
      </c>
      <c r="J23" s="66">
        <v>26</v>
      </c>
      <c r="K23" s="66">
        <v>98</v>
      </c>
    </row>
    <row r="24" spans="1:11" ht="35.25" customHeight="1">
      <c r="A24" s="2"/>
      <c r="B24" s="512" t="s">
        <v>15</v>
      </c>
      <c r="C24" s="512"/>
      <c r="D24" s="39"/>
      <c r="E24" s="67">
        <v>168</v>
      </c>
      <c r="F24" s="66">
        <v>46</v>
      </c>
      <c r="G24" s="66">
        <v>42</v>
      </c>
      <c r="H24" s="66">
        <v>4</v>
      </c>
      <c r="I24" s="66">
        <v>122</v>
      </c>
      <c r="J24" s="66">
        <v>26</v>
      </c>
      <c r="K24" s="66">
        <v>96</v>
      </c>
    </row>
    <row r="25" spans="1:11" ht="35.25" customHeight="1">
      <c r="A25" s="2"/>
      <c r="B25" s="512" t="s">
        <v>16</v>
      </c>
      <c r="C25" s="512"/>
      <c r="D25" s="39"/>
      <c r="E25" s="67">
        <v>181</v>
      </c>
      <c r="F25" s="66">
        <v>46</v>
      </c>
      <c r="G25" s="66">
        <v>44</v>
      </c>
      <c r="H25" s="66">
        <v>2</v>
      </c>
      <c r="I25" s="66">
        <v>135</v>
      </c>
      <c r="J25" s="66">
        <v>37</v>
      </c>
      <c r="K25" s="66">
        <v>98</v>
      </c>
    </row>
    <row r="26" spans="1:11" ht="35.25" customHeight="1">
      <c r="A26" s="2"/>
      <c r="B26" s="512" t="s">
        <v>17</v>
      </c>
      <c r="C26" s="512"/>
      <c r="D26" s="39"/>
      <c r="E26" s="67">
        <v>86</v>
      </c>
      <c r="F26" s="66">
        <v>26</v>
      </c>
      <c r="G26" s="66">
        <v>24</v>
      </c>
      <c r="H26" s="66">
        <v>2</v>
      </c>
      <c r="I26" s="66">
        <v>60</v>
      </c>
      <c r="J26" s="66">
        <v>15</v>
      </c>
      <c r="K26" s="66">
        <v>45</v>
      </c>
    </row>
    <row r="27" spans="1:11" ht="35.25" customHeight="1">
      <c r="A27" s="2"/>
      <c r="B27" s="512" t="s">
        <v>18</v>
      </c>
      <c r="C27" s="512"/>
      <c r="D27" s="39"/>
      <c r="E27" s="67">
        <v>101</v>
      </c>
      <c r="F27" s="66">
        <v>25</v>
      </c>
      <c r="G27" s="66">
        <v>23</v>
      </c>
      <c r="H27" s="66">
        <v>2</v>
      </c>
      <c r="I27" s="66">
        <v>76</v>
      </c>
      <c r="J27" s="66">
        <v>17</v>
      </c>
      <c r="K27" s="66">
        <v>59</v>
      </c>
    </row>
    <row r="28" spans="1:11" ht="35.25" customHeight="1">
      <c r="A28" s="2"/>
      <c r="B28" s="512" t="s">
        <v>19</v>
      </c>
      <c r="C28" s="512"/>
      <c r="D28" s="39"/>
      <c r="E28" s="67">
        <v>35</v>
      </c>
      <c r="F28" s="66">
        <v>11</v>
      </c>
      <c r="G28" s="66">
        <v>10</v>
      </c>
      <c r="H28" s="66">
        <v>1</v>
      </c>
      <c r="I28" s="66">
        <v>24</v>
      </c>
      <c r="J28" s="66">
        <v>10</v>
      </c>
      <c r="K28" s="66">
        <v>14</v>
      </c>
    </row>
    <row r="29" spans="1:11" ht="35.25" customHeight="1">
      <c r="A29" s="2"/>
      <c r="B29" s="512" t="s">
        <v>20</v>
      </c>
      <c r="C29" s="512"/>
      <c r="D29" s="39"/>
      <c r="E29" s="67">
        <v>131</v>
      </c>
      <c r="F29" s="66">
        <v>34</v>
      </c>
      <c r="G29" s="66">
        <v>32</v>
      </c>
      <c r="H29" s="66">
        <v>2</v>
      </c>
      <c r="I29" s="66">
        <v>97</v>
      </c>
      <c r="J29" s="66">
        <v>28</v>
      </c>
      <c r="K29" s="66">
        <v>69</v>
      </c>
    </row>
    <row r="30" spans="1:11" ht="35.25" customHeight="1">
      <c r="A30" s="2"/>
      <c r="B30" s="512" t="s">
        <v>21</v>
      </c>
      <c r="C30" s="512"/>
      <c r="D30" s="39"/>
      <c r="E30" s="67">
        <v>43</v>
      </c>
      <c r="F30" s="66">
        <v>6</v>
      </c>
      <c r="G30" s="66">
        <v>6</v>
      </c>
      <c r="H30" s="66" t="s">
        <v>46</v>
      </c>
      <c r="I30" s="66">
        <v>37</v>
      </c>
      <c r="J30" s="66">
        <v>12</v>
      </c>
      <c r="K30" s="66">
        <v>25</v>
      </c>
    </row>
    <row r="31" spans="1:11" ht="35.25" customHeight="1">
      <c r="A31" s="2"/>
      <c r="B31" s="512" t="s">
        <v>22</v>
      </c>
      <c r="C31" s="512"/>
      <c r="D31" s="39"/>
      <c r="E31" s="67">
        <v>80</v>
      </c>
      <c r="F31" s="66">
        <v>26</v>
      </c>
      <c r="G31" s="66">
        <v>25</v>
      </c>
      <c r="H31" s="66">
        <v>1</v>
      </c>
      <c r="I31" s="66">
        <v>54</v>
      </c>
      <c r="J31" s="66">
        <v>21</v>
      </c>
      <c r="K31" s="66">
        <v>33</v>
      </c>
    </row>
    <row r="32" spans="1:11" ht="35.25" customHeight="1">
      <c r="A32" s="2"/>
      <c r="B32" s="512" t="s">
        <v>23</v>
      </c>
      <c r="C32" s="512"/>
      <c r="D32" s="39"/>
      <c r="E32" s="67">
        <v>48</v>
      </c>
      <c r="F32" s="66">
        <v>12</v>
      </c>
      <c r="G32" s="66">
        <v>12</v>
      </c>
      <c r="H32" s="66" t="s">
        <v>46</v>
      </c>
      <c r="I32" s="66">
        <v>36</v>
      </c>
      <c r="J32" s="66">
        <v>14</v>
      </c>
      <c r="K32" s="66">
        <v>22</v>
      </c>
    </row>
    <row r="33" spans="1:11" ht="6.75" customHeight="1">
      <c r="A33" s="17"/>
      <c r="B33" s="65"/>
      <c r="C33" s="65"/>
      <c r="D33" s="64"/>
      <c r="E33" s="63"/>
      <c r="F33" s="17"/>
      <c r="G33" s="17"/>
      <c r="H33" s="17"/>
      <c r="I33" s="17"/>
      <c r="J33" s="17"/>
      <c r="K33" s="17"/>
    </row>
    <row r="34" spans="1:11" ht="6.75" customHeight="1">
      <c r="A34" s="2"/>
      <c r="B34" s="40"/>
      <c r="C34" s="40"/>
      <c r="D34" s="40"/>
    </row>
    <row r="35" spans="1:11" ht="17.25" customHeight="1">
      <c r="B35" s="26" t="s">
        <v>74</v>
      </c>
      <c r="C35" s="26"/>
      <c r="D35" s="26"/>
    </row>
  </sheetData>
  <mergeCells count="33">
    <mergeCell ref="B32:C32"/>
    <mergeCell ref="B28:C28"/>
    <mergeCell ref="B29:C29"/>
    <mergeCell ref="B30:C30"/>
    <mergeCell ref="B21:C21"/>
    <mergeCell ref="B27:C27"/>
    <mergeCell ref="B25:C25"/>
    <mergeCell ref="B23:C23"/>
    <mergeCell ref="A1:K1"/>
    <mergeCell ref="E4:E8"/>
    <mergeCell ref="F4:H4"/>
    <mergeCell ref="I4:K4"/>
    <mergeCell ref="F5:F8"/>
    <mergeCell ref="G5:G8"/>
    <mergeCell ref="H5:H8"/>
    <mergeCell ref="B4:D8"/>
    <mergeCell ref="I5:I8"/>
    <mergeCell ref="J5:J8"/>
    <mergeCell ref="K5:K8"/>
    <mergeCell ref="B24:C24"/>
    <mergeCell ref="B31:C31"/>
    <mergeCell ref="B26:C26"/>
    <mergeCell ref="B16:C16"/>
    <mergeCell ref="B22:C22"/>
    <mergeCell ref="B17:C17"/>
    <mergeCell ref="B18:C18"/>
    <mergeCell ref="B19:C19"/>
    <mergeCell ref="B20:C20"/>
    <mergeCell ref="B10:C10"/>
    <mergeCell ref="B12:C12"/>
    <mergeCell ref="B13:C13"/>
    <mergeCell ref="B14:C14"/>
    <mergeCell ref="B15:C15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45" orientation="portrait" useFirstPageNumber="1" r:id="rId1"/>
  <headerFooter scaleWithDoc="0" alignWithMargins="0">
    <evenHeader>&amp;R&amp;12&amp;P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zoomScaleNormal="100" workbookViewId="0">
      <selection activeCell="A3" sqref="A3:O3"/>
    </sheetView>
  </sheetViews>
  <sheetFormatPr defaultRowHeight="13.5"/>
  <cols>
    <col min="1" max="1" width="1.25" style="76" customWidth="1"/>
    <col min="2" max="2" width="4.875" style="76" customWidth="1"/>
    <col min="3" max="3" width="3.75" style="76" customWidth="1"/>
    <col min="4" max="4" width="3.25" style="76" customWidth="1"/>
    <col min="5" max="5" width="1.25" style="76" customWidth="1"/>
    <col min="6" max="12" width="11" style="76" customWidth="1"/>
    <col min="13" max="13" width="11.125" style="76" customWidth="1"/>
    <col min="14" max="16384" width="9" style="76"/>
  </cols>
  <sheetData>
    <row r="1" spans="1:14" ht="14.25">
      <c r="A1" s="568" t="s">
        <v>97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4" ht="24.75" customHeight="1"/>
    <row r="3" spans="1:14" ht="15.95" customHeight="1">
      <c r="B3" s="498" t="s">
        <v>96</v>
      </c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</row>
    <row r="4" spans="1:14" ht="15.95" customHeight="1" thickBot="1">
      <c r="A4" s="86"/>
      <c r="B4" s="515" t="s">
        <v>35</v>
      </c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</row>
    <row r="5" spans="1:14" ht="15.95" customHeight="1" thickTop="1">
      <c r="B5" s="30"/>
      <c r="C5" s="30"/>
      <c r="D5" s="30"/>
      <c r="E5" s="58"/>
      <c r="F5" s="567" t="s">
        <v>82</v>
      </c>
      <c r="G5" s="564" t="s">
        <v>95</v>
      </c>
      <c r="H5" s="565"/>
      <c r="I5" s="565"/>
      <c r="J5" s="566"/>
      <c r="K5" s="522" t="s">
        <v>94</v>
      </c>
      <c r="L5" s="537" t="s">
        <v>93</v>
      </c>
      <c r="M5" s="525" t="s">
        <v>92</v>
      </c>
    </row>
    <row r="6" spans="1:14" ht="15.95" customHeight="1">
      <c r="B6" s="518" t="s">
        <v>0</v>
      </c>
      <c r="C6" s="518"/>
      <c r="D6" s="518"/>
      <c r="E6" s="519"/>
      <c r="F6" s="561"/>
      <c r="G6" s="560" t="s">
        <v>91</v>
      </c>
      <c r="H6" s="540" t="s">
        <v>90</v>
      </c>
      <c r="I6" s="561" t="s">
        <v>89</v>
      </c>
      <c r="J6" s="560" t="s">
        <v>88</v>
      </c>
      <c r="K6" s="562"/>
      <c r="L6" s="538"/>
      <c r="M6" s="527"/>
    </row>
    <row r="7" spans="1:14" ht="15.95" customHeight="1">
      <c r="B7" s="518"/>
      <c r="C7" s="518"/>
      <c r="D7" s="518"/>
      <c r="E7" s="519"/>
      <c r="F7" s="561"/>
      <c r="G7" s="560"/>
      <c r="H7" s="523"/>
      <c r="I7" s="561"/>
      <c r="J7" s="561"/>
      <c r="K7" s="562"/>
      <c r="L7" s="538"/>
      <c r="M7" s="527"/>
    </row>
    <row r="8" spans="1:14" ht="15.95" customHeight="1">
      <c r="A8" s="77"/>
      <c r="B8" s="518"/>
      <c r="C8" s="518"/>
      <c r="D8" s="518"/>
      <c r="E8" s="519"/>
      <c r="F8" s="561"/>
      <c r="G8" s="560"/>
      <c r="H8" s="523"/>
      <c r="I8" s="561"/>
      <c r="J8" s="561"/>
      <c r="K8" s="562"/>
      <c r="L8" s="538"/>
      <c r="M8" s="527"/>
    </row>
    <row r="9" spans="1:14" ht="16.5" customHeight="1">
      <c r="A9" s="79"/>
      <c r="B9" s="31"/>
      <c r="C9" s="31"/>
      <c r="D9" s="31"/>
      <c r="E9" s="32"/>
      <c r="F9" s="561"/>
      <c r="G9" s="560"/>
      <c r="H9" s="524"/>
      <c r="I9" s="561"/>
      <c r="J9" s="561"/>
      <c r="K9" s="563"/>
      <c r="L9" s="539"/>
      <c r="M9" s="529"/>
    </row>
    <row r="10" spans="1:14" ht="29.25" customHeight="1">
      <c r="A10" s="77"/>
      <c r="B10" s="85" t="s">
        <v>2</v>
      </c>
      <c r="C10" s="48">
        <v>8</v>
      </c>
      <c r="D10" s="84" t="s">
        <v>26</v>
      </c>
      <c r="E10" s="39"/>
      <c r="F10" s="38">
        <f>G10+M10</f>
        <v>24651</v>
      </c>
      <c r="G10" s="38">
        <f>SUM(H10:J10)</f>
        <v>19235</v>
      </c>
      <c r="H10" s="38">
        <v>7378</v>
      </c>
      <c r="I10" s="38">
        <v>11857</v>
      </c>
      <c r="J10" s="33" t="s">
        <v>49</v>
      </c>
      <c r="K10" s="33" t="s">
        <v>49</v>
      </c>
      <c r="L10" s="33" t="s">
        <v>49</v>
      </c>
      <c r="M10" s="38">
        <v>5416</v>
      </c>
    </row>
    <row r="11" spans="1:14" ht="29.25" customHeight="1">
      <c r="A11" s="77"/>
      <c r="B11" s="40"/>
      <c r="C11" s="48">
        <v>10</v>
      </c>
      <c r="D11" s="40"/>
      <c r="E11" s="39"/>
      <c r="F11" s="38">
        <f>G11+M11</f>
        <v>22747</v>
      </c>
      <c r="G11" s="38">
        <f>SUM(H11:J11)</f>
        <v>17621</v>
      </c>
      <c r="H11" s="38">
        <v>7041</v>
      </c>
      <c r="I11" s="38">
        <v>10580</v>
      </c>
      <c r="J11" s="33" t="s">
        <v>49</v>
      </c>
      <c r="K11" s="33" t="s">
        <v>49</v>
      </c>
      <c r="L11" s="33" t="s">
        <v>49</v>
      </c>
      <c r="M11" s="38">
        <v>5126</v>
      </c>
    </row>
    <row r="12" spans="1:14" ht="29.25" customHeight="1">
      <c r="A12" s="77"/>
      <c r="B12" s="40"/>
      <c r="C12" s="48">
        <v>12</v>
      </c>
      <c r="D12" s="40"/>
      <c r="E12" s="39"/>
      <c r="F12" s="38">
        <f>G12+M12</f>
        <v>16364</v>
      </c>
      <c r="G12" s="38">
        <f>SUM(H12:J12)</f>
        <v>13286</v>
      </c>
      <c r="H12" s="38">
        <v>6106</v>
      </c>
      <c r="I12" s="38">
        <v>7180</v>
      </c>
      <c r="J12" s="33" t="s">
        <v>49</v>
      </c>
      <c r="K12" s="33" t="s">
        <v>49</v>
      </c>
      <c r="L12" s="33" t="s">
        <v>49</v>
      </c>
      <c r="M12" s="38">
        <v>3078</v>
      </c>
    </row>
    <row r="13" spans="1:14" ht="29.25" customHeight="1">
      <c r="A13" s="77"/>
      <c r="B13" s="40"/>
      <c r="C13" s="48">
        <v>17</v>
      </c>
      <c r="D13" s="40"/>
      <c r="E13" s="39"/>
      <c r="F13" s="38">
        <f>G13+M13</f>
        <v>12760</v>
      </c>
      <c r="G13" s="38">
        <f>SUM(H13:J13)</f>
        <v>10653</v>
      </c>
      <c r="H13" s="38">
        <v>5339</v>
      </c>
      <c r="I13" s="38">
        <v>5314</v>
      </c>
      <c r="J13" s="33" t="s">
        <v>49</v>
      </c>
      <c r="K13" s="33" t="s">
        <v>49</v>
      </c>
      <c r="L13" s="33" t="s">
        <v>49</v>
      </c>
      <c r="M13" s="38">
        <v>2107</v>
      </c>
    </row>
    <row r="14" spans="1:14" ht="29.25" customHeight="1">
      <c r="A14" s="77"/>
      <c r="B14" s="40"/>
      <c r="C14" s="83">
        <v>22</v>
      </c>
      <c r="D14" s="46"/>
      <c r="E14" s="45"/>
      <c r="F14" s="44">
        <f t="shared" ref="F14:M14" si="0">SUM(F16:F36)</f>
        <v>9976</v>
      </c>
      <c r="G14" s="44">
        <f t="shared" si="0"/>
        <v>7208</v>
      </c>
      <c r="H14" s="44">
        <f t="shared" si="0"/>
        <v>3114</v>
      </c>
      <c r="I14" s="44">
        <f t="shared" si="0"/>
        <v>3820</v>
      </c>
      <c r="J14" s="44">
        <f t="shared" si="0"/>
        <v>274</v>
      </c>
      <c r="K14" s="44">
        <f t="shared" si="0"/>
        <v>1156</v>
      </c>
      <c r="L14" s="44">
        <f t="shared" si="0"/>
        <v>586</v>
      </c>
      <c r="M14" s="44">
        <f t="shared" si="0"/>
        <v>1026</v>
      </c>
    </row>
    <row r="15" spans="1:14" ht="15.95" customHeight="1">
      <c r="A15" s="77"/>
      <c r="B15" s="40"/>
      <c r="C15" s="40"/>
      <c r="D15" s="40"/>
      <c r="E15" s="39"/>
      <c r="F15" s="26"/>
      <c r="G15" s="26"/>
      <c r="H15" s="26"/>
      <c r="I15" s="26"/>
      <c r="J15" s="26"/>
      <c r="K15" s="26"/>
      <c r="L15" s="26"/>
      <c r="M15" s="26"/>
      <c r="N15" s="82"/>
    </row>
    <row r="16" spans="1:14" ht="29.25" customHeight="1">
      <c r="A16" s="77"/>
      <c r="B16" s="512" t="s">
        <v>3</v>
      </c>
      <c r="C16" s="512"/>
      <c r="D16" s="512"/>
      <c r="E16" s="39"/>
      <c r="F16" s="81">
        <f t="shared" ref="F16:F36" si="1">G16+K16+L16+M16</f>
        <v>103</v>
      </c>
      <c r="G16" s="81">
        <f t="shared" ref="G16:G36" si="2">SUM(H16:J16)</f>
        <v>78</v>
      </c>
      <c r="H16" s="38">
        <v>25</v>
      </c>
      <c r="I16" s="26">
        <v>46</v>
      </c>
      <c r="J16" s="26">
        <v>7</v>
      </c>
      <c r="K16" s="26">
        <v>9</v>
      </c>
      <c r="L16" s="26">
        <v>7</v>
      </c>
      <c r="M16" s="26">
        <v>9</v>
      </c>
    </row>
    <row r="17" spans="1:13" ht="29.25" customHeight="1">
      <c r="A17" s="77"/>
      <c r="B17" s="512" t="s">
        <v>4</v>
      </c>
      <c r="C17" s="512"/>
      <c r="D17" s="512"/>
      <c r="E17" s="39"/>
      <c r="F17" s="81">
        <f t="shared" si="1"/>
        <v>372</v>
      </c>
      <c r="G17" s="81">
        <f t="shared" si="2"/>
        <v>275</v>
      </c>
      <c r="H17" s="38">
        <v>137</v>
      </c>
      <c r="I17" s="26">
        <v>125</v>
      </c>
      <c r="J17" s="26">
        <v>13</v>
      </c>
      <c r="K17" s="26">
        <v>39</v>
      </c>
      <c r="L17" s="26">
        <v>23</v>
      </c>
      <c r="M17" s="26">
        <v>35</v>
      </c>
    </row>
    <row r="18" spans="1:13" ht="29.25" customHeight="1">
      <c r="A18" s="77"/>
      <c r="B18" s="512" t="s">
        <v>5</v>
      </c>
      <c r="C18" s="512"/>
      <c r="D18" s="512"/>
      <c r="E18" s="39"/>
      <c r="F18" s="81">
        <f t="shared" si="1"/>
        <v>460</v>
      </c>
      <c r="G18" s="81">
        <f t="shared" si="2"/>
        <v>329</v>
      </c>
      <c r="H18" s="38">
        <v>134</v>
      </c>
      <c r="I18" s="26">
        <v>181</v>
      </c>
      <c r="J18" s="26">
        <v>14</v>
      </c>
      <c r="K18" s="26">
        <v>59</v>
      </c>
      <c r="L18" s="26">
        <v>24</v>
      </c>
      <c r="M18" s="26">
        <v>48</v>
      </c>
    </row>
    <row r="19" spans="1:13" ht="29.25" customHeight="1">
      <c r="A19" s="77"/>
      <c r="B19" s="512" t="s">
        <v>6</v>
      </c>
      <c r="C19" s="512"/>
      <c r="D19" s="512"/>
      <c r="E19" s="39"/>
      <c r="F19" s="81">
        <f t="shared" si="1"/>
        <v>428</v>
      </c>
      <c r="G19" s="81">
        <f t="shared" si="2"/>
        <v>285</v>
      </c>
      <c r="H19" s="38">
        <v>113</v>
      </c>
      <c r="I19" s="26">
        <v>167</v>
      </c>
      <c r="J19" s="26">
        <v>5</v>
      </c>
      <c r="K19" s="26">
        <v>62</v>
      </c>
      <c r="L19" s="26">
        <v>30</v>
      </c>
      <c r="M19" s="26">
        <v>51</v>
      </c>
    </row>
    <row r="20" spans="1:13" ht="29.25" customHeight="1">
      <c r="A20" s="77"/>
      <c r="B20" s="512" t="s">
        <v>7</v>
      </c>
      <c r="C20" s="512"/>
      <c r="D20" s="512"/>
      <c r="E20" s="39"/>
      <c r="F20" s="81">
        <f t="shared" si="1"/>
        <v>155</v>
      </c>
      <c r="G20" s="81">
        <f t="shared" si="2"/>
        <v>103</v>
      </c>
      <c r="H20" s="38">
        <v>54</v>
      </c>
      <c r="I20" s="26">
        <v>47</v>
      </c>
      <c r="J20" s="26">
        <v>2</v>
      </c>
      <c r="K20" s="26">
        <v>25</v>
      </c>
      <c r="L20" s="26">
        <v>9</v>
      </c>
      <c r="M20" s="26">
        <v>18</v>
      </c>
    </row>
    <row r="21" spans="1:13" ht="29.25" customHeight="1">
      <c r="A21" s="77"/>
      <c r="B21" s="512" t="s">
        <v>8</v>
      </c>
      <c r="C21" s="512"/>
      <c r="D21" s="512"/>
      <c r="E21" s="39"/>
      <c r="F21" s="81">
        <f t="shared" si="1"/>
        <v>640</v>
      </c>
      <c r="G21" s="81">
        <f t="shared" si="2"/>
        <v>482</v>
      </c>
      <c r="H21" s="38">
        <v>258</v>
      </c>
      <c r="I21" s="26">
        <v>211</v>
      </c>
      <c r="J21" s="26">
        <v>13</v>
      </c>
      <c r="K21" s="26">
        <v>70</v>
      </c>
      <c r="L21" s="26">
        <v>39</v>
      </c>
      <c r="M21" s="26">
        <v>49</v>
      </c>
    </row>
    <row r="22" spans="1:13" ht="29.25" customHeight="1">
      <c r="A22" s="77"/>
      <c r="B22" s="512" t="s">
        <v>9</v>
      </c>
      <c r="C22" s="512"/>
      <c r="D22" s="512"/>
      <c r="E22" s="39"/>
      <c r="F22" s="81">
        <f t="shared" si="1"/>
        <v>683</v>
      </c>
      <c r="G22" s="81">
        <f t="shared" si="2"/>
        <v>511</v>
      </c>
      <c r="H22" s="38">
        <v>225</v>
      </c>
      <c r="I22" s="26">
        <v>266</v>
      </c>
      <c r="J22" s="26">
        <v>20</v>
      </c>
      <c r="K22" s="26">
        <v>69</v>
      </c>
      <c r="L22" s="26">
        <v>38</v>
      </c>
      <c r="M22" s="26">
        <v>65</v>
      </c>
    </row>
    <row r="23" spans="1:13" ht="29.25" customHeight="1">
      <c r="A23" s="77"/>
      <c r="B23" s="512" t="s">
        <v>10</v>
      </c>
      <c r="C23" s="512"/>
      <c r="D23" s="512"/>
      <c r="E23" s="39"/>
      <c r="F23" s="81">
        <f t="shared" si="1"/>
        <v>519</v>
      </c>
      <c r="G23" s="81">
        <f t="shared" si="2"/>
        <v>362</v>
      </c>
      <c r="H23" s="38">
        <v>188</v>
      </c>
      <c r="I23" s="26">
        <v>153</v>
      </c>
      <c r="J23" s="26">
        <v>21</v>
      </c>
      <c r="K23" s="26">
        <v>66</v>
      </c>
      <c r="L23" s="26">
        <v>30</v>
      </c>
      <c r="M23" s="26">
        <v>61</v>
      </c>
    </row>
    <row r="24" spans="1:13" ht="29.25" customHeight="1">
      <c r="A24" s="77"/>
      <c r="B24" s="512" t="s">
        <v>11</v>
      </c>
      <c r="C24" s="512"/>
      <c r="D24" s="512"/>
      <c r="E24" s="39"/>
      <c r="F24" s="81">
        <f t="shared" si="1"/>
        <v>708</v>
      </c>
      <c r="G24" s="81">
        <f t="shared" si="2"/>
        <v>483</v>
      </c>
      <c r="H24" s="38">
        <v>183</v>
      </c>
      <c r="I24" s="26">
        <v>284</v>
      </c>
      <c r="J24" s="26">
        <v>16</v>
      </c>
      <c r="K24" s="26">
        <v>90</v>
      </c>
      <c r="L24" s="26">
        <v>43</v>
      </c>
      <c r="M24" s="26">
        <v>92</v>
      </c>
    </row>
    <row r="25" spans="1:13" ht="29.25" customHeight="1">
      <c r="A25" s="77"/>
      <c r="B25" s="512" t="s">
        <v>12</v>
      </c>
      <c r="C25" s="512"/>
      <c r="D25" s="512"/>
      <c r="E25" s="39"/>
      <c r="F25" s="81">
        <f t="shared" si="1"/>
        <v>593</v>
      </c>
      <c r="G25" s="81">
        <f t="shared" si="2"/>
        <v>440</v>
      </c>
      <c r="H25" s="38">
        <v>219</v>
      </c>
      <c r="I25" s="26">
        <v>213</v>
      </c>
      <c r="J25" s="26">
        <v>8</v>
      </c>
      <c r="K25" s="26">
        <v>62</v>
      </c>
      <c r="L25" s="26">
        <v>34</v>
      </c>
      <c r="M25" s="26">
        <v>57</v>
      </c>
    </row>
    <row r="26" spans="1:13" ht="29.25" customHeight="1">
      <c r="A26" s="77"/>
      <c r="B26" s="512" t="s">
        <v>13</v>
      </c>
      <c r="C26" s="512"/>
      <c r="D26" s="512"/>
      <c r="E26" s="39"/>
      <c r="F26" s="81">
        <f t="shared" si="1"/>
        <v>573</v>
      </c>
      <c r="G26" s="81">
        <f t="shared" si="2"/>
        <v>419</v>
      </c>
      <c r="H26" s="38">
        <v>176</v>
      </c>
      <c r="I26" s="26">
        <v>226</v>
      </c>
      <c r="J26" s="26">
        <v>17</v>
      </c>
      <c r="K26" s="26">
        <v>76</v>
      </c>
      <c r="L26" s="26">
        <v>29</v>
      </c>
      <c r="M26" s="26">
        <v>49</v>
      </c>
    </row>
    <row r="27" spans="1:13" ht="29.25" customHeight="1">
      <c r="A27" s="77"/>
      <c r="B27" s="512" t="s">
        <v>14</v>
      </c>
      <c r="C27" s="512"/>
      <c r="D27" s="512"/>
      <c r="E27" s="39"/>
      <c r="F27" s="81">
        <f t="shared" si="1"/>
        <v>852</v>
      </c>
      <c r="G27" s="81">
        <f t="shared" si="2"/>
        <v>615</v>
      </c>
      <c r="H27" s="38">
        <v>235</v>
      </c>
      <c r="I27" s="26">
        <v>347</v>
      </c>
      <c r="J27" s="26">
        <v>33</v>
      </c>
      <c r="K27" s="26">
        <v>97</v>
      </c>
      <c r="L27" s="26">
        <v>56</v>
      </c>
      <c r="M27" s="26">
        <v>84</v>
      </c>
    </row>
    <row r="28" spans="1:13" ht="29.25" customHeight="1">
      <c r="A28" s="77"/>
      <c r="B28" s="512" t="s">
        <v>15</v>
      </c>
      <c r="C28" s="512"/>
      <c r="D28" s="512"/>
      <c r="E28" s="39"/>
      <c r="F28" s="81">
        <f t="shared" si="1"/>
        <v>801</v>
      </c>
      <c r="G28" s="81">
        <f t="shared" si="2"/>
        <v>574</v>
      </c>
      <c r="H28" s="38">
        <v>224</v>
      </c>
      <c r="I28" s="26">
        <v>330</v>
      </c>
      <c r="J28" s="26">
        <v>20</v>
      </c>
      <c r="K28" s="26">
        <v>98</v>
      </c>
      <c r="L28" s="26">
        <v>50</v>
      </c>
      <c r="M28" s="26">
        <v>79</v>
      </c>
    </row>
    <row r="29" spans="1:13" ht="29.25" customHeight="1">
      <c r="A29" s="77"/>
      <c r="B29" s="512" t="s">
        <v>16</v>
      </c>
      <c r="C29" s="512"/>
      <c r="D29" s="512"/>
      <c r="E29" s="39"/>
      <c r="F29" s="81">
        <f t="shared" si="1"/>
        <v>764</v>
      </c>
      <c r="G29" s="81">
        <f t="shared" si="2"/>
        <v>556</v>
      </c>
      <c r="H29" s="38">
        <v>214</v>
      </c>
      <c r="I29" s="26">
        <v>321</v>
      </c>
      <c r="J29" s="26">
        <v>21</v>
      </c>
      <c r="K29" s="26">
        <v>83</v>
      </c>
      <c r="L29" s="26">
        <v>42</v>
      </c>
      <c r="M29" s="26">
        <v>83</v>
      </c>
    </row>
    <row r="30" spans="1:13" ht="29.25" customHeight="1">
      <c r="A30" s="77"/>
      <c r="B30" s="512" t="s">
        <v>17</v>
      </c>
      <c r="C30" s="512"/>
      <c r="D30" s="512"/>
      <c r="E30" s="39"/>
      <c r="F30" s="81">
        <f t="shared" si="1"/>
        <v>401</v>
      </c>
      <c r="G30" s="81">
        <f t="shared" si="2"/>
        <v>273</v>
      </c>
      <c r="H30" s="38">
        <v>96</v>
      </c>
      <c r="I30" s="26">
        <v>173</v>
      </c>
      <c r="J30" s="26">
        <v>4</v>
      </c>
      <c r="K30" s="26">
        <v>55</v>
      </c>
      <c r="L30" s="26">
        <v>28</v>
      </c>
      <c r="M30" s="26">
        <v>45</v>
      </c>
    </row>
    <row r="31" spans="1:13" ht="29.25" customHeight="1">
      <c r="A31" s="77"/>
      <c r="B31" s="512" t="s">
        <v>18</v>
      </c>
      <c r="C31" s="512"/>
      <c r="D31" s="512"/>
      <c r="E31" s="39"/>
      <c r="F31" s="81">
        <f t="shared" si="1"/>
        <v>430</v>
      </c>
      <c r="G31" s="81">
        <f t="shared" si="2"/>
        <v>319</v>
      </c>
      <c r="H31" s="38">
        <v>147</v>
      </c>
      <c r="I31" s="26">
        <v>168</v>
      </c>
      <c r="J31" s="26">
        <v>4</v>
      </c>
      <c r="K31" s="26">
        <v>40</v>
      </c>
      <c r="L31" s="26">
        <v>28</v>
      </c>
      <c r="M31" s="26">
        <v>43</v>
      </c>
    </row>
    <row r="32" spans="1:13" ht="29.25" customHeight="1">
      <c r="A32" s="77"/>
      <c r="B32" s="512" t="s">
        <v>19</v>
      </c>
      <c r="C32" s="512"/>
      <c r="D32" s="512"/>
      <c r="E32" s="39"/>
      <c r="F32" s="81">
        <f t="shared" si="1"/>
        <v>173</v>
      </c>
      <c r="G32" s="81">
        <f t="shared" si="2"/>
        <v>132</v>
      </c>
      <c r="H32" s="38">
        <v>64</v>
      </c>
      <c r="I32" s="26">
        <v>62</v>
      </c>
      <c r="J32" s="26">
        <v>6</v>
      </c>
      <c r="K32" s="26">
        <v>16</v>
      </c>
      <c r="L32" s="26">
        <v>16</v>
      </c>
      <c r="M32" s="26">
        <v>9</v>
      </c>
    </row>
    <row r="33" spans="1:13" ht="29.25" customHeight="1">
      <c r="A33" s="77"/>
      <c r="B33" s="512" t="s">
        <v>20</v>
      </c>
      <c r="C33" s="512"/>
      <c r="D33" s="512"/>
      <c r="E33" s="39"/>
      <c r="F33" s="81">
        <f t="shared" si="1"/>
        <v>522</v>
      </c>
      <c r="G33" s="81">
        <f t="shared" si="2"/>
        <v>379</v>
      </c>
      <c r="H33" s="38">
        <v>162</v>
      </c>
      <c r="I33" s="26">
        <v>198</v>
      </c>
      <c r="J33" s="26">
        <v>19</v>
      </c>
      <c r="K33" s="26">
        <v>64</v>
      </c>
      <c r="L33" s="26">
        <v>27</v>
      </c>
      <c r="M33" s="26">
        <v>52</v>
      </c>
    </row>
    <row r="34" spans="1:13" ht="29.25" customHeight="1">
      <c r="A34" s="77"/>
      <c r="B34" s="512" t="s">
        <v>21</v>
      </c>
      <c r="C34" s="512"/>
      <c r="D34" s="512"/>
      <c r="E34" s="39"/>
      <c r="F34" s="81">
        <f t="shared" si="1"/>
        <v>195</v>
      </c>
      <c r="G34" s="81">
        <f t="shared" si="2"/>
        <v>148</v>
      </c>
      <c r="H34" s="38">
        <v>68</v>
      </c>
      <c r="I34" s="26">
        <v>75</v>
      </c>
      <c r="J34" s="26">
        <v>5</v>
      </c>
      <c r="K34" s="26">
        <v>12</v>
      </c>
      <c r="L34" s="26">
        <v>11</v>
      </c>
      <c r="M34" s="26">
        <v>24</v>
      </c>
    </row>
    <row r="35" spans="1:13" ht="29.25" customHeight="1">
      <c r="A35" s="77"/>
      <c r="B35" s="512" t="s">
        <v>22</v>
      </c>
      <c r="C35" s="512"/>
      <c r="D35" s="512"/>
      <c r="E35" s="39"/>
      <c r="F35" s="81">
        <f t="shared" si="1"/>
        <v>353</v>
      </c>
      <c r="G35" s="81">
        <f t="shared" si="2"/>
        <v>260</v>
      </c>
      <c r="H35" s="38">
        <v>118</v>
      </c>
      <c r="I35" s="26">
        <v>128</v>
      </c>
      <c r="J35" s="26">
        <v>14</v>
      </c>
      <c r="K35" s="26">
        <v>45</v>
      </c>
      <c r="L35" s="26">
        <v>10</v>
      </c>
      <c r="M35" s="26">
        <v>38</v>
      </c>
    </row>
    <row r="36" spans="1:13" ht="29.25" customHeight="1">
      <c r="A36" s="77"/>
      <c r="B36" s="512" t="s">
        <v>23</v>
      </c>
      <c r="C36" s="512"/>
      <c r="D36" s="512"/>
      <c r="E36" s="39"/>
      <c r="F36" s="81">
        <f t="shared" si="1"/>
        <v>251</v>
      </c>
      <c r="G36" s="81">
        <f t="shared" si="2"/>
        <v>185</v>
      </c>
      <c r="H36" s="38">
        <v>74</v>
      </c>
      <c r="I36" s="40">
        <v>99</v>
      </c>
      <c r="J36" s="40">
        <v>12</v>
      </c>
      <c r="K36" s="40">
        <v>19</v>
      </c>
      <c r="L36" s="40">
        <v>12</v>
      </c>
      <c r="M36" s="80">
        <v>35</v>
      </c>
    </row>
    <row r="37" spans="1:13" ht="7.5" customHeight="1">
      <c r="A37" s="79"/>
      <c r="B37" s="65"/>
      <c r="C37" s="65"/>
      <c r="D37" s="65"/>
      <c r="E37" s="64"/>
      <c r="F37" s="78"/>
      <c r="G37" s="65"/>
      <c r="H37" s="65"/>
      <c r="I37" s="65"/>
      <c r="J37" s="65"/>
      <c r="K37" s="65"/>
      <c r="L37" s="65"/>
      <c r="M37" s="65"/>
    </row>
    <row r="38" spans="1:13" ht="18.75" customHeight="1">
      <c r="A38" s="77"/>
      <c r="B38" s="40" t="s">
        <v>87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18.75" customHeight="1">
      <c r="B39" s="26" t="s">
        <v>34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ht="15.95" customHeight="1"/>
    <row r="41" spans="1:13" ht="15.95" customHeight="1"/>
    <row r="42" spans="1:13" ht="15.95" customHeight="1"/>
    <row r="43" spans="1:13" ht="15.95" customHeight="1"/>
    <row r="44" spans="1:13" ht="15.95" customHeight="1"/>
    <row r="45" spans="1:13" ht="15.95" customHeight="1"/>
    <row r="46" spans="1:13" ht="15.95" customHeight="1"/>
  </sheetData>
  <mergeCells count="34">
    <mergeCell ref="A1:M1"/>
    <mergeCell ref="B35:D35"/>
    <mergeCell ref="B36:D36"/>
    <mergeCell ref="B31:D31"/>
    <mergeCell ref="B32:D32"/>
    <mergeCell ref="B33:D33"/>
    <mergeCell ref="B34:D34"/>
    <mergeCell ref="B27:D27"/>
    <mergeCell ref="B28:D28"/>
    <mergeCell ref="B29:D29"/>
    <mergeCell ref="B19:D19"/>
    <mergeCell ref="B20:D20"/>
    <mergeCell ref="B21:D21"/>
    <mergeCell ref="B22:D22"/>
    <mergeCell ref="B30:D30"/>
    <mergeCell ref="B23:D23"/>
    <mergeCell ref="B24:D24"/>
    <mergeCell ref="B25:D25"/>
    <mergeCell ref="B26:D26"/>
    <mergeCell ref="B17:D17"/>
    <mergeCell ref="B18:D18"/>
    <mergeCell ref="B6:E8"/>
    <mergeCell ref="B4:M4"/>
    <mergeCell ref="M5:M9"/>
    <mergeCell ref="L5:L9"/>
    <mergeCell ref="F5:F9"/>
    <mergeCell ref="G6:G9"/>
    <mergeCell ref="H6:H9"/>
    <mergeCell ref="I6:I9"/>
    <mergeCell ref="J6:J9"/>
    <mergeCell ref="K5:K9"/>
    <mergeCell ref="G5:J5"/>
    <mergeCell ref="B3:M3"/>
    <mergeCell ref="B16:D1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46" orientation="portrait" useFirstPageNumber="1" r:id="rId1"/>
  <headerFooter scaleWithDoc="0" alignWithMargins="0">
    <evenHeader>&amp;R&amp;12&amp;P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Normal="100" zoomScaleSheetLayoutView="100" workbookViewId="0">
      <selection activeCell="A3" sqref="A3:O3"/>
    </sheetView>
  </sheetViews>
  <sheetFormatPr defaultRowHeight="13.5"/>
  <cols>
    <col min="1" max="1" width="1.5" style="30" customWidth="1"/>
    <col min="2" max="2" width="5" style="30" customWidth="1"/>
    <col min="3" max="3" width="3.625" style="30" customWidth="1"/>
    <col min="4" max="4" width="3.5" style="30" customWidth="1"/>
    <col min="5" max="5" width="1.25" style="30" customWidth="1"/>
    <col min="6" max="13" width="11.5" style="30" customWidth="1"/>
    <col min="14" max="14" width="6" style="30" customWidth="1"/>
    <col min="15" max="16384" width="9" style="30"/>
  </cols>
  <sheetData>
    <row r="1" spans="1:13" ht="19.5" customHeight="1">
      <c r="A1" s="490" t="s">
        <v>111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</row>
    <row r="2" spans="1:13" ht="27.75" customHeight="1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.95" customHeight="1">
      <c r="B3" s="574" t="s">
        <v>110</v>
      </c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 ht="15.95" customHeight="1" thickBot="1">
      <c r="A4" s="100"/>
      <c r="B4" s="515" t="s">
        <v>35</v>
      </c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</row>
    <row r="5" spans="1:13" ht="15.95" customHeight="1" thickTop="1">
      <c r="B5" s="26"/>
      <c r="C5" s="26"/>
      <c r="D5" s="26"/>
      <c r="E5" s="99"/>
      <c r="F5" s="571" t="s">
        <v>1</v>
      </c>
      <c r="G5" s="516"/>
      <c r="H5" s="517"/>
      <c r="I5" s="571" t="s">
        <v>109</v>
      </c>
      <c r="J5" s="517"/>
      <c r="K5" s="571" t="s">
        <v>108</v>
      </c>
      <c r="L5" s="517"/>
      <c r="M5" s="571" t="s">
        <v>107</v>
      </c>
    </row>
    <row r="6" spans="1:13" ht="15.95" customHeight="1">
      <c r="B6" s="577" t="s">
        <v>0</v>
      </c>
      <c r="C6" s="577"/>
      <c r="D6" s="577"/>
      <c r="E6" s="578"/>
      <c r="F6" s="572"/>
      <c r="G6" s="520"/>
      <c r="H6" s="521"/>
      <c r="I6" s="572"/>
      <c r="J6" s="521"/>
      <c r="K6" s="572"/>
      <c r="L6" s="521"/>
      <c r="M6" s="575"/>
    </row>
    <row r="7" spans="1:13" ht="15.95" customHeight="1">
      <c r="B7" s="577"/>
      <c r="C7" s="577"/>
      <c r="D7" s="577"/>
      <c r="E7" s="512"/>
      <c r="F7" s="573" t="s">
        <v>82</v>
      </c>
      <c r="G7" s="573" t="s">
        <v>102</v>
      </c>
      <c r="H7" s="573" t="s">
        <v>106</v>
      </c>
      <c r="I7" s="573" t="s">
        <v>82</v>
      </c>
      <c r="J7" s="98" t="s">
        <v>105</v>
      </c>
      <c r="K7" s="573" t="s">
        <v>82</v>
      </c>
      <c r="L7" s="98" t="s">
        <v>104</v>
      </c>
      <c r="M7" s="575" t="s">
        <v>103</v>
      </c>
    </row>
    <row r="8" spans="1:13" ht="15.95" customHeight="1">
      <c r="A8" s="31"/>
      <c r="B8" s="65"/>
      <c r="C8" s="65"/>
      <c r="D8" s="65"/>
      <c r="E8" s="64"/>
      <c r="F8" s="495"/>
      <c r="G8" s="495"/>
      <c r="H8" s="495"/>
      <c r="I8" s="495"/>
      <c r="J8" s="97" t="s">
        <v>102</v>
      </c>
      <c r="K8" s="495"/>
      <c r="L8" s="97" t="s">
        <v>102</v>
      </c>
      <c r="M8" s="572"/>
    </row>
    <row r="9" spans="1:13" ht="19.5" customHeight="1">
      <c r="A9" s="96"/>
      <c r="B9" s="95" t="s">
        <v>2</v>
      </c>
      <c r="C9" s="40">
        <v>8</v>
      </c>
      <c r="D9" s="40" t="s">
        <v>26</v>
      </c>
      <c r="E9" s="39"/>
      <c r="F9" s="38">
        <v>28696</v>
      </c>
      <c r="G9" s="38">
        <v>14192</v>
      </c>
      <c r="H9" s="38">
        <v>14504</v>
      </c>
      <c r="I9" s="38">
        <v>4045</v>
      </c>
      <c r="J9" s="38">
        <v>2041</v>
      </c>
      <c r="K9" s="33" t="s">
        <v>101</v>
      </c>
      <c r="L9" s="33" t="s">
        <v>101</v>
      </c>
      <c r="M9" s="38">
        <v>15474</v>
      </c>
    </row>
    <row r="10" spans="1:13" ht="15.95" customHeight="1">
      <c r="A10" s="49"/>
      <c r="B10" s="40"/>
      <c r="C10" s="40"/>
      <c r="D10" s="40"/>
      <c r="E10" s="39"/>
      <c r="F10" s="38"/>
      <c r="G10" s="38"/>
      <c r="H10" s="38"/>
      <c r="I10" s="576"/>
      <c r="J10" s="576"/>
      <c r="K10" s="570"/>
      <c r="L10" s="570"/>
      <c r="M10" s="38"/>
    </row>
    <row r="11" spans="1:13" ht="19.5" customHeight="1">
      <c r="A11" s="49"/>
      <c r="B11" s="40"/>
      <c r="C11" s="40">
        <v>10</v>
      </c>
      <c r="D11" s="40"/>
      <c r="E11" s="39"/>
      <c r="F11" s="38">
        <v>26000</v>
      </c>
      <c r="G11" s="38">
        <v>12875</v>
      </c>
      <c r="H11" s="38">
        <v>13125</v>
      </c>
      <c r="I11" s="38">
        <v>3253</v>
      </c>
      <c r="J11" s="38">
        <v>1651</v>
      </c>
      <c r="K11" s="33" t="s">
        <v>101</v>
      </c>
      <c r="L11" s="33" t="s">
        <v>101</v>
      </c>
      <c r="M11" s="38">
        <v>14230</v>
      </c>
    </row>
    <row r="12" spans="1:13" ht="15.95" customHeight="1">
      <c r="A12" s="49"/>
      <c r="B12" s="40"/>
      <c r="C12" s="40"/>
      <c r="D12" s="40"/>
      <c r="E12" s="39"/>
      <c r="F12" s="38"/>
      <c r="G12" s="38"/>
      <c r="H12" s="38"/>
      <c r="I12" s="576"/>
      <c r="J12" s="576"/>
      <c r="K12" s="38"/>
      <c r="L12" s="38"/>
      <c r="M12" s="38"/>
    </row>
    <row r="13" spans="1:13" ht="19.5" customHeight="1">
      <c r="A13" s="49"/>
      <c r="B13" s="40"/>
      <c r="C13" s="40">
        <v>12</v>
      </c>
      <c r="D13" s="40"/>
      <c r="E13" s="39"/>
      <c r="F13" s="38">
        <v>24496</v>
      </c>
      <c r="G13" s="38">
        <v>12140</v>
      </c>
      <c r="H13" s="38">
        <v>12356</v>
      </c>
      <c r="I13" s="38">
        <v>2900</v>
      </c>
      <c r="J13" s="38">
        <v>1465</v>
      </c>
      <c r="K13" s="38">
        <v>3050</v>
      </c>
      <c r="L13" s="38">
        <v>1188</v>
      </c>
      <c r="M13" s="38">
        <v>14546</v>
      </c>
    </row>
    <row r="14" spans="1:13" ht="15.95" customHeight="1">
      <c r="A14" s="49"/>
      <c r="B14" s="40"/>
      <c r="C14" s="40"/>
      <c r="D14" s="40"/>
      <c r="E14" s="39"/>
      <c r="F14" s="43"/>
      <c r="G14" s="43"/>
      <c r="H14" s="43"/>
      <c r="I14" s="94"/>
      <c r="J14" s="94"/>
      <c r="K14" s="92"/>
      <c r="L14" s="92"/>
      <c r="M14" s="43"/>
    </row>
    <row r="15" spans="1:13" ht="19.5" customHeight="1">
      <c r="A15" s="49"/>
      <c r="B15" s="40"/>
      <c r="C15" s="40">
        <v>17</v>
      </c>
      <c r="D15" s="40"/>
      <c r="E15" s="39"/>
      <c r="F15" s="38">
        <v>14056</v>
      </c>
      <c r="G15" s="38">
        <v>7024</v>
      </c>
      <c r="H15" s="38">
        <v>7032</v>
      </c>
      <c r="I15" s="38">
        <v>1296</v>
      </c>
      <c r="J15" s="38">
        <v>655</v>
      </c>
      <c r="K15" s="38">
        <v>2324</v>
      </c>
      <c r="L15" s="38">
        <v>987</v>
      </c>
      <c r="M15" s="38">
        <v>9244</v>
      </c>
    </row>
    <row r="16" spans="1:13" ht="15.95" customHeight="1">
      <c r="A16" s="49"/>
      <c r="B16" s="40"/>
      <c r="C16" s="40"/>
      <c r="D16" s="40"/>
      <c r="E16" s="39"/>
      <c r="F16" s="26"/>
      <c r="G16" s="26"/>
      <c r="H16" s="26"/>
      <c r="I16" s="93"/>
      <c r="J16" s="93"/>
      <c r="K16" s="92"/>
      <c r="L16" s="92"/>
      <c r="M16" s="26"/>
    </row>
    <row r="17" spans="1:14" ht="19.5" customHeight="1">
      <c r="A17" s="49"/>
      <c r="B17" s="40"/>
      <c r="C17" s="40">
        <v>22</v>
      </c>
      <c r="D17" s="40"/>
      <c r="E17" s="39"/>
      <c r="F17" s="38">
        <v>10799</v>
      </c>
      <c r="G17" s="38">
        <v>5407</v>
      </c>
      <c r="H17" s="38">
        <v>5392</v>
      </c>
      <c r="I17" s="38">
        <v>823</v>
      </c>
      <c r="J17" s="38">
        <v>439</v>
      </c>
      <c r="K17" s="38">
        <v>2216</v>
      </c>
      <c r="L17" s="38">
        <v>960</v>
      </c>
      <c r="M17" s="38">
        <v>7606</v>
      </c>
    </row>
    <row r="18" spans="1:14" ht="15.95" customHeight="1">
      <c r="A18" s="49"/>
      <c r="B18" s="40"/>
      <c r="C18" s="40"/>
      <c r="D18" s="40"/>
      <c r="E18" s="39"/>
      <c r="F18" s="26"/>
      <c r="G18" s="26"/>
      <c r="H18" s="26"/>
      <c r="I18" s="93"/>
      <c r="J18" s="93"/>
      <c r="K18" s="92"/>
      <c r="L18" s="92"/>
      <c r="M18" s="26"/>
    </row>
    <row r="19" spans="1:14" ht="24.75" customHeight="1">
      <c r="A19" s="49"/>
      <c r="B19" s="40"/>
      <c r="C19" s="46">
        <v>27</v>
      </c>
      <c r="D19" s="46"/>
      <c r="E19" s="45"/>
      <c r="F19" s="91">
        <f t="shared" ref="F19:M19" si="0">SUM(F21:F41)</f>
        <v>7600</v>
      </c>
      <c r="G19" s="44">
        <f t="shared" si="0"/>
        <v>3833</v>
      </c>
      <c r="H19" s="44">
        <f t="shared" si="0"/>
        <v>3767</v>
      </c>
      <c r="I19" s="90">
        <f t="shared" si="0"/>
        <v>438</v>
      </c>
      <c r="J19" s="90">
        <f t="shared" si="0"/>
        <v>222</v>
      </c>
      <c r="K19" s="89">
        <f t="shared" si="0"/>
        <v>1798</v>
      </c>
      <c r="L19" s="89">
        <f t="shared" si="0"/>
        <v>803</v>
      </c>
      <c r="M19" s="44">
        <f t="shared" si="0"/>
        <v>5423</v>
      </c>
    </row>
    <row r="20" spans="1:14" ht="24.75" customHeight="1">
      <c r="B20" s="26"/>
      <c r="C20" s="26"/>
      <c r="D20" s="26"/>
      <c r="E20" s="39"/>
      <c r="F20" s="26"/>
      <c r="G20" s="26"/>
      <c r="H20" s="26"/>
      <c r="I20" s="26"/>
      <c r="J20" s="26"/>
      <c r="K20" s="26"/>
      <c r="L20" s="26"/>
      <c r="M20" s="26"/>
    </row>
    <row r="21" spans="1:14" ht="28.5" customHeight="1">
      <c r="A21" s="49"/>
      <c r="B21" s="512" t="s">
        <v>3</v>
      </c>
      <c r="C21" s="512"/>
      <c r="D21" s="512"/>
      <c r="E21" s="39"/>
      <c r="F21" s="38">
        <f t="shared" ref="F21:F41" si="1">SUM(G21:H21)</f>
        <v>49</v>
      </c>
      <c r="G21" s="38">
        <v>22</v>
      </c>
      <c r="H21" s="38">
        <v>27</v>
      </c>
      <c r="I21" s="33" t="s">
        <v>100</v>
      </c>
      <c r="J21" s="33" t="s">
        <v>46</v>
      </c>
      <c r="K21" s="38">
        <v>12</v>
      </c>
      <c r="L21" s="38">
        <v>5</v>
      </c>
      <c r="M21" s="38">
        <v>36</v>
      </c>
      <c r="N21" s="87"/>
    </row>
    <row r="22" spans="1:14" ht="28.5" customHeight="1">
      <c r="A22" s="49"/>
      <c r="B22" s="512" t="s">
        <v>4</v>
      </c>
      <c r="C22" s="512"/>
      <c r="D22" s="512"/>
      <c r="E22" s="39"/>
      <c r="F22" s="38">
        <f t="shared" si="1"/>
        <v>270</v>
      </c>
      <c r="G22" s="38">
        <v>137</v>
      </c>
      <c r="H22" s="38">
        <v>133</v>
      </c>
      <c r="I22" s="38">
        <v>13</v>
      </c>
      <c r="J22" s="38">
        <v>8</v>
      </c>
      <c r="K22" s="38">
        <v>58</v>
      </c>
      <c r="L22" s="38">
        <v>22</v>
      </c>
      <c r="M22" s="38">
        <v>198</v>
      </c>
      <c r="N22" s="87"/>
    </row>
    <row r="23" spans="1:14" ht="28.5" customHeight="1">
      <c r="A23" s="49"/>
      <c r="B23" s="512" t="s">
        <v>5</v>
      </c>
      <c r="C23" s="512"/>
      <c r="D23" s="512"/>
      <c r="E23" s="39"/>
      <c r="F23" s="38">
        <f t="shared" si="1"/>
        <v>378</v>
      </c>
      <c r="G23" s="38">
        <v>184</v>
      </c>
      <c r="H23" s="38">
        <v>194</v>
      </c>
      <c r="I23" s="38">
        <v>19</v>
      </c>
      <c r="J23" s="38">
        <v>11</v>
      </c>
      <c r="K23" s="38">
        <v>71</v>
      </c>
      <c r="L23" s="38">
        <v>30</v>
      </c>
      <c r="M23" s="38">
        <v>287</v>
      </c>
      <c r="N23" s="87"/>
    </row>
    <row r="24" spans="1:14" ht="28.5" customHeight="1">
      <c r="A24" s="49"/>
      <c r="B24" s="512" t="s">
        <v>6</v>
      </c>
      <c r="C24" s="512"/>
      <c r="D24" s="512"/>
      <c r="E24" s="39"/>
      <c r="F24" s="38">
        <f t="shared" si="1"/>
        <v>314</v>
      </c>
      <c r="G24" s="38">
        <v>154</v>
      </c>
      <c r="H24" s="38">
        <v>160</v>
      </c>
      <c r="I24" s="38">
        <v>19</v>
      </c>
      <c r="J24" s="38">
        <v>7</v>
      </c>
      <c r="K24" s="38">
        <v>74</v>
      </c>
      <c r="L24" s="38">
        <v>30</v>
      </c>
      <c r="M24" s="38">
        <v>203</v>
      </c>
      <c r="N24" s="87"/>
    </row>
    <row r="25" spans="1:14" ht="28.5" customHeight="1">
      <c r="A25" s="49"/>
      <c r="B25" s="512" t="s">
        <v>7</v>
      </c>
      <c r="C25" s="512"/>
      <c r="D25" s="512"/>
      <c r="E25" s="39"/>
      <c r="F25" s="38">
        <f t="shared" si="1"/>
        <v>135</v>
      </c>
      <c r="G25" s="38">
        <v>62</v>
      </c>
      <c r="H25" s="38">
        <v>73</v>
      </c>
      <c r="I25" s="38">
        <v>10</v>
      </c>
      <c r="J25" s="38">
        <v>4</v>
      </c>
      <c r="K25" s="38">
        <v>35</v>
      </c>
      <c r="L25" s="38">
        <v>14</v>
      </c>
      <c r="M25" s="38">
        <v>93</v>
      </c>
      <c r="N25" s="87"/>
    </row>
    <row r="26" spans="1:14" ht="28.5" customHeight="1">
      <c r="A26" s="49"/>
      <c r="B26" s="512" t="s">
        <v>8</v>
      </c>
      <c r="C26" s="512"/>
      <c r="D26" s="512"/>
      <c r="E26" s="39"/>
      <c r="F26" s="38">
        <f t="shared" si="1"/>
        <v>522</v>
      </c>
      <c r="G26" s="38">
        <v>274</v>
      </c>
      <c r="H26" s="38">
        <v>248</v>
      </c>
      <c r="I26" s="38">
        <v>27</v>
      </c>
      <c r="J26" s="38">
        <v>16</v>
      </c>
      <c r="K26" s="38">
        <v>125</v>
      </c>
      <c r="L26" s="38">
        <v>59</v>
      </c>
      <c r="M26" s="38">
        <v>379</v>
      </c>
      <c r="N26" s="87"/>
    </row>
    <row r="27" spans="1:14" ht="28.5" customHeight="1">
      <c r="A27" s="49"/>
      <c r="B27" s="512" t="s">
        <v>9</v>
      </c>
      <c r="C27" s="512"/>
      <c r="D27" s="512"/>
      <c r="E27" s="39"/>
      <c r="F27" s="38">
        <f t="shared" si="1"/>
        <v>499</v>
      </c>
      <c r="G27" s="38">
        <v>246</v>
      </c>
      <c r="H27" s="38">
        <v>253</v>
      </c>
      <c r="I27" s="38">
        <v>26</v>
      </c>
      <c r="J27" s="38">
        <v>12</v>
      </c>
      <c r="K27" s="38">
        <v>114</v>
      </c>
      <c r="L27" s="38">
        <v>45</v>
      </c>
      <c r="M27" s="38">
        <v>362</v>
      </c>
      <c r="N27" s="87"/>
    </row>
    <row r="28" spans="1:14" ht="28.5" customHeight="1">
      <c r="A28" s="49"/>
      <c r="B28" s="512" t="s">
        <v>10</v>
      </c>
      <c r="C28" s="512"/>
      <c r="D28" s="512"/>
      <c r="E28" s="39"/>
      <c r="F28" s="38">
        <f t="shared" si="1"/>
        <v>410</v>
      </c>
      <c r="G28" s="38">
        <v>208</v>
      </c>
      <c r="H28" s="38">
        <v>202</v>
      </c>
      <c r="I28" s="38">
        <v>31</v>
      </c>
      <c r="J28" s="38">
        <v>14</v>
      </c>
      <c r="K28" s="38">
        <v>84</v>
      </c>
      <c r="L28" s="38">
        <v>43</v>
      </c>
      <c r="M28" s="38">
        <v>293</v>
      </c>
      <c r="N28" s="87"/>
    </row>
    <row r="29" spans="1:14" ht="28.5" customHeight="1">
      <c r="A29" s="49"/>
      <c r="B29" s="512" t="s">
        <v>11</v>
      </c>
      <c r="C29" s="512"/>
      <c r="D29" s="512"/>
      <c r="E29" s="39"/>
      <c r="F29" s="38">
        <f t="shared" si="1"/>
        <v>454</v>
      </c>
      <c r="G29" s="38">
        <v>237</v>
      </c>
      <c r="H29" s="38">
        <v>217</v>
      </c>
      <c r="I29" s="38">
        <v>30</v>
      </c>
      <c r="J29" s="38">
        <v>22</v>
      </c>
      <c r="K29" s="38">
        <v>94</v>
      </c>
      <c r="L29" s="38">
        <v>37</v>
      </c>
      <c r="M29" s="38">
        <v>326</v>
      </c>
      <c r="N29" s="87"/>
    </row>
    <row r="30" spans="1:14" ht="28.5" customHeight="1">
      <c r="A30" s="49"/>
      <c r="B30" s="512" t="s">
        <v>12</v>
      </c>
      <c r="C30" s="512"/>
      <c r="D30" s="512"/>
      <c r="E30" s="39"/>
      <c r="F30" s="38">
        <f t="shared" si="1"/>
        <v>439</v>
      </c>
      <c r="G30" s="38">
        <v>223</v>
      </c>
      <c r="H30" s="38">
        <v>216</v>
      </c>
      <c r="I30" s="38">
        <v>23</v>
      </c>
      <c r="J30" s="38">
        <v>12</v>
      </c>
      <c r="K30" s="38">
        <v>124</v>
      </c>
      <c r="L30" s="38">
        <v>62</v>
      </c>
      <c r="M30" s="38">
        <v>320</v>
      </c>
      <c r="N30" s="87"/>
    </row>
    <row r="31" spans="1:14" ht="28.5" customHeight="1">
      <c r="A31" s="49"/>
      <c r="B31" s="512" t="s">
        <v>13</v>
      </c>
      <c r="C31" s="512"/>
      <c r="D31" s="512"/>
      <c r="E31" s="39"/>
      <c r="F31" s="38">
        <f t="shared" si="1"/>
        <v>451</v>
      </c>
      <c r="G31" s="38">
        <v>222</v>
      </c>
      <c r="H31" s="38">
        <v>229</v>
      </c>
      <c r="I31" s="38">
        <v>35</v>
      </c>
      <c r="J31" s="38">
        <v>14</v>
      </c>
      <c r="K31" s="38">
        <v>97</v>
      </c>
      <c r="L31" s="38">
        <v>41</v>
      </c>
      <c r="M31" s="38">
        <v>319</v>
      </c>
      <c r="N31" s="87"/>
    </row>
    <row r="32" spans="1:14" ht="28.5" customHeight="1">
      <c r="A32" s="49"/>
      <c r="B32" s="512" t="s">
        <v>14</v>
      </c>
      <c r="C32" s="512"/>
      <c r="D32" s="512"/>
      <c r="E32" s="39"/>
      <c r="F32" s="38">
        <f t="shared" si="1"/>
        <v>629</v>
      </c>
      <c r="G32" s="38">
        <v>308</v>
      </c>
      <c r="H32" s="38">
        <v>321</v>
      </c>
      <c r="I32" s="38">
        <v>28</v>
      </c>
      <c r="J32" s="38">
        <v>14</v>
      </c>
      <c r="K32" s="38">
        <v>141</v>
      </c>
      <c r="L32" s="38">
        <v>66</v>
      </c>
      <c r="M32" s="38">
        <v>438</v>
      </c>
      <c r="N32" s="87"/>
    </row>
    <row r="33" spans="1:14" ht="28.5" customHeight="1">
      <c r="A33" s="49"/>
      <c r="B33" s="512" t="s">
        <v>15</v>
      </c>
      <c r="C33" s="512"/>
      <c r="D33" s="512"/>
      <c r="E33" s="39"/>
      <c r="F33" s="38">
        <f t="shared" si="1"/>
        <v>588</v>
      </c>
      <c r="G33" s="38">
        <v>303</v>
      </c>
      <c r="H33" s="38">
        <v>285</v>
      </c>
      <c r="I33" s="38">
        <v>30</v>
      </c>
      <c r="J33" s="38">
        <v>14</v>
      </c>
      <c r="K33" s="38">
        <v>155</v>
      </c>
      <c r="L33" s="38">
        <v>76</v>
      </c>
      <c r="M33" s="38">
        <v>429</v>
      </c>
      <c r="N33" s="87"/>
    </row>
    <row r="34" spans="1:14" ht="28.5" customHeight="1">
      <c r="A34" s="49"/>
      <c r="B34" s="512" t="s">
        <v>16</v>
      </c>
      <c r="C34" s="512"/>
      <c r="D34" s="512"/>
      <c r="E34" s="39"/>
      <c r="F34" s="38">
        <f t="shared" si="1"/>
        <v>641</v>
      </c>
      <c r="G34" s="38">
        <v>335</v>
      </c>
      <c r="H34" s="38">
        <v>306</v>
      </c>
      <c r="I34" s="38">
        <v>31</v>
      </c>
      <c r="J34" s="38">
        <v>14</v>
      </c>
      <c r="K34" s="38">
        <v>155</v>
      </c>
      <c r="L34" s="38">
        <v>71</v>
      </c>
      <c r="M34" s="38">
        <v>458</v>
      </c>
      <c r="N34" s="87"/>
    </row>
    <row r="35" spans="1:14" ht="28.5" customHeight="1">
      <c r="A35" s="49"/>
      <c r="B35" s="512" t="s">
        <v>17</v>
      </c>
      <c r="C35" s="512"/>
      <c r="D35" s="512"/>
      <c r="E35" s="39"/>
      <c r="F35" s="38">
        <f t="shared" si="1"/>
        <v>334</v>
      </c>
      <c r="G35" s="38">
        <v>158</v>
      </c>
      <c r="H35" s="38">
        <v>176</v>
      </c>
      <c r="I35" s="38">
        <v>28</v>
      </c>
      <c r="J35" s="38">
        <v>11</v>
      </c>
      <c r="K35" s="38">
        <v>94</v>
      </c>
      <c r="L35" s="38">
        <v>41</v>
      </c>
      <c r="M35" s="38">
        <v>215</v>
      </c>
      <c r="N35" s="87"/>
    </row>
    <row r="36" spans="1:14" ht="28.5" customHeight="1">
      <c r="A36" s="49"/>
      <c r="B36" s="512" t="s">
        <v>18</v>
      </c>
      <c r="C36" s="512"/>
      <c r="D36" s="512"/>
      <c r="E36" s="39"/>
      <c r="F36" s="38">
        <f t="shared" si="1"/>
        <v>363</v>
      </c>
      <c r="G36" s="38">
        <v>175</v>
      </c>
      <c r="H36" s="38">
        <v>188</v>
      </c>
      <c r="I36" s="38">
        <v>21</v>
      </c>
      <c r="J36" s="38">
        <v>13</v>
      </c>
      <c r="K36" s="38">
        <v>89</v>
      </c>
      <c r="L36" s="38">
        <v>36</v>
      </c>
      <c r="M36" s="38">
        <v>272</v>
      </c>
      <c r="N36" s="87"/>
    </row>
    <row r="37" spans="1:14" ht="28.5" customHeight="1">
      <c r="A37" s="49"/>
      <c r="B37" s="512" t="s">
        <v>19</v>
      </c>
      <c r="C37" s="512"/>
      <c r="D37" s="512"/>
      <c r="E37" s="39"/>
      <c r="F37" s="38">
        <f t="shared" si="1"/>
        <v>120</v>
      </c>
      <c r="G37" s="38">
        <v>69</v>
      </c>
      <c r="H37" s="38">
        <v>51</v>
      </c>
      <c r="I37" s="38">
        <v>4</v>
      </c>
      <c r="J37" s="38">
        <v>3</v>
      </c>
      <c r="K37" s="38">
        <v>28</v>
      </c>
      <c r="L37" s="38">
        <v>16</v>
      </c>
      <c r="M37" s="38">
        <v>86</v>
      </c>
      <c r="N37" s="87"/>
    </row>
    <row r="38" spans="1:14" ht="28.5" customHeight="1">
      <c r="A38" s="49"/>
      <c r="B38" s="512" t="s">
        <v>20</v>
      </c>
      <c r="C38" s="512"/>
      <c r="D38" s="512"/>
      <c r="E38" s="39"/>
      <c r="F38" s="38">
        <f t="shared" si="1"/>
        <v>431</v>
      </c>
      <c r="G38" s="38">
        <v>228</v>
      </c>
      <c r="H38" s="38">
        <v>203</v>
      </c>
      <c r="I38" s="38">
        <v>21</v>
      </c>
      <c r="J38" s="38">
        <v>13</v>
      </c>
      <c r="K38" s="38">
        <v>112</v>
      </c>
      <c r="L38" s="38">
        <v>50</v>
      </c>
      <c r="M38" s="38">
        <v>305</v>
      </c>
      <c r="N38" s="87"/>
    </row>
    <row r="39" spans="1:14" ht="28.5" customHeight="1">
      <c r="A39" s="49"/>
      <c r="B39" s="512" t="s">
        <v>21</v>
      </c>
      <c r="C39" s="512"/>
      <c r="D39" s="512"/>
      <c r="E39" s="39"/>
      <c r="F39" s="38">
        <f t="shared" si="1"/>
        <v>139</v>
      </c>
      <c r="G39" s="38">
        <v>75</v>
      </c>
      <c r="H39" s="38">
        <v>64</v>
      </c>
      <c r="I39" s="38">
        <v>6</v>
      </c>
      <c r="J39" s="38">
        <v>5</v>
      </c>
      <c r="K39" s="38">
        <v>34</v>
      </c>
      <c r="L39" s="38">
        <v>15</v>
      </c>
      <c r="M39" s="38">
        <v>101</v>
      </c>
      <c r="N39" s="87"/>
    </row>
    <row r="40" spans="1:14" ht="28.5" customHeight="1">
      <c r="A40" s="49"/>
      <c r="B40" s="512" t="s">
        <v>22</v>
      </c>
      <c r="C40" s="512"/>
      <c r="D40" s="512"/>
      <c r="E40" s="39"/>
      <c r="F40" s="38">
        <f t="shared" si="1"/>
        <v>276</v>
      </c>
      <c r="G40" s="38">
        <v>133</v>
      </c>
      <c r="H40" s="38">
        <v>143</v>
      </c>
      <c r="I40" s="38">
        <v>21</v>
      </c>
      <c r="J40" s="38">
        <v>9</v>
      </c>
      <c r="K40" s="38">
        <v>66</v>
      </c>
      <c r="L40" s="38">
        <v>28</v>
      </c>
      <c r="M40" s="38">
        <v>199</v>
      </c>
      <c r="N40" s="87"/>
    </row>
    <row r="41" spans="1:14" ht="28.5" customHeight="1">
      <c r="A41" s="49"/>
      <c r="B41" s="512" t="s">
        <v>23</v>
      </c>
      <c r="C41" s="512"/>
      <c r="D41" s="512"/>
      <c r="E41" s="39"/>
      <c r="F41" s="38">
        <f t="shared" si="1"/>
        <v>158</v>
      </c>
      <c r="G41" s="38">
        <v>80</v>
      </c>
      <c r="H41" s="38">
        <v>78</v>
      </c>
      <c r="I41" s="88">
        <v>15</v>
      </c>
      <c r="J41" s="88">
        <v>6</v>
      </c>
      <c r="K41" s="88">
        <v>36</v>
      </c>
      <c r="L41" s="38">
        <v>16</v>
      </c>
      <c r="M41" s="88">
        <v>104</v>
      </c>
      <c r="N41" s="87"/>
    </row>
    <row r="42" spans="1:14" ht="7.5" customHeight="1">
      <c r="A42" s="31"/>
      <c r="B42" s="65"/>
      <c r="C42" s="65"/>
      <c r="D42" s="65"/>
      <c r="E42" s="64"/>
      <c r="F42" s="78"/>
      <c r="G42" s="65"/>
      <c r="H42" s="65"/>
      <c r="I42" s="65"/>
      <c r="J42" s="65"/>
      <c r="K42" s="65"/>
      <c r="L42" s="65"/>
      <c r="M42" s="65"/>
    </row>
    <row r="43" spans="1:14" ht="18.75" customHeight="1">
      <c r="B43" s="26" t="s">
        <v>99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1:14" ht="18" customHeight="1">
      <c r="B44" s="26" t="s">
        <v>98</v>
      </c>
    </row>
    <row r="45" spans="1:14" ht="15.95" customHeight="1"/>
    <row r="46" spans="1:14" ht="15.95" customHeight="1"/>
    <row r="47" spans="1:14" ht="15.95" customHeight="1"/>
    <row r="48" spans="1:14" ht="15.95" customHeight="1"/>
    <row r="49" ht="15.95" customHeight="1"/>
    <row r="50" ht="15.95" customHeight="1"/>
  </sheetData>
  <mergeCells count="38">
    <mergeCell ref="B35:D35"/>
    <mergeCell ref="B32:D32"/>
    <mergeCell ref="B33:D33"/>
    <mergeCell ref="B34:D34"/>
    <mergeCell ref="B27:D27"/>
    <mergeCell ref="B28:D28"/>
    <mergeCell ref="B29:D29"/>
    <mergeCell ref="B30:D30"/>
    <mergeCell ref="B31:D31"/>
    <mergeCell ref="B41:D41"/>
    <mergeCell ref="B36:D36"/>
    <mergeCell ref="B37:D37"/>
    <mergeCell ref="B38:D38"/>
    <mergeCell ref="B39:D39"/>
    <mergeCell ref="B40:D40"/>
    <mergeCell ref="B25:D25"/>
    <mergeCell ref="B26:D26"/>
    <mergeCell ref="I7:I8"/>
    <mergeCell ref="H7:H8"/>
    <mergeCell ref="G7:G8"/>
    <mergeCell ref="F7:F8"/>
    <mergeCell ref="I12:J12"/>
    <mergeCell ref="B6:E7"/>
    <mergeCell ref="F5:H6"/>
    <mergeCell ref="I5:J6"/>
    <mergeCell ref="B24:D24"/>
    <mergeCell ref="B3:M3"/>
    <mergeCell ref="B21:D21"/>
    <mergeCell ref="B22:D22"/>
    <mergeCell ref="B23:D23"/>
    <mergeCell ref="M7:M8"/>
    <mergeCell ref="I10:J10"/>
    <mergeCell ref="M5:M6"/>
    <mergeCell ref="K10:L10"/>
    <mergeCell ref="K5:L6"/>
    <mergeCell ref="B4:M4"/>
    <mergeCell ref="A1:M1"/>
    <mergeCell ref="K7:K8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47" orientation="portrait" useFirstPageNumber="1" r:id="rId1"/>
  <headerFooter scaleWithDoc="0" alignWithMargins="0">
    <evenHeader>&amp;R&amp;12&amp;P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zoomScaleSheetLayoutView="55" workbookViewId="0">
      <selection activeCell="A3" sqref="A3:O3"/>
    </sheetView>
  </sheetViews>
  <sheetFormatPr defaultRowHeight="13.5"/>
  <cols>
    <col min="1" max="1" width="1" style="26" customWidth="1"/>
    <col min="2" max="2" width="4.5" style="26" customWidth="1"/>
    <col min="3" max="3" width="3.375" style="26" customWidth="1"/>
    <col min="4" max="4" width="5.25" style="26" customWidth="1"/>
    <col min="5" max="5" width="1.25" style="26" customWidth="1"/>
    <col min="6" max="11" width="11.625" style="26" customWidth="1"/>
    <col min="12" max="12" width="13.375" style="26" customWidth="1"/>
    <col min="13" max="13" width="11.5" style="26" customWidth="1"/>
    <col min="14" max="14" width="1.125" style="26" customWidth="1"/>
    <col min="15" max="15" width="13.125" style="26" customWidth="1"/>
    <col min="16" max="16" width="11.375" style="26" customWidth="1"/>
    <col min="17" max="17" width="11.5" style="26" customWidth="1"/>
    <col min="18" max="18" width="11.375" style="26" customWidth="1"/>
    <col min="19" max="19" width="12.875" style="26" customWidth="1"/>
    <col min="20" max="20" width="11.875" style="26" customWidth="1"/>
    <col min="21" max="21" width="13.125" style="26" customWidth="1"/>
    <col min="22" max="22" width="12.875" style="26" customWidth="1"/>
    <col min="23" max="23" width="13.125" style="26" customWidth="1"/>
    <col min="24" max="16384" width="9" style="26"/>
  </cols>
  <sheetData>
    <row r="1" spans="1:26" ht="20.25" customHeight="1">
      <c r="B1" s="603" t="s">
        <v>156</v>
      </c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123"/>
      <c r="O1" s="604" t="s">
        <v>155</v>
      </c>
      <c r="P1" s="604"/>
      <c r="Q1" s="604"/>
      <c r="R1" s="604"/>
      <c r="S1" s="604"/>
      <c r="T1" s="123"/>
      <c r="U1" s="123"/>
      <c r="V1" s="123"/>
      <c r="W1" s="123"/>
    </row>
    <row r="2" spans="1:26" ht="13.5" customHeight="1">
      <c r="V2" s="601" t="s">
        <v>154</v>
      </c>
      <c r="W2" s="601"/>
    </row>
    <row r="3" spans="1:26" ht="23.25" customHeight="1" thickBot="1">
      <c r="A3" s="122"/>
      <c r="B3" s="515" t="s">
        <v>153</v>
      </c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40"/>
      <c r="O3" s="122" t="s">
        <v>152</v>
      </c>
      <c r="P3" s="122"/>
      <c r="Q3" s="122"/>
      <c r="R3" s="122"/>
      <c r="S3" s="122"/>
      <c r="T3" s="122"/>
      <c r="U3" s="122"/>
      <c r="V3" s="602"/>
      <c r="W3" s="602"/>
    </row>
    <row r="4" spans="1:26" ht="15.95" customHeight="1" thickTop="1">
      <c r="E4" s="39"/>
      <c r="F4" s="584" t="s">
        <v>126</v>
      </c>
      <c r="G4" s="585"/>
      <c r="H4" s="586"/>
      <c r="I4" s="65"/>
      <c r="J4" s="585" t="s">
        <v>151</v>
      </c>
      <c r="K4" s="585"/>
      <c r="L4" s="585"/>
      <c r="M4" s="65"/>
      <c r="N4" s="40"/>
      <c r="O4" s="117"/>
      <c r="P4" s="117"/>
      <c r="Q4" s="117" t="s">
        <v>124</v>
      </c>
      <c r="R4" s="116"/>
      <c r="S4" s="584" t="s">
        <v>123</v>
      </c>
      <c r="T4" s="585"/>
      <c r="U4" s="586"/>
      <c r="V4" s="584" t="s">
        <v>150</v>
      </c>
      <c r="W4" s="585"/>
    </row>
    <row r="5" spans="1:26" ht="15.95" customHeight="1">
      <c r="B5" s="577" t="s">
        <v>0</v>
      </c>
      <c r="C5" s="577"/>
      <c r="D5" s="577"/>
      <c r="E5" s="578"/>
      <c r="F5" s="594" t="s">
        <v>142</v>
      </c>
      <c r="G5" s="595" t="s">
        <v>140</v>
      </c>
      <c r="H5" s="596"/>
      <c r="I5" s="594" t="s">
        <v>139</v>
      </c>
      <c r="J5" s="121"/>
      <c r="K5" s="593" t="s">
        <v>140</v>
      </c>
      <c r="L5" s="593"/>
      <c r="M5" s="114"/>
      <c r="N5" s="40"/>
      <c r="O5" s="605" t="s">
        <v>139</v>
      </c>
      <c r="P5" s="595" t="s">
        <v>140</v>
      </c>
      <c r="Q5" s="593"/>
      <c r="R5" s="596"/>
      <c r="S5" s="592" t="s">
        <v>139</v>
      </c>
      <c r="T5" s="595" t="s">
        <v>138</v>
      </c>
      <c r="U5" s="596"/>
      <c r="V5" s="592" t="s">
        <v>137</v>
      </c>
      <c r="W5" s="597" t="s">
        <v>136</v>
      </c>
      <c r="Z5" s="113"/>
    </row>
    <row r="6" spans="1:26" ht="15.95" customHeight="1">
      <c r="B6" s="577"/>
      <c r="C6" s="577"/>
      <c r="D6" s="577"/>
      <c r="E6" s="512"/>
      <c r="F6" s="532"/>
      <c r="G6" s="592" t="s">
        <v>1</v>
      </c>
      <c r="H6" s="598" t="s">
        <v>149</v>
      </c>
      <c r="I6" s="532"/>
      <c r="J6" s="592" t="s">
        <v>1</v>
      </c>
      <c r="K6" s="592" t="s">
        <v>148</v>
      </c>
      <c r="L6" s="592" t="s">
        <v>147</v>
      </c>
      <c r="M6" s="120" t="s">
        <v>92</v>
      </c>
      <c r="N6" s="40"/>
      <c r="O6" s="578"/>
      <c r="P6" s="592" t="s">
        <v>1</v>
      </c>
      <c r="Q6" s="592" t="s">
        <v>133</v>
      </c>
      <c r="R6" s="540" t="s">
        <v>132</v>
      </c>
      <c r="S6" s="538"/>
      <c r="T6" s="592" t="s">
        <v>1</v>
      </c>
      <c r="U6" s="598" t="s">
        <v>146</v>
      </c>
      <c r="V6" s="538"/>
      <c r="W6" s="575"/>
    </row>
    <row r="7" spans="1:26" ht="9.75" customHeight="1">
      <c r="E7" s="39"/>
      <c r="F7" s="532"/>
      <c r="G7" s="538"/>
      <c r="H7" s="599"/>
      <c r="I7" s="532"/>
      <c r="J7" s="538"/>
      <c r="K7" s="538"/>
      <c r="L7" s="538"/>
      <c r="M7" s="120" t="s">
        <v>145</v>
      </c>
      <c r="N7" s="40"/>
      <c r="O7" s="578"/>
      <c r="P7" s="538"/>
      <c r="Q7" s="538"/>
      <c r="R7" s="538"/>
      <c r="S7" s="538"/>
      <c r="T7" s="538"/>
      <c r="U7" s="599"/>
      <c r="V7" s="538"/>
      <c r="W7" s="575"/>
    </row>
    <row r="8" spans="1:26" ht="12.75" customHeight="1">
      <c r="A8" s="65"/>
      <c r="B8" s="65"/>
      <c r="C8" s="65"/>
      <c r="D8" s="65"/>
      <c r="E8" s="64"/>
      <c r="F8" s="533"/>
      <c r="G8" s="539"/>
      <c r="H8" s="600"/>
      <c r="I8" s="533"/>
      <c r="J8" s="539"/>
      <c r="K8" s="539"/>
      <c r="L8" s="539"/>
      <c r="M8" s="119" t="s">
        <v>144</v>
      </c>
      <c r="N8" s="40"/>
      <c r="O8" s="606"/>
      <c r="P8" s="539"/>
      <c r="Q8" s="539"/>
      <c r="R8" s="539"/>
      <c r="S8" s="539"/>
      <c r="T8" s="539"/>
      <c r="U8" s="600"/>
      <c r="V8" s="539"/>
      <c r="W8" s="572"/>
      <c r="X8" s="40"/>
      <c r="Y8" s="40"/>
    </row>
    <row r="9" spans="1:26" ht="27" customHeight="1">
      <c r="B9" s="95" t="s">
        <v>2</v>
      </c>
      <c r="C9" s="40">
        <v>8</v>
      </c>
      <c r="D9" s="84" t="s">
        <v>26</v>
      </c>
      <c r="E9" s="39"/>
      <c r="F9" s="35">
        <v>68</v>
      </c>
      <c r="G9" s="33">
        <v>2405</v>
      </c>
      <c r="H9" s="33">
        <v>1797</v>
      </c>
      <c r="I9" s="35">
        <v>19</v>
      </c>
      <c r="J9" s="35">
        <v>360</v>
      </c>
      <c r="K9" s="35">
        <v>147</v>
      </c>
      <c r="L9" s="35">
        <v>213</v>
      </c>
      <c r="M9" s="35" t="s">
        <v>46</v>
      </c>
      <c r="N9" s="35"/>
      <c r="O9" s="35">
        <v>3</v>
      </c>
      <c r="P9" s="33">
        <v>2020</v>
      </c>
      <c r="Q9" s="33" t="s">
        <v>128</v>
      </c>
      <c r="R9" s="35" t="s">
        <v>128</v>
      </c>
      <c r="S9" s="35">
        <v>19</v>
      </c>
      <c r="T9" s="33">
        <v>13680</v>
      </c>
      <c r="U9" s="33">
        <v>10050</v>
      </c>
      <c r="V9" s="35" t="s">
        <v>128</v>
      </c>
      <c r="W9" s="35" t="s">
        <v>128</v>
      </c>
    </row>
    <row r="10" spans="1:26" ht="27" customHeight="1" thickBot="1">
      <c r="B10" s="40"/>
      <c r="C10" s="40">
        <v>10</v>
      </c>
      <c r="D10" s="40"/>
      <c r="E10" s="39"/>
      <c r="F10" s="35">
        <v>62</v>
      </c>
      <c r="G10" s="33">
        <v>2250</v>
      </c>
      <c r="H10" s="33">
        <v>1618</v>
      </c>
      <c r="I10" s="35">
        <v>16</v>
      </c>
      <c r="J10" s="35">
        <v>151</v>
      </c>
      <c r="K10" s="35">
        <v>136</v>
      </c>
      <c r="L10" s="35">
        <v>15</v>
      </c>
      <c r="M10" s="35" t="s">
        <v>46</v>
      </c>
      <c r="N10" s="35"/>
      <c r="O10" s="35">
        <v>3</v>
      </c>
      <c r="P10" s="33">
        <v>6150</v>
      </c>
      <c r="Q10" s="33" t="s">
        <v>128</v>
      </c>
      <c r="R10" s="35" t="s">
        <v>128</v>
      </c>
      <c r="S10" s="35">
        <v>17</v>
      </c>
      <c r="T10" s="33">
        <v>10560</v>
      </c>
      <c r="U10" s="33">
        <v>7860</v>
      </c>
      <c r="V10" s="35" t="s">
        <v>128</v>
      </c>
      <c r="W10" s="35" t="s">
        <v>128</v>
      </c>
    </row>
    <row r="11" spans="1:26" ht="15.95" customHeight="1" thickTop="1">
      <c r="A11" s="40"/>
      <c r="B11" s="40"/>
      <c r="C11" s="40"/>
      <c r="D11" s="40"/>
      <c r="E11" s="39"/>
      <c r="F11" s="584" t="s">
        <v>126</v>
      </c>
      <c r="G11" s="585"/>
      <c r="H11" s="586"/>
      <c r="I11" s="118"/>
      <c r="J11" s="585" t="s">
        <v>143</v>
      </c>
      <c r="K11" s="585"/>
      <c r="L11" s="585"/>
      <c r="M11" s="117"/>
      <c r="N11" s="40"/>
      <c r="O11" s="117"/>
      <c r="P11" s="117"/>
      <c r="Q11" s="117" t="s">
        <v>124</v>
      </c>
      <c r="R11" s="116"/>
      <c r="S11" s="584" t="s">
        <v>123</v>
      </c>
      <c r="T11" s="585"/>
      <c r="U11" s="586"/>
      <c r="V11" s="584" t="s">
        <v>122</v>
      </c>
      <c r="W11" s="585"/>
    </row>
    <row r="12" spans="1:26" ht="15.95" customHeight="1">
      <c r="E12" s="39"/>
      <c r="F12" s="594" t="s">
        <v>142</v>
      </c>
      <c r="G12" s="595" t="s">
        <v>140</v>
      </c>
      <c r="H12" s="596"/>
      <c r="I12" s="594" t="s">
        <v>139</v>
      </c>
      <c r="J12" s="597" t="s">
        <v>141</v>
      </c>
      <c r="K12" s="609"/>
      <c r="L12" s="115"/>
      <c r="M12" s="114"/>
      <c r="N12" s="40"/>
      <c r="O12" s="605" t="s">
        <v>139</v>
      </c>
      <c r="P12" s="595" t="s">
        <v>140</v>
      </c>
      <c r="Q12" s="593"/>
      <c r="R12" s="596"/>
      <c r="S12" s="592" t="s">
        <v>139</v>
      </c>
      <c r="T12" s="595" t="s">
        <v>138</v>
      </c>
      <c r="U12" s="596"/>
      <c r="V12" s="592" t="s">
        <v>137</v>
      </c>
      <c r="W12" s="597" t="s">
        <v>136</v>
      </c>
      <c r="Z12" s="113"/>
    </row>
    <row r="13" spans="1:26" ht="13.5" customHeight="1">
      <c r="E13" s="39"/>
      <c r="F13" s="532"/>
      <c r="G13" s="592" t="s">
        <v>1</v>
      </c>
      <c r="H13" s="598" t="s">
        <v>135</v>
      </c>
      <c r="I13" s="532"/>
      <c r="J13" s="575"/>
      <c r="K13" s="555"/>
      <c r="L13" s="597" t="s">
        <v>134</v>
      </c>
      <c r="M13" s="609"/>
      <c r="N13" s="40"/>
      <c r="O13" s="578"/>
      <c r="P13" s="592" t="s">
        <v>1</v>
      </c>
      <c r="Q13" s="592" t="s">
        <v>133</v>
      </c>
      <c r="R13" s="540" t="s">
        <v>132</v>
      </c>
      <c r="S13" s="538"/>
      <c r="T13" s="592" t="s">
        <v>1</v>
      </c>
      <c r="U13" s="598" t="s">
        <v>131</v>
      </c>
      <c r="V13" s="538"/>
      <c r="W13" s="575"/>
    </row>
    <row r="14" spans="1:26" ht="11.25" customHeight="1">
      <c r="E14" s="39"/>
      <c r="F14" s="532"/>
      <c r="G14" s="538"/>
      <c r="H14" s="599"/>
      <c r="I14" s="532"/>
      <c r="J14" s="575"/>
      <c r="K14" s="555"/>
      <c r="L14" s="575"/>
      <c r="M14" s="555"/>
      <c r="N14" s="40"/>
      <c r="O14" s="578"/>
      <c r="P14" s="538"/>
      <c r="Q14" s="538"/>
      <c r="R14" s="538"/>
      <c r="S14" s="538"/>
      <c r="T14" s="538"/>
      <c r="U14" s="599"/>
      <c r="V14" s="538"/>
      <c r="W14" s="575"/>
    </row>
    <row r="15" spans="1:26" ht="13.5" customHeight="1">
      <c r="A15" s="40"/>
      <c r="B15" s="40"/>
      <c r="C15" s="40"/>
      <c r="D15" s="40"/>
      <c r="E15" s="39"/>
      <c r="F15" s="533"/>
      <c r="G15" s="539"/>
      <c r="H15" s="600"/>
      <c r="I15" s="533"/>
      <c r="J15" s="572"/>
      <c r="K15" s="520"/>
      <c r="L15" s="572"/>
      <c r="M15" s="520"/>
      <c r="N15" s="40"/>
      <c r="O15" s="606"/>
      <c r="P15" s="539"/>
      <c r="Q15" s="539"/>
      <c r="R15" s="539"/>
      <c r="S15" s="539"/>
      <c r="T15" s="539"/>
      <c r="U15" s="600"/>
      <c r="V15" s="539"/>
      <c r="W15" s="572"/>
      <c r="X15" s="40"/>
      <c r="Y15" s="40"/>
    </row>
    <row r="16" spans="1:26" ht="27" customHeight="1">
      <c r="B16" s="40"/>
      <c r="C16" s="40">
        <v>12</v>
      </c>
      <c r="D16" s="40"/>
      <c r="E16" s="39"/>
      <c r="F16" s="35">
        <v>56</v>
      </c>
      <c r="G16" s="33">
        <v>2068</v>
      </c>
      <c r="H16" s="33">
        <v>1601</v>
      </c>
      <c r="I16" s="35">
        <v>13</v>
      </c>
      <c r="J16" s="607">
        <v>212</v>
      </c>
      <c r="K16" s="607"/>
      <c r="L16" s="607">
        <v>108</v>
      </c>
      <c r="M16" s="607"/>
      <c r="N16" s="35"/>
      <c r="O16" s="35">
        <v>3</v>
      </c>
      <c r="P16" s="33">
        <v>6005</v>
      </c>
      <c r="Q16" s="42" t="s">
        <v>130</v>
      </c>
      <c r="R16" s="35" t="s">
        <v>130</v>
      </c>
      <c r="S16" s="35">
        <v>3</v>
      </c>
      <c r="T16" s="33">
        <v>10300</v>
      </c>
      <c r="U16" s="42" t="s">
        <v>128</v>
      </c>
      <c r="V16" s="35" t="s">
        <v>46</v>
      </c>
      <c r="W16" s="35" t="s">
        <v>46</v>
      </c>
    </row>
    <row r="17" spans="2:23" ht="27" customHeight="1">
      <c r="B17" s="40"/>
      <c r="C17" s="40">
        <v>17</v>
      </c>
      <c r="D17" s="40"/>
      <c r="E17" s="39"/>
      <c r="F17" s="35">
        <v>41</v>
      </c>
      <c r="G17" s="33">
        <v>1818</v>
      </c>
      <c r="H17" s="33">
        <v>1269</v>
      </c>
      <c r="I17" s="35">
        <v>9</v>
      </c>
      <c r="J17" s="608">
        <v>319</v>
      </c>
      <c r="K17" s="608"/>
      <c r="L17" s="608">
        <v>116</v>
      </c>
      <c r="M17" s="608"/>
      <c r="N17" s="35"/>
      <c r="O17" s="35">
        <v>2</v>
      </c>
      <c r="P17" s="33">
        <v>6080</v>
      </c>
      <c r="Q17" s="35" t="s">
        <v>130</v>
      </c>
      <c r="R17" s="35" t="s">
        <v>130</v>
      </c>
      <c r="S17" s="35">
        <v>5</v>
      </c>
      <c r="T17" s="33">
        <v>6840</v>
      </c>
      <c r="U17" s="35" t="s">
        <v>128</v>
      </c>
      <c r="V17" s="35" t="s">
        <v>46</v>
      </c>
      <c r="W17" s="35" t="s">
        <v>46</v>
      </c>
    </row>
    <row r="18" spans="2:23" s="105" customFormat="1" ht="27" customHeight="1" thickBot="1">
      <c r="B18" s="46"/>
      <c r="C18" s="40">
        <v>22</v>
      </c>
      <c r="D18" s="40"/>
      <c r="E18" s="39"/>
      <c r="F18" s="35">
        <v>31</v>
      </c>
      <c r="G18" s="33">
        <v>1486</v>
      </c>
      <c r="H18" s="33">
        <v>1073</v>
      </c>
      <c r="I18" s="35">
        <v>12</v>
      </c>
      <c r="J18" s="608">
        <v>283</v>
      </c>
      <c r="K18" s="608"/>
      <c r="L18" s="608">
        <v>120</v>
      </c>
      <c r="M18" s="608"/>
      <c r="N18" s="85"/>
      <c r="O18" s="35">
        <v>1</v>
      </c>
      <c r="P18" s="35" t="s">
        <v>129</v>
      </c>
      <c r="Q18" s="35" t="s">
        <v>129</v>
      </c>
      <c r="R18" s="35" t="s">
        <v>129</v>
      </c>
      <c r="S18" s="35">
        <v>5</v>
      </c>
      <c r="T18" s="33">
        <v>175280</v>
      </c>
      <c r="U18" s="35" t="s">
        <v>128</v>
      </c>
      <c r="V18" s="35" t="s">
        <v>127</v>
      </c>
      <c r="W18" s="35" t="s">
        <v>127</v>
      </c>
    </row>
    <row r="19" spans="2:23" s="105" customFormat="1" ht="21.75" customHeight="1" thickTop="1">
      <c r="B19" s="46"/>
      <c r="C19" s="46"/>
      <c r="D19" s="46"/>
      <c r="E19" s="45"/>
      <c r="F19" s="589" t="s">
        <v>126</v>
      </c>
      <c r="G19" s="589"/>
      <c r="H19" s="589"/>
      <c r="I19" s="589"/>
      <c r="J19" s="589" t="s">
        <v>125</v>
      </c>
      <c r="K19" s="590"/>
      <c r="L19" s="590"/>
      <c r="M19" s="591"/>
      <c r="N19" s="112"/>
      <c r="O19" s="587" t="s">
        <v>124</v>
      </c>
      <c r="P19" s="587"/>
      <c r="Q19" s="587"/>
      <c r="R19" s="588"/>
      <c r="S19" s="584" t="s">
        <v>123</v>
      </c>
      <c r="T19" s="585"/>
      <c r="U19" s="586"/>
      <c r="V19" s="584" t="s">
        <v>122</v>
      </c>
      <c r="W19" s="585"/>
    </row>
    <row r="20" spans="2:23" ht="36" customHeight="1">
      <c r="B20" s="40"/>
      <c r="C20" s="40"/>
      <c r="D20" s="40"/>
      <c r="E20" s="39"/>
      <c r="F20" s="580" t="s">
        <v>119</v>
      </c>
      <c r="G20" s="581"/>
      <c r="H20" s="579" t="s">
        <v>121</v>
      </c>
      <c r="I20" s="579"/>
      <c r="J20" s="579" t="s">
        <v>120</v>
      </c>
      <c r="K20" s="579"/>
      <c r="L20" s="579" t="s">
        <v>117</v>
      </c>
      <c r="M20" s="582"/>
      <c r="N20" s="111"/>
      <c r="O20" s="583" t="s">
        <v>119</v>
      </c>
      <c r="P20" s="581"/>
      <c r="Q20" s="581" t="s">
        <v>117</v>
      </c>
      <c r="R20" s="581"/>
      <c r="S20" s="110" t="s">
        <v>118</v>
      </c>
      <c r="T20" s="579" t="s">
        <v>117</v>
      </c>
      <c r="U20" s="579"/>
      <c r="V20" s="110" t="s">
        <v>116</v>
      </c>
      <c r="W20" s="109" t="s">
        <v>115</v>
      </c>
    </row>
    <row r="21" spans="2:23" s="105" customFormat="1" ht="27" customHeight="1">
      <c r="B21" s="46"/>
      <c r="C21" s="46">
        <v>27</v>
      </c>
      <c r="D21" s="46"/>
      <c r="E21" s="45"/>
      <c r="F21" s="107"/>
      <c r="G21" s="106">
        <v>24</v>
      </c>
      <c r="H21" s="106"/>
      <c r="I21" s="106">
        <v>1215</v>
      </c>
      <c r="J21" s="108"/>
      <c r="K21" s="105">
        <v>10</v>
      </c>
      <c r="M21" s="107" t="s">
        <v>114</v>
      </c>
      <c r="N21" s="107"/>
      <c r="O21" s="107"/>
      <c r="P21" s="107">
        <v>9</v>
      </c>
      <c r="Q21" s="107"/>
      <c r="R21" s="106">
        <v>27533</v>
      </c>
      <c r="S21" s="107">
        <v>4</v>
      </c>
      <c r="T21" s="106"/>
      <c r="U21" s="106">
        <v>3590</v>
      </c>
      <c r="V21" s="35" t="s">
        <v>46</v>
      </c>
      <c r="W21" s="35" t="s">
        <v>46</v>
      </c>
    </row>
    <row r="22" spans="2:23" ht="17.25" customHeight="1">
      <c r="B22" s="40"/>
      <c r="C22" s="40"/>
      <c r="D22" s="40"/>
      <c r="E22" s="39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2:23" ht="25.5" customHeight="1">
      <c r="B23" s="512" t="s">
        <v>3</v>
      </c>
      <c r="C23" s="512"/>
      <c r="D23" s="512"/>
      <c r="E23" s="39"/>
      <c r="F23" s="35"/>
      <c r="G23" s="35" t="s">
        <v>46</v>
      </c>
      <c r="H23" s="35"/>
      <c r="I23" s="35" t="s">
        <v>46</v>
      </c>
      <c r="K23" s="35" t="s">
        <v>46</v>
      </c>
      <c r="L23" s="35"/>
      <c r="M23" s="35" t="s">
        <v>46</v>
      </c>
      <c r="N23" s="35"/>
      <c r="O23" s="35"/>
      <c r="P23" s="35" t="s">
        <v>46</v>
      </c>
      <c r="R23" s="35" t="s">
        <v>46</v>
      </c>
      <c r="S23" s="35" t="s">
        <v>46</v>
      </c>
      <c r="T23" s="35"/>
      <c r="U23" s="35" t="s">
        <v>46</v>
      </c>
      <c r="V23" s="35" t="s">
        <v>46</v>
      </c>
      <c r="W23" s="35" t="s">
        <v>46</v>
      </c>
    </row>
    <row r="24" spans="2:23" ht="25.5" customHeight="1">
      <c r="B24" s="512" t="s">
        <v>4</v>
      </c>
      <c r="C24" s="512"/>
      <c r="D24" s="512"/>
      <c r="E24" s="39"/>
      <c r="F24" s="35"/>
      <c r="G24" s="35" t="s">
        <v>46</v>
      </c>
      <c r="H24" s="35"/>
      <c r="I24" s="35" t="s">
        <v>46</v>
      </c>
      <c r="K24" s="35" t="s">
        <v>46</v>
      </c>
      <c r="L24" s="35"/>
      <c r="M24" s="35" t="s">
        <v>46</v>
      </c>
      <c r="N24" s="35"/>
      <c r="O24" s="35"/>
      <c r="P24" s="35" t="s">
        <v>46</v>
      </c>
      <c r="R24" s="35" t="s">
        <v>46</v>
      </c>
      <c r="S24" s="35" t="s">
        <v>46</v>
      </c>
      <c r="T24" s="35"/>
      <c r="U24" s="35" t="s">
        <v>46</v>
      </c>
      <c r="V24" s="35" t="s">
        <v>46</v>
      </c>
      <c r="W24" s="35" t="s">
        <v>46</v>
      </c>
    </row>
    <row r="25" spans="2:23" ht="25.5" customHeight="1">
      <c r="B25" s="512" t="s">
        <v>5</v>
      </c>
      <c r="C25" s="512"/>
      <c r="D25" s="512"/>
      <c r="E25" s="39"/>
      <c r="F25" s="35"/>
      <c r="G25" s="35" t="s">
        <v>46</v>
      </c>
      <c r="H25" s="35"/>
      <c r="I25" s="35" t="s">
        <v>46</v>
      </c>
      <c r="K25" s="35" t="s">
        <v>46</v>
      </c>
      <c r="L25" s="35"/>
      <c r="M25" s="35" t="s">
        <v>46</v>
      </c>
      <c r="N25" s="35"/>
      <c r="O25" s="35"/>
      <c r="P25" s="35" t="s">
        <v>46</v>
      </c>
      <c r="R25" s="35" t="s">
        <v>46</v>
      </c>
      <c r="S25" s="35" t="s">
        <v>46</v>
      </c>
      <c r="T25" s="35"/>
      <c r="U25" s="35" t="s">
        <v>46</v>
      </c>
      <c r="V25" s="35" t="s">
        <v>46</v>
      </c>
      <c r="W25" s="35" t="s">
        <v>46</v>
      </c>
    </row>
    <row r="26" spans="2:23" ht="25.5" customHeight="1">
      <c r="B26" s="512" t="s">
        <v>6</v>
      </c>
      <c r="C26" s="512"/>
      <c r="D26" s="512"/>
      <c r="E26" s="39"/>
      <c r="F26" s="35"/>
      <c r="G26" s="35" t="s">
        <v>46</v>
      </c>
      <c r="H26" s="35"/>
      <c r="I26" s="35" t="s">
        <v>46</v>
      </c>
      <c r="K26" s="35" t="s">
        <v>46</v>
      </c>
      <c r="L26" s="35"/>
      <c r="M26" s="35" t="s">
        <v>46</v>
      </c>
      <c r="N26" s="35"/>
      <c r="O26" s="35"/>
      <c r="P26" s="35" t="s">
        <v>46</v>
      </c>
      <c r="R26" s="35" t="s">
        <v>46</v>
      </c>
      <c r="S26" s="35" t="s">
        <v>46</v>
      </c>
      <c r="T26" s="35"/>
      <c r="U26" s="35" t="s">
        <v>46</v>
      </c>
      <c r="V26" s="35" t="s">
        <v>46</v>
      </c>
      <c r="W26" s="35" t="s">
        <v>46</v>
      </c>
    </row>
    <row r="27" spans="2:23" ht="25.5" customHeight="1">
      <c r="B27" s="512" t="s">
        <v>7</v>
      </c>
      <c r="C27" s="512"/>
      <c r="D27" s="512"/>
      <c r="E27" s="39"/>
      <c r="F27" s="35"/>
      <c r="G27" s="35" t="s">
        <v>46</v>
      </c>
      <c r="H27" s="35"/>
      <c r="I27" s="35" t="s">
        <v>46</v>
      </c>
      <c r="K27" s="35" t="s">
        <v>46</v>
      </c>
      <c r="L27" s="35"/>
      <c r="M27" s="35" t="s">
        <v>46</v>
      </c>
      <c r="N27" s="35"/>
      <c r="O27" s="35"/>
      <c r="P27" s="35" t="s">
        <v>46</v>
      </c>
      <c r="R27" s="35" t="s">
        <v>46</v>
      </c>
      <c r="S27" s="35" t="s">
        <v>46</v>
      </c>
      <c r="T27" s="35"/>
      <c r="U27" s="35" t="s">
        <v>46</v>
      </c>
      <c r="V27" s="35" t="s">
        <v>46</v>
      </c>
      <c r="W27" s="35" t="s">
        <v>46</v>
      </c>
    </row>
    <row r="28" spans="2:23" ht="25.5" customHeight="1">
      <c r="B28" s="512" t="s">
        <v>8</v>
      </c>
      <c r="C28" s="512"/>
      <c r="D28" s="512"/>
      <c r="E28" s="39"/>
      <c r="F28" s="35"/>
      <c r="G28" s="35" t="s">
        <v>46</v>
      </c>
      <c r="H28" s="35"/>
      <c r="I28" s="35" t="s">
        <v>46</v>
      </c>
      <c r="K28" s="35" t="s">
        <v>46</v>
      </c>
      <c r="L28" s="35"/>
      <c r="M28" s="35" t="s">
        <v>46</v>
      </c>
      <c r="N28" s="35"/>
      <c r="O28" s="35"/>
      <c r="P28" s="35" t="s">
        <v>46</v>
      </c>
      <c r="R28" s="35" t="s">
        <v>46</v>
      </c>
      <c r="S28" s="35" t="s">
        <v>46</v>
      </c>
      <c r="T28" s="35"/>
      <c r="U28" s="35" t="s">
        <v>46</v>
      </c>
      <c r="V28" s="35" t="s">
        <v>46</v>
      </c>
      <c r="W28" s="35" t="s">
        <v>46</v>
      </c>
    </row>
    <row r="29" spans="2:23" ht="25.5" customHeight="1">
      <c r="B29" s="512" t="s">
        <v>9</v>
      </c>
      <c r="C29" s="512"/>
      <c r="D29" s="512"/>
      <c r="E29" s="39"/>
      <c r="F29" s="35"/>
      <c r="G29" s="35">
        <v>1</v>
      </c>
      <c r="H29" s="35"/>
      <c r="I29" s="35" t="s">
        <v>114</v>
      </c>
      <c r="K29" s="35" t="s">
        <v>46</v>
      </c>
      <c r="L29" s="35"/>
      <c r="M29" s="35" t="s">
        <v>46</v>
      </c>
      <c r="N29" s="35"/>
      <c r="O29" s="35"/>
      <c r="P29" s="35" t="s">
        <v>46</v>
      </c>
      <c r="R29" s="35" t="s">
        <v>46</v>
      </c>
      <c r="S29" s="35" t="s">
        <v>46</v>
      </c>
      <c r="T29" s="35"/>
      <c r="U29" s="35" t="s">
        <v>46</v>
      </c>
      <c r="V29" s="35" t="s">
        <v>46</v>
      </c>
      <c r="W29" s="35" t="s">
        <v>46</v>
      </c>
    </row>
    <row r="30" spans="2:23" ht="25.5" customHeight="1">
      <c r="B30" s="512" t="s">
        <v>10</v>
      </c>
      <c r="C30" s="512"/>
      <c r="D30" s="512"/>
      <c r="E30" s="39"/>
      <c r="F30" s="35"/>
      <c r="G30" s="35">
        <v>11</v>
      </c>
      <c r="H30" s="35"/>
      <c r="I30" s="35">
        <v>539</v>
      </c>
      <c r="K30" s="35">
        <v>4</v>
      </c>
      <c r="L30" s="35"/>
      <c r="M30" s="35" t="s">
        <v>114</v>
      </c>
      <c r="N30" s="35"/>
      <c r="O30" s="35"/>
      <c r="P30" s="35" t="s">
        <v>46</v>
      </c>
      <c r="R30" s="35" t="s">
        <v>46</v>
      </c>
      <c r="S30" s="35" t="s">
        <v>46</v>
      </c>
      <c r="T30" s="35"/>
      <c r="U30" s="35" t="s">
        <v>46</v>
      </c>
      <c r="V30" s="35" t="s">
        <v>46</v>
      </c>
      <c r="W30" s="35" t="s">
        <v>46</v>
      </c>
    </row>
    <row r="31" spans="2:23" ht="25.5" customHeight="1">
      <c r="B31" s="512" t="s">
        <v>11</v>
      </c>
      <c r="C31" s="512"/>
      <c r="D31" s="512"/>
      <c r="E31" s="39"/>
      <c r="F31" s="35"/>
      <c r="G31" s="35" t="s">
        <v>46</v>
      </c>
      <c r="H31" s="35"/>
      <c r="I31" s="35" t="s">
        <v>46</v>
      </c>
      <c r="K31" s="35" t="s">
        <v>46</v>
      </c>
      <c r="L31" s="35"/>
      <c r="M31" s="35" t="s">
        <v>46</v>
      </c>
      <c r="N31" s="35"/>
      <c r="O31" s="35"/>
      <c r="P31" s="35" t="s">
        <v>46</v>
      </c>
      <c r="R31" s="35" t="s">
        <v>46</v>
      </c>
      <c r="S31" s="35">
        <v>2</v>
      </c>
      <c r="T31" s="35"/>
      <c r="U31" s="35" t="s">
        <v>114</v>
      </c>
      <c r="V31" s="35" t="s">
        <v>46</v>
      </c>
      <c r="W31" s="35" t="s">
        <v>46</v>
      </c>
    </row>
    <row r="32" spans="2:23" ht="25.5" customHeight="1">
      <c r="B32" s="512" t="s">
        <v>12</v>
      </c>
      <c r="C32" s="512"/>
      <c r="D32" s="512"/>
      <c r="E32" s="39"/>
      <c r="F32" s="35"/>
      <c r="G32" s="35">
        <v>1</v>
      </c>
      <c r="H32" s="35"/>
      <c r="I32" s="35" t="s">
        <v>114</v>
      </c>
      <c r="K32" s="35" t="s">
        <v>46</v>
      </c>
      <c r="L32" s="35"/>
      <c r="M32" s="35" t="s">
        <v>46</v>
      </c>
      <c r="N32" s="35"/>
      <c r="O32" s="35"/>
      <c r="P32" s="35">
        <v>1</v>
      </c>
      <c r="R32" s="35" t="s">
        <v>114</v>
      </c>
      <c r="S32" s="35" t="s">
        <v>46</v>
      </c>
      <c r="T32" s="35"/>
      <c r="U32" s="35" t="s">
        <v>46</v>
      </c>
      <c r="V32" s="35" t="s">
        <v>46</v>
      </c>
      <c r="W32" s="35" t="s">
        <v>46</v>
      </c>
    </row>
    <row r="33" spans="1:23" ht="25.5" customHeight="1">
      <c r="B33" s="512" t="s">
        <v>13</v>
      </c>
      <c r="C33" s="512"/>
      <c r="D33" s="512"/>
      <c r="E33" s="39"/>
      <c r="F33" s="35"/>
      <c r="G33" s="35" t="s">
        <v>46</v>
      </c>
      <c r="H33" s="35"/>
      <c r="I33" s="35" t="s">
        <v>46</v>
      </c>
      <c r="K33" s="35" t="s">
        <v>46</v>
      </c>
      <c r="L33" s="35"/>
      <c r="M33" s="35" t="s">
        <v>46</v>
      </c>
      <c r="N33" s="35"/>
      <c r="O33" s="35"/>
      <c r="P33" s="35" t="s">
        <v>46</v>
      </c>
      <c r="R33" s="35" t="s">
        <v>46</v>
      </c>
      <c r="S33" s="35" t="s">
        <v>46</v>
      </c>
      <c r="T33" s="35"/>
      <c r="U33" s="35" t="s">
        <v>46</v>
      </c>
      <c r="V33" s="35" t="s">
        <v>46</v>
      </c>
      <c r="W33" s="35" t="s">
        <v>46</v>
      </c>
    </row>
    <row r="34" spans="1:23" ht="25.5" customHeight="1">
      <c r="B34" s="512" t="s">
        <v>14</v>
      </c>
      <c r="C34" s="512"/>
      <c r="D34" s="512"/>
      <c r="E34" s="39"/>
      <c r="F34" s="35"/>
      <c r="G34" s="35">
        <v>3</v>
      </c>
      <c r="H34" s="35"/>
      <c r="I34" s="35">
        <v>179</v>
      </c>
      <c r="K34" s="35">
        <v>1</v>
      </c>
      <c r="L34" s="35"/>
      <c r="M34" s="35" t="s">
        <v>114</v>
      </c>
      <c r="N34" s="35"/>
      <c r="O34" s="35"/>
      <c r="P34" s="35" t="s">
        <v>46</v>
      </c>
      <c r="R34" s="35" t="s">
        <v>46</v>
      </c>
      <c r="S34" s="35" t="s">
        <v>46</v>
      </c>
      <c r="T34" s="35"/>
      <c r="U34" s="35" t="s">
        <v>46</v>
      </c>
      <c r="V34" s="35" t="s">
        <v>46</v>
      </c>
      <c r="W34" s="35" t="s">
        <v>46</v>
      </c>
    </row>
    <row r="35" spans="1:23" ht="25.5" customHeight="1">
      <c r="B35" s="512" t="s">
        <v>15</v>
      </c>
      <c r="C35" s="512"/>
      <c r="D35" s="512"/>
      <c r="E35" s="39"/>
      <c r="F35" s="35"/>
      <c r="G35" s="35">
        <v>1</v>
      </c>
      <c r="H35" s="35"/>
      <c r="I35" s="35" t="s">
        <v>114</v>
      </c>
      <c r="K35" s="35">
        <v>1</v>
      </c>
      <c r="L35" s="35"/>
      <c r="M35" s="35" t="s">
        <v>114</v>
      </c>
      <c r="N35" s="35"/>
      <c r="O35" s="35"/>
      <c r="P35" s="35">
        <v>1</v>
      </c>
      <c r="R35" s="35" t="s">
        <v>114</v>
      </c>
      <c r="S35" s="35" t="s">
        <v>46</v>
      </c>
      <c r="T35" s="35"/>
      <c r="U35" s="35" t="s">
        <v>46</v>
      </c>
      <c r="V35" s="35" t="s">
        <v>46</v>
      </c>
      <c r="W35" s="35" t="s">
        <v>46</v>
      </c>
    </row>
    <row r="36" spans="1:23" ht="25.5" customHeight="1">
      <c r="B36" s="512" t="s">
        <v>16</v>
      </c>
      <c r="C36" s="512"/>
      <c r="D36" s="512"/>
      <c r="E36" s="39"/>
      <c r="F36" s="35"/>
      <c r="G36" s="35" t="s">
        <v>46</v>
      </c>
      <c r="H36" s="35"/>
      <c r="I36" s="35" t="s">
        <v>46</v>
      </c>
      <c r="K36" s="35" t="s">
        <v>46</v>
      </c>
      <c r="L36" s="35"/>
      <c r="M36" s="35" t="s">
        <v>46</v>
      </c>
      <c r="N36" s="35"/>
      <c r="O36" s="35"/>
      <c r="P36" s="35" t="s">
        <v>46</v>
      </c>
      <c r="R36" s="35" t="s">
        <v>46</v>
      </c>
      <c r="S36" s="35" t="s">
        <v>46</v>
      </c>
      <c r="T36" s="35"/>
      <c r="U36" s="35" t="s">
        <v>46</v>
      </c>
      <c r="V36" s="35" t="s">
        <v>46</v>
      </c>
      <c r="W36" s="35" t="s">
        <v>46</v>
      </c>
    </row>
    <row r="37" spans="1:23" ht="25.5" customHeight="1">
      <c r="B37" s="512" t="s">
        <v>17</v>
      </c>
      <c r="C37" s="512"/>
      <c r="D37" s="512"/>
      <c r="E37" s="39"/>
      <c r="F37" s="35"/>
      <c r="G37" s="35" t="s">
        <v>46</v>
      </c>
      <c r="H37" s="35"/>
      <c r="I37" s="35" t="s">
        <v>46</v>
      </c>
      <c r="K37" s="35" t="s">
        <v>46</v>
      </c>
      <c r="L37" s="35"/>
      <c r="M37" s="35" t="s">
        <v>46</v>
      </c>
      <c r="N37" s="35"/>
      <c r="O37" s="35"/>
      <c r="P37" s="35" t="s">
        <v>46</v>
      </c>
      <c r="R37" s="35" t="s">
        <v>46</v>
      </c>
      <c r="S37" s="35" t="s">
        <v>46</v>
      </c>
      <c r="T37" s="35"/>
      <c r="U37" s="35" t="s">
        <v>46</v>
      </c>
      <c r="V37" s="35" t="s">
        <v>46</v>
      </c>
      <c r="W37" s="35" t="s">
        <v>46</v>
      </c>
    </row>
    <row r="38" spans="1:23" ht="25.5" customHeight="1">
      <c r="B38" s="512" t="s">
        <v>18</v>
      </c>
      <c r="C38" s="512"/>
      <c r="D38" s="512"/>
      <c r="E38" s="39"/>
      <c r="F38" s="35"/>
      <c r="G38" s="35" t="s">
        <v>46</v>
      </c>
      <c r="H38" s="35"/>
      <c r="I38" s="35" t="s">
        <v>46</v>
      </c>
      <c r="K38" s="35" t="s">
        <v>46</v>
      </c>
      <c r="L38" s="35"/>
      <c r="M38" s="35" t="s">
        <v>46</v>
      </c>
      <c r="N38" s="35"/>
      <c r="O38" s="35"/>
      <c r="P38" s="35" t="s">
        <v>46</v>
      </c>
      <c r="R38" s="35" t="s">
        <v>46</v>
      </c>
      <c r="S38" s="35">
        <v>1</v>
      </c>
      <c r="T38" s="35"/>
      <c r="U38" s="35" t="s">
        <v>114</v>
      </c>
      <c r="V38" s="35" t="s">
        <v>46</v>
      </c>
      <c r="W38" s="35" t="s">
        <v>46</v>
      </c>
    </row>
    <row r="39" spans="1:23" ht="25.5" customHeight="1">
      <c r="B39" s="512" t="s">
        <v>19</v>
      </c>
      <c r="C39" s="512"/>
      <c r="D39" s="512"/>
      <c r="E39" s="39"/>
      <c r="F39" s="35"/>
      <c r="G39" s="35" t="s">
        <v>46</v>
      </c>
      <c r="H39" s="35"/>
      <c r="I39" s="35" t="s">
        <v>46</v>
      </c>
      <c r="K39" s="35" t="s">
        <v>46</v>
      </c>
      <c r="L39" s="35"/>
      <c r="M39" s="35" t="s">
        <v>46</v>
      </c>
      <c r="N39" s="35"/>
      <c r="O39" s="85"/>
      <c r="P39" s="85">
        <v>1</v>
      </c>
      <c r="R39" s="85" t="s">
        <v>114</v>
      </c>
      <c r="S39" s="85" t="s">
        <v>46</v>
      </c>
      <c r="T39" s="35"/>
      <c r="U39" s="35" t="s">
        <v>46</v>
      </c>
      <c r="V39" s="35" t="s">
        <v>46</v>
      </c>
      <c r="W39" s="35" t="s">
        <v>46</v>
      </c>
    </row>
    <row r="40" spans="1:23" ht="25.5" customHeight="1">
      <c r="B40" s="512" t="s">
        <v>20</v>
      </c>
      <c r="C40" s="512"/>
      <c r="D40" s="512"/>
      <c r="E40" s="39"/>
      <c r="F40" s="35"/>
      <c r="G40" s="35">
        <v>1</v>
      </c>
      <c r="H40" s="35"/>
      <c r="I40" s="35" t="s">
        <v>114</v>
      </c>
      <c r="K40" s="35" t="s">
        <v>46</v>
      </c>
      <c r="L40" s="35"/>
      <c r="M40" s="35" t="s">
        <v>46</v>
      </c>
      <c r="N40" s="35"/>
      <c r="O40" s="35"/>
      <c r="P40" s="35" t="s">
        <v>46</v>
      </c>
      <c r="R40" s="35" t="s">
        <v>46</v>
      </c>
      <c r="S40" s="35" t="s">
        <v>46</v>
      </c>
      <c r="T40" s="35"/>
      <c r="U40" s="35" t="s">
        <v>46</v>
      </c>
      <c r="V40" s="35" t="s">
        <v>46</v>
      </c>
      <c r="W40" s="35" t="s">
        <v>46</v>
      </c>
    </row>
    <row r="41" spans="1:23" ht="25.5" customHeight="1">
      <c r="B41" s="512" t="s">
        <v>21</v>
      </c>
      <c r="C41" s="512"/>
      <c r="D41" s="512"/>
      <c r="E41" s="39"/>
      <c r="F41" s="35"/>
      <c r="G41" s="35" t="s">
        <v>46</v>
      </c>
      <c r="H41" s="35"/>
      <c r="I41" s="35" t="s">
        <v>46</v>
      </c>
      <c r="K41" s="35" t="s">
        <v>46</v>
      </c>
      <c r="L41" s="35"/>
      <c r="M41" s="35" t="s">
        <v>46</v>
      </c>
      <c r="N41" s="35"/>
      <c r="O41" s="35"/>
      <c r="P41" s="35" t="s">
        <v>46</v>
      </c>
      <c r="R41" s="35" t="s">
        <v>46</v>
      </c>
      <c r="S41" s="35">
        <v>1</v>
      </c>
      <c r="T41" s="35"/>
      <c r="U41" s="35" t="s">
        <v>114</v>
      </c>
      <c r="V41" s="35" t="s">
        <v>46</v>
      </c>
      <c r="W41" s="35" t="s">
        <v>46</v>
      </c>
    </row>
    <row r="42" spans="1:23" ht="25.5" customHeight="1">
      <c r="B42" s="512" t="s">
        <v>22</v>
      </c>
      <c r="C42" s="512"/>
      <c r="D42" s="512"/>
      <c r="E42" s="39"/>
      <c r="F42" s="35"/>
      <c r="G42" s="35">
        <v>2</v>
      </c>
      <c r="H42" s="35"/>
      <c r="I42" s="35" t="s">
        <v>114</v>
      </c>
      <c r="K42" s="35">
        <v>3</v>
      </c>
      <c r="L42" s="35"/>
      <c r="M42" s="35" t="s">
        <v>114</v>
      </c>
      <c r="N42" s="35"/>
      <c r="O42" s="35"/>
      <c r="P42" s="35" t="s">
        <v>46</v>
      </c>
      <c r="R42" s="35" t="s">
        <v>46</v>
      </c>
      <c r="S42" s="35" t="s">
        <v>46</v>
      </c>
      <c r="T42" s="35"/>
      <c r="U42" s="35" t="s">
        <v>46</v>
      </c>
      <c r="V42" s="35" t="s">
        <v>46</v>
      </c>
      <c r="W42" s="35" t="s">
        <v>46</v>
      </c>
    </row>
    <row r="43" spans="1:23" ht="25.5" customHeight="1">
      <c r="B43" s="512" t="s">
        <v>23</v>
      </c>
      <c r="C43" s="512"/>
      <c r="D43" s="512"/>
      <c r="E43" s="39"/>
      <c r="F43" s="104"/>
      <c r="G43" s="85">
        <v>4</v>
      </c>
      <c r="H43" s="85"/>
      <c r="I43" s="85">
        <v>183</v>
      </c>
      <c r="J43" s="40"/>
      <c r="K43" s="85">
        <v>1</v>
      </c>
      <c r="L43" s="35"/>
      <c r="M43" s="35" t="s">
        <v>114</v>
      </c>
      <c r="N43" s="85"/>
      <c r="O43" s="35"/>
      <c r="P43" s="35">
        <v>6</v>
      </c>
      <c r="R43" s="33">
        <v>21888</v>
      </c>
      <c r="S43" s="35" t="s">
        <v>46</v>
      </c>
      <c r="T43" s="35"/>
      <c r="U43" s="35" t="s">
        <v>46</v>
      </c>
      <c r="V43" s="35" t="s">
        <v>46</v>
      </c>
      <c r="W43" s="35" t="s">
        <v>46</v>
      </c>
    </row>
    <row r="44" spans="1:23" ht="6.75" customHeight="1">
      <c r="A44" s="65"/>
      <c r="B44" s="65"/>
      <c r="C44" s="65"/>
      <c r="D44" s="65"/>
      <c r="E44" s="64"/>
      <c r="F44" s="103"/>
      <c r="G44" s="65"/>
      <c r="H44" s="65"/>
      <c r="I44" s="65"/>
      <c r="J44" s="65"/>
      <c r="K44" s="65"/>
      <c r="L44" s="65"/>
      <c r="M44" s="65"/>
      <c r="N44" s="40"/>
      <c r="O44" s="102"/>
      <c r="P44" s="65"/>
      <c r="Q44" s="65"/>
      <c r="R44" s="65"/>
      <c r="S44" s="65"/>
      <c r="T44" s="65"/>
      <c r="U44" s="65"/>
      <c r="V44" s="65"/>
      <c r="W44" s="65"/>
    </row>
    <row r="45" spans="1:23" ht="18" customHeight="1">
      <c r="A45" s="40"/>
      <c r="B45" s="40" t="s">
        <v>113</v>
      </c>
      <c r="C45" s="40"/>
      <c r="D45" s="40"/>
      <c r="E45" s="40"/>
      <c r="F45" s="85"/>
      <c r="G45" s="40"/>
      <c r="H45" s="40"/>
      <c r="I45" s="40"/>
      <c r="J45" s="40"/>
      <c r="K45" s="40"/>
      <c r="L45" s="40"/>
      <c r="M45" s="40"/>
      <c r="N45" s="40"/>
      <c r="O45" s="85"/>
      <c r="P45" s="40"/>
      <c r="Q45" s="40"/>
      <c r="R45" s="40"/>
      <c r="S45" s="40"/>
      <c r="T45" s="40"/>
      <c r="U45" s="40"/>
      <c r="V45" s="40"/>
      <c r="W45" s="40"/>
    </row>
    <row r="46" spans="1:23" ht="17.25" customHeight="1">
      <c r="B46" s="26" t="s">
        <v>112</v>
      </c>
      <c r="N46" s="40"/>
    </row>
  </sheetData>
  <mergeCells count="90">
    <mergeCell ref="R13:R15"/>
    <mergeCell ref="T13:T15"/>
    <mergeCell ref="U13:U15"/>
    <mergeCell ref="J12:K15"/>
    <mergeCell ref="L13:M15"/>
    <mergeCell ref="F11:H11"/>
    <mergeCell ref="S11:U11"/>
    <mergeCell ref="V11:W11"/>
    <mergeCell ref="F12:F15"/>
    <mergeCell ref="G12:H12"/>
    <mergeCell ref="O12:O15"/>
    <mergeCell ref="P12:R12"/>
    <mergeCell ref="S12:S15"/>
    <mergeCell ref="T12:U12"/>
    <mergeCell ref="V12:V15"/>
    <mergeCell ref="W12:W15"/>
    <mergeCell ref="G13:G15"/>
    <mergeCell ref="H13:H15"/>
    <mergeCell ref="P13:P15"/>
    <mergeCell ref="Q13:Q15"/>
    <mergeCell ref="J16:K16"/>
    <mergeCell ref="J17:K17"/>
    <mergeCell ref="J18:K18"/>
    <mergeCell ref="L16:M16"/>
    <mergeCell ref="L18:M18"/>
    <mergeCell ref="L17:M17"/>
    <mergeCell ref="V2:W3"/>
    <mergeCell ref="B3:M3"/>
    <mergeCell ref="B1:M1"/>
    <mergeCell ref="O1:S1"/>
    <mergeCell ref="O5:O8"/>
    <mergeCell ref="P6:P8"/>
    <mergeCell ref="Q6:Q8"/>
    <mergeCell ref="R6:R8"/>
    <mergeCell ref="P5:R5"/>
    <mergeCell ref="H6:H8"/>
    <mergeCell ref="B5:E6"/>
    <mergeCell ref="V4:W4"/>
    <mergeCell ref="V5:V8"/>
    <mergeCell ref="W5:W8"/>
    <mergeCell ref="T6:T8"/>
    <mergeCell ref="T5:U5"/>
    <mergeCell ref="U6:U8"/>
    <mergeCell ref="B29:D29"/>
    <mergeCell ref="B23:D23"/>
    <mergeCell ref="J4:L4"/>
    <mergeCell ref="F4:H4"/>
    <mergeCell ref="S5:S8"/>
    <mergeCell ref="S4:U4"/>
    <mergeCell ref="L6:L8"/>
    <mergeCell ref="K5:L5"/>
    <mergeCell ref="I5:I8"/>
    <mergeCell ref="G5:H5"/>
    <mergeCell ref="J6:J8"/>
    <mergeCell ref="F5:F8"/>
    <mergeCell ref="G6:G8"/>
    <mergeCell ref="K6:K8"/>
    <mergeCell ref="J11:L11"/>
    <mergeCell ref="I12:I15"/>
    <mergeCell ref="B24:D24"/>
    <mergeCell ref="B25:D25"/>
    <mergeCell ref="B26:D26"/>
    <mergeCell ref="B27:D27"/>
    <mergeCell ref="B28:D28"/>
    <mergeCell ref="B43:D43"/>
    <mergeCell ref="B36:D36"/>
    <mergeCell ref="B37:D37"/>
    <mergeCell ref="B38:D38"/>
    <mergeCell ref="B39:D39"/>
    <mergeCell ref="B40:D40"/>
    <mergeCell ref="B41:D41"/>
    <mergeCell ref="B42:D42"/>
    <mergeCell ref="B30:D30"/>
    <mergeCell ref="B31:D31"/>
    <mergeCell ref="B32:D32"/>
    <mergeCell ref="B33:D33"/>
    <mergeCell ref="B34:D34"/>
    <mergeCell ref="B35:D35"/>
    <mergeCell ref="S19:U19"/>
    <mergeCell ref="V19:W19"/>
    <mergeCell ref="O19:R19"/>
    <mergeCell ref="F19:I19"/>
    <mergeCell ref="J19:M19"/>
    <mergeCell ref="T20:U20"/>
    <mergeCell ref="F20:G20"/>
    <mergeCell ref="H20:I20"/>
    <mergeCell ref="J20:K20"/>
    <mergeCell ref="L20:M20"/>
    <mergeCell ref="O20:P20"/>
    <mergeCell ref="Q20:R20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57" firstPageNumber="48" fitToWidth="2" orientation="landscape" useFirstPageNumber="1" r:id="rId1"/>
  <headerFooter scaleWithDoc="0" alignWithMargins="0">
    <evenHeader>&amp;R&amp;12&amp;P</even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"/>
  <sheetViews>
    <sheetView topLeftCell="A10" zoomScale="75" zoomScaleNormal="75" zoomScaleSheetLayoutView="40" workbookViewId="0">
      <selection activeCell="A3" sqref="A3:O3"/>
    </sheetView>
  </sheetViews>
  <sheetFormatPr defaultColWidth="7.625" defaultRowHeight="13.5"/>
  <cols>
    <col min="1" max="1" width="10.375" style="124" customWidth="1"/>
    <col min="2" max="2" width="6.125" style="124" customWidth="1"/>
    <col min="3" max="3" width="3.375" style="124" customWidth="1"/>
    <col min="4" max="4" width="2.875" style="124" customWidth="1"/>
    <col min="5" max="5" width="5.5" style="124" customWidth="1"/>
    <col min="6" max="6" width="3.75" style="124" customWidth="1"/>
    <col min="7" max="7" width="6.25" style="124" customWidth="1"/>
    <col min="8" max="8" width="2.875" style="124" customWidth="1"/>
    <col min="9" max="9" width="1.5" style="124" customWidth="1"/>
    <col min="10" max="10" width="6.125" style="124" customWidth="1"/>
    <col min="11" max="11" width="1.875" style="124" customWidth="1"/>
    <col min="12" max="12" width="3.875" style="124" customWidth="1"/>
    <col min="13" max="13" width="5.75" style="124" customWidth="1"/>
    <col min="14" max="14" width="2.625" style="124" customWidth="1"/>
    <col min="15" max="15" width="4" style="124" customWidth="1"/>
    <col min="16" max="16" width="3.75" style="124" customWidth="1"/>
    <col min="17" max="17" width="6.25" style="124" customWidth="1"/>
    <col min="18" max="18" width="4.25" style="124" customWidth="1"/>
    <col min="19" max="19" width="6.625" style="124" customWidth="1"/>
    <col min="20" max="20" width="3" style="124" customWidth="1"/>
    <col min="21" max="21" width="1.625" style="124" customWidth="1"/>
    <col min="22" max="22" width="7.375" style="124" customWidth="1"/>
    <col min="23" max="23" width="2.75" style="124" customWidth="1"/>
    <col min="24" max="24" width="0.75" style="124" customWidth="1"/>
    <col min="25" max="25" width="11" style="124" customWidth="1"/>
    <col min="26" max="26" width="9.875" style="124" customWidth="1"/>
    <col min="27" max="27" width="9.125" style="124" customWidth="1"/>
    <col min="28" max="28" width="2.125" style="124" customWidth="1"/>
    <col min="29" max="29" width="7.375" style="124" customWidth="1"/>
    <col min="30" max="30" width="2.375" style="124" customWidth="1"/>
    <col min="31" max="31" width="2" style="124" customWidth="1"/>
    <col min="32" max="32" width="5.625" style="124" customWidth="1"/>
    <col min="33" max="33" width="2.75" style="124" customWidth="1"/>
    <col min="34" max="34" width="2.25" style="124" customWidth="1"/>
    <col min="35" max="35" width="4.125" style="124" customWidth="1"/>
    <col min="36" max="36" width="3.75" style="124" customWidth="1"/>
    <col min="37" max="37" width="4" style="124" customWidth="1"/>
    <col min="38" max="38" width="1.625" style="124" customWidth="1"/>
    <col min="39" max="39" width="4.625" style="124" customWidth="1"/>
    <col min="40" max="40" width="7.375" style="124" customWidth="1"/>
    <col min="41" max="41" width="4.125" style="124" customWidth="1"/>
    <col min="42" max="42" width="9.125" style="124" customWidth="1"/>
    <col min="43" max="43" width="2.125" style="124" customWidth="1"/>
    <col min="44" max="44" width="12.5" style="124" customWidth="1"/>
    <col min="45" max="16384" width="7.625" style="124"/>
  </cols>
  <sheetData>
    <row r="1" spans="1:47" ht="18.75" customHeight="1">
      <c r="A1" s="622" t="s">
        <v>236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  <c r="P1" s="622"/>
      <c r="Q1" s="622"/>
      <c r="R1" s="622"/>
      <c r="S1" s="622"/>
      <c r="T1" s="622"/>
      <c r="U1" s="622"/>
      <c r="V1" s="622"/>
      <c r="W1" s="622"/>
      <c r="X1" s="179"/>
      <c r="Y1" s="618" t="s">
        <v>235</v>
      </c>
      <c r="Z1" s="618"/>
      <c r="AA1" s="618"/>
      <c r="AB1" s="618"/>
      <c r="AC1" s="618"/>
      <c r="AD1" s="618"/>
      <c r="AE1" s="618"/>
      <c r="AF1" s="618"/>
    </row>
    <row r="2" spans="1:47" ht="14.45" customHeight="1">
      <c r="AP2" s="635" t="s">
        <v>234</v>
      </c>
      <c r="AQ2" s="635"/>
      <c r="AR2" s="635"/>
    </row>
    <row r="3" spans="1:47" ht="14.45" customHeight="1" thickBot="1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25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636" t="s">
        <v>233</v>
      </c>
      <c r="AQ3" s="636"/>
      <c r="AR3" s="636"/>
      <c r="AU3" s="125"/>
    </row>
    <row r="4" spans="1:47" ht="17.25" customHeight="1" thickTop="1">
      <c r="A4" s="631" t="s">
        <v>232</v>
      </c>
      <c r="B4" s="632"/>
      <c r="C4" s="628" t="s">
        <v>231</v>
      </c>
      <c r="D4" s="629"/>
      <c r="E4" s="629"/>
      <c r="F4" s="629"/>
      <c r="G4" s="630"/>
      <c r="H4" s="628" t="s">
        <v>230</v>
      </c>
      <c r="I4" s="629"/>
      <c r="J4" s="629"/>
      <c r="K4" s="629"/>
      <c r="L4" s="629"/>
      <c r="M4" s="630"/>
      <c r="N4" s="628" t="s">
        <v>229</v>
      </c>
      <c r="O4" s="629"/>
      <c r="P4" s="629"/>
      <c r="Q4" s="629"/>
      <c r="R4" s="630"/>
      <c r="S4" s="628" t="s">
        <v>228</v>
      </c>
      <c r="T4" s="629"/>
      <c r="U4" s="629"/>
      <c r="V4" s="629"/>
      <c r="W4" s="629"/>
      <c r="X4" s="159"/>
      <c r="Y4" s="629" t="s">
        <v>227</v>
      </c>
      <c r="Z4" s="630"/>
      <c r="AA4" s="628" t="s">
        <v>226</v>
      </c>
      <c r="AB4" s="629"/>
      <c r="AC4" s="629"/>
      <c r="AD4" s="629"/>
      <c r="AE4" s="628" t="s">
        <v>225</v>
      </c>
      <c r="AF4" s="629"/>
      <c r="AG4" s="629"/>
      <c r="AH4" s="629"/>
      <c r="AI4" s="629"/>
      <c r="AJ4" s="629"/>
      <c r="AK4" s="628" t="s">
        <v>224</v>
      </c>
      <c r="AL4" s="629"/>
      <c r="AM4" s="629"/>
      <c r="AN4" s="629"/>
      <c r="AO4" s="629"/>
      <c r="AP4" s="628" t="s">
        <v>223</v>
      </c>
      <c r="AQ4" s="629"/>
      <c r="AR4" s="629"/>
      <c r="AU4" s="125"/>
    </row>
    <row r="5" spans="1:47" ht="17.25" customHeight="1">
      <c r="A5" s="633"/>
      <c r="B5" s="634"/>
      <c r="C5" s="619" t="s">
        <v>220</v>
      </c>
      <c r="D5" s="620"/>
      <c r="E5" s="621"/>
      <c r="F5" s="619" t="s">
        <v>221</v>
      </c>
      <c r="G5" s="621"/>
      <c r="H5" s="619" t="s">
        <v>220</v>
      </c>
      <c r="I5" s="620"/>
      <c r="J5" s="621"/>
      <c r="K5" s="619" t="s">
        <v>221</v>
      </c>
      <c r="L5" s="620"/>
      <c r="M5" s="621"/>
      <c r="N5" s="619" t="s">
        <v>220</v>
      </c>
      <c r="O5" s="620"/>
      <c r="P5" s="621"/>
      <c r="Q5" s="619" t="s">
        <v>221</v>
      </c>
      <c r="R5" s="621"/>
      <c r="S5" s="619" t="s">
        <v>220</v>
      </c>
      <c r="T5" s="620"/>
      <c r="U5" s="621"/>
      <c r="V5" s="619" t="s">
        <v>221</v>
      </c>
      <c r="W5" s="620"/>
      <c r="X5" s="159"/>
      <c r="Y5" s="138" t="s">
        <v>222</v>
      </c>
      <c r="Z5" s="178" t="s">
        <v>219</v>
      </c>
      <c r="AA5" s="619" t="s">
        <v>220</v>
      </c>
      <c r="AB5" s="620"/>
      <c r="AC5" s="619" t="s">
        <v>221</v>
      </c>
      <c r="AD5" s="620"/>
      <c r="AE5" s="619" t="s">
        <v>220</v>
      </c>
      <c r="AF5" s="620"/>
      <c r="AG5" s="620"/>
      <c r="AH5" s="619" t="s">
        <v>221</v>
      </c>
      <c r="AI5" s="620"/>
      <c r="AJ5" s="620"/>
      <c r="AK5" s="619" t="s">
        <v>220</v>
      </c>
      <c r="AL5" s="620"/>
      <c r="AM5" s="621"/>
      <c r="AN5" s="619" t="s">
        <v>221</v>
      </c>
      <c r="AO5" s="620"/>
      <c r="AP5" s="619" t="s">
        <v>220</v>
      </c>
      <c r="AQ5" s="621"/>
      <c r="AR5" s="177" t="s">
        <v>219</v>
      </c>
    </row>
    <row r="6" spans="1:47" ht="13.5" customHeight="1">
      <c r="C6" s="616"/>
      <c r="D6" s="617"/>
      <c r="E6" s="617"/>
      <c r="F6" s="617"/>
      <c r="G6" s="617"/>
      <c r="H6" s="617"/>
      <c r="I6" s="617"/>
      <c r="J6" s="617"/>
      <c r="K6" s="617"/>
      <c r="L6" s="617"/>
      <c r="M6" s="617"/>
      <c r="N6" s="617"/>
      <c r="O6" s="617"/>
      <c r="P6" s="617"/>
      <c r="Q6" s="617"/>
      <c r="R6" s="617"/>
      <c r="S6" s="617"/>
      <c r="T6" s="617"/>
      <c r="U6" s="617"/>
      <c r="V6" s="617"/>
      <c r="W6" s="617"/>
      <c r="X6" s="128"/>
      <c r="Y6" s="153"/>
      <c r="Z6" s="153"/>
      <c r="AA6" s="610"/>
      <c r="AB6" s="610"/>
      <c r="AC6" s="610"/>
      <c r="AD6" s="610"/>
      <c r="AE6" s="610"/>
      <c r="AF6" s="610"/>
      <c r="AG6" s="610"/>
      <c r="AH6" s="610"/>
      <c r="AI6" s="610"/>
      <c r="AJ6" s="610"/>
      <c r="AK6" s="610"/>
      <c r="AL6" s="610"/>
      <c r="AM6" s="610"/>
      <c r="AN6" s="610"/>
      <c r="AO6" s="610"/>
      <c r="AP6" s="610"/>
      <c r="AQ6" s="610"/>
      <c r="AR6" s="133"/>
    </row>
    <row r="7" spans="1:47" ht="30" customHeight="1">
      <c r="A7" s="175" t="s">
        <v>218</v>
      </c>
      <c r="B7" s="173" t="s">
        <v>217</v>
      </c>
      <c r="C7" s="623">
        <v>3200</v>
      </c>
      <c r="D7" s="610"/>
      <c r="E7" s="610"/>
      <c r="F7" s="610">
        <v>16600</v>
      </c>
      <c r="G7" s="610"/>
      <c r="H7" s="612">
        <v>32</v>
      </c>
      <c r="I7" s="612"/>
      <c r="J7" s="612"/>
      <c r="K7" s="612">
        <v>57</v>
      </c>
      <c r="L7" s="612"/>
      <c r="M7" s="612"/>
      <c r="N7" s="612">
        <v>74</v>
      </c>
      <c r="O7" s="612"/>
      <c r="P7" s="612"/>
      <c r="Q7" s="610">
        <v>213</v>
      </c>
      <c r="R7" s="610"/>
      <c r="S7" s="612" t="s">
        <v>46</v>
      </c>
      <c r="T7" s="612"/>
      <c r="U7" s="612"/>
      <c r="V7" s="610" t="s">
        <v>46</v>
      </c>
      <c r="W7" s="610"/>
      <c r="X7" s="133"/>
      <c r="Y7" s="133">
        <v>43</v>
      </c>
      <c r="Z7" s="133">
        <v>953</v>
      </c>
      <c r="AA7" s="610" t="s">
        <v>47</v>
      </c>
      <c r="AB7" s="610"/>
      <c r="AC7" s="610" t="s">
        <v>47</v>
      </c>
      <c r="AD7" s="610"/>
      <c r="AE7" s="610">
        <v>45</v>
      </c>
      <c r="AF7" s="610"/>
      <c r="AG7" s="610"/>
      <c r="AH7" s="610">
        <v>52</v>
      </c>
      <c r="AI7" s="610"/>
      <c r="AJ7" s="610"/>
      <c r="AK7" s="610">
        <v>12</v>
      </c>
      <c r="AL7" s="610"/>
      <c r="AM7" s="610"/>
      <c r="AN7" s="610" t="s">
        <v>47</v>
      </c>
      <c r="AO7" s="610"/>
      <c r="AP7" s="610">
        <v>412</v>
      </c>
      <c r="AQ7" s="610"/>
      <c r="AR7" s="149">
        <v>918</v>
      </c>
    </row>
    <row r="8" spans="1:47" ht="30" customHeight="1">
      <c r="A8" s="175">
        <v>18</v>
      </c>
      <c r="B8" s="173"/>
      <c r="C8" s="623">
        <v>3150</v>
      </c>
      <c r="D8" s="610"/>
      <c r="E8" s="610"/>
      <c r="F8" s="610">
        <v>15900</v>
      </c>
      <c r="G8" s="610"/>
      <c r="H8" s="612">
        <v>26</v>
      </c>
      <c r="I8" s="612"/>
      <c r="J8" s="612"/>
      <c r="K8" s="612">
        <v>48</v>
      </c>
      <c r="L8" s="612"/>
      <c r="M8" s="612"/>
      <c r="N8" s="612">
        <v>75</v>
      </c>
      <c r="O8" s="612"/>
      <c r="P8" s="612"/>
      <c r="Q8" s="613">
        <v>217</v>
      </c>
      <c r="R8" s="613"/>
      <c r="S8" s="612" t="s">
        <v>46</v>
      </c>
      <c r="T8" s="612"/>
      <c r="U8" s="612"/>
      <c r="V8" s="613" t="s">
        <v>46</v>
      </c>
      <c r="W8" s="613"/>
      <c r="X8" s="149"/>
      <c r="Y8" s="176">
        <v>37</v>
      </c>
      <c r="Z8" s="176">
        <v>808</v>
      </c>
      <c r="AA8" s="610" t="s">
        <v>47</v>
      </c>
      <c r="AB8" s="610"/>
      <c r="AC8" s="610" t="s">
        <v>47</v>
      </c>
      <c r="AD8" s="610"/>
      <c r="AE8" s="613">
        <v>45</v>
      </c>
      <c r="AF8" s="613"/>
      <c r="AG8" s="613"/>
      <c r="AH8" s="613">
        <v>51</v>
      </c>
      <c r="AI8" s="613"/>
      <c r="AJ8" s="613"/>
      <c r="AK8" s="613">
        <v>12</v>
      </c>
      <c r="AL8" s="613"/>
      <c r="AM8" s="613"/>
      <c r="AN8" s="610">
        <v>11</v>
      </c>
      <c r="AO8" s="610"/>
      <c r="AP8" s="613">
        <v>367</v>
      </c>
      <c r="AQ8" s="613"/>
      <c r="AR8" s="170">
        <v>866</v>
      </c>
    </row>
    <row r="9" spans="1:47" ht="30" customHeight="1">
      <c r="A9" s="175">
        <v>19</v>
      </c>
      <c r="B9" s="173"/>
      <c r="C9" s="623">
        <v>3110</v>
      </c>
      <c r="D9" s="610"/>
      <c r="E9" s="610"/>
      <c r="F9" s="610">
        <v>15700</v>
      </c>
      <c r="G9" s="610"/>
      <c r="H9" s="612" t="s">
        <v>47</v>
      </c>
      <c r="I9" s="612"/>
      <c r="J9" s="612"/>
      <c r="K9" s="612" t="s">
        <v>47</v>
      </c>
      <c r="L9" s="612"/>
      <c r="M9" s="612"/>
      <c r="N9" s="612">
        <v>71</v>
      </c>
      <c r="O9" s="612"/>
      <c r="P9" s="612"/>
      <c r="Q9" s="613">
        <v>210</v>
      </c>
      <c r="R9" s="613"/>
      <c r="S9" s="612" t="s">
        <v>47</v>
      </c>
      <c r="T9" s="612"/>
      <c r="U9" s="612"/>
      <c r="V9" s="613" t="s">
        <v>47</v>
      </c>
      <c r="W9" s="613"/>
      <c r="X9" s="176"/>
      <c r="Y9" s="133" t="s">
        <v>47</v>
      </c>
      <c r="Z9" s="133" t="s">
        <v>47</v>
      </c>
      <c r="AA9" s="610" t="s">
        <v>47</v>
      </c>
      <c r="AB9" s="610"/>
      <c r="AC9" s="610" t="s">
        <v>47</v>
      </c>
      <c r="AD9" s="610"/>
      <c r="AE9" s="613">
        <v>60</v>
      </c>
      <c r="AF9" s="613"/>
      <c r="AG9" s="613"/>
      <c r="AH9" s="613">
        <v>43</v>
      </c>
      <c r="AI9" s="613"/>
      <c r="AJ9" s="613"/>
      <c r="AK9" s="613" t="s">
        <v>47</v>
      </c>
      <c r="AL9" s="613"/>
      <c r="AM9" s="613"/>
      <c r="AN9" s="610" t="s">
        <v>47</v>
      </c>
      <c r="AO9" s="610"/>
      <c r="AP9" s="613" t="s">
        <v>47</v>
      </c>
      <c r="AQ9" s="613"/>
      <c r="AR9" s="170" t="s">
        <v>47</v>
      </c>
    </row>
    <row r="10" spans="1:47" ht="30" customHeight="1">
      <c r="A10" s="175">
        <v>20</v>
      </c>
      <c r="B10" s="173"/>
      <c r="C10" s="623">
        <v>3010</v>
      </c>
      <c r="D10" s="610"/>
      <c r="E10" s="610"/>
      <c r="F10" s="610">
        <v>17000</v>
      </c>
      <c r="G10" s="610"/>
      <c r="H10" s="612" t="s">
        <v>47</v>
      </c>
      <c r="I10" s="612"/>
      <c r="J10" s="612"/>
      <c r="K10" s="612" t="s">
        <v>47</v>
      </c>
      <c r="L10" s="612"/>
      <c r="M10" s="612"/>
      <c r="N10" s="612">
        <v>66</v>
      </c>
      <c r="O10" s="612"/>
      <c r="P10" s="612"/>
      <c r="Q10" s="613">
        <v>197</v>
      </c>
      <c r="R10" s="613"/>
      <c r="S10" s="612" t="s">
        <v>47</v>
      </c>
      <c r="T10" s="612"/>
      <c r="U10" s="612"/>
      <c r="V10" s="613" t="s">
        <v>47</v>
      </c>
      <c r="W10" s="613"/>
      <c r="X10" s="133"/>
      <c r="Y10" s="133" t="s">
        <v>47</v>
      </c>
      <c r="Z10" s="133" t="s">
        <v>47</v>
      </c>
      <c r="AA10" s="610" t="s">
        <v>47</v>
      </c>
      <c r="AB10" s="610"/>
      <c r="AC10" s="610" t="s">
        <v>47</v>
      </c>
      <c r="AD10" s="610"/>
      <c r="AE10" s="613">
        <v>58</v>
      </c>
      <c r="AF10" s="613"/>
      <c r="AG10" s="613"/>
      <c r="AH10" s="613">
        <v>36</v>
      </c>
      <c r="AI10" s="613"/>
      <c r="AJ10" s="613"/>
      <c r="AK10" s="613" t="s">
        <v>47</v>
      </c>
      <c r="AL10" s="613"/>
      <c r="AM10" s="613"/>
      <c r="AN10" s="610" t="s">
        <v>47</v>
      </c>
      <c r="AO10" s="610"/>
      <c r="AP10" s="613" t="s">
        <v>47</v>
      </c>
      <c r="AQ10" s="613"/>
      <c r="AR10" s="170" t="s">
        <v>47</v>
      </c>
    </row>
    <row r="11" spans="1:47" ht="30" customHeight="1">
      <c r="A11" s="175">
        <v>21</v>
      </c>
      <c r="B11" s="173"/>
      <c r="C11" s="623">
        <v>3030</v>
      </c>
      <c r="D11" s="610"/>
      <c r="E11" s="610"/>
      <c r="F11" s="610">
        <v>15000</v>
      </c>
      <c r="G11" s="610"/>
      <c r="H11" s="612" t="s">
        <v>47</v>
      </c>
      <c r="I11" s="612"/>
      <c r="J11" s="612"/>
      <c r="K11" s="612" t="s">
        <v>47</v>
      </c>
      <c r="L11" s="612"/>
      <c r="M11" s="612"/>
      <c r="N11" s="612">
        <v>66</v>
      </c>
      <c r="O11" s="612"/>
      <c r="P11" s="612"/>
      <c r="Q11" s="612">
        <v>161</v>
      </c>
      <c r="R11" s="612"/>
      <c r="S11" s="612" t="s">
        <v>47</v>
      </c>
      <c r="T11" s="612"/>
      <c r="U11" s="612"/>
      <c r="V11" s="612" t="s">
        <v>47</v>
      </c>
      <c r="W11" s="612"/>
      <c r="X11" s="133"/>
      <c r="Y11" s="133" t="s">
        <v>47</v>
      </c>
      <c r="Z11" s="133" t="s">
        <v>47</v>
      </c>
      <c r="AA11" s="610" t="s">
        <v>47</v>
      </c>
      <c r="AB11" s="610"/>
      <c r="AC11" s="610" t="s">
        <v>47</v>
      </c>
      <c r="AD11" s="610"/>
      <c r="AE11" s="612">
        <v>52</v>
      </c>
      <c r="AF11" s="612"/>
      <c r="AG11" s="612"/>
      <c r="AH11" s="612">
        <v>42</v>
      </c>
      <c r="AI11" s="612"/>
      <c r="AJ11" s="612"/>
      <c r="AK11" s="613" t="s">
        <v>47</v>
      </c>
      <c r="AL11" s="613"/>
      <c r="AM11" s="613"/>
      <c r="AN11" s="610" t="s">
        <v>47</v>
      </c>
      <c r="AO11" s="610"/>
      <c r="AP11" s="613" t="s">
        <v>47</v>
      </c>
      <c r="AQ11" s="613"/>
      <c r="AR11" s="170" t="s">
        <v>47</v>
      </c>
    </row>
    <row r="12" spans="1:47" ht="30" customHeight="1">
      <c r="A12" s="175">
        <v>22</v>
      </c>
      <c r="B12" s="173"/>
      <c r="C12" s="623">
        <v>2950</v>
      </c>
      <c r="D12" s="610"/>
      <c r="E12" s="610"/>
      <c r="F12" s="610">
        <v>14800</v>
      </c>
      <c r="G12" s="610"/>
      <c r="H12" s="612" t="s">
        <v>47</v>
      </c>
      <c r="I12" s="612"/>
      <c r="J12" s="612"/>
      <c r="K12" s="612" t="s">
        <v>47</v>
      </c>
      <c r="L12" s="612"/>
      <c r="M12" s="612"/>
      <c r="N12" s="612">
        <v>66</v>
      </c>
      <c r="O12" s="612"/>
      <c r="P12" s="612"/>
      <c r="Q12" s="612">
        <v>136</v>
      </c>
      <c r="R12" s="612"/>
      <c r="S12" s="612" t="s">
        <v>46</v>
      </c>
      <c r="T12" s="612"/>
      <c r="U12" s="612"/>
      <c r="V12" s="612" t="s">
        <v>46</v>
      </c>
      <c r="W12" s="612"/>
      <c r="X12" s="133"/>
      <c r="Y12" s="133" t="s">
        <v>47</v>
      </c>
      <c r="Z12" s="133" t="s">
        <v>47</v>
      </c>
      <c r="AA12" s="610" t="s">
        <v>114</v>
      </c>
      <c r="AB12" s="610"/>
      <c r="AC12" s="610" t="s">
        <v>114</v>
      </c>
      <c r="AD12" s="610"/>
      <c r="AE12" s="612">
        <v>57</v>
      </c>
      <c r="AF12" s="612"/>
      <c r="AG12" s="612"/>
      <c r="AH12" s="612">
        <v>51</v>
      </c>
      <c r="AI12" s="612"/>
      <c r="AJ12" s="612"/>
      <c r="AK12" s="612" t="s">
        <v>47</v>
      </c>
      <c r="AL12" s="612"/>
      <c r="AM12" s="612"/>
      <c r="AN12" s="610" t="s">
        <v>47</v>
      </c>
      <c r="AO12" s="610"/>
      <c r="AP12" s="612" t="s">
        <v>47</v>
      </c>
      <c r="AQ12" s="612"/>
      <c r="AR12" s="170" t="s">
        <v>47</v>
      </c>
    </row>
    <row r="13" spans="1:47" ht="30" customHeight="1">
      <c r="A13" s="175">
        <v>23</v>
      </c>
      <c r="B13" s="173"/>
      <c r="C13" s="616">
        <v>2930</v>
      </c>
      <c r="D13" s="617"/>
      <c r="E13" s="617"/>
      <c r="F13" s="617">
        <v>15500</v>
      </c>
      <c r="G13" s="617"/>
      <c r="H13" s="612" t="s">
        <v>47</v>
      </c>
      <c r="I13" s="612"/>
      <c r="J13" s="612"/>
      <c r="K13" s="612" t="s">
        <v>47</v>
      </c>
      <c r="L13" s="612"/>
      <c r="M13" s="612"/>
      <c r="N13" s="627">
        <v>65</v>
      </c>
      <c r="O13" s="627"/>
      <c r="P13" s="627"/>
      <c r="Q13" s="627">
        <v>125</v>
      </c>
      <c r="R13" s="627"/>
      <c r="S13" s="612" t="s">
        <v>46</v>
      </c>
      <c r="T13" s="612"/>
      <c r="U13" s="612"/>
      <c r="V13" s="612" t="s">
        <v>46</v>
      </c>
      <c r="W13" s="612"/>
      <c r="X13" s="128"/>
      <c r="Y13" s="133" t="s">
        <v>47</v>
      </c>
      <c r="Z13" s="133" t="s">
        <v>47</v>
      </c>
      <c r="AA13" s="610">
        <v>11</v>
      </c>
      <c r="AB13" s="610"/>
      <c r="AC13" s="610">
        <v>10</v>
      </c>
      <c r="AD13" s="610"/>
      <c r="AE13" s="627">
        <v>58</v>
      </c>
      <c r="AF13" s="627"/>
      <c r="AG13" s="627"/>
      <c r="AH13" s="627">
        <v>55</v>
      </c>
      <c r="AI13" s="627"/>
      <c r="AJ13" s="627"/>
      <c r="AK13" s="612" t="s">
        <v>47</v>
      </c>
      <c r="AL13" s="612"/>
      <c r="AM13" s="612"/>
      <c r="AN13" s="610" t="s">
        <v>47</v>
      </c>
      <c r="AO13" s="610"/>
      <c r="AP13" s="615" t="s">
        <v>47</v>
      </c>
      <c r="AQ13" s="615"/>
      <c r="AR13" s="170" t="s">
        <v>47</v>
      </c>
    </row>
    <row r="14" spans="1:47" ht="30" customHeight="1">
      <c r="A14" s="175">
        <v>24</v>
      </c>
      <c r="B14" s="173"/>
      <c r="C14" s="617">
        <v>2900</v>
      </c>
      <c r="D14" s="617"/>
      <c r="E14" s="617"/>
      <c r="F14" s="617">
        <v>15100</v>
      </c>
      <c r="G14" s="617"/>
      <c r="H14" s="612" t="s">
        <v>47</v>
      </c>
      <c r="I14" s="612"/>
      <c r="J14" s="612"/>
      <c r="K14" s="612" t="s">
        <v>47</v>
      </c>
      <c r="L14" s="612"/>
      <c r="M14" s="612"/>
      <c r="N14" s="627">
        <v>65</v>
      </c>
      <c r="O14" s="627"/>
      <c r="P14" s="627"/>
      <c r="Q14" s="627">
        <v>161</v>
      </c>
      <c r="R14" s="627"/>
      <c r="S14" s="612" t="s">
        <v>46</v>
      </c>
      <c r="T14" s="612"/>
      <c r="U14" s="612"/>
      <c r="V14" s="612" t="s">
        <v>46</v>
      </c>
      <c r="W14" s="612"/>
      <c r="X14" s="128"/>
      <c r="Y14" s="133" t="s">
        <v>47</v>
      </c>
      <c r="Z14" s="133" t="s">
        <v>47</v>
      </c>
      <c r="AA14" s="610">
        <v>8</v>
      </c>
      <c r="AB14" s="610"/>
      <c r="AC14" s="610">
        <v>7</v>
      </c>
      <c r="AD14" s="610"/>
      <c r="AE14" s="627">
        <v>54</v>
      </c>
      <c r="AF14" s="627"/>
      <c r="AG14" s="627"/>
      <c r="AH14" s="627">
        <v>50</v>
      </c>
      <c r="AI14" s="627"/>
      <c r="AJ14" s="627"/>
      <c r="AK14" s="612" t="s">
        <v>47</v>
      </c>
      <c r="AL14" s="612"/>
      <c r="AM14" s="612"/>
      <c r="AN14" s="610" t="s">
        <v>47</v>
      </c>
      <c r="AO14" s="610"/>
      <c r="AP14" s="610" t="s">
        <v>47</v>
      </c>
      <c r="AQ14" s="610"/>
      <c r="AR14" s="170" t="s">
        <v>47</v>
      </c>
    </row>
    <row r="15" spans="1:47" ht="30" customHeight="1">
      <c r="A15" s="174">
        <v>25</v>
      </c>
      <c r="B15" s="173"/>
      <c r="C15" s="617">
        <v>2880</v>
      </c>
      <c r="D15" s="617"/>
      <c r="E15" s="617"/>
      <c r="F15" s="617">
        <v>15100</v>
      </c>
      <c r="G15" s="617"/>
      <c r="H15" s="612" t="s">
        <v>47</v>
      </c>
      <c r="I15" s="612"/>
      <c r="J15" s="612"/>
      <c r="K15" s="612" t="s">
        <v>47</v>
      </c>
      <c r="L15" s="612"/>
      <c r="M15" s="612"/>
      <c r="N15" s="627">
        <v>65</v>
      </c>
      <c r="O15" s="627"/>
      <c r="P15" s="627"/>
      <c r="Q15" s="627">
        <v>196</v>
      </c>
      <c r="R15" s="627"/>
      <c r="S15" s="612" t="s">
        <v>46</v>
      </c>
      <c r="T15" s="612"/>
      <c r="U15" s="612"/>
      <c r="V15" s="612" t="s">
        <v>46</v>
      </c>
      <c r="W15" s="612"/>
      <c r="X15" s="128"/>
      <c r="Y15" s="133" t="s">
        <v>47</v>
      </c>
      <c r="Z15" s="133" t="s">
        <v>47</v>
      </c>
      <c r="AA15" s="610">
        <v>7</v>
      </c>
      <c r="AB15" s="610"/>
      <c r="AC15" s="610">
        <v>3</v>
      </c>
      <c r="AD15" s="610"/>
      <c r="AE15" s="627">
        <v>60</v>
      </c>
      <c r="AF15" s="627"/>
      <c r="AG15" s="627"/>
      <c r="AH15" s="627">
        <v>52</v>
      </c>
      <c r="AI15" s="627"/>
      <c r="AJ15" s="627"/>
      <c r="AK15" s="612" t="s">
        <v>47</v>
      </c>
      <c r="AL15" s="612"/>
      <c r="AM15" s="612"/>
      <c r="AN15" s="610" t="s">
        <v>47</v>
      </c>
      <c r="AO15" s="610"/>
      <c r="AP15" s="610" t="s">
        <v>47</v>
      </c>
      <c r="AQ15" s="610"/>
      <c r="AR15" s="170" t="s">
        <v>47</v>
      </c>
    </row>
    <row r="16" spans="1:47" s="165" customFormat="1" ht="30" customHeight="1">
      <c r="A16" s="172">
        <v>26</v>
      </c>
      <c r="B16" s="171"/>
      <c r="C16" s="638">
        <v>2830</v>
      </c>
      <c r="D16" s="611"/>
      <c r="E16" s="611"/>
      <c r="F16" s="611">
        <v>15300</v>
      </c>
      <c r="G16" s="611"/>
      <c r="H16" s="612" t="s">
        <v>47</v>
      </c>
      <c r="I16" s="612"/>
      <c r="J16" s="612"/>
      <c r="K16" s="612" t="s">
        <v>47</v>
      </c>
      <c r="L16" s="612"/>
      <c r="M16" s="612"/>
      <c r="N16" s="614">
        <v>63</v>
      </c>
      <c r="O16" s="614"/>
      <c r="P16" s="614"/>
      <c r="Q16" s="614">
        <v>254</v>
      </c>
      <c r="R16" s="614"/>
      <c r="S16" s="612" t="s">
        <v>216</v>
      </c>
      <c r="T16" s="612"/>
      <c r="U16" s="612"/>
      <c r="V16" s="612" t="s">
        <v>216</v>
      </c>
      <c r="W16" s="612"/>
      <c r="X16" s="131"/>
      <c r="Y16" s="133" t="s">
        <v>215</v>
      </c>
      <c r="Z16" s="133" t="s">
        <v>215</v>
      </c>
      <c r="AA16" s="611">
        <v>8</v>
      </c>
      <c r="AB16" s="611"/>
      <c r="AC16" s="611">
        <v>6</v>
      </c>
      <c r="AD16" s="611"/>
      <c r="AE16" s="614">
        <v>51</v>
      </c>
      <c r="AF16" s="614"/>
      <c r="AG16" s="614"/>
      <c r="AH16" s="614">
        <v>51</v>
      </c>
      <c r="AI16" s="614"/>
      <c r="AJ16" s="614"/>
      <c r="AK16" s="612" t="s">
        <v>47</v>
      </c>
      <c r="AL16" s="612"/>
      <c r="AM16" s="612"/>
      <c r="AN16" s="610" t="s">
        <v>215</v>
      </c>
      <c r="AO16" s="610"/>
      <c r="AP16" s="610" t="s">
        <v>215</v>
      </c>
      <c r="AQ16" s="610"/>
      <c r="AR16" s="170" t="s">
        <v>215</v>
      </c>
    </row>
    <row r="17" spans="1:44" s="165" customFormat="1" ht="6" customHeight="1">
      <c r="A17" s="167"/>
      <c r="B17" s="169"/>
      <c r="C17" s="624"/>
      <c r="D17" s="625"/>
      <c r="E17" s="625"/>
      <c r="F17" s="625"/>
      <c r="G17" s="625"/>
      <c r="H17" s="626"/>
      <c r="I17" s="626"/>
      <c r="J17" s="626"/>
      <c r="K17" s="626"/>
      <c r="L17" s="626"/>
      <c r="M17" s="626"/>
      <c r="N17" s="626"/>
      <c r="O17" s="626"/>
      <c r="P17" s="626"/>
      <c r="Q17" s="626"/>
      <c r="R17" s="626"/>
      <c r="S17" s="626"/>
      <c r="T17" s="626"/>
      <c r="U17" s="626"/>
      <c r="V17" s="626"/>
      <c r="W17" s="626"/>
      <c r="X17" s="168"/>
      <c r="Y17" s="166"/>
      <c r="Z17" s="167"/>
      <c r="AA17" s="637"/>
      <c r="AB17" s="637"/>
      <c r="AC17" s="637"/>
      <c r="AD17" s="637"/>
      <c r="AE17" s="626"/>
      <c r="AF17" s="626"/>
      <c r="AG17" s="626"/>
      <c r="AH17" s="626"/>
      <c r="AI17" s="626"/>
      <c r="AJ17" s="626"/>
      <c r="AK17" s="626"/>
      <c r="AL17" s="626"/>
      <c r="AM17" s="626"/>
      <c r="AN17" s="626"/>
      <c r="AO17" s="626"/>
      <c r="AP17" s="626"/>
      <c r="AQ17" s="626"/>
      <c r="AR17" s="166"/>
    </row>
    <row r="18" spans="1:44" ht="14.45" customHeight="1">
      <c r="A18" s="124" t="s">
        <v>177</v>
      </c>
      <c r="X18" s="125"/>
    </row>
    <row r="19" spans="1:44" ht="33.75" customHeight="1"/>
  </sheetData>
  <mergeCells count="209">
    <mergeCell ref="F16:G16"/>
    <mergeCell ref="AA15:AB15"/>
    <mergeCell ref="AC15:AD15"/>
    <mergeCell ref="AE15:AG15"/>
    <mergeCell ref="AH15:AJ15"/>
    <mergeCell ref="AP17:AQ17"/>
    <mergeCell ref="AH14:AJ14"/>
    <mergeCell ref="AA12:AB12"/>
    <mergeCell ref="F14:G14"/>
    <mergeCell ref="H14:J14"/>
    <mergeCell ref="K14:M14"/>
    <mergeCell ref="N14:P14"/>
    <mergeCell ref="Q14:R14"/>
    <mergeCell ref="AA14:AB14"/>
    <mergeCell ref="AN14:AO14"/>
    <mergeCell ref="AP14:AQ14"/>
    <mergeCell ref="AK15:AM15"/>
    <mergeCell ref="AN16:AO16"/>
    <mergeCell ref="AP15:AQ15"/>
    <mergeCell ref="AN15:AO15"/>
    <mergeCell ref="V17:W17"/>
    <mergeCell ref="AK17:AM17"/>
    <mergeCell ref="AN17:AO17"/>
    <mergeCell ref="AH17:AJ17"/>
    <mergeCell ref="F15:G15"/>
    <mergeCell ref="H15:J15"/>
    <mergeCell ref="K15:M15"/>
    <mergeCell ref="V15:W15"/>
    <mergeCell ref="K17:M17"/>
    <mergeCell ref="Y4:Z4"/>
    <mergeCell ref="AA4:AD4"/>
    <mergeCell ref="AA5:AB5"/>
    <mergeCell ref="AC5:AD5"/>
    <mergeCell ref="AC7:AD7"/>
    <mergeCell ref="S13:U13"/>
    <mergeCell ref="N17:P17"/>
    <mergeCell ref="Q17:R17"/>
    <mergeCell ref="S17:U17"/>
    <mergeCell ref="Q15:R15"/>
    <mergeCell ref="S15:U15"/>
    <mergeCell ref="N15:P15"/>
    <mergeCell ref="V14:W14"/>
    <mergeCell ref="S14:U14"/>
    <mergeCell ref="AA17:AB17"/>
    <mergeCell ref="AE4:AJ4"/>
    <mergeCell ref="AE5:AG5"/>
    <mergeCell ref="AH5:AJ5"/>
    <mergeCell ref="AK4:AO4"/>
    <mergeCell ref="AH7:AJ7"/>
    <mergeCell ref="AE17:AG17"/>
    <mergeCell ref="AE11:AG11"/>
    <mergeCell ref="AA7:AB7"/>
    <mergeCell ref="AH6:AJ6"/>
    <mergeCell ref="AA6:AB6"/>
    <mergeCell ref="AN6:AO6"/>
    <mergeCell ref="AE10:AG10"/>
    <mergeCell ref="AH8:AJ8"/>
    <mergeCell ref="AH9:AJ9"/>
    <mergeCell ref="AK11:AM11"/>
    <mergeCell ref="AN13:AO13"/>
    <mergeCell ref="AC17:AD17"/>
    <mergeCell ref="AE14:AG14"/>
    <mergeCell ref="AC14:AD14"/>
    <mergeCell ref="AC12:AD12"/>
    <mergeCell ref="AE12:AG12"/>
    <mergeCell ref="AA13:AB13"/>
    <mergeCell ref="AA10:AB10"/>
    <mergeCell ref="AC13:AD13"/>
    <mergeCell ref="AE13:AG13"/>
    <mergeCell ref="AK6:AM6"/>
    <mergeCell ref="AE7:AG7"/>
    <mergeCell ref="AC6:AD6"/>
    <mergeCell ref="AE6:AG6"/>
    <mergeCell ref="AH13:AJ13"/>
    <mergeCell ref="AH12:AJ12"/>
    <mergeCell ref="AA9:AB9"/>
    <mergeCell ref="AA8:AB8"/>
    <mergeCell ref="AC8:AD8"/>
    <mergeCell ref="AP7:AQ7"/>
    <mergeCell ref="AN7:AO7"/>
    <mergeCell ref="AE8:AG8"/>
    <mergeCell ref="AP2:AR2"/>
    <mergeCell ref="AP3:AR3"/>
    <mergeCell ref="AP9:AQ9"/>
    <mergeCell ref="AP8:AQ8"/>
    <mergeCell ref="AN12:AO12"/>
    <mergeCell ref="AN10:AO10"/>
    <mergeCell ref="AN9:AO9"/>
    <mergeCell ref="AP4:AR4"/>
    <mergeCell ref="AN5:AO5"/>
    <mergeCell ref="AP5:AQ5"/>
    <mergeCell ref="AH11:AJ11"/>
    <mergeCell ref="AK12:AM12"/>
    <mergeCell ref="AN8:AO8"/>
    <mergeCell ref="AN11:AO11"/>
    <mergeCell ref="AK8:AM8"/>
    <mergeCell ref="AK10:AM10"/>
    <mergeCell ref="AK9:AM9"/>
    <mergeCell ref="AH10:AJ10"/>
    <mergeCell ref="AE9:AG9"/>
    <mergeCell ref="AP6:AQ6"/>
    <mergeCell ref="AK7:AM7"/>
    <mergeCell ref="N4:R4"/>
    <mergeCell ref="S4:W4"/>
    <mergeCell ref="A4:B5"/>
    <mergeCell ref="C4:G4"/>
    <mergeCell ref="H4:M4"/>
    <mergeCell ref="C5:E5"/>
    <mergeCell ref="S5:U5"/>
    <mergeCell ref="F5:G5"/>
    <mergeCell ref="H5:J5"/>
    <mergeCell ref="K5:M5"/>
    <mergeCell ref="C17:E17"/>
    <mergeCell ref="F17:G17"/>
    <mergeCell ref="H17:J17"/>
    <mergeCell ref="Q13:R13"/>
    <mergeCell ref="K6:M6"/>
    <mergeCell ref="N5:P5"/>
    <mergeCell ref="Q5:R5"/>
    <mergeCell ref="K13:M13"/>
    <mergeCell ref="F13:G13"/>
    <mergeCell ref="F11:G11"/>
    <mergeCell ref="Q11:R11"/>
    <mergeCell ref="N13:P13"/>
    <mergeCell ref="F10:G10"/>
    <mergeCell ref="F9:G9"/>
    <mergeCell ref="N7:P7"/>
    <mergeCell ref="C12:E12"/>
    <mergeCell ref="C11:E11"/>
    <mergeCell ref="F12:G12"/>
    <mergeCell ref="H11:J11"/>
    <mergeCell ref="C14:E14"/>
    <mergeCell ref="H12:J12"/>
    <mergeCell ref="C15:E15"/>
    <mergeCell ref="H13:J13"/>
    <mergeCell ref="C16:E16"/>
    <mergeCell ref="C10:E10"/>
    <mergeCell ref="C9:E9"/>
    <mergeCell ref="V5:W5"/>
    <mergeCell ref="V6:W6"/>
    <mergeCell ref="C8:E8"/>
    <mergeCell ref="C7:E7"/>
    <mergeCell ref="N8:P8"/>
    <mergeCell ref="K10:M10"/>
    <mergeCell ref="K9:M9"/>
    <mergeCell ref="S6:U6"/>
    <mergeCell ref="Q7:R7"/>
    <mergeCell ref="Q8:R8"/>
    <mergeCell ref="Q6:R6"/>
    <mergeCell ref="F8:G8"/>
    <mergeCell ref="F7:G7"/>
    <mergeCell ref="H7:J7"/>
    <mergeCell ref="F6:G6"/>
    <mergeCell ref="N6:P6"/>
    <mergeCell ref="H6:J6"/>
    <mergeCell ref="C13:E13"/>
    <mergeCell ref="K12:M12"/>
    <mergeCell ref="K11:M11"/>
    <mergeCell ref="Q12:R12"/>
    <mergeCell ref="N11:P11"/>
    <mergeCell ref="N12:P12"/>
    <mergeCell ref="Y1:AF1"/>
    <mergeCell ref="AK5:AM5"/>
    <mergeCell ref="S12:U12"/>
    <mergeCell ref="A1:W1"/>
    <mergeCell ref="V11:W11"/>
    <mergeCell ref="C6:E6"/>
    <mergeCell ref="H9:J9"/>
    <mergeCell ref="V7:W7"/>
    <mergeCell ref="V8:W8"/>
    <mergeCell ref="V9:W9"/>
    <mergeCell ref="V10:W10"/>
    <mergeCell ref="H10:J10"/>
    <mergeCell ref="H8:J8"/>
    <mergeCell ref="K7:M7"/>
    <mergeCell ref="K8:M8"/>
    <mergeCell ref="S7:U7"/>
    <mergeCell ref="S8:U8"/>
    <mergeCell ref="S9:U9"/>
    <mergeCell ref="H16:J16"/>
    <mergeCell ref="K16:M16"/>
    <mergeCell ref="N16:P16"/>
    <mergeCell ref="Q16:R16"/>
    <mergeCell ref="S16:U16"/>
    <mergeCell ref="Q10:R10"/>
    <mergeCell ref="V12:W12"/>
    <mergeCell ref="V13:W13"/>
    <mergeCell ref="S10:U10"/>
    <mergeCell ref="S11:U11"/>
    <mergeCell ref="AP16:AQ16"/>
    <mergeCell ref="AA16:AB16"/>
    <mergeCell ref="AC16:AD16"/>
    <mergeCell ref="V16:W16"/>
    <mergeCell ref="N9:P9"/>
    <mergeCell ref="N10:P10"/>
    <mergeCell ref="AC11:AD11"/>
    <mergeCell ref="AC10:AD10"/>
    <mergeCell ref="Q9:R9"/>
    <mergeCell ref="AP10:AQ10"/>
    <mergeCell ref="AP11:AQ11"/>
    <mergeCell ref="AP12:AQ12"/>
    <mergeCell ref="AP13:AQ13"/>
    <mergeCell ref="AA11:AB11"/>
    <mergeCell ref="AK13:AM13"/>
    <mergeCell ref="AC9:AD9"/>
    <mergeCell ref="AE16:AG16"/>
    <mergeCell ref="AH16:AJ16"/>
    <mergeCell ref="AK14:AM14"/>
    <mergeCell ref="AK16:AM1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0" fitToWidth="2" pageOrder="overThenDown" orientation="landscape" useFirstPageNumber="1" r:id="rId1"/>
  <headerFooter scaleWithDoc="0" alignWithMargins="0">
    <evenHeader>&amp;R&amp;12&amp;P</even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5"/>
  <sheetViews>
    <sheetView zoomScale="75" zoomScaleNormal="75" zoomScaleSheetLayoutView="40" workbookViewId="0">
      <selection activeCell="A3" sqref="A3:O3"/>
    </sheetView>
  </sheetViews>
  <sheetFormatPr defaultColWidth="7.625" defaultRowHeight="13.5"/>
  <cols>
    <col min="1" max="1" width="10.375" style="124" customWidth="1"/>
    <col min="2" max="2" width="6.125" style="124" customWidth="1"/>
    <col min="3" max="3" width="3.375" style="124" customWidth="1"/>
    <col min="4" max="4" width="2.875" style="124" customWidth="1"/>
    <col min="5" max="5" width="5.5" style="124" customWidth="1"/>
    <col min="6" max="6" width="3.75" style="124" customWidth="1"/>
    <col min="7" max="7" width="6.25" style="124" customWidth="1"/>
    <col min="8" max="8" width="2.875" style="124" customWidth="1"/>
    <col min="9" max="9" width="1.5" style="124" customWidth="1"/>
    <col min="10" max="10" width="6.125" style="124" customWidth="1"/>
    <col min="11" max="11" width="1.875" style="124" customWidth="1"/>
    <col min="12" max="12" width="3.875" style="124" customWidth="1"/>
    <col min="13" max="13" width="5.75" style="124" customWidth="1"/>
    <col min="14" max="14" width="2.625" style="124" customWidth="1"/>
    <col min="15" max="15" width="4" style="124" customWidth="1"/>
    <col min="16" max="16" width="3.75" style="124" customWidth="1"/>
    <col min="17" max="17" width="6.25" style="124" customWidth="1"/>
    <col min="18" max="18" width="4.25" style="124" customWidth="1"/>
    <col min="19" max="19" width="6.625" style="124" customWidth="1"/>
    <col min="20" max="20" width="3" style="124" customWidth="1"/>
    <col min="21" max="21" width="1.625" style="124" customWidth="1"/>
    <col min="22" max="22" width="7.375" style="124" customWidth="1"/>
    <col min="23" max="23" width="2.75" style="124" customWidth="1"/>
    <col min="24" max="24" width="0.75" style="124" customWidth="1"/>
    <col min="25" max="25" width="11" style="124" customWidth="1"/>
    <col min="26" max="26" width="9.875" style="124" customWidth="1"/>
    <col min="27" max="27" width="9.125" style="124" customWidth="1"/>
    <col min="28" max="28" width="2.125" style="124" customWidth="1"/>
    <col min="29" max="29" width="7.375" style="124" customWidth="1"/>
    <col min="30" max="30" width="2.375" style="124" customWidth="1"/>
    <col min="31" max="31" width="2" style="124" customWidth="1"/>
    <col min="32" max="32" width="5.625" style="124" customWidth="1"/>
    <col min="33" max="33" width="2.75" style="124" customWidth="1"/>
    <col min="34" max="34" width="2.25" style="124" customWidth="1"/>
    <col min="35" max="35" width="4.125" style="124" customWidth="1"/>
    <col min="36" max="36" width="3.75" style="124" customWidth="1"/>
    <col min="37" max="37" width="4" style="124" customWidth="1"/>
    <col min="38" max="38" width="1.625" style="124" customWidth="1"/>
    <col min="39" max="39" width="4.625" style="124" customWidth="1"/>
    <col min="40" max="40" width="7.375" style="124" customWidth="1"/>
    <col min="41" max="41" width="4.125" style="124" customWidth="1"/>
    <col min="42" max="42" width="9.125" style="124" customWidth="1"/>
    <col min="43" max="43" width="2.125" style="124" customWidth="1"/>
    <col min="44" max="44" width="12.5" style="124" customWidth="1"/>
    <col min="45" max="16384" width="7.625" style="124"/>
  </cols>
  <sheetData>
    <row r="1" spans="1:50" ht="22.5" customHeight="1">
      <c r="A1" s="165"/>
      <c r="O1" s="622" t="s">
        <v>214</v>
      </c>
      <c r="P1" s="622"/>
      <c r="Q1" s="622"/>
      <c r="R1" s="622"/>
      <c r="S1" s="622"/>
      <c r="T1" s="622"/>
      <c r="U1" s="622"/>
      <c r="V1" s="622"/>
      <c r="W1" s="622"/>
      <c r="Y1" s="618" t="s">
        <v>213</v>
      </c>
      <c r="Z1" s="618"/>
      <c r="AA1" s="618"/>
      <c r="AB1" s="618"/>
      <c r="AC1" s="618"/>
      <c r="AD1" s="618"/>
      <c r="AE1" s="618"/>
    </row>
    <row r="2" spans="1:50" ht="14.45" customHeight="1">
      <c r="A2" s="164"/>
      <c r="Y2" s="164"/>
    </row>
    <row r="3" spans="1:50" ht="14.45" customHeight="1" thickBot="1">
      <c r="A3" s="143" t="s">
        <v>212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25"/>
      <c r="Y3" s="125"/>
      <c r="Z3" s="125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675" t="s">
        <v>211</v>
      </c>
      <c r="AQ3" s="675"/>
      <c r="AR3" s="675"/>
    </row>
    <row r="4" spans="1:50" ht="14.45" customHeight="1" thickTop="1">
      <c r="A4" s="632" t="s">
        <v>210</v>
      </c>
      <c r="B4" s="670" t="s">
        <v>209</v>
      </c>
      <c r="C4" s="631"/>
      <c r="D4" s="632"/>
      <c r="E4" s="628" t="s">
        <v>208</v>
      </c>
      <c r="F4" s="629"/>
      <c r="G4" s="629"/>
      <c r="H4" s="629"/>
      <c r="I4" s="629"/>
      <c r="J4" s="629"/>
      <c r="K4" s="629"/>
      <c r="L4" s="629"/>
      <c r="M4" s="629"/>
      <c r="N4" s="629"/>
      <c r="O4" s="629"/>
      <c r="P4" s="629"/>
      <c r="Q4" s="629"/>
      <c r="R4" s="629"/>
      <c r="S4" s="629"/>
      <c r="T4" s="629"/>
      <c r="U4" s="629"/>
      <c r="V4" s="629"/>
      <c r="W4" s="159"/>
      <c r="X4" s="159"/>
      <c r="Y4" s="163"/>
      <c r="Z4" s="162"/>
      <c r="AA4" s="670" t="s">
        <v>207</v>
      </c>
      <c r="AB4" s="632"/>
      <c r="AC4" s="670" t="s">
        <v>206</v>
      </c>
      <c r="AD4" s="631"/>
      <c r="AE4" s="632"/>
      <c r="AF4" s="670" t="s">
        <v>205</v>
      </c>
      <c r="AG4" s="631"/>
      <c r="AH4" s="632"/>
      <c r="AI4" s="670" t="s">
        <v>204</v>
      </c>
      <c r="AJ4" s="631"/>
      <c r="AK4" s="632"/>
      <c r="AL4" s="670" t="s">
        <v>203</v>
      </c>
      <c r="AM4" s="631"/>
      <c r="AN4" s="632"/>
      <c r="AO4" s="628" t="s">
        <v>202</v>
      </c>
      <c r="AP4" s="629"/>
      <c r="AQ4" s="629"/>
      <c r="AR4" s="629"/>
    </row>
    <row r="5" spans="1:50" ht="14.45" customHeight="1">
      <c r="A5" s="668"/>
      <c r="B5" s="666"/>
      <c r="C5" s="667"/>
      <c r="D5" s="668"/>
      <c r="E5" s="671" t="s">
        <v>201</v>
      </c>
      <c r="F5" s="672"/>
      <c r="G5" s="671" t="s">
        <v>200</v>
      </c>
      <c r="H5" s="672"/>
      <c r="I5" s="671" t="s">
        <v>199</v>
      </c>
      <c r="J5" s="673"/>
      <c r="K5" s="672"/>
      <c r="L5" s="671" t="s">
        <v>198</v>
      </c>
      <c r="M5" s="672"/>
      <c r="N5" s="671" t="s">
        <v>197</v>
      </c>
      <c r="O5" s="673"/>
      <c r="P5" s="672"/>
      <c r="Q5" s="671" t="s">
        <v>196</v>
      </c>
      <c r="R5" s="672"/>
      <c r="S5" s="671" t="s">
        <v>195</v>
      </c>
      <c r="T5" s="672"/>
      <c r="U5" s="671" t="s">
        <v>194</v>
      </c>
      <c r="V5" s="673"/>
      <c r="W5" s="161"/>
      <c r="X5" s="159"/>
      <c r="Y5" s="672" t="s">
        <v>193</v>
      </c>
      <c r="Z5" s="160" t="s">
        <v>192</v>
      </c>
      <c r="AA5" s="666"/>
      <c r="AB5" s="668"/>
      <c r="AC5" s="666"/>
      <c r="AD5" s="667"/>
      <c r="AE5" s="668"/>
      <c r="AF5" s="666"/>
      <c r="AG5" s="667"/>
      <c r="AH5" s="668"/>
      <c r="AI5" s="666"/>
      <c r="AJ5" s="667"/>
      <c r="AK5" s="668"/>
      <c r="AL5" s="654" t="s">
        <v>191</v>
      </c>
      <c r="AM5" s="655"/>
      <c r="AN5" s="656"/>
      <c r="AO5" s="660" t="s">
        <v>190</v>
      </c>
      <c r="AP5" s="661"/>
      <c r="AQ5" s="660" t="s">
        <v>189</v>
      </c>
      <c r="AR5" s="664"/>
    </row>
    <row r="6" spans="1:50" ht="14.45" customHeight="1">
      <c r="A6" s="668"/>
      <c r="B6" s="666" t="s">
        <v>188</v>
      </c>
      <c r="C6" s="667"/>
      <c r="D6" s="668"/>
      <c r="E6" s="666"/>
      <c r="F6" s="668"/>
      <c r="G6" s="666"/>
      <c r="H6" s="668"/>
      <c r="I6" s="666"/>
      <c r="J6" s="674"/>
      <c r="K6" s="668"/>
      <c r="L6" s="666"/>
      <c r="M6" s="668"/>
      <c r="N6" s="666"/>
      <c r="O6" s="674"/>
      <c r="P6" s="668"/>
      <c r="Q6" s="666"/>
      <c r="R6" s="668"/>
      <c r="S6" s="666"/>
      <c r="T6" s="668"/>
      <c r="U6" s="666"/>
      <c r="V6" s="674"/>
      <c r="W6" s="159"/>
      <c r="X6" s="159"/>
      <c r="Y6" s="668"/>
      <c r="Z6" s="160" t="s">
        <v>187</v>
      </c>
      <c r="AA6" s="666" t="s">
        <v>186</v>
      </c>
      <c r="AB6" s="668"/>
      <c r="AC6" s="666" t="s">
        <v>185</v>
      </c>
      <c r="AD6" s="667"/>
      <c r="AE6" s="668"/>
      <c r="AF6" s="666" t="s">
        <v>184</v>
      </c>
      <c r="AG6" s="667"/>
      <c r="AH6" s="668"/>
      <c r="AI6" s="666" t="s">
        <v>183</v>
      </c>
      <c r="AJ6" s="667"/>
      <c r="AK6" s="668"/>
      <c r="AL6" s="654"/>
      <c r="AM6" s="655"/>
      <c r="AN6" s="656"/>
      <c r="AO6" s="662"/>
      <c r="AP6" s="663"/>
      <c r="AQ6" s="662"/>
      <c r="AR6" s="665"/>
    </row>
    <row r="7" spans="1:50" ht="14.45" customHeight="1">
      <c r="A7" s="634"/>
      <c r="B7" s="669"/>
      <c r="C7" s="633"/>
      <c r="D7" s="634"/>
      <c r="E7" s="669" t="s">
        <v>182</v>
      </c>
      <c r="F7" s="634"/>
      <c r="G7" s="669"/>
      <c r="H7" s="634"/>
      <c r="I7" s="669"/>
      <c r="J7" s="633"/>
      <c r="K7" s="634"/>
      <c r="L7" s="669"/>
      <c r="M7" s="634"/>
      <c r="N7" s="669"/>
      <c r="O7" s="633"/>
      <c r="P7" s="634"/>
      <c r="Q7" s="669"/>
      <c r="R7" s="634"/>
      <c r="S7" s="669"/>
      <c r="T7" s="634"/>
      <c r="U7" s="669"/>
      <c r="V7" s="633"/>
      <c r="W7" s="159"/>
      <c r="X7" s="159"/>
      <c r="Y7" s="634"/>
      <c r="Z7" s="158" t="s">
        <v>181</v>
      </c>
      <c r="AA7" s="669"/>
      <c r="AB7" s="634"/>
      <c r="AC7" s="669"/>
      <c r="AD7" s="633"/>
      <c r="AE7" s="634"/>
      <c r="AF7" s="669"/>
      <c r="AG7" s="633"/>
      <c r="AH7" s="634"/>
      <c r="AI7" s="669" t="s">
        <v>180</v>
      </c>
      <c r="AJ7" s="633"/>
      <c r="AK7" s="634"/>
      <c r="AL7" s="657"/>
      <c r="AM7" s="658"/>
      <c r="AN7" s="659"/>
      <c r="AO7" s="138"/>
      <c r="AP7" s="156" t="s">
        <v>179</v>
      </c>
      <c r="AQ7" s="157"/>
      <c r="AR7" s="156" t="s">
        <v>179</v>
      </c>
    </row>
    <row r="8" spans="1:50" s="137" customFormat="1" ht="13.5" customHeight="1">
      <c r="A8" s="155"/>
      <c r="B8" s="652"/>
      <c r="C8" s="653"/>
      <c r="D8" s="653"/>
      <c r="E8" s="617"/>
      <c r="F8" s="617"/>
      <c r="G8" s="617"/>
      <c r="H8" s="617"/>
      <c r="I8" s="617"/>
      <c r="J8" s="617"/>
      <c r="K8" s="617"/>
      <c r="L8" s="617"/>
      <c r="M8" s="617"/>
      <c r="N8" s="617"/>
      <c r="O8" s="617"/>
      <c r="P8" s="617"/>
      <c r="Q8" s="617"/>
      <c r="R8" s="617"/>
      <c r="S8" s="617"/>
      <c r="T8" s="617"/>
      <c r="U8" s="617"/>
      <c r="V8" s="617"/>
      <c r="W8" s="154"/>
      <c r="Y8" s="153"/>
      <c r="Z8" s="133"/>
      <c r="AA8" s="650"/>
      <c r="AB8" s="651"/>
      <c r="AC8" s="610"/>
      <c r="AD8" s="610"/>
      <c r="AE8" s="610"/>
      <c r="AF8" s="610"/>
      <c r="AG8" s="610"/>
      <c r="AH8" s="610"/>
      <c r="AI8" s="647"/>
      <c r="AJ8" s="647"/>
      <c r="AK8" s="647"/>
      <c r="AL8" s="610"/>
      <c r="AM8" s="610"/>
      <c r="AN8" s="610"/>
      <c r="AO8" s="610"/>
      <c r="AP8" s="610"/>
      <c r="AQ8" s="610"/>
      <c r="AR8" s="610"/>
    </row>
    <row r="9" spans="1:50" s="137" customFormat="1" ht="28.5" customHeight="1">
      <c r="A9" s="150" t="s">
        <v>178</v>
      </c>
      <c r="B9" s="649">
        <v>1203</v>
      </c>
      <c r="C9" s="649"/>
      <c r="D9" s="649"/>
      <c r="E9" s="649">
        <v>741</v>
      </c>
      <c r="F9" s="649"/>
      <c r="G9" s="649">
        <v>347</v>
      </c>
      <c r="H9" s="649"/>
      <c r="I9" s="649">
        <v>3</v>
      </c>
      <c r="J9" s="649"/>
      <c r="K9" s="649"/>
      <c r="L9" s="649">
        <v>37</v>
      </c>
      <c r="M9" s="649"/>
      <c r="N9" s="649">
        <v>22</v>
      </c>
      <c r="O9" s="649"/>
      <c r="P9" s="649"/>
      <c r="Q9" s="649">
        <v>238</v>
      </c>
      <c r="R9" s="649"/>
      <c r="S9" s="649">
        <v>78</v>
      </c>
      <c r="T9" s="649"/>
      <c r="U9" s="649">
        <v>11</v>
      </c>
      <c r="V9" s="649"/>
      <c r="W9" s="152"/>
      <c r="X9" s="152"/>
      <c r="Y9" s="152">
        <v>1</v>
      </c>
      <c r="Z9" s="151">
        <v>5</v>
      </c>
      <c r="AA9" s="610" t="s">
        <v>47</v>
      </c>
      <c r="AB9" s="610"/>
      <c r="AC9" s="610">
        <v>463</v>
      </c>
      <c r="AD9" s="610"/>
      <c r="AE9" s="610"/>
      <c r="AF9" s="648" t="s">
        <v>46</v>
      </c>
      <c r="AG9" s="648"/>
      <c r="AH9" s="648"/>
      <c r="AI9" s="647">
        <v>30.7</v>
      </c>
      <c r="AJ9" s="647"/>
      <c r="AK9" s="647"/>
      <c r="AL9" s="610">
        <v>369</v>
      </c>
      <c r="AM9" s="610"/>
      <c r="AN9" s="610"/>
      <c r="AO9" s="610">
        <v>60</v>
      </c>
      <c r="AP9" s="610"/>
      <c r="AQ9" s="610">
        <v>1134</v>
      </c>
      <c r="AR9" s="610"/>
      <c r="AS9" s="128"/>
      <c r="AT9" s="128"/>
      <c r="AU9" s="128"/>
      <c r="AV9" s="128"/>
      <c r="AW9" s="128"/>
      <c r="AX9" s="128"/>
    </row>
    <row r="10" spans="1:50" s="137" customFormat="1" ht="28.5" customHeight="1">
      <c r="A10" s="150">
        <v>19</v>
      </c>
      <c r="B10" s="649" t="s">
        <v>47</v>
      </c>
      <c r="C10" s="649"/>
      <c r="D10" s="649"/>
      <c r="E10" s="649" t="s">
        <v>47</v>
      </c>
      <c r="F10" s="649"/>
      <c r="G10" s="649" t="s">
        <v>47</v>
      </c>
      <c r="H10" s="649"/>
      <c r="I10" s="649" t="s">
        <v>47</v>
      </c>
      <c r="J10" s="649"/>
      <c r="K10" s="649"/>
      <c r="L10" s="649" t="s">
        <v>47</v>
      </c>
      <c r="M10" s="649"/>
      <c r="N10" s="649" t="s">
        <v>47</v>
      </c>
      <c r="O10" s="649"/>
      <c r="P10" s="649"/>
      <c r="Q10" s="649" t="s">
        <v>47</v>
      </c>
      <c r="R10" s="649"/>
      <c r="S10" s="649" t="s">
        <v>47</v>
      </c>
      <c r="T10" s="649"/>
      <c r="U10" s="649" t="s">
        <v>47</v>
      </c>
      <c r="V10" s="649"/>
      <c r="W10" s="152"/>
      <c r="X10" s="152"/>
      <c r="Y10" s="152" t="s">
        <v>47</v>
      </c>
      <c r="Z10" s="151" t="s">
        <v>47</v>
      </c>
      <c r="AA10" s="610" t="s">
        <v>47</v>
      </c>
      <c r="AB10" s="610"/>
      <c r="AC10" s="610" t="s">
        <v>47</v>
      </c>
      <c r="AD10" s="610"/>
      <c r="AE10" s="610"/>
      <c r="AF10" s="648" t="s">
        <v>47</v>
      </c>
      <c r="AG10" s="648"/>
      <c r="AH10" s="648"/>
      <c r="AI10" s="647" t="s">
        <v>47</v>
      </c>
      <c r="AJ10" s="647"/>
      <c r="AK10" s="647"/>
      <c r="AL10" s="610" t="s">
        <v>47</v>
      </c>
      <c r="AM10" s="610"/>
      <c r="AN10" s="610"/>
      <c r="AO10" s="610" t="s">
        <v>47</v>
      </c>
      <c r="AP10" s="610"/>
      <c r="AQ10" s="610" t="s">
        <v>47</v>
      </c>
      <c r="AR10" s="610"/>
    </row>
    <row r="11" spans="1:50" s="137" customFormat="1" ht="28.5" customHeight="1">
      <c r="A11" s="150">
        <v>20</v>
      </c>
      <c r="B11" s="610" t="s">
        <v>47</v>
      </c>
      <c r="C11" s="610"/>
      <c r="D11" s="610"/>
      <c r="E11" s="610" t="s">
        <v>47</v>
      </c>
      <c r="F11" s="610"/>
      <c r="G11" s="610" t="s">
        <v>47</v>
      </c>
      <c r="H11" s="610"/>
      <c r="I11" s="610" t="s">
        <v>47</v>
      </c>
      <c r="J11" s="610"/>
      <c r="K11" s="610"/>
      <c r="L11" s="610" t="s">
        <v>47</v>
      </c>
      <c r="M11" s="610"/>
      <c r="N11" s="610" t="s">
        <v>47</v>
      </c>
      <c r="O11" s="610"/>
      <c r="P11" s="610"/>
      <c r="Q11" s="610" t="s">
        <v>47</v>
      </c>
      <c r="R11" s="610"/>
      <c r="S11" s="610" t="s">
        <v>47</v>
      </c>
      <c r="T11" s="610"/>
      <c r="U11" s="610" t="s">
        <v>47</v>
      </c>
      <c r="V11" s="610"/>
      <c r="W11" s="133"/>
      <c r="X11" s="133"/>
      <c r="Y11" s="133" t="s">
        <v>47</v>
      </c>
      <c r="Z11" s="149" t="s">
        <v>47</v>
      </c>
      <c r="AA11" s="610" t="s">
        <v>47</v>
      </c>
      <c r="AB11" s="610"/>
      <c r="AC11" s="610" t="s">
        <v>47</v>
      </c>
      <c r="AD11" s="610"/>
      <c r="AE11" s="610"/>
      <c r="AF11" s="648" t="s">
        <v>47</v>
      </c>
      <c r="AG11" s="648"/>
      <c r="AH11" s="648"/>
      <c r="AI11" s="647" t="s">
        <v>47</v>
      </c>
      <c r="AJ11" s="647"/>
      <c r="AK11" s="647"/>
      <c r="AL11" s="610" t="s">
        <v>47</v>
      </c>
      <c r="AM11" s="610"/>
      <c r="AN11" s="610"/>
      <c r="AO11" s="610" t="s">
        <v>47</v>
      </c>
      <c r="AP11" s="610"/>
      <c r="AQ11" s="610" t="s">
        <v>47</v>
      </c>
      <c r="AR11" s="610"/>
    </row>
    <row r="12" spans="1:50" s="128" customFormat="1" ht="28.5" customHeight="1">
      <c r="A12" s="150">
        <v>21</v>
      </c>
      <c r="B12" s="610" t="s">
        <v>47</v>
      </c>
      <c r="C12" s="610"/>
      <c r="D12" s="610"/>
      <c r="E12" s="610" t="s">
        <v>47</v>
      </c>
      <c r="F12" s="610"/>
      <c r="G12" s="610" t="s">
        <v>47</v>
      </c>
      <c r="H12" s="610"/>
      <c r="I12" s="610" t="s">
        <v>47</v>
      </c>
      <c r="J12" s="610"/>
      <c r="K12" s="610"/>
      <c r="L12" s="610" t="s">
        <v>47</v>
      </c>
      <c r="M12" s="610"/>
      <c r="N12" s="610" t="s">
        <v>47</v>
      </c>
      <c r="O12" s="610"/>
      <c r="P12" s="610"/>
      <c r="Q12" s="610" t="s">
        <v>47</v>
      </c>
      <c r="R12" s="610"/>
      <c r="S12" s="610" t="s">
        <v>47</v>
      </c>
      <c r="T12" s="610"/>
      <c r="U12" s="610" t="s">
        <v>47</v>
      </c>
      <c r="V12" s="610"/>
      <c r="W12" s="133"/>
      <c r="X12" s="133"/>
      <c r="Y12" s="133" t="s">
        <v>47</v>
      </c>
      <c r="Z12" s="149" t="s">
        <v>47</v>
      </c>
      <c r="AA12" s="610" t="s">
        <v>47</v>
      </c>
      <c r="AB12" s="610"/>
      <c r="AC12" s="610" t="s">
        <v>47</v>
      </c>
      <c r="AD12" s="610"/>
      <c r="AE12" s="610"/>
      <c r="AF12" s="648" t="s">
        <v>47</v>
      </c>
      <c r="AG12" s="648"/>
      <c r="AH12" s="648"/>
      <c r="AI12" s="647" t="s">
        <v>47</v>
      </c>
      <c r="AJ12" s="647"/>
      <c r="AK12" s="647"/>
      <c r="AL12" s="610" t="s">
        <v>47</v>
      </c>
      <c r="AM12" s="610"/>
      <c r="AN12" s="610"/>
      <c r="AO12" s="610" t="s">
        <v>47</v>
      </c>
      <c r="AP12" s="610"/>
      <c r="AQ12" s="610" t="s">
        <v>47</v>
      </c>
      <c r="AR12" s="610"/>
    </row>
    <row r="13" spans="1:50" s="128" customFormat="1" ht="28.5" customHeight="1">
      <c r="A13" s="148">
        <v>22</v>
      </c>
      <c r="B13" s="643" t="s">
        <v>47</v>
      </c>
      <c r="C13" s="643"/>
      <c r="D13" s="643"/>
      <c r="E13" s="643" t="s">
        <v>47</v>
      </c>
      <c r="F13" s="643"/>
      <c r="G13" s="643" t="s">
        <v>47</v>
      </c>
      <c r="H13" s="643"/>
      <c r="I13" s="643" t="s">
        <v>47</v>
      </c>
      <c r="J13" s="643"/>
      <c r="K13" s="643"/>
      <c r="L13" s="643" t="s">
        <v>47</v>
      </c>
      <c r="M13" s="643"/>
      <c r="N13" s="643" t="s">
        <v>47</v>
      </c>
      <c r="O13" s="643"/>
      <c r="P13" s="643"/>
      <c r="Q13" s="643" t="s">
        <v>47</v>
      </c>
      <c r="R13" s="643"/>
      <c r="S13" s="643" t="s">
        <v>47</v>
      </c>
      <c r="T13" s="643"/>
      <c r="U13" s="643" t="s">
        <v>47</v>
      </c>
      <c r="V13" s="643"/>
      <c r="W13" s="131"/>
      <c r="X13" s="131"/>
      <c r="Y13" s="132" t="s">
        <v>47</v>
      </c>
      <c r="Z13" s="147" t="s">
        <v>47</v>
      </c>
      <c r="AA13" s="643" t="s">
        <v>47</v>
      </c>
      <c r="AB13" s="643"/>
      <c r="AC13" s="643" t="s">
        <v>47</v>
      </c>
      <c r="AD13" s="643"/>
      <c r="AE13" s="643"/>
      <c r="AF13" s="646" t="s">
        <v>47</v>
      </c>
      <c r="AG13" s="646"/>
      <c r="AH13" s="646"/>
      <c r="AI13" s="642" t="s">
        <v>47</v>
      </c>
      <c r="AJ13" s="642"/>
      <c r="AK13" s="642"/>
      <c r="AL13" s="643" t="s">
        <v>47</v>
      </c>
      <c r="AM13" s="643"/>
      <c r="AN13" s="643"/>
      <c r="AO13" s="643" t="s">
        <v>47</v>
      </c>
      <c r="AP13" s="643"/>
      <c r="AQ13" s="643" t="s">
        <v>47</v>
      </c>
      <c r="AR13" s="643"/>
    </row>
    <row r="14" spans="1:50" s="126" customFormat="1" ht="8.25" customHeight="1">
      <c r="A14" s="146"/>
      <c r="B14" s="644"/>
      <c r="C14" s="645"/>
      <c r="D14" s="645"/>
      <c r="E14" s="640"/>
      <c r="F14" s="640"/>
      <c r="G14" s="640"/>
      <c r="H14" s="640"/>
      <c r="I14" s="640"/>
      <c r="J14" s="640"/>
      <c r="K14" s="640"/>
      <c r="L14" s="640"/>
      <c r="M14" s="640"/>
      <c r="N14" s="640"/>
      <c r="O14" s="640"/>
      <c r="P14" s="640"/>
      <c r="Q14" s="640"/>
      <c r="R14" s="640"/>
      <c r="S14" s="640"/>
      <c r="T14" s="640"/>
      <c r="U14" s="640"/>
      <c r="V14" s="640"/>
      <c r="W14" s="131"/>
      <c r="X14" s="131"/>
      <c r="Y14" s="127"/>
      <c r="Z14" s="145"/>
      <c r="AA14" s="639"/>
      <c r="AB14" s="639"/>
      <c r="AC14" s="625"/>
      <c r="AD14" s="625"/>
      <c r="AE14" s="625"/>
      <c r="AF14" s="641"/>
      <c r="AG14" s="641"/>
      <c r="AH14" s="641"/>
      <c r="AI14" s="639"/>
      <c r="AJ14" s="639"/>
      <c r="AK14" s="639"/>
      <c r="AL14" s="625"/>
      <c r="AM14" s="625"/>
      <c r="AN14" s="625"/>
      <c r="AO14" s="625"/>
      <c r="AP14" s="625"/>
      <c r="AQ14" s="625"/>
      <c r="AR14" s="625"/>
    </row>
    <row r="15" spans="1:50" ht="13.5" customHeight="1">
      <c r="A15" s="124" t="s">
        <v>177</v>
      </c>
      <c r="W15" s="144"/>
      <c r="X15" s="125"/>
    </row>
  </sheetData>
  <mergeCells count="143">
    <mergeCell ref="AP3:AR3"/>
    <mergeCell ref="A4:A7"/>
    <mergeCell ref="B4:D5"/>
    <mergeCell ref="E4:V4"/>
    <mergeCell ref="AA4:AB5"/>
    <mergeCell ref="AC4:AE5"/>
    <mergeCell ref="AF4:AH5"/>
    <mergeCell ref="U5:V7"/>
    <mergeCell ref="Y5:Y7"/>
    <mergeCell ref="O1:W1"/>
    <mergeCell ref="Y1:AE1"/>
    <mergeCell ref="AL5:AN7"/>
    <mergeCell ref="AO5:AP6"/>
    <mergeCell ref="AQ5:AR6"/>
    <mergeCell ref="B6:D7"/>
    <mergeCell ref="AA6:AB7"/>
    <mergeCell ref="AC6:AE7"/>
    <mergeCell ref="AF6:AH7"/>
    <mergeCell ref="AI6:AK6"/>
    <mergeCell ref="E7:F7"/>
    <mergeCell ref="AI7:AK7"/>
    <mergeCell ref="AI4:AK5"/>
    <mergeCell ref="AL4:AN4"/>
    <mergeCell ref="AO4:AR4"/>
    <mergeCell ref="E5:F6"/>
    <mergeCell ref="G5:H7"/>
    <mergeCell ref="I5:K7"/>
    <mergeCell ref="L5:M7"/>
    <mergeCell ref="N5:P7"/>
    <mergeCell ref="Q5:R7"/>
    <mergeCell ref="S5:T7"/>
    <mergeCell ref="AI8:AK8"/>
    <mergeCell ref="AL8:AN8"/>
    <mergeCell ref="AO8:AP8"/>
    <mergeCell ref="AQ8:AR8"/>
    <mergeCell ref="B9:D9"/>
    <mergeCell ref="E9:F9"/>
    <mergeCell ref="G9:H9"/>
    <mergeCell ref="I9:K9"/>
    <mergeCell ref="L9:M9"/>
    <mergeCell ref="N9:P9"/>
    <mergeCell ref="Q8:R8"/>
    <mergeCell ref="S8:T8"/>
    <mergeCell ref="U8:V8"/>
    <mergeCell ref="AA8:AB8"/>
    <mergeCell ref="AC8:AE8"/>
    <mergeCell ref="AF8:AH8"/>
    <mergeCell ref="B8:D8"/>
    <mergeCell ref="E8:F8"/>
    <mergeCell ref="G8:H8"/>
    <mergeCell ref="I8:K8"/>
    <mergeCell ref="L8:M8"/>
    <mergeCell ref="N8:P8"/>
    <mergeCell ref="AI9:AK9"/>
    <mergeCell ref="AL9:AN9"/>
    <mergeCell ref="AO9:AP9"/>
    <mergeCell ref="AQ9:AR9"/>
    <mergeCell ref="B10:D10"/>
    <mergeCell ref="E10:F10"/>
    <mergeCell ref="G10:H10"/>
    <mergeCell ref="I10:K10"/>
    <mergeCell ref="L10:M10"/>
    <mergeCell ref="N10:P10"/>
    <mergeCell ref="Q9:R9"/>
    <mergeCell ref="S9:T9"/>
    <mergeCell ref="U9:V9"/>
    <mergeCell ref="AA9:AB9"/>
    <mergeCell ref="AC9:AE9"/>
    <mergeCell ref="AF9:AH9"/>
    <mergeCell ref="AI10:AK10"/>
    <mergeCell ref="AL10:AN10"/>
    <mergeCell ref="AO10:AP10"/>
    <mergeCell ref="AQ10:AR10"/>
    <mergeCell ref="B11:D11"/>
    <mergeCell ref="E11:F11"/>
    <mergeCell ref="G11:H11"/>
    <mergeCell ref="I11:K11"/>
    <mergeCell ref="L11:M11"/>
    <mergeCell ref="N11:P11"/>
    <mergeCell ref="Q10:R10"/>
    <mergeCell ref="S10:T10"/>
    <mergeCell ref="U10:V10"/>
    <mergeCell ref="AA10:AB10"/>
    <mergeCell ref="AC10:AE10"/>
    <mergeCell ref="AF10:AH10"/>
    <mergeCell ref="AI11:AK11"/>
    <mergeCell ref="AL11:AN11"/>
    <mergeCell ref="AO11:AP11"/>
    <mergeCell ref="AQ11:AR11"/>
    <mergeCell ref="B12:D12"/>
    <mergeCell ref="E12:F12"/>
    <mergeCell ref="G12:H12"/>
    <mergeCell ref="I12:K12"/>
    <mergeCell ref="L12:M12"/>
    <mergeCell ref="N12:P12"/>
    <mergeCell ref="Q11:R11"/>
    <mergeCell ref="S11:T11"/>
    <mergeCell ref="U11:V11"/>
    <mergeCell ref="AA11:AB11"/>
    <mergeCell ref="AC11:AE11"/>
    <mergeCell ref="AF11:AH11"/>
    <mergeCell ref="AI12:AK12"/>
    <mergeCell ref="AL12:AN12"/>
    <mergeCell ref="AO12:AP12"/>
    <mergeCell ref="AQ12:AR12"/>
    <mergeCell ref="B13:D13"/>
    <mergeCell ref="E13:F13"/>
    <mergeCell ref="G13:H13"/>
    <mergeCell ref="I13:K13"/>
    <mergeCell ref="L13:M13"/>
    <mergeCell ref="N13:P13"/>
    <mergeCell ref="Q12:R12"/>
    <mergeCell ref="S12:T12"/>
    <mergeCell ref="U12:V12"/>
    <mergeCell ref="AA12:AB12"/>
    <mergeCell ref="AC12:AE12"/>
    <mergeCell ref="AF12:AH12"/>
    <mergeCell ref="AI13:AK13"/>
    <mergeCell ref="AL13:AN13"/>
    <mergeCell ref="AO13:AP13"/>
    <mergeCell ref="AQ13:AR13"/>
    <mergeCell ref="B14:D14"/>
    <mergeCell ref="E14:F14"/>
    <mergeCell ref="G14:H14"/>
    <mergeCell ref="I14:K14"/>
    <mergeCell ref="L14:M14"/>
    <mergeCell ref="N14:P14"/>
    <mergeCell ref="Q13:R13"/>
    <mergeCell ref="S13:T13"/>
    <mergeCell ref="U13:V13"/>
    <mergeCell ref="AA13:AB13"/>
    <mergeCell ref="AC13:AE13"/>
    <mergeCell ref="AF13:AH13"/>
    <mergeCell ref="AI14:AK14"/>
    <mergeCell ref="AL14:AN14"/>
    <mergeCell ref="AO14:AP14"/>
    <mergeCell ref="AQ14:AR14"/>
    <mergeCell ref="Q14:R14"/>
    <mergeCell ref="S14:T14"/>
    <mergeCell ref="U14:V14"/>
    <mergeCell ref="AA14:AB14"/>
    <mergeCell ref="AC14:AE14"/>
    <mergeCell ref="AF14:AH14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0" fitToWidth="2" pageOrder="overThenDown" orientation="landscape" useFirstPageNumber="1" r:id="rId1"/>
  <headerFooter scaleWithDoc="0" alignWithMargins="0">
    <evenHeader>&amp;R&amp;12&amp;P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"/>
  <sheetViews>
    <sheetView zoomScale="75" zoomScaleNormal="75" zoomScaleSheetLayoutView="40" workbookViewId="0">
      <selection activeCell="A3" sqref="A3:O3"/>
    </sheetView>
  </sheetViews>
  <sheetFormatPr defaultColWidth="7.625" defaultRowHeight="13.5"/>
  <cols>
    <col min="1" max="1" width="10.375" style="124" customWidth="1"/>
    <col min="2" max="2" width="6.125" style="124" customWidth="1"/>
    <col min="3" max="3" width="3.375" style="124" customWidth="1"/>
    <col min="4" max="4" width="2.875" style="124" customWidth="1"/>
    <col min="5" max="5" width="5.5" style="124" customWidth="1"/>
    <col min="6" max="6" width="3.75" style="124" customWidth="1"/>
    <col min="7" max="7" width="6.25" style="124" customWidth="1"/>
    <col min="8" max="8" width="2.875" style="124" customWidth="1"/>
    <col min="9" max="9" width="1.5" style="124" customWidth="1"/>
    <col min="10" max="10" width="6.125" style="124" customWidth="1"/>
    <col min="11" max="11" width="1.875" style="124" customWidth="1"/>
    <col min="12" max="12" width="3.875" style="124" customWidth="1"/>
    <col min="13" max="13" width="5.75" style="124" customWidth="1"/>
    <col min="14" max="14" width="2.625" style="124" customWidth="1"/>
    <col min="15" max="15" width="4" style="124" customWidth="1"/>
    <col min="16" max="16" width="3.75" style="124" customWidth="1"/>
    <col min="17" max="17" width="6.25" style="124" customWidth="1"/>
    <col min="18" max="18" width="4.25" style="124" customWidth="1"/>
    <col min="19" max="19" width="6.625" style="124" customWidth="1"/>
    <col min="20" max="20" width="3" style="124" customWidth="1"/>
    <col min="21" max="21" width="1.625" style="124" customWidth="1"/>
    <col min="22" max="22" width="7.375" style="124" customWidth="1"/>
    <col min="23" max="23" width="2.75" style="124" customWidth="1"/>
    <col min="24" max="24" width="0.75" style="124" customWidth="1"/>
    <col min="25" max="25" width="11" style="124" customWidth="1"/>
    <col min="26" max="26" width="9.875" style="124" customWidth="1"/>
    <col min="27" max="27" width="9.125" style="124" customWidth="1"/>
    <col min="28" max="28" width="2.125" style="124" customWidth="1"/>
    <col min="29" max="29" width="7.375" style="124" customWidth="1"/>
    <col min="30" max="30" width="2.375" style="124" customWidth="1"/>
    <col min="31" max="31" width="2" style="124" customWidth="1"/>
    <col min="32" max="32" width="5.625" style="124" customWidth="1"/>
    <col min="33" max="33" width="2.75" style="124" customWidth="1"/>
    <col min="34" max="34" width="2.25" style="124" customWidth="1"/>
    <col min="35" max="35" width="4.125" style="124" customWidth="1"/>
    <col min="36" max="36" width="3.75" style="124" customWidth="1"/>
    <col min="37" max="37" width="4" style="124" customWidth="1"/>
    <col min="38" max="38" width="1.625" style="124" customWidth="1"/>
    <col min="39" max="39" width="4.625" style="124" customWidth="1"/>
    <col min="40" max="40" width="7.375" style="124" customWidth="1"/>
    <col min="41" max="41" width="4.125" style="124" customWidth="1"/>
    <col min="42" max="42" width="9.125" style="124" customWidth="1"/>
    <col min="43" max="43" width="2.125" style="124" customWidth="1"/>
    <col min="44" max="44" width="12.5" style="124" customWidth="1"/>
    <col min="45" max="16384" width="7.625" style="124"/>
  </cols>
  <sheetData>
    <row r="1" spans="1:44" ht="24.75" customHeight="1">
      <c r="Q1" s="622" t="s">
        <v>176</v>
      </c>
      <c r="R1" s="622"/>
      <c r="S1" s="622"/>
      <c r="T1" s="622"/>
      <c r="U1" s="622"/>
      <c r="V1" s="622"/>
      <c r="W1" s="622"/>
      <c r="Y1" s="618" t="s">
        <v>175</v>
      </c>
      <c r="Z1" s="618"/>
      <c r="AA1" s="618"/>
      <c r="AB1" s="618"/>
      <c r="AC1" s="618"/>
    </row>
    <row r="2" spans="1:44" ht="15" customHeight="1" thickBo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25"/>
      <c r="X2" s="125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P2" s="675" t="s">
        <v>174</v>
      </c>
      <c r="AQ2" s="675"/>
      <c r="AR2" s="675"/>
    </row>
    <row r="3" spans="1:44" ht="18.75" customHeight="1" thickTop="1">
      <c r="A3" s="632" t="s">
        <v>173</v>
      </c>
      <c r="B3" s="628" t="s">
        <v>172</v>
      </c>
      <c r="C3" s="629"/>
      <c r="D3" s="629"/>
      <c r="E3" s="629"/>
      <c r="F3" s="630"/>
      <c r="G3" s="628" t="s">
        <v>171</v>
      </c>
      <c r="H3" s="629"/>
      <c r="I3" s="629"/>
      <c r="J3" s="629"/>
      <c r="K3" s="629"/>
      <c r="L3" s="630"/>
      <c r="M3" s="628" t="s">
        <v>170</v>
      </c>
      <c r="N3" s="629"/>
      <c r="O3" s="629"/>
      <c r="P3" s="629"/>
      <c r="Q3" s="630"/>
      <c r="R3" s="628" t="s">
        <v>169</v>
      </c>
      <c r="S3" s="629"/>
      <c r="T3" s="629"/>
      <c r="U3" s="629"/>
      <c r="V3" s="629"/>
      <c r="W3" s="142"/>
      <c r="Y3" s="629" t="s">
        <v>168</v>
      </c>
      <c r="Z3" s="630"/>
      <c r="AA3" s="628" t="s">
        <v>167</v>
      </c>
      <c r="AB3" s="629"/>
      <c r="AC3" s="630"/>
      <c r="AD3" s="628" t="s">
        <v>166</v>
      </c>
      <c r="AE3" s="629"/>
      <c r="AF3" s="629"/>
      <c r="AG3" s="629"/>
      <c r="AH3" s="629"/>
      <c r="AI3" s="630"/>
      <c r="AJ3" s="628" t="s">
        <v>165</v>
      </c>
      <c r="AK3" s="629"/>
      <c r="AL3" s="629"/>
      <c r="AM3" s="629"/>
      <c r="AN3" s="630"/>
      <c r="AO3" s="628" t="s">
        <v>164</v>
      </c>
      <c r="AP3" s="629"/>
      <c r="AQ3" s="629"/>
      <c r="AR3" s="629"/>
    </row>
    <row r="4" spans="1:44" ht="18.75" customHeight="1">
      <c r="A4" s="634"/>
      <c r="B4" s="619" t="s">
        <v>163</v>
      </c>
      <c r="C4" s="621"/>
      <c r="D4" s="619" t="s">
        <v>162</v>
      </c>
      <c r="E4" s="620"/>
      <c r="F4" s="621"/>
      <c r="G4" s="619" t="s">
        <v>163</v>
      </c>
      <c r="H4" s="620"/>
      <c r="I4" s="621"/>
      <c r="J4" s="619" t="s">
        <v>162</v>
      </c>
      <c r="K4" s="620"/>
      <c r="L4" s="621"/>
      <c r="M4" s="619" t="s">
        <v>163</v>
      </c>
      <c r="N4" s="620"/>
      <c r="O4" s="621"/>
      <c r="P4" s="619" t="s">
        <v>162</v>
      </c>
      <c r="Q4" s="621"/>
      <c r="R4" s="619" t="s">
        <v>163</v>
      </c>
      <c r="S4" s="621"/>
      <c r="T4" s="619" t="s">
        <v>162</v>
      </c>
      <c r="U4" s="620"/>
      <c r="V4" s="620"/>
      <c r="W4" s="141"/>
      <c r="X4" s="125"/>
      <c r="Y4" s="140" t="s">
        <v>161</v>
      </c>
      <c r="Z4" s="139" t="s">
        <v>160</v>
      </c>
      <c r="AA4" s="138" t="s">
        <v>161</v>
      </c>
      <c r="AB4" s="619" t="s">
        <v>160</v>
      </c>
      <c r="AC4" s="621"/>
      <c r="AD4" s="619" t="s">
        <v>161</v>
      </c>
      <c r="AE4" s="620"/>
      <c r="AF4" s="621"/>
      <c r="AG4" s="619" t="s">
        <v>160</v>
      </c>
      <c r="AH4" s="620"/>
      <c r="AI4" s="621"/>
      <c r="AJ4" s="619" t="s">
        <v>161</v>
      </c>
      <c r="AK4" s="620"/>
      <c r="AL4" s="621"/>
      <c r="AM4" s="619" t="s">
        <v>160</v>
      </c>
      <c r="AN4" s="621"/>
      <c r="AO4" s="619" t="s">
        <v>161</v>
      </c>
      <c r="AP4" s="621"/>
      <c r="AQ4" s="620" t="s">
        <v>160</v>
      </c>
      <c r="AR4" s="620"/>
    </row>
    <row r="5" spans="1:44" s="137" customFormat="1" ht="5.25" customHeight="1">
      <c r="B5" s="616"/>
      <c r="C5" s="617"/>
      <c r="D5" s="617"/>
      <c r="E5" s="617"/>
      <c r="F5" s="617"/>
      <c r="G5" s="617"/>
      <c r="H5" s="617"/>
      <c r="I5" s="617"/>
      <c r="J5" s="617"/>
      <c r="K5" s="617"/>
      <c r="L5" s="617"/>
      <c r="M5" s="648"/>
      <c r="N5" s="648"/>
      <c r="O5" s="648"/>
      <c r="P5" s="648"/>
      <c r="Q5" s="648"/>
      <c r="R5" s="648"/>
      <c r="S5" s="648"/>
      <c r="T5" s="648"/>
      <c r="U5" s="648"/>
      <c r="V5" s="648"/>
      <c r="X5" s="128"/>
      <c r="Y5" s="133"/>
      <c r="AB5" s="617"/>
      <c r="AC5" s="617"/>
      <c r="AD5" s="617"/>
      <c r="AE5" s="617"/>
      <c r="AF5" s="617"/>
      <c r="AG5" s="617"/>
      <c r="AH5" s="617"/>
      <c r="AI5" s="617"/>
      <c r="AJ5" s="617"/>
      <c r="AK5" s="617"/>
      <c r="AL5" s="617"/>
      <c r="AM5" s="617"/>
      <c r="AN5" s="617"/>
      <c r="AO5" s="617"/>
      <c r="AP5" s="617"/>
      <c r="AQ5" s="617"/>
      <c r="AR5" s="617"/>
    </row>
    <row r="6" spans="1:44" s="137" customFormat="1" ht="25.5" customHeight="1">
      <c r="A6" s="135" t="s">
        <v>159</v>
      </c>
      <c r="B6" s="616">
        <v>598</v>
      </c>
      <c r="C6" s="617"/>
      <c r="D6" s="617">
        <v>3104</v>
      </c>
      <c r="E6" s="617"/>
      <c r="F6" s="617"/>
      <c r="G6" s="617">
        <v>380</v>
      </c>
      <c r="H6" s="617"/>
      <c r="I6" s="617"/>
      <c r="J6" s="617">
        <v>1325</v>
      </c>
      <c r="K6" s="617"/>
      <c r="L6" s="617"/>
      <c r="M6" s="648" t="s">
        <v>46</v>
      </c>
      <c r="N6" s="648"/>
      <c r="O6" s="648"/>
      <c r="P6" s="648" t="s">
        <v>46</v>
      </c>
      <c r="Q6" s="648"/>
      <c r="R6" s="648" t="s">
        <v>46</v>
      </c>
      <c r="S6" s="648"/>
      <c r="T6" s="648" t="s">
        <v>46</v>
      </c>
      <c r="U6" s="648"/>
      <c r="V6" s="648"/>
      <c r="W6" s="128"/>
      <c r="X6" s="128"/>
      <c r="Y6" s="133" t="s">
        <v>46</v>
      </c>
      <c r="Z6" s="133" t="s">
        <v>46</v>
      </c>
      <c r="AA6" s="133" t="s">
        <v>46</v>
      </c>
      <c r="AB6" s="648" t="s">
        <v>46</v>
      </c>
      <c r="AC6" s="648"/>
      <c r="AD6" s="128"/>
      <c r="AE6" s="128"/>
      <c r="AF6" s="128">
        <v>214</v>
      </c>
      <c r="AG6" s="617">
        <v>1684</v>
      </c>
      <c r="AH6" s="617"/>
      <c r="AI6" s="617"/>
      <c r="AJ6" s="613" t="s">
        <v>46</v>
      </c>
      <c r="AK6" s="613"/>
      <c r="AL6" s="613"/>
      <c r="AM6" s="610" t="s">
        <v>46</v>
      </c>
      <c r="AN6" s="610"/>
      <c r="AO6" s="128"/>
      <c r="AP6" s="128">
        <v>4</v>
      </c>
      <c r="AQ6" s="128"/>
      <c r="AR6" s="128">
        <v>95</v>
      </c>
    </row>
    <row r="7" spans="1:44" s="128" customFormat="1" ht="25.5" customHeight="1">
      <c r="A7" s="136">
        <v>24</v>
      </c>
      <c r="B7" s="616">
        <v>564</v>
      </c>
      <c r="C7" s="617"/>
      <c r="D7" s="617">
        <v>2523</v>
      </c>
      <c r="E7" s="617"/>
      <c r="F7" s="617"/>
      <c r="G7" s="617">
        <v>364</v>
      </c>
      <c r="H7" s="617"/>
      <c r="I7" s="617"/>
      <c r="J7" s="617">
        <v>1060</v>
      </c>
      <c r="K7" s="617"/>
      <c r="L7" s="617"/>
      <c r="M7" s="648" t="s">
        <v>46</v>
      </c>
      <c r="N7" s="648"/>
      <c r="O7" s="648"/>
      <c r="P7" s="648" t="s">
        <v>46</v>
      </c>
      <c r="Q7" s="648"/>
      <c r="R7" s="648" t="s">
        <v>46</v>
      </c>
      <c r="S7" s="648"/>
      <c r="T7" s="648" t="s">
        <v>46</v>
      </c>
      <c r="U7" s="648"/>
      <c r="V7" s="648"/>
      <c r="Y7" s="133" t="s">
        <v>46</v>
      </c>
      <c r="Z7" s="133" t="s">
        <v>46</v>
      </c>
      <c r="AA7" s="133" t="s">
        <v>46</v>
      </c>
      <c r="AB7" s="648" t="s">
        <v>46</v>
      </c>
      <c r="AC7" s="648"/>
      <c r="AF7" s="128">
        <v>193</v>
      </c>
      <c r="AG7" s="617">
        <v>1400</v>
      </c>
      <c r="AH7" s="617"/>
      <c r="AI7" s="617"/>
      <c r="AJ7" s="613">
        <v>2</v>
      </c>
      <c r="AK7" s="613"/>
      <c r="AL7" s="613"/>
      <c r="AM7" s="610">
        <v>39</v>
      </c>
      <c r="AN7" s="610"/>
      <c r="AP7" s="128">
        <v>5</v>
      </c>
      <c r="AR7" s="128">
        <v>24</v>
      </c>
    </row>
    <row r="8" spans="1:44" s="128" customFormat="1" ht="25.5" customHeight="1">
      <c r="A8" s="135">
        <v>25</v>
      </c>
      <c r="B8" s="616">
        <v>517</v>
      </c>
      <c r="C8" s="617"/>
      <c r="D8" s="617">
        <v>2857</v>
      </c>
      <c r="E8" s="617"/>
      <c r="F8" s="617"/>
      <c r="G8" s="617">
        <v>344</v>
      </c>
      <c r="H8" s="617"/>
      <c r="I8" s="617"/>
      <c r="J8" s="617">
        <v>1211</v>
      </c>
      <c r="K8" s="617"/>
      <c r="L8" s="617"/>
      <c r="M8" s="648" t="s">
        <v>46</v>
      </c>
      <c r="N8" s="648"/>
      <c r="O8" s="648"/>
      <c r="P8" s="648" t="s">
        <v>46</v>
      </c>
      <c r="Q8" s="648"/>
      <c r="R8" s="648" t="s">
        <v>46</v>
      </c>
      <c r="S8" s="648"/>
      <c r="T8" s="648" t="s">
        <v>46</v>
      </c>
      <c r="U8" s="648"/>
      <c r="V8" s="648"/>
      <c r="Y8" s="133" t="s">
        <v>46</v>
      </c>
      <c r="Z8" s="133" t="s">
        <v>46</v>
      </c>
      <c r="AA8" s="133">
        <v>2</v>
      </c>
      <c r="AB8" s="648" t="s">
        <v>158</v>
      </c>
      <c r="AC8" s="648"/>
      <c r="AF8" s="128">
        <v>169</v>
      </c>
      <c r="AG8" s="617">
        <v>1583</v>
      </c>
      <c r="AH8" s="617"/>
      <c r="AI8" s="617"/>
      <c r="AJ8" s="613" t="s">
        <v>46</v>
      </c>
      <c r="AK8" s="613"/>
      <c r="AL8" s="613"/>
      <c r="AM8" s="610" t="s">
        <v>46</v>
      </c>
      <c r="AN8" s="610"/>
      <c r="AP8" s="128">
        <v>2</v>
      </c>
      <c r="AR8" s="128">
        <v>60</v>
      </c>
    </row>
    <row r="9" spans="1:44" s="128" customFormat="1" ht="25.5" customHeight="1">
      <c r="A9" s="135">
        <v>26</v>
      </c>
      <c r="B9" s="616">
        <v>551</v>
      </c>
      <c r="C9" s="617"/>
      <c r="D9" s="617">
        <v>3479</v>
      </c>
      <c r="E9" s="617"/>
      <c r="F9" s="617"/>
      <c r="G9" s="617">
        <v>346</v>
      </c>
      <c r="H9" s="617"/>
      <c r="I9" s="617"/>
      <c r="J9" s="617">
        <v>1170</v>
      </c>
      <c r="K9" s="617"/>
      <c r="L9" s="617"/>
      <c r="M9" s="648" t="s">
        <v>46</v>
      </c>
      <c r="N9" s="648"/>
      <c r="O9" s="648"/>
      <c r="P9" s="648" t="s">
        <v>46</v>
      </c>
      <c r="Q9" s="648"/>
      <c r="R9" s="648" t="s">
        <v>46</v>
      </c>
      <c r="S9" s="648"/>
      <c r="T9" s="648" t="s">
        <v>46</v>
      </c>
      <c r="U9" s="648"/>
      <c r="V9" s="648"/>
      <c r="Y9" s="133" t="s">
        <v>46</v>
      </c>
      <c r="Z9" s="133" t="s">
        <v>46</v>
      </c>
      <c r="AA9" s="133" t="s">
        <v>46</v>
      </c>
      <c r="AB9" s="133"/>
      <c r="AC9" s="133" t="s">
        <v>46</v>
      </c>
      <c r="AF9" s="128">
        <v>205</v>
      </c>
      <c r="AG9" s="617">
        <v>2309</v>
      </c>
      <c r="AH9" s="617"/>
      <c r="AI9" s="617"/>
      <c r="AJ9" s="613" t="s">
        <v>46</v>
      </c>
      <c r="AK9" s="613"/>
      <c r="AL9" s="613"/>
      <c r="AM9" s="610" t="s">
        <v>46</v>
      </c>
      <c r="AN9" s="610"/>
      <c r="AO9" s="610" t="s">
        <v>46</v>
      </c>
      <c r="AP9" s="610"/>
      <c r="AR9" s="133" t="s">
        <v>46</v>
      </c>
    </row>
    <row r="10" spans="1:44" s="131" customFormat="1" ht="25.5" customHeight="1">
      <c r="A10" s="134">
        <v>27</v>
      </c>
      <c r="B10" s="677">
        <v>534</v>
      </c>
      <c r="C10" s="643"/>
      <c r="D10" s="643">
        <v>3342</v>
      </c>
      <c r="E10" s="643"/>
      <c r="F10" s="643"/>
      <c r="G10" s="643">
        <v>330</v>
      </c>
      <c r="H10" s="643"/>
      <c r="I10" s="643"/>
      <c r="J10" s="643">
        <v>1039</v>
      </c>
      <c r="K10" s="643"/>
      <c r="L10" s="643"/>
      <c r="M10" s="648" t="s">
        <v>46</v>
      </c>
      <c r="N10" s="648"/>
      <c r="O10" s="648"/>
      <c r="P10" s="648" t="s">
        <v>46</v>
      </c>
      <c r="Q10" s="648"/>
      <c r="R10" s="648" t="s">
        <v>46</v>
      </c>
      <c r="S10" s="648"/>
      <c r="T10" s="648" t="s">
        <v>46</v>
      </c>
      <c r="U10" s="648"/>
      <c r="V10" s="648"/>
      <c r="W10" s="133"/>
      <c r="X10" s="133"/>
      <c r="Y10" s="133" t="s">
        <v>46</v>
      </c>
      <c r="Z10" s="133" t="s">
        <v>46</v>
      </c>
      <c r="AA10" s="133" t="s">
        <v>46</v>
      </c>
      <c r="AB10" s="133"/>
      <c r="AC10" s="133" t="s">
        <v>46</v>
      </c>
      <c r="AD10" s="132"/>
      <c r="AE10" s="132"/>
      <c r="AF10" s="132">
        <v>193</v>
      </c>
      <c r="AG10" s="643">
        <v>2041</v>
      </c>
      <c r="AH10" s="643"/>
      <c r="AI10" s="643"/>
      <c r="AJ10" s="613" t="s">
        <v>46</v>
      </c>
      <c r="AK10" s="613"/>
      <c r="AL10" s="613"/>
      <c r="AM10" s="610" t="s">
        <v>46</v>
      </c>
      <c r="AN10" s="610"/>
      <c r="AO10" s="610">
        <v>11</v>
      </c>
      <c r="AP10" s="610"/>
      <c r="AQ10" s="132"/>
      <c r="AR10" s="132">
        <v>262</v>
      </c>
    </row>
    <row r="11" spans="1:44" s="126" customFormat="1" ht="7.5" customHeight="1">
      <c r="A11" s="130"/>
      <c r="B11" s="676"/>
      <c r="C11" s="640"/>
      <c r="D11" s="640"/>
      <c r="E11" s="640"/>
      <c r="F11" s="640"/>
      <c r="G11" s="640"/>
      <c r="H11" s="640"/>
      <c r="I11" s="640"/>
      <c r="J11" s="640"/>
      <c r="K11" s="640"/>
      <c r="L11" s="640"/>
      <c r="M11" s="641"/>
      <c r="N11" s="641"/>
      <c r="O11" s="641"/>
      <c r="P11" s="641"/>
      <c r="Q11" s="641"/>
      <c r="R11" s="641"/>
      <c r="S11" s="641"/>
      <c r="T11" s="641"/>
      <c r="U11" s="641"/>
      <c r="V11" s="641"/>
      <c r="W11" s="129"/>
      <c r="X11" s="128"/>
      <c r="Y11" s="127"/>
      <c r="Z11" s="127"/>
      <c r="AA11" s="127"/>
      <c r="AB11" s="625"/>
      <c r="AC11" s="625"/>
      <c r="AD11" s="640"/>
      <c r="AE11" s="640"/>
      <c r="AF11" s="640"/>
      <c r="AG11" s="640"/>
      <c r="AH11" s="640"/>
      <c r="AI11" s="640"/>
      <c r="AJ11" s="640"/>
      <c r="AK11" s="640"/>
      <c r="AL11" s="640"/>
      <c r="AM11" s="640"/>
      <c r="AN11" s="640"/>
      <c r="AO11" s="640"/>
      <c r="AP11" s="640"/>
      <c r="AQ11" s="640"/>
      <c r="AR11" s="640"/>
    </row>
    <row r="12" spans="1:44" ht="15.75" customHeight="1">
      <c r="A12" s="124" t="s">
        <v>157</v>
      </c>
      <c r="X12" s="125"/>
    </row>
  </sheetData>
  <mergeCells count="118">
    <mergeCell ref="Q1:W1"/>
    <mergeCell ref="Y1:AC1"/>
    <mergeCell ref="AP2:AR2"/>
    <mergeCell ref="A3:A4"/>
    <mergeCell ref="B3:F3"/>
    <mergeCell ref="G3:L3"/>
    <mergeCell ref="M3:Q3"/>
    <mergeCell ref="R3:V3"/>
    <mergeCell ref="Y3:Z3"/>
    <mergeCell ref="AA3:AC3"/>
    <mergeCell ref="AD3:AI3"/>
    <mergeCell ref="AJ3:AN3"/>
    <mergeCell ref="AD4:AF4"/>
    <mergeCell ref="AG4:AI4"/>
    <mergeCell ref="AJ4:AL4"/>
    <mergeCell ref="AM4:AN4"/>
    <mergeCell ref="AO4:AP4"/>
    <mergeCell ref="AQ4:AR4"/>
    <mergeCell ref="AO3:AR3"/>
    <mergeCell ref="B4:C4"/>
    <mergeCell ref="D4:F4"/>
    <mergeCell ref="G4:I4"/>
    <mergeCell ref="J4:L4"/>
    <mergeCell ref="M4:O4"/>
    <mergeCell ref="P4:Q4"/>
    <mergeCell ref="R4:S4"/>
    <mergeCell ref="T4:V4"/>
    <mergeCell ref="AB4:AC4"/>
    <mergeCell ref="AM5:AN5"/>
    <mergeCell ref="AO5:AP5"/>
    <mergeCell ref="AQ5:AR5"/>
    <mergeCell ref="B6:C6"/>
    <mergeCell ref="D6:F6"/>
    <mergeCell ref="G6:I6"/>
    <mergeCell ref="J6:L6"/>
    <mergeCell ref="M6:O6"/>
    <mergeCell ref="P6:Q6"/>
    <mergeCell ref="R6:S6"/>
    <mergeCell ref="R5:S5"/>
    <mergeCell ref="T5:V5"/>
    <mergeCell ref="AB5:AC5"/>
    <mergeCell ref="AD5:AF5"/>
    <mergeCell ref="AG5:AI5"/>
    <mergeCell ref="AJ5:AL5"/>
    <mergeCell ref="B5:C5"/>
    <mergeCell ref="D5:F5"/>
    <mergeCell ref="G5:I5"/>
    <mergeCell ref="J5:L5"/>
    <mergeCell ref="M5:O5"/>
    <mergeCell ref="P5:Q5"/>
    <mergeCell ref="T6:V6"/>
    <mergeCell ref="AB6:AC6"/>
    <mergeCell ref="AG6:AI6"/>
    <mergeCell ref="AJ6:AL6"/>
    <mergeCell ref="AM6:AN6"/>
    <mergeCell ref="B7:C7"/>
    <mergeCell ref="D7:F7"/>
    <mergeCell ref="G7:I7"/>
    <mergeCell ref="J7:L7"/>
    <mergeCell ref="M7:O7"/>
    <mergeCell ref="AM7:AN7"/>
    <mergeCell ref="B8:C8"/>
    <mergeCell ref="D8:F8"/>
    <mergeCell ref="G8:I8"/>
    <mergeCell ref="J8:L8"/>
    <mergeCell ref="M8:O8"/>
    <mergeCell ref="P8:Q8"/>
    <mergeCell ref="R8:S8"/>
    <mergeCell ref="T8:V8"/>
    <mergeCell ref="AB8:AC8"/>
    <mergeCell ref="P7:Q7"/>
    <mergeCell ref="R7:S7"/>
    <mergeCell ref="T7:V7"/>
    <mergeCell ref="AB7:AC7"/>
    <mergeCell ref="AG7:AI7"/>
    <mergeCell ref="AJ7:AL7"/>
    <mergeCell ref="AG8:AI8"/>
    <mergeCell ref="AJ8:AL8"/>
    <mergeCell ref="AM8:AN8"/>
    <mergeCell ref="B9:C9"/>
    <mergeCell ref="D9:F9"/>
    <mergeCell ref="G9:I9"/>
    <mergeCell ref="J9:L9"/>
    <mergeCell ref="M9:O9"/>
    <mergeCell ref="P9:Q9"/>
    <mergeCell ref="R9:S9"/>
    <mergeCell ref="T9:V9"/>
    <mergeCell ref="AG9:AI9"/>
    <mergeCell ref="AJ9:AL9"/>
    <mergeCell ref="AM9:AN9"/>
    <mergeCell ref="AO9:AP9"/>
    <mergeCell ref="B10:C10"/>
    <mergeCell ref="D10:F10"/>
    <mergeCell ref="G10:I10"/>
    <mergeCell ref="J10:L10"/>
    <mergeCell ref="M10:O10"/>
    <mergeCell ref="AD11:AF11"/>
    <mergeCell ref="AG11:AI11"/>
    <mergeCell ref="AJ11:AL11"/>
    <mergeCell ref="AM11:AN11"/>
    <mergeCell ref="AO11:AP11"/>
    <mergeCell ref="AQ11:AR11"/>
    <mergeCell ref="AO10:AP10"/>
    <mergeCell ref="B11:C11"/>
    <mergeCell ref="D11:F11"/>
    <mergeCell ref="G11:I11"/>
    <mergeCell ref="J11:L11"/>
    <mergeCell ref="M11:O11"/>
    <mergeCell ref="P11:Q11"/>
    <mergeCell ref="R11:S11"/>
    <mergeCell ref="T11:V11"/>
    <mergeCell ref="AB11:AC11"/>
    <mergeCell ref="P10:Q10"/>
    <mergeCell ref="R10:S10"/>
    <mergeCell ref="T10:V10"/>
    <mergeCell ref="AG10:AI10"/>
    <mergeCell ref="AJ10:AL10"/>
    <mergeCell ref="AM10:AN10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0" fitToWidth="2" pageOrder="overThenDown" orientation="landscape" useFirstPageNumber="1" r:id="rId1"/>
  <headerFooter scaleWithDoc="0" alignWithMargins="0">
    <evenHeader>&amp;R&amp;12&amp;P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zoomScaleSheetLayoutView="100" workbookViewId="0">
      <selection activeCell="A3" sqref="A3:O3"/>
    </sheetView>
  </sheetViews>
  <sheetFormatPr defaultRowHeight="13.5"/>
  <cols>
    <col min="1" max="1" width="1.125" style="28" customWidth="1"/>
    <col min="2" max="2" width="5.5" style="28" customWidth="1"/>
    <col min="3" max="3" width="2.625" style="28" customWidth="1"/>
    <col min="4" max="4" width="3.25" style="28" customWidth="1"/>
    <col min="5" max="5" width="1.5" style="28" customWidth="1"/>
    <col min="6" max="9" width="23.5" style="28" customWidth="1"/>
    <col min="10" max="16384" width="9" style="28"/>
  </cols>
  <sheetData>
    <row r="1" spans="1:10" ht="22.5" customHeight="1">
      <c r="A1" s="490" t="s">
        <v>247</v>
      </c>
      <c r="B1" s="491"/>
      <c r="C1" s="491"/>
      <c r="D1" s="491"/>
      <c r="E1" s="491"/>
      <c r="F1" s="491"/>
      <c r="G1" s="491"/>
      <c r="H1" s="491"/>
      <c r="I1" s="491"/>
    </row>
    <row r="2" spans="1:10" ht="29.25" customHeight="1"/>
    <row r="3" spans="1:10" s="26" customFormat="1" ht="15.95" customHeight="1">
      <c r="B3" s="26" t="s">
        <v>246</v>
      </c>
    </row>
    <row r="4" spans="1:10" s="26" customFormat="1" ht="15.95" customHeight="1" thickBot="1">
      <c r="A4" s="122"/>
      <c r="B4" s="40" t="s">
        <v>35</v>
      </c>
      <c r="C4" s="122"/>
      <c r="D4" s="122"/>
      <c r="E4" s="122"/>
      <c r="F4" s="122"/>
      <c r="G4" s="122"/>
      <c r="H4" s="122"/>
      <c r="I4" s="186" t="s">
        <v>245</v>
      </c>
    </row>
    <row r="5" spans="1:10" s="26" customFormat="1" ht="27" customHeight="1" thickTop="1">
      <c r="A5" s="117"/>
      <c r="B5" s="585" t="s">
        <v>0</v>
      </c>
      <c r="C5" s="585"/>
      <c r="D5" s="585"/>
      <c r="E5" s="586"/>
      <c r="F5" s="185" t="s">
        <v>1</v>
      </c>
      <c r="G5" s="185" t="s">
        <v>244</v>
      </c>
      <c r="H5" s="185" t="s">
        <v>243</v>
      </c>
      <c r="I5" s="184" t="s">
        <v>242</v>
      </c>
    </row>
    <row r="6" spans="1:10" s="26" customFormat="1" ht="30.75" customHeight="1">
      <c r="B6" s="95" t="s">
        <v>2</v>
      </c>
      <c r="C6" s="40">
        <v>8</v>
      </c>
      <c r="D6" s="40" t="s">
        <v>26</v>
      </c>
      <c r="E6" s="39"/>
      <c r="F6" s="38">
        <f t="shared" ref="F6:F11" si="0">SUM(G6:I6)</f>
        <v>4747</v>
      </c>
      <c r="G6" s="38">
        <v>3688</v>
      </c>
      <c r="H6" s="38">
        <v>910</v>
      </c>
      <c r="I6" s="38">
        <v>149</v>
      </c>
      <c r="J6" s="26" t="s">
        <v>241</v>
      </c>
    </row>
    <row r="7" spans="1:10" s="26" customFormat="1" ht="30.75" customHeight="1">
      <c r="B7" s="678">
        <v>10</v>
      </c>
      <c r="C7" s="678"/>
      <c r="D7" s="40"/>
      <c r="E7" s="39"/>
      <c r="F7" s="38">
        <f t="shared" si="0"/>
        <v>4397</v>
      </c>
      <c r="G7" s="38">
        <v>3433</v>
      </c>
      <c r="H7" s="38">
        <v>818</v>
      </c>
      <c r="I7" s="38">
        <v>146</v>
      </c>
    </row>
    <row r="8" spans="1:10" s="26" customFormat="1" ht="30.75" customHeight="1">
      <c r="B8" s="679">
        <v>12</v>
      </c>
      <c r="C8" s="679"/>
      <c r="D8" s="40"/>
      <c r="E8" s="39"/>
      <c r="F8" s="38">
        <f t="shared" si="0"/>
        <v>4021</v>
      </c>
      <c r="G8" s="38">
        <v>3149</v>
      </c>
      <c r="H8" s="38">
        <v>731</v>
      </c>
      <c r="I8" s="38">
        <v>141</v>
      </c>
    </row>
    <row r="9" spans="1:10" s="26" customFormat="1" ht="30.75" customHeight="1">
      <c r="B9" s="679">
        <v>17</v>
      </c>
      <c r="C9" s="679"/>
      <c r="D9" s="40"/>
      <c r="E9" s="39"/>
      <c r="F9" s="38">
        <f t="shared" si="0"/>
        <v>3288</v>
      </c>
      <c r="G9" s="38">
        <v>2686</v>
      </c>
      <c r="H9" s="38">
        <v>495</v>
      </c>
      <c r="I9" s="38">
        <v>107</v>
      </c>
    </row>
    <row r="10" spans="1:10" s="26" customFormat="1" ht="30.75" customHeight="1">
      <c r="B10" s="679">
        <v>22</v>
      </c>
      <c r="C10" s="679"/>
      <c r="D10" s="40"/>
      <c r="E10" s="39"/>
      <c r="F10" s="38">
        <f t="shared" si="0"/>
        <v>3208</v>
      </c>
      <c r="G10" s="38">
        <v>2575</v>
      </c>
      <c r="H10" s="38">
        <v>522</v>
      </c>
      <c r="I10" s="38">
        <v>111</v>
      </c>
    </row>
    <row r="11" spans="1:10" s="26" customFormat="1" ht="30.75" customHeight="1">
      <c r="B11" s="680">
        <v>27</v>
      </c>
      <c r="C11" s="680"/>
      <c r="D11" s="46"/>
      <c r="E11" s="45"/>
      <c r="F11" s="44">
        <f t="shared" si="0"/>
        <v>2809</v>
      </c>
      <c r="G11" s="44">
        <v>2289</v>
      </c>
      <c r="H11" s="44">
        <v>431</v>
      </c>
      <c r="I11" s="44">
        <v>89</v>
      </c>
    </row>
    <row r="12" spans="1:10" s="26" customFormat="1" ht="25.5" customHeight="1">
      <c r="B12" s="40"/>
      <c r="C12" s="40"/>
      <c r="D12" s="40"/>
      <c r="E12" s="39"/>
      <c r="F12" s="38"/>
      <c r="G12" s="38"/>
      <c r="H12" s="38"/>
      <c r="I12" s="38"/>
    </row>
    <row r="13" spans="1:10" s="26" customFormat="1" ht="30.75" customHeight="1">
      <c r="B13" s="512" t="s">
        <v>3</v>
      </c>
      <c r="C13" s="512"/>
      <c r="D13" s="512"/>
      <c r="E13" s="39"/>
      <c r="F13" s="38">
        <v>19</v>
      </c>
      <c r="G13" s="38">
        <v>18</v>
      </c>
      <c r="H13" s="38">
        <v>1</v>
      </c>
      <c r="I13" s="33" t="s">
        <v>46</v>
      </c>
    </row>
    <row r="14" spans="1:10" s="26" customFormat="1" ht="30.75" customHeight="1">
      <c r="B14" s="512" t="s">
        <v>4</v>
      </c>
      <c r="C14" s="512"/>
      <c r="D14" s="512"/>
      <c r="E14" s="39"/>
      <c r="F14" s="38">
        <v>74</v>
      </c>
      <c r="G14" s="38">
        <v>62</v>
      </c>
      <c r="H14" s="38">
        <v>12</v>
      </c>
      <c r="I14" s="33" t="s">
        <v>46</v>
      </c>
    </row>
    <row r="15" spans="1:10" s="26" customFormat="1" ht="30.75" customHeight="1">
      <c r="B15" s="512" t="s">
        <v>5</v>
      </c>
      <c r="C15" s="512"/>
      <c r="D15" s="512"/>
      <c r="E15" s="39"/>
      <c r="F15" s="38">
        <v>131</v>
      </c>
      <c r="G15" s="38">
        <v>109</v>
      </c>
      <c r="H15" s="38">
        <v>21</v>
      </c>
      <c r="I15" s="33">
        <v>1</v>
      </c>
    </row>
    <row r="16" spans="1:10" s="26" customFormat="1" ht="30.75" customHeight="1">
      <c r="B16" s="512" t="s">
        <v>6</v>
      </c>
      <c r="C16" s="512"/>
      <c r="D16" s="512"/>
      <c r="E16" s="39"/>
      <c r="F16" s="38">
        <v>80</v>
      </c>
      <c r="G16" s="38">
        <v>73</v>
      </c>
      <c r="H16" s="38">
        <v>7</v>
      </c>
      <c r="I16" s="33" t="s">
        <v>240</v>
      </c>
    </row>
    <row r="17" spans="2:9" s="26" customFormat="1" ht="30.75" customHeight="1">
      <c r="B17" s="512" t="s">
        <v>7</v>
      </c>
      <c r="C17" s="512"/>
      <c r="D17" s="512"/>
      <c r="E17" s="39"/>
      <c r="F17" s="38">
        <v>36</v>
      </c>
      <c r="G17" s="38">
        <v>20</v>
      </c>
      <c r="H17" s="38">
        <v>7</v>
      </c>
      <c r="I17" s="33">
        <v>10</v>
      </c>
    </row>
    <row r="18" spans="2:9" s="26" customFormat="1" ht="30.75" customHeight="1">
      <c r="B18" s="512" t="s">
        <v>8</v>
      </c>
      <c r="C18" s="512"/>
      <c r="D18" s="512"/>
      <c r="E18" s="39"/>
      <c r="F18" s="38">
        <v>203</v>
      </c>
      <c r="G18" s="38">
        <v>139</v>
      </c>
      <c r="H18" s="38">
        <v>17</v>
      </c>
      <c r="I18" s="33">
        <v>48</v>
      </c>
    </row>
    <row r="19" spans="2:9" s="26" customFormat="1" ht="30.75" customHeight="1">
      <c r="B19" s="512" t="s">
        <v>9</v>
      </c>
      <c r="C19" s="512"/>
      <c r="D19" s="512"/>
      <c r="E19" s="39"/>
      <c r="F19" s="38">
        <v>284</v>
      </c>
      <c r="G19" s="38">
        <v>252</v>
      </c>
      <c r="H19" s="38">
        <v>23</v>
      </c>
      <c r="I19" s="33">
        <v>9</v>
      </c>
    </row>
    <row r="20" spans="2:9" s="26" customFormat="1" ht="30.75" customHeight="1">
      <c r="B20" s="512" t="s">
        <v>10</v>
      </c>
      <c r="C20" s="512"/>
      <c r="D20" s="512"/>
      <c r="E20" s="39"/>
      <c r="F20" s="38">
        <v>208</v>
      </c>
      <c r="G20" s="38">
        <v>50</v>
      </c>
      <c r="H20" s="38">
        <v>156</v>
      </c>
      <c r="I20" s="33">
        <v>3</v>
      </c>
    </row>
    <row r="21" spans="2:9" s="26" customFormat="1" ht="30.75" customHeight="1">
      <c r="B21" s="512" t="s">
        <v>11</v>
      </c>
      <c r="C21" s="512"/>
      <c r="D21" s="512"/>
      <c r="E21" s="39"/>
      <c r="F21" s="38">
        <v>149</v>
      </c>
      <c r="G21" s="38">
        <v>115</v>
      </c>
      <c r="H21" s="38">
        <v>27</v>
      </c>
      <c r="I21" s="33">
        <v>7</v>
      </c>
    </row>
    <row r="22" spans="2:9" s="26" customFormat="1" ht="30.75" customHeight="1">
      <c r="B22" s="512" t="s">
        <v>12</v>
      </c>
      <c r="C22" s="512"/>
      <c r="D22" s="512"/>
      <c r="E22" s="39"/>
      <c r="F22" s="38">
        <v>134</v>
      </c>
      <c r="G22" s="38">
        <v>76</v>
      </c>
      <c r="H22" s="38">
        <v>53</v>
      </c>
      <c r="I22" s="33">
        <v>5</v>
      </c>
    </row>
    <row r="23" spans="2:9" s="26" customFormat="1" ht="30.75" customHeight="1">
      <c r="B23" s="512" t="s">
        <v>13</v>
      </c>
      <c r="C23" s="512"/>
      <c r="D23" s="512"/>
      <c r="E23" s="39"/>
      <c r="F23" s="38">
        <v>228</v>
      </c>
      <c r="G23" s="38">
        <v>209</v>
      </c>
      <c r="H23" s="38">
        <v>19</v>
      </c>
      <c r="I23" s="33">
        <v>1</v>
      </c>
    </row>
    <row r="24" spans="2:9" s="26" customFormat="1" ht="30.75" customHeight="1">
      <c r="B24" s="512" t="s">
        <v>14</v>
      </c>
      <c r="C24" s="512"/>
      <c r="D24" s="512"/>
      <c r="E24" s="39"/>
      <c r="F24" s="38">
        <v>285</v>
      </c>
      <c r="G24" s="38">
        <v>267</v>
      </c>
      <c r="H24" s="38">
        <v>18</v>
      </c>
      <c r="I24" s="33" t="s">
        <v>239</v>
      </c>
    </row>
    <row r="25" spans="2:9" s="26" customFormat="1" ht="30.75" customHeight="1">
      <c r="B25" s="512" t="s">
        <v>15</v>
      </c>
      <c r="C25" s="512"/>
      <c r="D25" s="512"/>
      <c r="E25" s="39"/>
      <c r="F25" s="38">
        <v>176</v>
      </c>
      <c r="G25" s="38">
        <v>162</v>
      </c>
      <c r="H25" s="38">
        <v>12</v>
      </c>
      <c r="I25" s="33">
        <v>2</v>
      </c>
    </row>
    <row r="26" spans="2:9" s="26" customFormat="1" ht="30.75" customHeight="1">
      <c r="B26" s="512" t="s">
        <v>16</v>
      </c>
      <c r="C26" s="512"/>
      <c r="D26" s="512"/>
      <c r="E26" s="39"/>
      <c r="F26" s="38">
        <v>231</v>
      </c>
      <c r="G26" s="38">
        <v>217</v>
      </c>
      <c r="H26" s="38">
        <v>13</v>
      </c>
      <c r="I26" s="33">
        <v>1</v>
      </c>
    </row>
    <row r="27" spans="2:9" s="26" customFormat="1" ht="30.75" customHeight="1">
      <c r="B27" s="512" t="s">
        <v>17</v>
      </c>
      <c r="C27" s="512"/>
      <c r="D27" s="512"/>
      <c r="E27" s="39"/>
      <c r="F27" s="38">
        <v>81</v>
      </c>
      <c r="G27" s="38">
        <v>76</v>
      </c>
      <c r="H27" s="38">
        <v>5</v>
      </c>
      <c r="I27" s="33" t="s">
        <v>239</v>
      </c>
    </row>
    <row r="28" spans="2:9" s="26" customFormat="1" ht="30.75" customHeight="1">
      <c r="B28" s="512" t="s">
        <v>18</v>
      </c>
      <c r="C28" s="512"/>
      <c r="D28" s="512"/>
      <c r="E28" s="39"/>
      <c r="F28" s="38">
        <v>131</v>
      </c>
      <c r="G28" s="38">
        <v>123</v>
      </c>
      <c r="H28" s="38">
        <v>8</v>
      </c>
      <c r="I28" s="33" t="s">
        <v>239</v>
      </c>
    </row>
    <row r="29" spans="2:9" s="26" customFormat="1" ht="30.75" customHeight="1">
      <c r="B29" s="512" t="s">
        <v>19</v>
      </c>
      <c r="C29" s="512"/>
      <c r="D29" s="512"/>
      <c r="E29" s="39"/>
      <c r="F29" s="38">
        <v>36</v>
      </c>
      <c r="G29" s="38">
        <v>35</v>
      </c>
      <c r="H29" s="38">
        <v>1</v>
      </c>
      <c r="I29" s="33" t="s">
        <v>239</v>
      </c>
    </row>
    <row r="30" spans="2:9" s="26" customFormat="1" ht="30.75" customHeight="1">
      <c r="B30" s="512" t="s">
        <v>20</v>
      </c>
      <c r="C30" s="512"/>
      <c r="D30" s="512"/>
      <c r="E30" s="39"/>
      <c r="F30" s="38">
        <v>176</v>
      </c>
      <c r="G30" s="38">
        <v>164</v>
      </c>
      <c r="H30" s="38">
        <v>9</v>
      </c>
      <c r="I30" s="33">
        <v>2</v>
      </c>
    </row>
    <row r="31" spans="2:9" ht="30.75" customHeight="1">
      <c r="B31" s="512" t="s">
        <v>21</v>
      </c>
      <c r="C31" s="512"/>
      <c r="D31" s="512"/>
      <c r="E31" s="39"/>
      <c r="F31" s="38">
        <v>33</v>
      </c>
      <c r="G31" s="38">
        <v>28</v>
      </c>
      <c r="H31" s="38">
        <v>4</v>
      </c>
      <c r="I31" s="33" t="s">
        <v>238</v>
      </c>
    </row>
    <row r="32" spans="2:9" ht="30.75" customHeight="1">
      <c r="B32" s="512" t="s">
        <v>22</v>
      </c>
      <c r="C32" s="512"/>
      <c r="D32" s="512"/>
      <c r="E32" s="39"/>
      <c r="F32" s="38">
        <v>78</v>
      </c>
      <c r="G32" s="38">
        <v>64</v>
      </c>
      <c r="H32" s="38">
        <v>13</v>
      </c>
      <c r="I32" s="33">
        <v>1</v>
      </c>
    </row>
    <row r="33" spans="1:9" ht="30.75" customHeight="1">
      <c r="A33" s="183"/>
      <c r="B33" s="512" t="s">
        <v>23</v>
      </c>
      <c r="C33" s="512"/>
      <c r="D33" s="512"/>
      <c r="E33" s="39"/>
      <c r="F33" s="38">
        <v>37</v>
      </c>
      <c r="G33" s="88">
        <v>31</v>
      </c>
      <c r="H33" s="88">
        <v>6</v>
      </c>
      <c r="I33" s="36" t="s">
        <v>237</v>
      </c>
    </row>
    <row r="34" spans="1:9" ht="7.5" customHeight="1">
      <c r="A34" s="182"/>
      <c r="B34" s="181"/>
      <c r="C34" s="181"/>
      <c r="D34" s="181"/>
      <c r="E34" s="64"/>
      <c r="F34" s="180"/>
      <c r="G34" s="180"/>
      <c r="H34" s="180"/>
      <c r="I34" s="180"/>
    </row>
    <row r="35" spans="1:9" ht="18" customHeight="1">
      <c r="B35" s="26" t="s">
        <v>34</v>
      </c>
      <c r="C35" s="26"/>
      <c r="D35" s="26"/>
      <c r="E35" s="26"/>
      <c r="F35" s="26"/>
      <c r="G35" s="26"/>
      <c r="H35" s="26"/>
      <c r="I35" s="26"/>
    </row>
    <row r="36" spans="1:9" ht="15.95" customHeight="1"/>
    <row r="37" spans="1:9" ht="15.95" customHeight="1"/>
    <row r="38" spans="1:9" ht="15.95" customHeight="1"/>
  </sheetData>
  <mergeCells count="28">
    <mergeCell ref="B15:D15"/>
    <mergeCell ref="B11:C11"/>
    <mergeCell ref="A1:I1"/>
    <mergeCell ref="B32:D32"/>
    <mergeCell ref="B33:D33"/>
    <mergeCell ref="B28:D28"/>
    <mergeCell ref="B29:D29"/>
    <mergeCell ref="B30:D30"/>
    <mergeCell ref="B31:D31"/>
    <mergeCell ref="B5:E5"/>
    <mergeCell ref="B13:D13"/>
    <mergeCell ref="B14:D14"/>
    <mergeCell ref="B7:C7"/>
    <mergeCell ref="B18:D18"/>
    <mergeCell ref="B19:D19"/>
    <mergeCell ref="B10:C10"/>
    <mergeCell ref="B9:C9"/>
    <mergeCell ref="B8:C8"/>
    <mergeCell ref="B16:D16"/>
    <mergeCell ref="B24:D24"/>
    <mergeCell ref="B25:D25"/>
    <mergeCell ref="B26:D26"/>
    <mergeCell ref="B17:D17"/>
    <mergeCell ref="B27:D27"/>
    <mergeCell ref="B20:D20"/>
    <mergeCell ref="B21:D21"/>
    <mergeCell ref="B22:D22"/>
    <mergeCell ref="B23:D23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2" orientation="portrait" useFirstPageNumber="1" r:id="rId1"/>
  <headerFooter scaleWithDoc="0" alignWithMargins="0">
    <evenHeader>&amp;R&amp;12&amp;P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>
      <selection activeCell="A3" sqref="A3:O3"/>
    </sheetView>
  </sheetViews>
  <sheetFormatPr defaultRowHeight="13.5"/>
  <cols>
    <col min="1" max="1" width="1.375" style="28" customWidth="1"/>
    <col min="2" max="2" width="5.375" style="28" customWidth="1"/>
    <col min="3" max="3" width="3.375" style="28" customWidth="1"/>
    <col min="4" max="4" width="3.875" style="28" customWidth="1"/>
    <col min="5" max="5" width="1" style="28" customWidth="1"/>
    <col min="6" max="11" width="13.625" style="28" customWidth="1"/>
    <col min="12" max="12" width="16.5" style="28" customWidth="1"/>
    <col min="13" max="16384" width="9" style="28"/>
  </cols>
  <sheetData>
    <row r="1" spans="1:12" ht="19.5" customHeight="1">
      <c r="A1" s="490" t="s">
        <v>265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</row>
    <row r="2" spans="1:12" ht="23.25" customHeight="1"/>
    <row r="3" spans="1:12" ht="15.95" customHeight="1">
      <c r="B3" s="498" t="s">
        <v>44</v>
      </c>
      <c r="C3" s="498"/>
      <c r="D3" s="498"/>
      <c r="E3" s="498"/>
      <c r="F3" s="498"/>
      <c r="G3" s="498"/>
      <c r="H3" s="498"/>
      <c r="I3" s="498"/>
      <c r="J3" s="498"/>
      <c r="K3" s="498"/>
      <c r="L3" s="498"/>
    </row>
    <row r="4" spans="1:12" ht="15.95" customHeight="1" thickBot="1">
      <c r="A4" s="191"/>
      <c r="B4" s="515" t="s">
        <v>35</v>
      </c>
      <c r="C4" s="515"/>
      <c r="D4" s="515"/>
      <c r="E4" s="515"/>
      <c r="F4" s="515"/>
      <c r="G4" s="515"/>
      <c r="H4" s="515"/>
      <c r="I4" s="515"/>
      <c r="J4" s="515"/>
      <c r="K4" s="515"/>
      <c r="L4" s="515"/>
    </row>
    <row r="5" spans="1:12" ht="15.95" customHeight="1" thickTop="1">
      <c r="A5" s="183"/>
      <c r="B5" s="555" t="s">
        <v>0</v>
      </c>
      <c r="C5" s="555"/>
      <c r="D5" s="555"/>
      <c r="E5" s="519"/>
      <c r="F5" s="190" t="s">
        <v>264</v>
      </c>
      <c r="G5" s="532" t="s">
        <v>261</v>
      </c>
      <c r="H5" s="532" t="s">
        <v>260</v>
      </c>
      <c r="I5" s="532" t="s">
        <v>259</v>
      </c>
      <c r="J5" s="532" t="s">
        <v>258</v>
      </c>
      <c r="K5" s="532" t="s">
        <v>257</v>
      </c>
      <c r="L5" s="189" t="s">
        <v>256</v>
      </c>
    </row>
    <row r="6" spans="1:12" ht="15.95" customHeight="1">
      <c r="A6" s="182"/>
      <c r="B6" s="520"/>
      <c r="C6" s="520"/>
      <c r="D6" s="520"/>
      <c r="E6" s="521"/>
      <c r="F6" s="188" t="s">
        <v>262</v>
      </c>
      <c r="G6" s="533"/>
      <c r="H6" s="533"/>
      <c r="I6" s="533"/>
      <c r="J6" s="533"/>
      <c r="K6" s="533"/>
      <c r="L6" s="181" t="s">
        <v>255</v>
      </c>
    </row>
    <row r="7" spans="1:12" ht="30.75" customHeight="1">
      <c r="B7" s="95" t="s">
        <v>2</v>
      </c>
      <c r="C7" s="40">
        <v>8</v>
      </c>
      <c r="D7" s="40"/>
      <c r="E7" s="39"/>
      <c r="F7" s="33">
        <v>6987</v>
      </c>
      <c r="G7" s="33">
        <v>4202</v>
      </c>
      <c r="H7" s="33">
        <v>2002</v>
      </c>
      <c r="I7" s="33">
        <v>2784</v>
      </c>
      <c r="J7" s="33">
        <v>3679</v>
      </c>
      <c r="K7" s="33" t="s">
        <v>263</v>
      </c>
      <c r="L7" s="33" t="s">
        <v>263</v>
      </c>
    </row>
    <row r="8" spans="1:12" ht="30.75" customHeight="1">
      <c r="B8" s="40"/>
      <c r="C8" s="40">
        <v>10</v>
      </c>
      <c r="D8" s="40"/>
      <c r="E8" s="39"/>
      <c r="F8" s="33">
        <v>7000</v>
      </c>
      <c r="G8" s="33">
        <v>4005</v>
      </c>
      <c r="H8" s="33">
        <v>1691</v>
      </c>
      <c r="I8" s="33">
        <v>2789</v>
      </c>
      <c r="J8" s="33">
        <v>3445</v>
      </c>
      <c r="K8" s="33" t="s">
        <v>263</v>
      </c>
      <c r="L8" s="33" t="s">
        <v>263</v>
      </c>
    </row>
    <row r="9" spans="1:12" ht="30.75" customHeight="1">
      <c r="B9" s="40"/>
      <c r="C9" s="40">
        <v>12</v>
      </c>
      <c r="D9" s="40"/>
      <c r="E9" s="39"/>
      <c r="F9" s="33">
        <v>5168</v>
      </c>
      <c r="G9" s="33">
        <v>3191</v>
      </c>
      <c r="H9" s="33">
        <v>978</v>
      </c>
      <c r="I9" s="33">
        <v>2579</v>
      </c>
      <c r="J9" s="33">
        <v>2798</v>
      </c>
      <c r="K9" s="33">
        <v>856</v>
      </c>
      <c r="L9" s="33">
        <v>133</v>
      </c>
    </row>
    <row r="10" spans="1:12" ht="15.75" customHeight="1">
      <c r="B10" s="40"/>
      <c r="C10" s="40"/>
      <c r="D10" s="40"/>
      <c r="E10" s="39"/>
      <c r="F10" s="594" t="s">
        <v>262</v>
      </c>
      <c r="G10" s="594" t="s">
        <v>261</v>
      </c>
      <c r="H10" s="594" t="s">
        <v>260</v>
      </c>
      <c r="I10" s="594" t="s">
        <v>259</v>
      </c>
      <c r="J10" s="594" t="s">
        <v>258</v>
      </c>
      <c r="K10" s="594" t="s">
        <v>257</v>
      </c>
      <c r="L10" s="187" t="s">
        <v>256</v>
      </c>
    </row>
    <row r="11" spans="1:12" ht="15.75" customHeight="1">
      <c r="B11" s="40"/>
      <c r="C11" s="40"/>
      <c r="D11" s="40"/>
      <c r="E11" s="39"/>
      <c r="F11" s="533"/>
      <c r="G11" s="533"/>
      <c r="H11" s="533"/>
      <c r="I11" s="533"/>
      <c r="J11" s="533"/>
      <c r="K11" s="533"/>
      <c r="L11" s="181" t="s">
        <v>255</v>
      </c>
    </row>
    <row r="12" spans="1:12" ht="30.75" customHeight="1">
      <c r="B12" s="40"/>
      <c r="C12" s="40">
        <v>17</v>
      </c>
      <c r="D12" s="40"/>
      <c r="E12" s="39"/>
      <c r="F12" s="33">
        <v>3003</v>
      </c>
      <c r="G12" s="33">
        <v>2706</v>
      </c>
      <c r="H12" s="33" t="s">
        <v>46</v>
      </c>
      <c r="I12" s="33">
        <v>2459</v>
      </c>
      <c r="J12" s="33" t="s">
        <v>46</v>
      </c>
      <c r="K12" s="33">
        <v>1043</v>
      </c>
      <c r="L12" s="33">
        <v>127</v>
      </c>
    </row>
    <row r="13" spans="1:12" ht="30.75" customHeight="1">
      <c r="B13" s="40"/>
      <c r="C13" s="40">
        <v>22</v>
      </c>
      <c r="D13" s="40"/>
      <c r="E13" s="39"/>
      <c r="F13" s="38">
        <v>2511</v>
      </c>
      <c r="G13" s="38">
        <v>2135</v>
      </c>
      <c r="H13" s="33" t="s">
        <v>254</v>
      </c>
      <c r="I13" s="38">
        <v>1917</v>
      </c>
      <c r="J13" s="106" t="s">
        <v>254</v>
      </c>
      <c r="K13" s="106" t="s">
        <v>254</v>
      </c>
      <c r="L13" s="106" t="s">
        <v>254</v>
      </c>
    </row>
    <row r="14" spans="1:12" ht="30.75" customHeight="1">
      <c r="B14" s="40"/>
      <c r="C14" s="46">
        <v>27</v>
      </c>
      <c r="D14" s="46"/>
      <c r="E14" s="45"/>
      <c r="F14" s="44">
        <v>2009</v>
      </c>
      <c r="G14" s="44">
        <v>1598</v>
      </c>
      <c r="H14" s="33" t="s">
        <v>254</v>
      </c>
      <c r="I14" s="44">
        <v>1485</v>
      </c>
      <c r="J14" s="106" t="s">
        <v>254</v>
      </c>
      <c r="K14" s="106" t="s">
        <v>254</v>
      </c>
      <c r="L14" s="106" t="s">
        <v>254</v>
      </c>
    </row>
    <row r="15" spans="1:12" ht="23.25" customHeight="1">
      <c r="B15" s="40"/>
      <c r="C15" s="40"/>
      <c r="D15" s="40"/>
      <c r="E15" s="39"/>
      <c r="F15" s="113"/>
      <c r="G15" s="26"/>
      <c r="H15" s="26"/>
      <c r="I15" s="26"/>
      <c r="J15" s="35"/>
      <c r="K15" s="26"/>
      <c r="L15" s="26"/>
    </row>
    <row r="16" spans="1:12" ht="30.75" customHeight="1">
      <c r="B16" s="512" t="s">
        <v>3</v>
      </c>
      <c r="C16" s="512"/>
      <c r="D16" s="512"/>
      <c r="E16" s="39"/>
      <c r="F16" s="26">
        <v>9</v>
      </c>
      <c r="G16" s="26">
        <v>12</v>
      </c>
      <c r="H16" s="35" t="s">
        <v>253</v>
      </c>
      <c r="I16" s="26">
        <v>9</v>
      </c>
      <c r="J16" s="35" t="s">
        <v>253</v>
      </c>
      <c r="K16" s="35" t="s">
        <v>253</v>
      </c>
      <c r="L16" s="35" t="s">
        <v>253</v>
      </c>
    </row>
    <row r="17" spans="2:12" ht="30.75" customHeight="1">
      <c r="B17" s="512" t="s">
        <v>4</v>
      </c>
      <c r="C17" s="512"/>
      <c r="D17" s="512"/>
      <c r="E17" s="39"/>
      <c r="F17" s="26">
        <v>58</v>
      </c>
      <c r="G17" s="26">
        <v>63</v>
      </c>
      <c r="H17" s="35" t="s">
        <v>252</v>
      </c>
      <c r="I17" s="26">
        <v>56</v>
      </c>
      <c r="J17" s="35" t="s">
        <v>252</v>
      </c>
      <c r="K17" s="35" t="s">
        <v>252</v>
      </c>
      <c r="L17" s="35" t="s">
        <v>252</v>
      </c>
    </row>
    <row r="18" spans="2:12" ht="30.75" customHeight="1">
      <c r="B18" s="512" t="s">
        <v>5</v>
      </c>
      <c r="C18" s="512"/>
      <c r="D18" s="512"/>
      <c r="E18" s="39"/>
      <c r="F18" s="26">
        <v>94</v>
      </c>
      <c r="G18" s="26">
        <v>81</v>
      </c>
      <c r="H18" s="35" t="s">
        <v>252</v>
      </c>
      <c r="I18" s="26">
        <v>66</v>
      </c>
      <c r="J18" s="35" t="s">
        <v>252</v>
      </c>
      <c r="K18" s="35" t="s">
        <v>252</v>
      </c>
      <c r="L18" s="35" t="s">
        <v>252</v>
      </c>
    </row>
    <row r="19" spans="2:12" ht="30.75" customHeight="1">
      <c r="B19" s="512" t="s">
        <v>6</v>
      </c>
      <c r="C19" s="512"/>
      <c r="D19" s="512"/>
      <c r="E19" s="39"/>
      <c r="F19" s="26">
        <v>70</v>
      </c>
      <c r="G19" s="26">
        <v>68</v>
      </c>
      <c r="H19" s="35" t="s">
        <v>240</v>
      </c>
      <c r="I19" s="26">
        <v>69</v>
      </c>
      <c r="J19" s="35" t="s">
        <v>240</v>
      </c>
      <c r="K19" s="35" t="s">
        <v>240</v>
      </c>
      <c r="L19" s="35" t="s">
        <v>240</v>
      </c>
    </row>
    <row r="20" spans="2:12" ht="30.75" customHeight="1">
      <c r="B20" s="512" t="s">
        <v>7</v>
      </c>
      <c r="C20" s="512"/>
      <c r="D20" s="512"/>
      <c r="E20" s="39"/>
      <c r="F20" s="26">
        <v>30</v>
      </c>
      <c r="G20" s="26">
        <v>19</v>
      </c>
      <c r="H20" s="35" t="s">
        <v>239</v>
      </c>
      <c r="I20" s="26">
        <v>13</v>
      </c>
      <c r="J20" s="35" t="s">
        <v>239</v>
      </c>
      <c r="K20" s="35" t="s">
        <v>239</v>
      </c>
      <c r="L20" s="35" t="s">
        <v>239</v>
      </c>
    </row>
    <row r="21" spans="2:12" ht="30.75" customHeight="1">
      <c r="B21" s="512" t="s">
        <v>8</v>
      </c>
      <c r="C21" s="512"/>
      <c r="D21" s="512"/>
      <c r="E21" s="39"/>
      <c r="F21" s="26">
        <v>175</v>
      </c>
      <c r="G21" s="26">
        <v>109</v>
      </c>
      <c r="H21" s="35" t="s">
        <v>239</v>
      </c>
      <c r="I21" s="26">
        <v>94</v>
      </c>
      <c r="J21" s="35" t="s">
        <v>239</v>
      </c>
      <c r="K21" s="35" t="s">
        <v>239</v>
      </c>
      <c r="L21" s="35" t="s">
        <v>239</v>
      </c>
    </row>
    <row r="22" spans="2:12" ht="30.75" customHeight="1">
      <c r="B22" s="512" t="s">
        <v>9</v>
      </c>
      <c r="C22" s="512"/>
      <c r="D22" s="512"/>
      <c r="E22" s="39"/>
      <c r="F22" s="26">
        <v>134</v>
      </c>
      <c r="G22" s="26">
        <v>94</v>
      </c>
      <c r="H22" s="35" t="s">
        <v>239</v>
      </c>
      <c r="I22" s="26">
        <v>89</v>
      </c>
      <c r="J22" s="35" t="s">
        <v>239</v>
      </c>
      <c r="K22" s="35" t="s">
        <v>239</v>
      </c>
      <c r="L22" s="35" t="s">
        <v>239</v>
      </c>
    </row>
    <row r="23" spans="2:12" ht="30.75" customHeight="1">
      <c r="B23" s="512" t="s">
        <v>10</v>
      </c>
      <c r="C23" s="512"/>
      <c r="D23" s="512"/>
      <c r="E23" s="39"/>
      <c r="F23" s="26">
        <v>153</v>
      </c>
      <c r="G23" s="26">
        <v>61</v>
      </c>
      <c r="H23" s="35" t="s">
        <v>239</v>
      </c>
      <c r="I23" s="26">
        <v>52</v>
      </c>
      <c r="J23" s="35" t="s">
        <v>239</v>
      </c>
      <c r="K23" s="35" t="s">
        <v>239</v>
      </c>
      <c r="L23" s="35" t="s">
        <v>239</v>
      </c>
    </row>
    <row r="24" spans="2:12" ht="30.75" customHeight="1">
      <c r="B24" s="512" t="s">
        <v>11</v>
      </c>
      <c r="C24" s="512"/>
      <c r="D24" s="512"/>
      <c r="E24" s="39"/>
      <c r="F24" s="26">
        <v>118</v>
      </c>
      <c r="G24" s="26">
        <v>101</v>
      </c>
      <c r="H24" s="35" t="s">
        <v>239</v>
      </c>
      <c r="I24" s="26">
        <v>109</v>
      </c>
      <c r="J24" s="35" t="s">
        <v>239</v>
      </c>
      <c r="K24" s="35" t="s">
        <v>239</v>
      </c>
      <c r="L24" s="35" t="s">
        <v>239</v>
      </c>
    </row>
    <row r="25" spans="2:12" ht="30.75" customHeight="1">
      <c r="B25" s="512" t="s">
        <v>12</v>
      </c>
      <c r="C25" s="512"/>
      <c r="D25" s="512"/>
      <c r="E25" s="39"/>
      <c r="F25" s="26">
        <v>119</v>
      </c>
      <c r="G25" s="26">
        <v>93</v>
      </c>
      <c r="H25" s="35" t="s">
        <v>239</v>
      </c>
      <c r="I25" s="26">
        <v>87</v>
      </c>
      <c r="J25" s="35" t="s">
        <v>239</v>
      </c>
      <c r="K25" s="35" t="s">
        <v>239</v>
      </c>
      <c r="L25" s="35" t="s">
        <v>239</v>
      </c>
    </row>
    <row r="26" spans="2:12" ht="30.75" customHeight="1">
      <c r="B26" s="512" t="s">
        <v>13</v>
      </c>
      <c r="C26" s="512"/>
      <c r="D26" s="512"/>
      <c r="E26" s="39"/>
      <c r="F26" s="26">
        <v>119</v>
      </c>
      <c r="G26" s="26">
        <v>101</v>
      </c>
      <c r="H26" s="35" t="s">
        <v>239</v>
      </c>
      <c r="I26" s="26">
        <v>89</v>
      </c>
      <c r="J26" s="35" t="s">
        <v>239</v>
      </c>
      <c r="K26" s="35" t="s">
        <v>239</v>
      </c>
      <c r="L26" s="35" t="s">
        <v>239</v>
      </c>
    </row>
    <row r="27" spans="2:12" ht="30.75" customHeight="1">
      <c r="B27" s="512" t="s">
        <v>14</v>
      </c>
      <c r="C27" s="512"/>
      <c r="D27" s="512"/>
      <c r="E27" s="39"/>
      <c r="F27" s="26">
        <v>156</v>
      </c>
      <c r="G27" s="26">
        <v>131</v>
      </c>
      <c r="H27" s="35" t="s">
        <v>239</v>
      </c>
      <c r="I27" s="26">
        <v>114</v>
      </c>
      <c r="J27" s="35" t="s">
        <v>239</v>
      </c>
      <c r="K27" s="35" t="s">
        <v>239</v>
      </c>
      <c r="L27" s="35" t="s">
        <v>239</v>
      </c>
    </row>
    <row r="28" spans="2:12" ht="30.75" customHeight="1">
      <c r="B28" s="512" t="s">
        <v>15</v>
      </c>
      <c r="C28" s="512"/>
      <c r="D28" s="512"/>
      <c r="E28" s="39"/>
      <c r="F28" s="26">
        <v>129</v>
      </c>
      <c r="G28" s="26">
        <v>114</v>
      </c>
      <c r="H28" s="35" t="s">
        <v>251</v>
      </c>
      <c r="I28" s="26">
        <v>110</v>
      </c>
      <c r="J28" s="35" t="s">
        <v>251</v>
      </c>
      <c r="K28" s="35" t="s">
        <v>251</v>
      </c>
      <c r="L28" s="35" t="s">
        <v>251</v>
      </c>
    </row>
    <row r="29" spans="2:12" ht="30.75" customHeight="1">
      <c r="B29" s="512" t="s">
        <v>16</v>
      </c>
      <c r="C29" s="512"/>
      <c r="D29" s="512"/>
      <c r="E29" s="39"/>
      <c r="F29" s="26">
        <v>166</v>
      </c>
      <c r="G29" s="26">
        <v>134</v>
      </c>
      <c r="H29" s="35" t="s">
        <v>251</v>
      </c>
      <c r="I29" s="26">
        <v>125</v>
      </c>
      <c r="J29" s="35" t="s">
        <v>251</v>
      </c>
      <c r="K29" s="35" t="s">
        <v>251</v>
      </c>
      <c r="L29" s="35" t="s">
        <v>251</v>
      </c>
    </row>
    <row r="30" spans="2:12" ht="30.75" customHeight="1">
      <c r="B30" s="512" t="s">
        <v>17</v>
      </c>
      <c r="C30" s="512"/>
      <c r="D30" s="512"/>
      <c r="E30" s="39"/>
      <c r="F30" s="26">
        <v>76</v>
      </c>
      <c r="G30" s="26">
        <v>74</v>
      </c>
      <c r="H30" s="35" t="s">
        <v>239</v>
      </c>
      <c r="I30" s="26">
        <v>71</v>
      </c>
      <c r="J30" s="35" t="s">
        <v>239</v>
      </c>
      <c r="K30" s="35" t="s">
        <v>239</v>
      </c>
      <c r="L30" s="35" t="s">
        <v>239</v>
      </c>
    </row>
    <row r="31" spans="2:12" ht="30.75" customHeight="1">
      <c r="B31" s="512" t="s">
        <v>18</v>
      </c>
      <c r="C31" s="512"/>
      <c r="D31" s="512"/>
      <c r="E31" s="39"/>
      <c r="F31" s="26">
        <v>91</v>
      </c>
      <c r="G31" s="26">
        <v>80</v>
      </c>
      <c r="H31" s="35" t="s">
        <v>239</v>
      </c>
      <c r="I31" s="26">
        <v>74</v>
      </c>
      <c r="J31" s="35" t="s">
        <v>239</v>
      </c>
      <c r="K31" s="35" t="s">
        <v>239</v>
      </c>
      <c r="L31" s="35" t="s">
        <v>239</v>
      </c>
    </row>
    <row r="32" spans="2:12" ht="30.75" customHeight="1">
      <c r="B32" s="512" t="s">
        <v>19</v>
      </c>
      <c r="C32" s="512"/>
      <c r="D32" s="512"/>
      <c r="E32" s="39"/>
      <c r="F32" s="26">
        <v>31</v>
      </c>
      <c r="G32" s="26">
        <v>30</v>
      </c>
      <c r="H32" s="35" t="s">
        <v>239</v>
      </c>
      <c r="I32" s="26">
        <v>29</v>
      </c>
      <c r="J32" s="35" t="s">
        <v>239</v>
      </c>
      <c r="K32" s="35" t="s">
        <v>239</v>
      </c>
      <c r="L32" s="35" t="s">
        <v>239</v>
      </c>
    </row>
    <row r="33" spans="1:12" ht="30.75" customHeight="1">
      <c r="B33" s="512" t="s">
        <v>20</v>
      </c>
      <c r="C33" s="512"/>
      <c r="D33" s="512"/>
      <c r="E33" s="39"/>
      <c r="F33" s="26">
        <v>113</v>
      </c>
      <c r="G33" s="26">
        <v>94</v>
      </c>
      <c r="H33" s="35" t="s">
        <v>239</v>
      </c>
      <c r="I33" s="26">
        <v>93</v>
      </c>
      <c r="J33" s="35" t="s">
        <v>239</v>
      </c>
      <c r="K33" s="35" t="s">
        <v>239</v>
      </c>
      <c r="L33" s="35" t="s">
        <v>239</v>
      </c>
    </row>
    <row r="34" spans="1:12" ht="30.75" customHeight="1">
      <c r="B34" s="512" t="s">
        <v>21</v>
      </c>
      <c r="C34" s="512"/>
      <c r="D34" s="512"/>
      <c r="E34" s="39"/>
      <c r="F34" s="26">
        <v>45</v>
      </c>
      <c r="G34" s="26">
        <v>42</v>
      </c>
      <c r="H34" s="35" t="s">
        <v>238</v>
      </c>
      <c r="I34" s="26">
        <v>38</v>
      </c>
      <c r="J34" s="35" t="s">
        <v>238</v>
      </c>
      <c r="K34" s="35" t="s">
        <v>238</v>
      </c>
      <c r="L34" s="35" t="s">
        <v>238</v>
      </c>
    </row>
    <row r="35" spans="1:12" ht="30.75" customHeight="1">
      <c r="B35" s="512" t="s">
        <v>22</v>
      </c>
      <c r="C35" s="512"/>
      <c r="D35" s="512"/>
      <c r="E35" s="39"/>
      <c r="F35" s="26">
        <v>82</v>
      </c>
      <c r="G35" s="26">
        <v>62</v>
      </c>
      <c r="H35" s="35" t="s">
        <v>25</v>
      </c>
      <c r="I35" s="26">
        <v>65</v>
      </c>
      <c r="J35" s="35" t="s">
        <v>25</v>
      </c>
      <c r="K35" s="35" t="s">
        <v>25</v>
      </c>
      <c r="L35" s="35" t="s">
        <v>25</v>
      </c>
    </row>
    <row r="36" spans="1:12" ht="30.75" customHeight="1">
      <c r="A36" s="182"/>
      <c r="B36" s="681" t="s">
        <v>23</v>
      </c>
      <c r="C36" s="681"/>
      <c r="D36" s="681"/>
      <c r="E36" s="64"/>
      <c r="F36" s="65">
        <v>41</v>
      </c>
      <c r="G36" s="65">
        <v>35</v>
      </c>
      <c r="H36" s="102" t="s">
        <v>25</v>
      </c>
      <c r="I36" s="65">
        <v>33</v>
      </c>
      <c r="J36" s="102" t="s">
        <v>25</v>
      </c>
      <c r="K36" s="102" t="s">
        <v>25</v>
      </c>
      <c r="L36" s="102" t="s">
        <v>25</v>
      </c>
    </row>
    <row r="37" spans="1:12" ht="15.95" customHeight="1">
      <c r="B37" s="513" t="s">
        <v>250</v>
      </c>
      <c r="C37" s="513"/>
      <c r="D37" s="513"/>
      <c r="E37" s="513"/>
      <c r="F37" s="513"/>
      <c r="G37" s="513"/>
      <c r="H37" s="513"/>
      <c r="I37" s="513"/>
      <c r="J37" s="513"/>
      <c r="K37" s="26"/>
      <c r="L37" s="26"/>
    </row>
    <row r="38" spans="1:12" ht="15.95" customHeight="1">
      <c r="B38" s="26" t="s">
        <v>249</v>
      </c>
      <c r="D38" s="26"/>
      <c r="E38" s="26"/>
      <c r="F38" s="26"/>
      <c r="G38" s="26"/>
      <c r="H38" s="26"/>
      <c r="I38" s="26"/>
      <c r="J38" s="26"/>
      <c r="K38" s="26"/>
      <c r="L38" s="26"/>
    </row>
    <row r="39" spans="1:12" ht="15.95" customHeight="1">
      <c r="B39" s="26" t="s">
        <v>248</v>
      </c>
      <c r="D39" s="26"/>
      <c r="E39" s="26"/>
      <c r="F39" s="26"/>
      <c r="G39" s="26"/>
      <c r="H39" s="26"/>
      <c r="I39" s="26"/>
      <c r="J39" s="26"/>
      <c r="K39" s="26"/>
      <c r="L39" s="26"/>
    </row>
    <row r="40" spans="1:12" ht="15.95" customHeight="1">
      <c r="B40" s="26" t="s">
        <v>34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15.95" customHeight="1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ht="15.95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5.95" customHeight="1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5.95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5.95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12" ht="15.95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 ht="15.95" customHeight="1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ht="15.95" customHeight="1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2:12" ht="15.95" customHeight="1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2:12" ht="15.95" customHeight="1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2:12" ht="15.95" customHeight="1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2:12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2:12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2:12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2:12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2:12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</sheetData>
  <mergeCells count="37">
    <mergeCell ref="A1:L1"/>
    <mergeCell ref="B5:E6"/>
    <mergeCell ref="K5:K6"/>
    <mergeCell ref="J5:J6"/>
    <mergeCell ref="I5:I6"/>
    <mergeCell ref="H5:H6"/>
    <mergeCell ref="G5:G6"/>
    <mergeCell ref="B3:L3"/>
    <mergeCell ref="B4:L4"/>
    <mergeCell ref="B27:D27"/>
    <mergeCell ref="B16:D16"/>
    <mergeCell ref="B17:D17"/>
    <mergeCell ref="B18:D18"/>
    <mergeCell ref="B19:D19"/>
    <mergeCell ref="B20:D20"/>
    <mergeCell ref="B21:D21"/>
    <mergeCell ref="K10:K11"/>
    <mergeCell ref="B37:J37"/>
    <mergeCell ref="B28:D28"/>
    <mergeCell ref="B29:D29"/>
    <mergeCell ref="B30:D30"/>
    <mergeCell ref="B31:D31"/>
    <mergeCell ref="B36:D36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F10:F11"/>
    <mergeCell ref="G10:G11"/>
    <mergeCell ref="H10:H11"/>
    <mergeCell ref="I10:I11"/>
    <mergeCell ref="J10:J11"/>
  </mergeCells>
  <phoneticPr fontId="2"/>
  <pageMargins left="0.39370078740157483" right="0.39370078740157483" top="0.59055118110236227" bottom="0.39370078740157483" header="0.51181102362204722" footer="0.51181102362204722"/>
  <pageSetup paperSize="9" scale="64" firstPageNumber="53" orientation="portrait" useFirstPageNumber="1" r:id="rId1"/>
  <headerFooter scaleWithDoc="0" alignWithMargins="0">
    <evenHeader>&amp;R&amp;12&amp;P</even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7"/>
  <sheetViews>
    <sheetView zoomScaleNormal="100" workbookViewId="0">
      <selection activeCell="A3" sqref="A3:O3"/>
    </sheetView>
  </sheetViews>
  <sheetFormatPr defaultRowHeight="13.5"/>
  <cols>
    <col min="1" max="1" width="8.5" style="192" customWidth="1"/>
    <col min="2" max="2" width="4.125" style="193" customWidth="1"/>
    <col min="3" max="3" width="9" style="193" customWidth="1"/>
    <col min="4" max="4" width="1.75" style="193" customWidth="1"/>
    <col min="5" max="5" width="10.375" style="193" customWidth="1"/>
    <col min="6" max="6" width="1.75" style="193" customWidth="1"/>
    <col min="7" max="7" width="12.125" style="193" customWidth="1"/>
    <col min="8" max="8" width="3.5" style="193" customWidth="1"/>
    <col min="9" max="9" width="8.625" style="192" customWidth="1"/>
    <col min="10" max="10" width="3.5" style="193" customWidth="1"/>
    <col min="11" max="11" width="8.625" style="192" customWidth="1"/>
    <col min="12" max="12" width="6.875" style="193" customWidth="1"/>
    <col min="13" max="13" width="5.25" style="193" customWidth="1"/>
    <col min="14" max="14" width="8.375" style="193" customWidth="1"/>
    <col min="15" max="15" width="3.75" style="193" customWidth="1"/>
    <col min="16" max="16" width="11" style="193" bestFit="1" customWidth="1"/>
    <col min="17" max="16384" width="9" style="192"/>
  </cols>
  <sheetData>
    <row r="1" spans="1:16" ht="18.75" customHeight="1">
      <c r="A1" s="684" t="s">
        <v>318</v>
      </c>
      <c r="B1" s="685"/>
      <c r="C1" s="685"/>
      <c r="D1" s="685"/>
      <c r="E1" s="685"/>
      <c r="F1" s="685"/>
      <c r="G1" s="685"/>
      <c r="H1" s="685"/>
      <c r="I1" s="685"/>
      <c r="J1" s="685"/>
      <c r="K1" s="685"/>
      <c r="L1" s="685"/>
      <c r="M1" s="685"/>
      <c r="N1" s="685"/>
      <c r="O1" s="685"/>
      <c r="P1" s="685"/>
    </row>
    <row r="2" spans="1:16" ht="13.5" customHeight="1"/>
    <row r="3" spans="1:16" ht="17.25" customHeight="1" thickBot="1">
      <c r="A3" s="192" t="s">
        <v>317</v>
      </c>
      <c r="P3" s="193" t="s">
        <v>316</v>
      </c>
    </row>
    <row r="4" spans="1:16" ht="13.5" customHeight="1" thickTop="1">
      <c r="A4" s="686" t="s">
        <v>267</v>
      </c>
      <c r="B4" s="686"/>
      <c r="C4" s="687"/>
      <c r="D4" s="690" t="s">
        <v>288</v>
      </c>
      <c r="E4" s="691"/>
      <c r="F4" s="692"/>
      <c r="G4" s="690" t="s">
        <v>315</v>
      </c>
      <c r="H4" s="691"/>
      <c r="I4" s="252"/>
      <c r="J4" s="251"/>
      <c r="K4" s="698" t="s">
        <v>314</v>
      </c>
      <c r="L4" s="699"/>
      <c r="M4" s="251"/>
      <c r="N4" s="251"/>
      <c r="O4" s="690" t="s">
        <v>313</v>
      </c>
      <c r="P4" s="691"/>
    </row>
    <row r="5" spans="1:16" ht="40.5" customHeight="1">
      <c r="A5" s="688"/>
      <c r="B5" s="688"/>
      <c r="C5" s="689"/>
      <c r="D5" s="693"/>
      <c r="E5" s="694"/>
      <c r="F5" s="695"/>
      <c r="G5" s="693"/>
      <c r="H5" s="694"/>
      <c r="I5" s="696" t="s">
        <v>312</v>
      </c>
      <c r="J5" s="697"/>
      <c r="K5" s="700"/>
      <c r="L5" s="701"/>
      <c r="M5" s="696" t="s">
        <v>312</v>
      </c>
      <c r="N5" s="697"/>
      <c r="O5" s="693"/>
      <c r="P5" s="694"/>
    </row>
    <row r="6" spans="1:16" ht="24" customHeight="1">
      <c r="A6" s="250" t="s">
        <v>268</v>
      </c>
      <c r="B6" s="249">
        <v>27</v>
      </c>
      <c r="C6" s="248" t="s">
        <v>267</v>
      </c>
      <c r="D6" s="682">
        <v>2142</v>
      </c>
      <c r="E6" s="683"/>
      <c r="F6" s="683"/>
      <c r="G6" s="683">
        <v>206</v>
      </c>
      <c r="H6" s="683"/>
      <c r="I6" s="683">
        <v>153</v>
      </c>
      <c r="J6" s="683"/>
      <c r="K6" s="683">
        <v>475</v>
      </c>
      <c r="L6" s="683"/>
      <c r="M6" s="683">
        <v>108</v>
      </c>
      <c r="N6" s="683"/>
      <c r="O6" s="683">
        <v>1461</v>
      </c>
      <c r="P6" s="683"/>
    </row>
    <row r="7" spans="1:16" ht="16.5" customHeight="1">
      <c r="A7" s="192" t="s">
        <v>311</v>
      </c>
    </row>
  </sheetData>
  <mergeCells count="14">
    <mergeCell ref="O6:P6"/>
    <mergeCell ref="A1:P1"/>
    <mergeCell ref="A4:C5"/>
    <mergeCell ref="D4:F5"/>
    <mergeCell ref="G4:H5"/>
    <mergeCell ref="I5:J5"/>
    <mergeCell ref="K4:L5"/>
    <mergeCell ref="M5:N5"/>
    <mergeCell ref="O4:P5"/>
    <mergeCell ref="D6:F6"/>
    <mergeCell ref="G6:H6"/>
    <mergeCell ref="I6:J6"/>
    <mergeCell ref="K6:L6"/>
    <mergeCell ref="M6:N6"/>
  </mergeCells>
  <phoneticPr fontId="2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64" firstPageNumber="54" orientation="portrait" useFirstPageNumber="1" r:id="rId1"/>
  <headerFooter scaleWithDoc="0" alignWithMargins="0">
    <evenHeader>&amp;R&amp;12&amp;P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5"/>
  <sheetViews>
    <sheetView topLeftCell="A2" zoomScaleNormal="100" workbookViewId="0">
      <selection activeCell="A3" sqref="A3:O3"/>
    </sheetView>
  </sheetViews>
  <sheetFormatPr defaultRowHeight="13.5"/>
  <cols>
    <col min="1" max="1" width="8.5" style="192" customWidth="1"/>
    <col min="2" max="2" width="4.125" style="193" customWidth="1"/>
    <col min="3" max="3" width="9" style="193" customWidth="1"/>
    <col min="4" max="4" width="1.75" style="193" customWidth="1"/>
    <col min="5" max="5" width="10.375" style="193" customWidth="1"/>
    <col min="6" max="6" width="1.75" style="193" customWidth="1"/>
    <col min="7" max="7" width="12.125" style="193" customWidth="1"/>
    <col min="8" max="8" width="3.5" style="193" customWidth="1"/>
    <col min="9" max="9" width="8.625" style="192" customWidth="1"/>
    <col min="10" max="10" width="3.5" style="193" customWidth="1"/>
    <col min="11" max="11" width="8.625" style="192" customWidth="1"/>
    <col min="12" max="12" width="6.875" style="193" customWidth="1"/>
    <col min="13" max="13" width="5.25" style="193" customWidth="1"/>
    <col min="14" max="14" width="8.375" style="193" customWidth="1"/>
    <col min="15" max="15" width="3.75" style="193" customWidth="1"/>
    <col min="16" max="16" width="11" style="193" bestFit="1" customWidth="1"/>
    <col min="17" max="16384" width="9" style="192"/>
  </cols>
  <sheetData>
    <row r="1" spans="1:16" ht="18.75" customHeight="1">
      <c r="A1" s="684" t="s">
        <v>310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</row>
    <row r="2" spans="1:16" ht="14.25" customHeight="1">
      <c r="A2" s="193"/>
      <c r="H2" s="192"/>
      <c r="I2" s="193"/>
      <c r="J2" s="192"/>
      <c r="K2" s="193"/>
    </row>
    <row r="3" spans="1:16" ht="15.75" customHeight="1">
      <c r="A3" s="193" t="s">
        <v>309</v>
      </c>
      <c r="H3" s="192"/>
      <c r="I3" s="193"/>
      <c r="J3" s="192"/>
      <c r="K3" s="193"/>
    </row>
    <row r="4" spans="1:16" ht="15.75" customHeight="1" thickBot="1">
      <c r="A4" s="193" t="s">
        <v>308</v>
      </c>
      <c r="C4" s="221"/>
      <c r="D4" s="221"/>
      <c r="E4" s="221"/>
      <c r="F4" s="221"/>
      <c r="G4" s="221"/>
      <c r="H4" s="222"/>
      <c r="I4" s="221"/>
      <c r="J4" s="222"/>
      <c r="K4" s="221"/>
      <c r="L4" s="221"/>
      <c r="M4" s="221"/>
      <c r="N4" s="218"/>
      <c r="P4" s="193" t="s">
        <v>307</v>
      </c>
    </row>
    <row r="5" spans="1:16" ht="21" customHeight="1" thickTop="1">
      <c r="A5" s="691" t="s">
        <v>275</v>
      </c>
      <c r="B5" s="691"/>
      <c r="C5" s="692"/>
      <c r="D5" s="690" t="s">
        <v>306</v>
      </c>
      <c r="E5" s="691"/>
      <c r="F5" s="692"/>
      <c r="G5" s="711" t="s">
        <v>305</v>
      </c>
      <c r="H5" s="713" t="s">
        <v>304</v>
      </c>
      <c r="I5" s="714"/>
      <c r="J5" s="714"/>
      <c r="K5" s="715"/>
      <c r="L5" s="713" t="s">
        <v>303</v>
      </c>
      <c r="M5" s="714"/>
      <c r="N5" s="714"/>
      <c r="O5" s="715"/>
      <c r="P5" s="690" t="s">
        <v>302</v>
      </c>
    </row>
    <row r="6" spans="1:16" ht="21" customHeight="1">
      <c r="A6" s="709"/>
      <c r="B6" s="709"/>
      <c r="C6" s="710"/>
      <c r="D6" s="716" t="s">
        <v>300</v>
      </c>
      <c r="E6" s="709"/>
      <c r="F6" s="710"/>
      <c r="G6" s="712"/>
      <c r="H6" s="706" t="s">
        <v>300</v>
      </c>
      <c r="I6" s="707"/>
      <c r="J6" s="706" t="s">
        <v>301</v>
      </c>
      <c r="K6" s="707"/>
      <c r="L6" s="706" t="s">
        <v>300</v>
      </c>
      <c r="M6" s="707"/>
      <c r="N6" s="706" t="s">
        <v>299</v>
      </c>
      <c r="O6" s="707"/>
      <c r="P6" s="716"/>
    </row>
    <row r="7" spans="1:16" ht="24" customHeight="1">
      <c r="A7" s="247" t="s">
        <v>298</v>
      </c>
      <c r="B7" s="200">
        <v>8</v>
      </c>
      <c r="C7" s="199" t="s">
        <v>267</v>
      </c>
      <c r="D7" s="246"/>
      <c r="E7" s="241">
        <v>73</v>
      </c>
      <c r="F7" s="244"/>
      <c r="G7" s="243">
        <v>125255</v>
      </c>
      <c r="H7" s="244"/>
      <c r="I7" s="244">
        <v>66</v>
      </c>
      <c r="J7" s="708">
        <v>95842</v>
      </c>
      <c r="K7" s="708"/>
      <c r="L7" s="244"/>
      <c r="M7" s="244">
        <v>11</v>
      </c>
      <c r="N7" s="708">
        <v>29413</v>
      </c>
      <c r="O7" s="708"/>
      <c r="P7" s="243">
        <v>227662</v>
      </c>
    </row>
    <row r="8" spans="1:16" ht="24" customHeight="1">
      <c r="A8" s="199"/>
      <c r="B8" s="200">
        <v>10</v>
      </c>
      <c r="C8" s="199"/>
      <c r="D8" s="246"/>
      <c r="E8" s="241">
        <v>67</v>
      </c>
      <c r="F8" s="244"/>
      <c r="G8" s="243">
        <v>119564</v>
      </c>
      <c r="H8" s="244"/>
      <c r="I8" s="244">
        <v>61</v>
      </c>
      <c r="J8" s="702">
        <v>91524</v>
      </c>
      <c r="K8" s="702"/>
      <c r="L8" s="244"/>
      <c r="M8" s="244">
        <v>9</v>
      </c>
      <c r="N8" s="702">
        <v>28040</v>
      </c>
      <c r="O8" s="702"/>
      <c r="P8" s="243">
        <v>206685</v>
      </c>
    </row>
    <row r="9" spans="1:16" ht="24" customHeight="1">
      <c r="A9" s="199"/>
      <c r="B9" s="200">
        <v>12</v>
      </c>
      <c r="C9" s="199"/>
      <c r="D9" s="246"/>
      <c r="E9" s="245">
        <v>68</v>
      </c>
      <c r="F9" s="244"/>
      <c r="G9" s="243">
        <v>109400</v>
      </c>
      <c r="H9" s="244"/>
      <c r="I9" s="244">
        <v>64</v>
      </c>
      <c r="J9" s="702">
        <v>90600</v>
      </c>
      <c r="K9" s="702"/>
      <c r="L9" s="244"/>
      <c r="M9" s="244">
        <v>8</v>
      </c>
      <c r="N9" s="702">
        <v>18800</v>
      </c>
      <c r="O9" s="702"/>
      <c r="P9" s="243">
        <v>196200</v>
      </c>
    </row>
    <row r="10" spans="1:16" ht="24" customHeight="1">
      <c r="A10" s="199"/>
      <c r="B10" s="209">
        <v>17</v>
      </c>
      <c r="C10" s="242"/>
      <c r="D10" s="218"/>
      <c r="E10" s="241">
        <v>71</v>
      </c>
      <c r="F10" s="241"/>
      <c r="G10" s="223">
        <v>119600</v>
      </c>
      <c r="H10" s="241"/>
      <c r="I10" s="241">
        <v>71</v>
      </c>
      <c r="J10" s="703">
        <v>119600</v>
      </c>
      <c r="K10" s="703"/>
      <c r="L10" s="241"/>
      <c r="M10" s="241" t="s">
        <v>46</v>
      </c>
      <c r="N10" s="703" t="s">
        <v>46</v>
      </c>
      <c r="O10" s="703"/>
      <c r="P10" s="223">
        <v>199100</v>
      </c>
    </row>
    <row r="11" spans="1:16" ht="24" customHeight="1">
      <c r="A11" s="239"/>
      <c r="B11" s="240">
        <v>22</v>
      </c>
      <c r="C11" s="239"/>
      <c r="D11" s="238"/>
      <c r="E11" s="236">
        <v>63</v>
      </c>
      <c r="F11" s="236"/>
      <c r="G11" s="224">
        <v>112600</v>
      </c>
      <c r="H11" s="236"/>
      <c r="I11" s="237">
        <v>63</v>
      </c>
      <c r="J11" s="704">
        <v>112600</v>
      </c>
      <c r="K11" s="704"/>
      <c r="L11" s="236"/>
      <c r="M11" s="235" t="s">
        <v>297</v>
      </c>
      <c r="N11" s="705" t="s">
        <v>297</v>
      </c>
      <c r="O11" s="705"/>
      <c r="P11" s="234" t="s">
        <v>297</v>
      </c>
    </row>
    <row r="12" spans="1:16" ht="9" customHeight="1">
      <c r="A12" s="233"/>
      <c r="B12" s="232"/>
      <c r="C12" s="231"/>
      <c r="D12" s="229"/>
      <c r="E12" s="229"/>
      <c r="F12" s="229"/>
      <c r="G12" s="226"/>
      <c r="H12" s="229"/>
      <c r="I12" s="230"/>
      <c r="J12" s="229"/>
      <c r="K12" s="226"/>
      <c r="L12" s="229"/>
      <c r="M12" s="228"/>
      <c r="N12" s="228"/>
      <c r="O12" s="227"/>
      <c r="P12" s="226"/>
    </row>
    <row r="13" spans="1:16" ht="15.75" customHeight="1">
      <c r="A13" s="193" t="s">
        <v>296</v>
      </c>
    </row>
    <row r="14" spans="1:16" ht="15.75" customHeight="1">
      <c r="A14" s="193" t="s">
        <v>295</v>
      </c>
    </row>
    <row r="15" spans="1:16" ht="15.75" customHeight="1">
      <c r="A15" s="193" t="s">
        <v>278</v>
      </c>
    </row>
  </sheetData>
  <mergeCells count="22">
    <mergeCell ref="A1:P1"/>
    <mergeCell ref="A5:C6"/>
    <mergeCell ref="D5:F5"/>
    <mergeCell ref="G5:G6"/>
    <mergeCell ref="H5:K5"/>
    <mergeCell ref="L5:O5"/>
    <mergeCell ref="P5:P6"/>
    <mergeCell ref="D6:F6"/>
    <mergeCell ref="H6:I6"/>
    <mergeCell ref="J6:K6"/>
    <mergeCell ref="L6:M6"/>
    <mergeCell ref="N6:O6"/>
    <mergeCell ref="J7:K7"/>
    <mergeCell ref="N7:O7"/>
    <mergeCell ref="J8:K8"/>
    <mergeCell ref="N8:O8"/>
    <mergeCell ref="J9:K9"/>
    <mergeCell ref="N9:O9"/>
    <mergeCell ref="J10:K10"/>
    <mergeCell ref="N10:O10"/>
    <mergeCell ref="J11:K11"/>
    <mergeCell ref="N11:O11"/>
  </mergeCells>
  <phoneticPr fontId="2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64" firstPageNumber="54" orientation="portrait" useFirstPageNumber="1" r:id="rId1"/>
  <headerFooter scaleWithDoc="0" alignWithMargins="0">
    <evenHeader>&amp;R&amp;12&amp;P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2"/>
  <sheetViews>
    <sheetView topLeftCell="A4" zoomScaleNormal="100" workbookViewId="0">
      <selection activeCell="A3" sqref="A3:O3"/>
    </sheetView>
  </sheetViews>
  <sheetFormatPr defaultRowHeight="13.5"/>
  <cols>
    <col min="1" max="1" width="8.5" style="192" customWidth="1"/>
    <col min="2" max="2" width="4.125" style="193" customWidth="1"/>
    <col min="3" max="3" width="9" style="193" customWidth="1"/>
    <col min="4" max="4" width="1.75" style="193" customWidth="1"/>
    <col min="5" max="5" width="10.375" style="193" customWidth="1"/>
    <col min="6" max="6" width="1.75" style="193" customWidth="1"/>
    <col min="7" max="7" width="12.125" style="193" customWidth="1"/>
    <col min="8" max="8" width="3.5" style="193" customWidth="1"/>
    <col min="9" max="9" width="8.625" style="192" customWidth="1"/>
    <col min="10" max="10" width="3.5" style="193" customWidth="1"/>
    <col min="11" max="11" width="8.625" style="192" customWidth="1"/>
    <col min="12" max="12" width="6.875" style="193" customWidth="1"/>
    <col min="13" max="13" width="5.25" style="193" customWidth="1"/>
    <col min="14" max="14" width="8.375" style="193" customWidth="1"/>
    <col min="15" max="15" width="3.75" style="193" customWidth="1"/>
    <col min="16" max="16" width="11" style="193" bestFit="1" customWidth="1"/>
    <col min="17" max="16384" width="9" style="192"/>
  </cols>
  <sheetData>
    <row r="1" spans="1:17" ht="18.75" customHeight="1">
      <c r="A1" s="684" t="s">
        <v>294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212"/>
    </row>
    <row r="2" spans="1:17" ht="14.25" customHeight="1">
      <c r="A2" s="212"/>
      <c r="B2" s="213"/>
      <c r="C2" s="213"/>
      <c r="D2" s="213"/>
      <c r="E2" s="213"/>
      <c r="F2" s="213"/>
      <c r="G2" s="213"/>
      <c r="H2" s="213"/>
      <c r="I2" s="212"/>
      <c r="J2" s="213"/>
      <c r="K2" s="212"/>
      <c r="L2" s="213"/>
      <c r="M2" s="213"/>
      <c r="N2" s="213"/>
      <c r="O2" s="213"/>
      <c r="P2" s="212"/>
      <c r="Q2" s="212"/>
    </row>
    <row r="3" spans="1:17" ht="17.25" customHeight="1" thickBot="1">
      <c r="A3" s="221" t="s">
        <v>293</v>
      </c>
      <c r="B3" s="221"/>
      <c r="C3" s="221"/>
      <c r="D3" s="221"/>
      <c r="E3" s="221"/>
      <c r="F3" s="218"/>
      <c r="G3" s="218"/>
      <c r="H3" s="218"/>
      <c r="I3" s="207"/>
      <c r="J3" s="218"/>
      <c r="K3" s="207"/>
      <c r="L3" s="221"/>
      <c r="M3" s="221"/>
      <c r="N3" s="221"/>
      <c r="O3" s="222"/>
      <c r="P3" s="221" t="s">
        <v>292</v>
      </c>
      <c r="Q3" s="218"/>
    </row>
    <row r="4" spans="1:17" ht="21" customHeight="1" thickTop="1">
      <c r="A4" s="220"/>
      <c r="B4" s="734" t="s">
        <v>291</v>
      </c>
      <c r="C4" s="734"/>
      <c r="D4" s="734"/>
      <c r="E4" s="735"/>
      <c r="F4" s="713" t="s">
        <v>289</v>
      </c>
      <c r="G4" s="714"/>
      <c r="H4" s="714"/>
      <c r="I4" s="714"/>
      <c r="J4" s="736" t="s">
        <v>290</v>
      </c>
      <c r="K4" s="734"/>
      <c r="L4" s="734"/>
      <c r="M4" s="735"/>
      <c r="N4" s="713" t="s">
        <v>289</v>
      </c>
      <c r="O4" s="714"/>
      <c r="P4" s="714"/>
      <c r="Q4" s="219"/>
    </row>
    <row r="5" spans="1:17" ht="24" customHeight="1">
      <c r="A5" s="737" t="s">
        <v>288</v>
      </c>
      <c r="B5" s="737"/>
      <c r="C5" s="737"/>
      <c r="D5" s="737"/>
      <c r="E5" s="738"/>
      <c r="F5" s="739">
        <v>1816</v>
      </c>
      <c r="G5" s="740"/>
      <c r="H5" s="740"/>
      <c r="I5" s="740"/>
      <c r="J5" s="741"/>
      <c r="K5" s="742"/>
      <c r="L5" s="742"/>
      <c r="M5" s="743"/>
      <c r="N5" s="744"/>
      <c r="O5" s="745"/>
      <c r="P5" s="745"/>
      <c r="Q5" s="218"/>
    </row>
    <row r="6" spans="1:17" ht="24" customHeight="1">
      <c r="B6" s="717" t="s">
        <v>287</v>
      </c>
      <c r="C6" s="717"/>
      <c r="D6" s="717"/>
      <c r="E6" s="718"/>
      <c r="F6" s="719">
        <v>1577</v>
      </c>
      <c r="G6" s="720"/>
      <c r="H6" s="720"/>
      <c r="I6" s="720"/>
      <c r="J6" s="726" t="s">
        <v>286</v>
      </c>
      <c r="K6" s="727"/>
      <c r="L6" s="727"/>
      <c r="M6" s="728"/>
      <c r="N6" s="729">
        <v>24</v>
      </c>
      <c r="O6" s="730"/>
      <c r="P6" s="730"/>
      <c r="Q6" s="218"/>
    </row>
    <row r="7" spans="1:17" ht="24" customHeight="1">
      <c r="B7" s="717" t="s">
        <v>285</v>
      </c>
      <c r="C7" s="717"/>
      <c r="D7" s="717"/>
      <c r="E7" s="718"/>
      <c r="F7" s="719">
        <v>24</v>
      </c>
      <c r="G7" s="720"/>
      <c r="H7" s="720"/>
      <c r="I7" s="720"/>
      <c r="J7" s="726" t="s">
        <v>284</v>
      </c>
      <c r="K7" s="727"/>
      <c r="L7" s="727"/>
      <c r="M7" s="728"/>
      <c r="N7" s="729">
        <v>1</v>
      </c>
      <c r="O7" s="730"/>
      <c r="P7" s="730"/>
      <c r="Q7" s="218"/>
    </row>
    <row r="8" spans="1:17" ht="24" customHeight="1">
      <c r="B8" s="717" t="s">
        <v>283</v>
      </c>
      <c r="C8" s="717"/>
      <c r="D8" s="717"/>
      <c r="E8" s="718"/>
      <c r="F8" s="719">
        <v>11</v>
      </c>
      <c r="G8" s="720"/>
      <c r="H8" s="720"/>
      <c r="I8" s="720"/>
      <c r="J8" s="726" t="s">
        <v>282</v>
      </c>
      <c r="K8" s="727"/>
      <c r="L8" s="727"/>
      <c r="M8" s="728"/>
      <c r="N8" s="729">
        <v>1</v>
      </c>
      <c r="O8" s="730"/>
      <c r="P8" s="730"/>
      <c r="Q8" s="218"/>
    </row>
    <row r="9" spans="1:17" ht="24" customHeight="1">
      <c r="B9" s="717" t="s">
        <v>281</v>
      </c>
      <c r="C9" s="717"/>
      <c r="D9" s="717"/>
      <c r="E9" s="718"/>
      <c r="F9" s="719">
        <v>104</v>
      </c>
      <c r="G9" s="720"/>
      <c r="H9" s="720"/>
      <c r="I9" s="720"/>
      <c r="J9" s="731" t="s">
        <v>280</v>
      </c>
      <c r="K9" s="732"/>
      <c r="L9" s="732"/>
      <c r="M9" s="733"/>
      <c r="N9" s="729">
        <v>3</v>
      </c>
      <c r="O9" s="730"/>
      <c r="P9" s="730"/>
      <c r="Q9" s="218"/>
    </row>
    <row r="10" spans="1:17" ht="24" customHeight="1">
      <c r="A10" s="207"/>
      <c r="B10" s="717" t="s">
        <v>279</v>
      </c>
      <c r="C10" s="717"/>
      <c r="D10" s="717"/>
      <c r="E10" s="718"/>
      <c r="F10" s="719">
        <v>14</v>
      </c>
      <c r="G10" s="720"/>
      <c r="H10" s="720"/>
      <c r="I10" s="720"/>
      <c r="J10" s="721"/>
      <c r="K10" s="717"/>
      <c r="L10" s="717"/>
      <c r="M10" s="718"/>
      <c r="N10" s="722"/>
      <c r="O10" s="723"/>
      <c r="P10" s="723"/>
      <c r="Q10" s="218"/>
    </row>
    <row r="11" spans="1:17" ht="9.75" customHeight="1">
      <c r="A11" s="195"/>
      <c r="B11" s="217"/>
      <c r="C11" s="217"/>
      <c r="D11" s="217"/>
      <c r="E11" s="216"/>
      <c r="F11" s="194"/>
      <c r="G11" s="194"/>
      <c r="H11" s="194"/>
      <c r="I11" s="195"/>
      <c r="J11" s="215"/>
      <c r="K11" s="194"/>
      <c r="L11" s="194"/>
      <c r="M11" s="214"/>
      <c r="N11" s="724"/>
      <c r="O11" s="725"/>
      <c r="P11" s="725"/>
      <c r="Q11" s="206"/>
    </row>
    <row r="12" spans="1:17" s="211" customFormat="1" ht="17.25" customHeight="1">
      <c r="A12" s="193" t="s">
        <v>278</v>
      </c>
      <c r="B12" s="213"/>
      <c r="C12" s="193"/>
      <c r="D12" s="213"/>
      <c r="E12" s="213"/>
      <c r="F12" s="213"/>
      <c r="G12" s="213"/>
      <c r="H12" s="213"/>
      <c r="I12" s="212"/>
      <c r="J12" s="213"/>
      <c r="K12" s="212"/>
      <c r="L12" s="213"/>
      <c r="M12" s="213"/>
      <c r="N12" s="213"/>
      <c r="O12" s="213"/>
      <c r="P12" s="212"/>
      <c r="Q12" s="212"/>
    </row>
  </sheetData>
  <mergeCells count="30">
    <mergeCell ref="A5:E5"/>
    <mergeCell ref="F5:I5"/>
    <mergeCell ref="J5:M5"/>
    <mergeCell ref="N5:P5"/>
    <mergeCell ref="A1:P1"/>
    <mergeCell ref="B4:E4"/>
    <mergeCell ref="F4:I4"/>
    <mergeCell ref="J4:M4"/>
    <mergeCell ref="N4:P4"/>
    <mergeCell ref="B6:E6"/>
    <mergeCell ref="F6:I6"/>
    <mergeCell ref="J6:M6"/>
    <mergeCell ref="N6:P6"/>
    <mergeCell ref="B7:E7"/>
    <mergeCell ref="F7:I7"/>
    <mergeCell ref="J7:M7"/>
    <mergeCell ref="N7:P7"/>
    <mergeCell ref="B8:E8"/>
    <mergeCell ref="F8:I8"/>
    <mergeCell ref="J8:M8"/>
    <mergeCell ref="N8:P8"/>
    <mergeCell ref="B9:E9"/>
    <mergeCell ref="F9:I9"/>
    <mergeCell ref="J9:M9"/>
    <mergeCell ref="N9:P9"/>
    <mergeCell ref="B10:E10"/>
    <mergeCell ref="F10:I10"/>
    <mergeCell ref="J10:M10"/>
    <mergeCell ref="N10:P10"/>
    <mergeCell ref="N11:P11"/>
  </mergeCells>
  <phoneticPr fontId="2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64" firstPageNumber="54" orientation="portrait" useFirstPageNumber="1" r:id="rId1"/>
  <headerFooter scaleWithDoc="0" alignWithMargins="0">
    <evenHeader>&amp;R&amp;12&amp;P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4"/>
  <sheetViews>
    <sheetView zoomScaleNormal="100" workbookViewId="0">
      <selection activeCell="A3" sqref="A3:O3"/>
    </sheetView>
  </sheetViews>
  <sheetFormatPr defaultRowHeight="13.5"/>
  <cols>
    <col min="1" max="1" width="8.5" style="192" customWidth="1"/>
    <col min="2" max="2" width="4.125" style="193" customWidth="1"/>
    <col min="3" max="3" width="9" style="193" customWidth="1"/>
    <col min="4" max="4" width="1.75" style="193" customWidth="1"/>
    <col min="5" max="5" width="10.375" style="193" customWidth="1"/>
    <col min="6" max="6" width="1.75" style="193" customWidth="1"/>
    <col min="7" max="7" width="12.125" style="193" customWidth="1"/>
    <col min="8" max="8" width="3.5" style="193" customWidth="1"/>
    <col min="9" max="9" width="8.625" style="192" customWidth="1"/>
    <col min="10" max="10" width="3.5" style="193" customWidth="1"/>
    <col min="11" max="11" width="8.625" style="192" customWidth="1"/>
    <col min="12" max="12" width="6.875" style="193" customWidth="1"/>
    <col min="13" max="13" width="5.25" style="193" customWidth="1"/>
    <col min="14" max="14" width="8.375" style="193" customWidth="1"/>
    <col min="15" max="15" width="3.75" style="193" customWidth="1"/>
    <col min="16" max="16" width="11" style="193" bestFit="1" customWidth="1"/>
    <col min="17" max="16384" width="9" style="192"/>
  </cols>
  <sheetData>
    <row r="1" spans="1:37" s="204" customFormat="1" ht="18.75" customHeight="1">
      <c r="A1" s="684" t="s">
        <v>277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</row>
    <row r="2" spans="1:37" s="204" customFormat="1" ht="14.25" customHeight="1" thickBot="1">
      <c r="A2" s="210"/>
      <c r="B2" s="209"/>
      <c r="C2" s="208"/>
      <c r="D2" s="207"/>
      <c r="E2" s="207"/>
      <c r="F2" s="207"/>
      <c r="G2" s="207"/>
      <c r="H2" s="207"/>
      <c r="I2" s="206"/>
      <c r="J2" s="206"/>
      <c r="K2" s="206"/>
      <c r="L2" s="206"/>
      <c r="M2" s="206"/>
      <c r="N2" s="206"/>
      <c r="O2" s="206"/>
      <c r="P2" s="193" t="s">
        <v>276</v>
      </c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</row>
    <row r="3" spans="1:37" s="204" customFormat="1" ht="32.25" customHeight="1" thickTop="1">
      <c r="A3" s="714" t="s">
        <v>275</v>
      </c>
      <c r="B3" s="714"/>
      <c r="C3" s="714"/>
      <c r="D3" s="754" t="s">
        <v>274</v>
      </c>
      <c r="E3" s="755"/>
      <c r="F3" s="756"/>
      <c r="G3" s="754" t="s">
        <v>273</v>
      </c>
      <c r="H3" s="756"/>
      <c r="I3" s="752" t="s">
        <v>272</v>
      </c>
      <c r="J3" s="757"/>
      <c r="K3" s="752" t="s">
        <v>271</v>
      </c>
      <c r="L3" s="757"/>
      <c r="M3" s="752" t="s">
        <v>270</v>
      </c>
      <c r="N3" s="757"/>
      <c r="O3" s="752" t="s">
        <v>269</v>
      </c>
      <c r="P3" s="753"/>
    </row>
    <row r="4" spans="1:37" s="201" customFormat="1" ht="24" customHeight="1">
      <c r="A4" s="203" t="s">
        <v>268</v>
      </c>
      <c r="B4" s="200">
        <v>24</v>
      </c>
      <c r="C4" s="199" t="s">
        <v>267</v>
      </c>
      <c r="D4" s="719">
        <v>37417</v>
      </c>
      <c r="E4" s="720"/>
      <c r="F4" s="751"/>
      <c r="G4" s="719">
        <v>25740</v>
      </c>
      <c r="H4" s="751"/>
      <c r="I4" s="719">
        <v>3006</v>
      </c>
      <c r="J4" s="751"/>
      <c r="K4" s="719">
        <v>8040</v>
      </c>
      <c r="L4" s="751"/>
      <c r="M4" s="719">
        <v>532</v>
      </c>
      <c r="N4" s="751"/>
      <c r="O4" s="719">
        <v>99</v>
      </c>
      <c r="P4" s="720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</row>
    <row r="5" spans="1:37" ht="24" customHeight="1">
      <c r="A5" s="199"/>
      <c r="B5" s="200">
        <v>25</v>
      </c>
      <c r="C5" s="199"/>
      <c r="D5" s="719">
        <f>SUM(G5:P5)</f>
        <v>35132</v>
      </c>
      <c r="E5" s="720"/>
      <c r="F5" s="751"/>
      <c r="G5" s="719">
        <v>29103</v>
      </c>
      <c r="H5" s="751"/>
      <c r="I5" s="719">
        <v>1906</v>
      </c>
      <c r="J5" s="751"/>
      <c r="K5" s="719">
        <v>3229</v>
      </c>
      <c r="L5" s="751"/>
      <c r="M5" s="719">
        <v>677</v>
      </c>
      <c r="N5" s="751"/>
      <c r="O5" s="719">
        <v>217</v>
      </c>
      <c r="P5" s="720"/>
    </row>
    <row r="6" spans="1:37" s="196" customFormat="1" ht="24" customHeight="1">
      <c r="A6" s="197"/>
      <c r="B6" s="198">
        <v>26</v>
      </c>
      <c r="C6" s="197"/>
      <c r="D6" s="749">
        <f>SUM(G6:P6)</f>
        <v>38224</v>
      </c>
      <c r="E6" s="705"/>
      <c r="F6" s="750"/>
      <c r="G6" s="749">
        <v>32808</v>
      </c>
      <c r="H6" s="750"/>
      <c r="I6" s="749">
        <v>2086</v>
      </c>
      <c r="J6" s="750"/>
      <c r="K6" s="749">
        <v>2958</v>
      </c>
      <c r="L6" s="750"/>
      <c r="M6" s="749">
        <v>372</v>
      </c>
      <c r="N6" s="750"/>
      <c r="O6" s="749">
        <v>0</v>
      </c>
      <c r="P6" s="705"/>
    </row>
    <row r="7" spans="1:37" ht="10.5" customHeight="1">
      <c r="A7" s="195"/>
      <c r="B7" s="195"/>
      <c r="C7" s="194"/>
      <c r="D7" s="724"/>
      <c r="E7" s="725"/>
      <c r="F7" s="746"/>
      <c r="G7" s="724"/>
      <c r="H7" s="746"/>
      <c r="I7" s="747"/>
      <c r="J7" s="748"/>
      <c r="K7" s="747"/>
      <c r="L7" s="748"/>
      <c r="M7" s="724"/>
      <c r="N7" s="746"/>
      <c r="O7" s="724"/>
      <c r="P7" s="725"/>
    </row>
    <row r="8" spans="1:37" ht="17.25" customHeight="1">
      <c r="A8" s="192" t="s">
        <v>266</v>
      </c>
    </row>
    <row r="10" spans="1:37" ht="17.25" customHeight="1"/>
    <row r="12" spans="1:37" ht="40.5" customHeight="1"/>
    <row r="13" spans="1:37" ht="24" customHeight="1">
      <c r="B13" s="192"/>
      <c r="C13" s="192"/>
      <c r="D13" s="192"/>
      <c r="E13" s="192"/>
      <c r="F13" s="192"/>
      <c r="G13" s="192"/>
      <c r="H13" s="192"/>
      <c r="J13" s="192"/>
      <c r="L13" s="192"/>
      <c r="M13" s="192"/>
      <c r="N13" s="192"/>
      <c r="O13" s="192"/>
      <c r="P13" s="192"/>
    </row>
    <row r="14" spans="1:37" ht="16.5" customHeight="1">
      <c r="B14" s="192"/>
      <c r="C14" s="192"/>
      <c r="D14" s="192"/>
      <c r="E14" s="192"/>
      <c r="F14" s="192"/>
      <c r="G14" s="192"/>
      <c r="H14" s="192"/>
      <c r="J14" s="192"/>
      <c r="L14" s="192"/>
      <c r="M14" s="192"/>
      <c r="N14" s="192"/>
      <c r="O14" s="192"/>
      <c r="P14" s="192"/>
    </row>
  </sheetData>
  <mergeCells count="32">
    <mergeCell ref="A1:P1"/>
    <mergeCell ref="A3:C3"/>
    <mergeCell ref="D3:F3"/>
    <mergeCell ref="G3:H3"/>
    <mergeCell ref="I3:J3"/>
    <mergeCell ref="K3:L3"/>
    <mergeCell ref="O5:P5"/>
    <mergeCell ref="O3:P3"/>
    <mergeCell ref="D4:F4"/>
    <mergeCell ref="G4:H4"/>
    <mergeCell ref="I4:J4"/>
    <mergeCell ref="K4:L4"/>
    <mergeCell ref="M4:N4"/>
    <mergeCell ref="O4:P4"/>
    <mergeCell ref="M3:N3"/>
    <mergeCell ref="D5:F5"/>
    <mergeCell ref="G5:H5"/>
    <mergeCell ref="I5:J5"/>
    <mergeCell ref="K5:L5"/>
    <mergeCell ref="M5:N5"/>
    <mergeCell ref="O7:P7"/>
    <mergeCell ref="D6:F6"/>
    <mergeCell ref="G6:H6"/>
    <mergeCell ref="I6:J6"/>
    <mergeCell ref="K6:L6"/>
    <mergeCell ref="M6:N6"/>
    <mergeCell ref="O6:P6"/>
    <mergeCell ref="D7:F7"/>
    <mergeCell ref="G7:H7"/>
    <mergeCell ref="I7:J7"/>
    <mergeCell ref="K7:L7"/>
    <mergeCell ref="M7:N7"/>
  </mergeCells>
  <phoneticPr fontId="2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64" firstPageNumber="54" orientation="portrait" useFirstPageNumber="1" r:id="rId1"/>
  <headerFooter scaleWithDoc="0" alignWithMargins="0">
    <evenHeader>&amp;R&amp;12&amp;P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2"/>
  <sheetViews>
    <sheetView zoomScaleNormal="100" zoomScaleSheetLayoutView="100" workbookViewId="0">
      <selection activeCell="A3" sqref="A3:O3"/>
    </sheetView>
  </sheetViews>
  <sheetFormatPr defaultColWidth="8.625" defaultRowHeight="13.5"/>
  <cols>
    <col min="1" max="1" width="4.625" style="253" customWidth="1"/>
    <col min="2" max="2" width="3.875" style="253" customWidth="1"/>
    <col min="3" max="3" width="4.125" style="253" customWidth="1"/>
    <col min="4" max="4" width="11" style="253" customWidth="1"/>
    <col min="5" max="5" width="1.25" style="253" customWidth="1"/>
    <col min="6" max="6" width="10.375" style="253" customWidth="1"/>
    <col min="7" max="7" width="2.875" style="253" customWidth="1"/>
    <col min="8" max="8" width="8.375" style="253" customWidth="1"/>
    <col min="9" max="9" width="4.25" style="253" customWidth="1"/>
    <col min="10" max="10" width="7.5" style="253" customWidth="1"/>
    <col min="11" max="11" width="5.25" style="253" customWidth="1"/>
    <col min="12" max="12" width="5.875" style="253" customWidth="1"/>
    <col min="13" max="13" width="8.25" style="253" customWidth="1"/>
    <col min="14" max="14" width="3" style="253" customWidth="1"/>
    <col min="15" max="15" width="8.875" style="253" customWidth="1"/>
    <col min="16" max="16" width="1.75" style="253" customWidth="1"/>
    <col min="17" max="17" width="11.25" style="253" customWidth="1"/>
    <col min="18" max="16384" width="8.625" style="253"/>
  </cols>
  <sheetData>
    <row r="1" spans="1:17" ht="15">
      <c r="A1" s="775" t="s">
        <v>356</v>
      </c>
      <c r="B1" s="775"/>
      <c r="C1" s="775"/>
      <c r="D1" s="775"/>
      <c r="E1" s="775"/>
      <c r="F1" s="775"/>
      <c r="G1" s="775"/>
      <c r="H1" s="775"/>
      <c r="I1" s="775"/>
      <c r="J1" s="775"/>
      <c r="K1" s="775"/>
      <c r="L1" s="775"/>
      <c r="M1" s="775"/>
      <c r="N1" s="775"/>
      <c r="O1" s="775"/>
      <c r="P1" s="775"/>
      <c r="Q1" s="775"/>
    </row>
    <row r="2" spans="1:17" ht="12.75" customHeight="1" thickBot="1"/>
    <row r="3" spans="1:17" ht="20.25" customHeight="1" thickTop="1">
      <c r="A3" s="763" t="s">
        <v>355</v>
      </c>
      <c r="B3" s="763"/>
      <c r="C3" s="764"/>
      <c r="D3" s="767" t="s">
        <v>354</v>
      </c>
      <c r="E3" s="763"/>
      <c r="F3" s="764"/>
      <c r="G3" s="767" t="s">
        <v>353</v>
      </c>
      <c r="H3" s="763"/>
      <c r="I3" s="763"/>
      <c r="J3" s="764"/>
      <c r="K3" s="769" t="s">
        <v>352</v>
      </c>
      <c r="L3" s="770"/>
      <c r="M3" s="770"/>
      <c r="N3" s="771"/>
      <c r="O3" s="767" t="s">
        <v>351</v>
      </c>
      <c r="P3" s="763"/>
      <c r="Q3" s="763"/>
    </row>
    <row r="4" spans="1:17" ht="20.25" customHeight="1">
      <c r="A4" s="765"/>
      <c r="B4" s="765"/>
      <c r="C4" s="766"/>
      <c r="D4" s="768"/>
      <c r="E4" s="765"/>
      <c r="F4" s="766"/>
      <c r="G4" s="768"/>
      <c r="H4" s="765"/>
      <c r="I4" s="765"/>
      <c r="J4" s="766"/>
      <c r="K4" s="772"/>
      <c r="L4" s="773"/>
      <c r="M4" s="773"/>
      <c r="N4" s="774"/>
      <c r="O4" s="768"/>
      <c r="P4" s="765"/>
      <c r="Q4" s="765"/>
    </row>
    <row r="5" spans="1:17" ht="20.25" customHeight="1">
      <c r="D5" s="776" t="s">
        <v>350</v>
      </c>
      <c r="E5" s="708"/>
      <c r="F5" s="708"/>
      <c r="G5" s="708" t="s">
        <v>349</v>
      </c>
      <c r="H5" s="708"/>
      <c r="I5" s="708"/>
      <c r="J5" s="708"/>
      <c r="K5" s="708" t="s">
        <v>348</v>
      </c>
      <c r="L5" s="708"/>
      <c r="M5" s="708"/>
      <c r="N5" s="708"/>
      <c r="O5" s="708" t="s">
        <v>347</v>
      </c>
      <c r="P5" s="708"/>
      <c r="Q5" s="708"/>
    </row>
    <row r="6" spans="1:17" ht="21.95" customHeight="1">
      <c r="A6" s="206" t="s">
        <v>268</v>
      </c>
      <c r="B6" s="206">
        <v>17</v>
      </c>
      <c r="C6" s="206" t="s">
        <v>267</v>
      </c>
      <c r="D6" s="758">
        <v>1</v>
      </c>
      <c r="E6" s="703"/>
      <c r="F6" s="703"/>
      <c r="G6" s="759" t="s">
        <v>114</v>
      </c>
      <c r="H6" s="759"/>
      <c r="I6" s="759"/>
      <c r="J6" s="759"/>
      <c r="K6" s="759" t="s">
        <v>114</v>
      </c>
      <c r="L6" s="759"/>
      <c r="M6" s="759"/>
      <c r="N6" s="759"/>
      <c r="O6" s="759" t="s">
        <v>114</v>
      </c>
      <c r="P6" s="759"/>
      <c r="Q6" s="759"/>
    </row>
    <row r="7" spans="1:17" ht="21.95" customHeight="1">
      <c r="A7" s="206"/>
      <c r="B7" s="206">
        <v>18</v>
      </c>
      <c r="C7" s="206"/>
      <c r="D7" s="758">
        <v>1</v>
      </c>
      <c r="E7" s="703"/>
      <c r="F7" s="703"/>
      <c r="G7" s="759" t="s">
        <v>114</v>
      </c>
      <c r="H7" s="759"/>
      <c r="I7" s="759"/>
      <c r="J7" s="759"/>
      <c r="K7" s="759" t="s">
        <v>114</v>
      </c>
      <c r="L7" s="759"/>
      <c r="M7" s="759"/>
      <c r="N7" s="759"/>
      <c r="O7" s="759" t="s">
        <v>114</v>
      </c>
      <c r="P7" s="759"/>
      <c r="Q7" s="759"/>
    </row>
    <row r="8" spans="1:17" ht="21.95" customHeight="1">
      <c r="A8" s="206"/>
      <c r="B8" s="206">
        <v>19</v>
      </c>
      <c r="C8" s="206"/>
      <c r="D8" s="758">
        <v>1</v>
      </c>
      <c r="E8" s="703"/>
      <c r="F8" s="703"/>
      <c r="G8" s="759" t="s">
        <v>114</v>
      </c>
      <c r="H8" s="759"/>
      <c r="I8" s="759"/>
      <c r="J8" s="759"/>
      <c r="K8" s="759" t="s">
        <v>114</v>
      </c>
      <c r="L8" s="759"/>
      <c r="M8" s="759"/>
      <c r="N8" s="759"/>
      <c r="O8" s="759" t="s">
        <v>114</v>
      </c>
      <c r="P8" s="759"/>
      <c r="Q8" s="759"/>
    </row>
    <row r="9" spans="1:17" ht="21.95" customHeight="1">
      <c r="A9" s="206"/>
      <c r="B9" s="206">
        <v>20</v>
      </c>
      <c r="C9" s="206"/>
      <c r="D9" s="758">
        <v>1</v>
      </c>
      <c r="E9" s="703"/>
      <c r="F9" s="703"/>
      <c r="G9" s="759" t="s">
        <v>114</v>
      </c>
      <c r="H9" s="759"/>
      <c r="I9" s="759"/>
      <c r="J9" s="759"/>
      <c r="K9" s="759" t="s">
        <v>114</v>
      </c>
      <c r="L9" s="759"/>
      <c r="M9" s="759"/>
      <c r="N9" s="759"/>
      <c r="O9" s="759" t="s">
        <v>114</v>
      </c>
      <c r="P9" s="759"/>
      <c r="Q9" s="759"/>
    </row>
    <row r="10" spans="1:17" ht="21.95" customHeight="1">
      <c r="A10" s="206"/>
      <c r="B10" s="206">
        <v>21</v>
      </c>
      <c r="C10" s="206"/>
      <c r="D10" s="758">
        <v>1</v>
      </c>
      <c r="E10" s="703"/>
      <c r="F10" s="703"/>
      <c r="G10" s="759" t="s">
        <v>114</v>
      </c>
      <c r="H10" s="759"/>
      <c r="I10" s="759"/>
      <c r="J10" s="759"/>
      <c r="K10" s="759" t="s">
        <v>114</v>
      </c>
      <c r="L10" s="759"/>
      <c r="M10" s="759"/>
      <c r="N10" s="759"/>
      <c r="O10" s="759" t="s">
        <v>114</v>
      </c>
      <c r="P10" s="759"/>
      <c r="Q10" s="759"/>
    </row>
    <row r="11" spans="1:17" ht="21.95" customHeight="1">
      <c r="A11" s="206"/>
      <c r="B11" s="206">
        <v>22</v>
      </c>
      <c r="C11" s="288"/>
      <c r="D11" s="758" t="s">
        <v>47</v>
      </c>
      <c r="E11" s="703"/>
      <c r="F11" s="703"/>
      <c r="G11" s="759" t="s">
        <v>47</v>
      </c>
      <c r="H11" s="759"/>
      <c r="I11" s="759"/>
      <c r="J11" s="759"/>
      <c r="K11" s="759" t="s">
        <v>47</v>
      </c>
      <c r="L11" s="759"/>
      <c r="M11" s="759"/>
      <c r="N11" s="759"/>
      <c r="O11" s="759" t="s">
        <v>47</v>
      </c>
      <c r="P11" s="759"/>
      <c r="Q11" s="759"/>
    </row>
    <row r="12" spans="1:17" s="206" customFormat="1" ht="21.95" customHeight="1">
      <c r="B12" s="206">
        <v>23</v>
      </c>
      <c r="D12" s="758" t="s">
        <v>47</v>
      </c>
      <c r="E12" s="703"/>
      <c r="F12" s="703"/>
      <c r="G12" s="759" t="s">
        <v>47</v>
      </c>
      <c r="H12" s="759"/>
      <c r="I12" s="759"/>
      <c r="J12" s="759"/>
      <c r="K12" s="759" t="s">
        <v>47</v>
      </c>
      <c r="L12" s="759"/>
      <c r="M12" s="759"/>
      <c r="N12" s="759"/>
      <c r="O12" s="759" t="s">
        <v>47</v>
      </c>
      <c r="P12" s="759"/>
      <c r="Q12" s="759"/>
    </row>
    <row r="13" spans="1:17" ht="21.95" customHeight="1">
      <c r="A13" s="206"/>
      <c r="B13" s="206">
        <v>24</v>
      </c>
      <c r="C13" s="288"/>
      <c r="D13" s="758" t="s">
        <v>47</v>
      </c>
      <c r="E13" s="703"/>
      <c r="F13" s="703"/>
      <c r="G13" s="759" t="s">
        <v>47</v>
      </c>
      <c r="H13" s="759"/>
      <c r="I13" s="759"/>
      <c r="J13" s="759"/>
      <c r="K13" s="759" t="s">
        <v>47</v>
      </c>
      <c r="L13" s="759"/>
      <c r="M13" s="759"/>
      <c r="N13" s="759"/>
      <c r="O13" s="759" t="s">
        <v>47</v>
      </c>
      <c r="P13" s="759"/>
      <c r="Q13" s="759"/>
    </row>
    <row r="14" spans="1:17" s="206" customFormat="1" ht="21.95" customHeight="1">
      <c r="B14" s="206">
        <v>25</v>
      </c>
      <c r="D14" s="758" t="s">
        <v>47</v>
      </c>
      <c r="E14" s="703"/>
      <c r="F14" s="703"/>
      <c r="G14" s="759" t="s">
        <v>47</v>
      </c>
      <c r="H14" s="759"/>
      <c r="I14" s="759"/>
      <c r="J14" s="759"/>
      <c r="K14" s="759" t="s">
        <v>47</v>
      </c>
      <c r="L14" s="759"/>
      <c r="M14" s="759"/>
      <c r="N14" s="759"/>
      <c r="O14" s="759" t="s">
        <v>47</v>
      </c>
      <c r="P14" s="759"/>
      <c r="Q14" s="759"/>
    </row>
    <row r="15" spans="1:17" s="206" customFormat="1" ht="21.95" customHeight="1">
      <c r="A15" s="224"/>
      <c r="B15" s="224">
        <v>26</v>
      </c>
      <c r="C15" s="224"/>
      <c r="D15" s="758" t="s">
        <v>47</v>
      </c>
      <c r="E15" s="703"/>
      <c r="F15" s="703"/>
      <c r="G15" s="759" t="s">
        <v>47</v>
      </c>
      <c r="H15" s="759"/>
      <c r="I15" s="759"/>
      <c r="J15" s="759"/>
      <c r="K15" s="759" t="s">
        <v>47</v>
      </c>
      <c r="L15" s="759"/>
      <c r="M15" s="759"/>
      <c r="N15" s="759"/>
      <c r="O15" s="759" t="s">
        <v>47</v>
      </c>
      <c r="P15" s="759"/>
      <c r="Q15" s="759"/>
    </row>
    <row r="16" spans="1:17" s="224" customFormat="1" ht="10.5" customHeight="1">
      <c r="A16" s="226"/>
      <c r="B16" s="226"/>
      <c r="C16" s="226"/>
      <c r="D16" s="760"/>
      <c r="E16" s="761"/>
      <c r="F16" s="761"/>
      <c r="G16" s="762"/>
      <c r="H16" s="762"/>
      <c r="I16" s="762"/>
      <c r="J16" s="762"/>
      <c r="K16" s="761"/>
      <c r="L16" s="761"/>
      <c r="M16" s="761"/>
      <c r="N16" s="761"/>
      <c r="O16" s="761"/>
      <c r="P16" s="761"/>
      <c r="Q16" s="761"/>
    </row>
    <row r="17" spans="1:17" s="274" customFormat="1" ht="13.5" customHeight="1">
      <c r="A17" s="253" t="s">
        <v>346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</row>
    <row r="18" spans="1:17">
      <c r="A18" s="253" t="s">
        <v>345</v>
      </c>
    </row>
    <row r="19" spans="1:17" s="192" customFormat="1" ht="21.95" customHeight="1">
      <c r="A19" s="207"/>
      <c r="B19" s="218"/>
      <c r="C19" s="218"/>
      <c r="D19" s="218"/>
      <c r="E19" s="258"/>
      <c r="F19" s="218"/>
      <c r="G19" s="218"/>
      <c r="H19" s="218"/>
      <c r="I19" s="218"/>
      <c r="J19" s="257"/>
      <c r="K19" s="257"/>
      <c r="L19" s="257"/>
      <c r="M19" s="257"/>
      <c r="N19" s="218"/>
      <c r="O19" s="218"/>
      <c r="P19" s="218"/>
      <c r="Q19" s="218"/>
    </row>
    <row r="20" spans="1:17" s="192" customFormat="1" ht="21.95" customHeight="1">
      <c r="A20" s="207"/>
      <c r="B20" s="218"/>
      <c r="C20" s="218"/>
      <c r="D20" s="218"/>
      <c r="E20" s="255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</row>
    <row r="21" spans="1:17" s="192" customFormat="1" ht="9.75" customHeight="1">
      <c r="A21" s="207"/>
      <c r="B21" s="256"/>
      <c r="C21" s="256"/>
      <c r="D21" s="256"/>
      <c r="E21" s="255"/>
      <c r="F21" s="218"/>
      <c r="G21" s="218"/>
      <c r="H21" s="218"/>
      <c r="I21" s="207"/>
      <c r="J21" s="218"/>
      <c r="K21" s="218"/>
      <c r="L21" s="218"/>
      <c r="M21" s="218"/>
      <c r="N21" s="218"/>
      <c r="O21" s="207"/>
      <c r="P21" s="207"/>
      <c r="Q21" s="206"/>
    </row>
    <row r="22" spans="1:17" s="212" customFormat="1" ht="14.25" customHeight="1">
      <c r="A22" s="254"/>
      <c r="B22" s="213"/>
      <c r="C22" s="193"/>
      <c r="D22" s="213"/>
      <c r="E22" s="213"/>
      <c r="F22" s="213"/>
      <c r="G22" s="213"/>
      <c r="H22" s="213"/>
      <c r="J22" s="213"/>
      <c r="L22" s="213"/>
      <c r="M22" s="213"/>
      <c r="N22" s="213"/>
      <c r="O22" s="213"/>
    </row>
  </sheetData>
  <mergeCells count="54">
    <mergeCell ref="A1:Q1"/>
    <mergeCell ref="O3:Q4"/>
    <mergeCell ref="D5:F5"/>
    <mergeCell ref="G5:J5"/>
    <mergeCell ref="K5:N5"/>
    <mergeCell ref="D7:F7"/>
    <mergeCell ref="G7:J7"/>
    <mergeCell ref="K7:N7"/>
    <mergeCell ref="O7:Q7"/>
    <mergeCell ref="A3:C4"/>
    <mergeCell ref="D3:F4"/>
    <mergeCell ref="G3:J4"/>
    <mergeCell ref="K3:N4"/>
    <mergeCell ref="O5:Q5"/>
    <mergeCell ref="D6:F6"/>
    <mergeCell ref="G6:J6"/>
    <mergeCell ref="K6:N6"/>
    <mergeCell ref="O6:Q6"/>
    <mergeCell ref="D8:F8"/>
    <mergeCell ref="G8:J8"/>
    <mergeCell ref="K8:N8"/>
    <mergeCell ref="O8:Q8"/>
    <mergeCell ref="D9:F9"/>
    <mergeCell ref="G9:J9"/>
    <mergeCell ref="K9:N9"/>
    <mergeCell ref="O9:Q9"/>
    <mergeCell ref="D10:F10"/>
    <mergeCell ref="G10:J10"/>
    <mergeCell ref="K10:N10"/>
    <mergeCell ref="O10:Q10"/>
    <mergeCell ref="K14:N14"/>
    <mergeCell ref="O14:Q14"/>
    <mergeCell ref="D11:F11"/>
    <mergeCell ref="G11:J11"/>
    <mergeCell ref="K11:N11"/>
    <mergeCell ref="O11:Q11"/>
    <mergeCell ref="D16:F16"/>
    <mergeCell ref="G16:J16"/>
    <mergeCell ref="K16:N16"/>
    <mergeCell ref="O12:Q12"/>
    <mergeCell ref="D12:F12"/>
    <mergeCell ref="G12:J12"/>
    <mergeCell ref="K12:N12"/>
    <mergeCell ref="O16:Q16"/>
    <mergeCell ref="D13:F13"/>
    <mergeCell ref="G13:J13"/>
    <mergeCell ref="K13:N13"/>
    <mergeCell ref="O13:Q13"/>
    <mergeCell ref="D15:F15"/>
    <mergeCell ref="G15:J15"/>
    <mergeCell ref="K15:N15"/>
    <mergeCell ref="O15:Q15"/>
    <mergeCell ref="D14:F14"/>
    <mergeCell ref="G14:J14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5" orientation="portrait" useFirstPageNumber="1" r:id="rId1"/>
  <headerFooter scaleWithDoc="0" alignWithMargins="0">
    <evenHeader>&amp;R&amp;12&amp;P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7"/>
  <sheetViews>
    <sheetView zoomScaleNormal="100" zoomScaleSheetLayoutView="100" workbookViewId="0">
      <selection activeCell="A3" sqref="A3:O3"/>
    </sheetView>
  </sheetViews>
  <sheetFormatPr defaultColWidth="8.625" defaultRowHeight="13.5"/>
  <cols>
    <col min="1" max="1" width="4.625" style="253" customWidth="1"/>
    <col min="2" max="2" width="3.875" style="253" customWidth="1"/>
    <col min="3" max="3" width="4.125" style="253" customWidth="1"/>
    <col min="4" max="4" width="11" style="253" customWidth="1"/>
    <col min="5" max="5" width="1.25" style="253" customWidth="1"/>
    <col min="6" max="6" width="10.375" style="253" customWidth="1"/>
    <col min="7" max="7" width="2.875" style="253" customWidth="1"/>
    <col min="8" max="8" width="8.375" style="253" customWidth="1"/>
    <col min="9" max="9" width="4.25" style="253" customWidth="1"/>
    <col min="10" max="10" width="7.5" style="253" customWidth="1"/>
    <col min="11" max="11" width="5.25" style="253" customWidth="1"/>
    <col min="12" max="12" width="5.875" style="253" customWidth="1"/>
    <col min="13" max="13" width="8.25" style="253" customWidth="1"/>
    <col min="14" max="14" width="3" style="253" customWidth="1"/>
    <col min="15" max="15" width="8.875" style="253" customWidth="1"/>
    <col min="16" max="16" width="1.75" style="253" customWidth="1"/>
    <col min="17" max="17" width="11.25" style="253" customWidth="1"/>
    <col min="18" max="16384" width="8.625" style="253"/>
  </cols>
  <sheetData>
    <row r="1" spans="1:18" ht="15" customHeight="1">
      <c r="A1" s="684" t="s">
        <v>344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</row>
    <row r="2" spans="1:18" ht="14.25" customHeight="1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7"/>
    </row>
    <row r="3" spans="1:18" ht="15.75" customHeight="1" thickBot="1">
      <c r="A3" s="193" t="s">
        <v>343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193" t="s">
        <v>342</v>
      </c>
    </row>
    <row r="4" spans="1:18" ht="17.25" customHeight="1" thickTop="1">
      <c r="A4" s="714" t="s">
        <v>341</v>
      </c>
      <c r="B4" s="714"/>
      <c r="C4" s="714"/>
      <c r="D4" s="715"/>
      <c r="E4" s="713" t="s">
        <v>340</v>
      </c>
      <c r="F4" s="714"/>
      <c r="G4" s="714"/>
      <c r="H4" s="715"/>
      <c r="I4" s="713" t="s">
        <v>339</v>
      </c>
      <c r="J4" s="714"/>
      <c r="K4" s="714"/>
      <c r="L4" s="714"/>
      <c r="M4" s="715"/>
      <c r="N4" s="713"/>
      <c r="O4" s="714"/>
      <c r="P4" s="714"/>
      <c r="Q4" s="714"/>
    </row>
    <row r="5" spans="1:18" s="206" customFormat="1" ht="24" customHeight="1">
      <c r="A5" s="780" t="s">
        <v>268</v>
      </c>
      <c r="B5" s="780"/>
      <c r="C5" s="225">
        <v>22</v>
      </c>
      <c r="D5" s="242" t="s">
        <v>267</v>
      </c>
      <c r="E5" s="218"/>
      <c r="F5" s="218"/>
      <c r="G5" s="703">
        <v>3777</v>
      </c>
      <c r="H5" s="703"/>
      <c r="I5" s="703" t="s">
        <v>338</v>
      </c>
      <c r="J5" s="703"/>
      <c r="K5" s="703"/>
      <c r="L5" s="703"/>
      <c r="M5" s="206">
        <v>4200</v>
      </c>
      <c r="N5" s="703"/>
      <c r="O5" s="703"/>
      <c r="P5" s="703"/>
      <c r="Q5" s="703"/>
      <c r="R5" s="280"/>
    </row>
    <row r="6" spans="1:18" s="206" customFormat="1" ht="24" customHeight="1">
      <c r="A6" s="779"/>
      <c r="B6" s="779"/>
      <c r="C6" s="225">
        <v>23</v>
      </c>
      <c r="D6" s="286"/>
      <c r="E6" s="218"/>
      <c r="F6" s="218"/>
      <c r="G6" s="703">
        <v>4161</v>
      </c>
      <c r="H6" s="703"/>
      <c r="I6" s="703" t="s">
        <v>337</v>
      </c>
      <c r="J6" s="703"/>
      <c r="K6" s="703"/>
      <c r="L6" s="703"/>
      <c r="M6" s="206">
        <v>4620</v>
      </c>
      <c r="N6" s="703"/>
      <c r="O6" s="703"/>
      <c r="P6" s="703"/>
      <c r="Q6" s="703"/>
      <c r="R6" s="280"/>
    </row>
    <row r="7" spans="1:18" s="206" customFormat="1" ht="24" customHeight="1">
      <c r="A7" s="779"/>
      <c r="B7" s="779"/>
      <c r="C7" s="225">
        <v>24</v>
      </c>
      <c r="D7" s="286"/>
      <c r="E7" s="218"/>
      <c r="F7" s="218"/>
      <c r="G7" s="703">
        <v>4082</v>
      </c>
      <c r="H7" s="703"/>
      <c r="I7" s="703" t="s">
        <v>337</v>
      </c>
      <c r="J7" s="703"/>
      <c r="K7" s="703"/>
      <c r="L7" s="703"/>
      <c r="M7" s="223">
        <v>4199</v>
      </c>
      <c r="N7" s="705"/>
      <c r="O7" s="705"/>
      <c r="P7" s="705"/>
      <c r="Q7" s="705"/>
      <c r="R7" s="280"/>
    </row>
    <row r="8" spans="1:18" s="206" customFormat="1" ht="24" customHeight="1">
      <c r="A8" s="779"/>
      <c r="B8" s="779"/>
      <c r="C8" s="225">
        <v>25</v>
      </c>
      <c r="D8" s="286"/>
      <c r="E8" s="218"/>
      <c r="F8" s="218"/>
      <c r="G8" s="703">
        <v>4614</v>
      </c>
      <c r="H8" s="703"/>
      <c r="I8" s="703" t="s">
        <v>337</v>
      </c>
      <c r="J8" s="703"/>
      <c r="K8" s="703"/>
      <c r="L8" s="703"/>
      <c r="M8" s="223">
        <v>4080</v>
      </c>
      <c r="N8" s="703"/>
      <c r="O8" s="703"/>
      <c r="P8" s="703"/>
      <c r="Q8" s="703"/>
      <c r="R8" s="280"/>
    </row>
    <row r="9" spans="1:18" s="206" customFormat="1" ht="24" customHeight="1">
      <c r="A9" s="779"/>
      <c r="B9" s="779"/>
      <c r="C9" s="225">
        <v>26</v>
      </c>
      <c r="D9" s="286"/>
      <c r="E9" s="218"/>
      <c r="F9" s="218"/>
      <c r="G9" s="703">
        <v>4303</v>
      </c>
      <c r="H9" s="703"/>
      <c r="I9" s="703" t="s">
        <v>336</v>
      </c>
      <c r="J9" s="703"/>
      <c r="K9" s="703"/>
      <c r="L9" s="703"/>
      <c r="M9" s="206">
        <v>4560</v>
      </c>
      <c r="N9" s="720"/>
      <c r="O9" s="720"/>
      <c r="P9" s="720"/>
      <c r="Q9" s="720"/>
      <c r="R9" s="280"/>
    </row>
    <row r="10" spans="1:18" s="206" customFormat="1" ht="24" customHeight="1">
      <c r="A10" s="777"/>
      <c r="B10" s="777"/>
      <c r="C10" s="285">
        <v>27</v>
      </c>
      <c r="D10" s="284"/>
      <c r="E10" s="236"/>
      <c r="F10" s="236"/>
      <c r="G10" s="705">
        <v>4015</v>
      </c>
      <c r="H10" s="705"/>
      <c r="I10" s="703" t="s">
        <v>335</v>
      </c>
      <c r="J10" s="703"/>
      <c r="K10" s="703"/>
      <c r="L10" s="703"/>
      <c r="M10" s="224">
        <v>4320</v>
      </c>
      <c r="N10" s="778"/>
      <c r="O10" s="778"/>
      <c r="P10" s="778"/>
      <c r="Q10" s="778"/>
      <c r="R10" s="280"/>
    </row>
    <row r="11" spans="1:18" s="206" customFormat="1" ht="9" customHeight="1">
      <c r="A11" s="195"/>
      <c r="B11" s="194"/>
      <c r="C11" s="194"/>
      <c r="D11" s="194"/>
      <c r="E11" s="215"/>
      <c r="F11" s="194"/>
      <c r="G11" s="194"/>
      <c r="H11" s="194"/>
      <c r="I11" s="195"/>
      <c r="J11" s="194"/>
      <c r="K11" s="195"/>
      <c r="L11" s="194"/>
      <c r="M11" s="194"/>
      <c r="N11" s="194"/>
      <c r="O11" s="194"/>
      <c r="P11" s="194"/>
      <c r="Q11" s="283"/>
      <c r="R11" s="280"/>
    </row>
    <row r="12" spans="1:18" s="206" customFormat="1" ht="13.5" customHeight="1">
      <c r="A12" s="206" t="s">
        <v>334</v>
      </c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80"/>
      <c r="R12" s="280"/>
    </row>
    <row r="13" spans="1:18" s="206" customFormat="1" ht="13.5" customHeight="1">
      <c r="A13" s="282" t="s">
        <v>333</v>
      </c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80"/>
      <c r="R13" s="280"/>
    </row>
    <row r="14" spans="1:18" s="192" customFormat="1" ht="21.95" customHeight="1">
      <c r="A14" s="207"/>
      <c r="B14" s="218"/>
      <c r="C14" s="218"/>
      <c r="D14" s="218"/>
      <c r="E14" s="258"/>
      <c r="F14" s="218"/>
      <c r="G14" s="218"/>
      <c r="H14" s="218"/>
      <c r="I14" s="218"/>
      <c r="J14" s="257"/>
      <c r="K14" s="257"/>
      <c r="L14" s="257"/>
      <c r="M14" s="257"/>
      <c r="N14" s="218"/>
      <c r="O14" s="218"/>
      <c r="P14" s="218"/>
      <c r="Q14" s="218"/>
    </row>
    <row r="15" spans="1:18" s="192" customFormat="1" ht="21.95" customHeight="1">
      <c r="A15" s="207"/>
      <c r="B15" s="218"/>
      <c r="C15" s="218"/>
      <c r="D15" s="218"/>
      <c r="E15" s="255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</row>
    <row r="16" spans="1:18" s="192" customFormat="1" ht="9.75" customHeight="1">
      <c r="A16" s="207"/>
      <c r="B16" s="256"/>
      <c r="C16" s="256"/>
      <c r="D16" s="256"/>
      <c r="E16" s="255"/>
      <c r="F16" s="218"/>
      <c r="G16" s="218"/>
      <c r="H16" s="218"/>
      <c r="I16" s="207"/>
      <c r="J16" s="218"/>
      <c r="K16" s="218"/>
      <c r="L16" s="218"/>
      <c r="M16" s="218"/>
      <c r="N16" s="218"/>
      <c r="O16" s="207"/>
      <c r="P16" s="207"/>
      <c r="Q16" s="206"/>
    </row>
    <row r="17" spans="1:15" s="212" customFormat="1" ht="14.25" customHeight="1">
      <c r="A17" s="254"/>
      <c r="B17" s="213"/>
      <c r="C17" s="193"/>
      <c r="D17" s="213"/>
      <c r="E17" s="213"/>
      <c r="F17" s="213"/>
      <c r="G17" s="213"/>
      <c r="H17" s="213"/>
      <c r="J17" s="213"/>
      <c r="L17" s="213"/>
      <c r="M17" s="213"/>
      <c r="N17" s="213"/>
      <c r="O17" s="213"/>
    </row>
  </sheetData>
  <mergeCells count="29">
    <mergeCell ref="A5:B5"/>
    <mergeCell ref="G5:H5"/>
    <mergeCell ref="I5:L5"/>
    <mergeCell ref="N5:Q5"/>
    <mergeCell ref="A1:Q1"/>
    <mergeCell ref="A4:D4"/>
    <mergeCell ref="E4:H4"/>
    <mergeCell ref="I4:M4"/>
    <mergeCell ref="N4:Q4"/>
    <mergeCell ref="A6:B6"/>
    <mergeCell ref="G6:H6"/>
    <mergeCell ref="I6:L6"/>
    <mergeCell ref="N6:Q6"/>
    <mergeCell ref="A7:B7"/>
    <mergeCell ref="G7:H7"/>
    <mergeCell ref="I7:L7"/>
    <mergeCell ref="N7:Q7"/>
    <mergeCell ref="A10:B10"/>
    <mergeCell ref="G10:H10"/>
    <mergeCell ref="I10:L10"/>
    <mergeCell ref="N10:Q10"/>
    <mergeCell ref="A8:B8"/>
    <mergeCell ref="G8:H8"/>
    <mergeCell ref="I8:L8"/>
    <mergeCell ref="N8:Q8"/>
    <mergeCell ref="A9:B9"/>
    <mergeCell ref="G9:H9"/>
    <mergeCell ref="I9:L9"/>
    <mergeCell ref="N9:Q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5" orientation="portrait" useFirstPageNumber="1" r:id="rId1"/>
  <headerFooter scaleWithDoc="0" alignWithMargins="0">
    <evenHeader>&amp;R&amp;12&amp;P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9"/>
  <sheetViews>
    <sheetView zoomScaleNormal="100" zoomScaleSheetLayoutView="100" workbookViewId="0">
      <selection activeCell="A3" sqref="A3:O3"/>
    </sheetView>
  </sheetViews>
  <sheetFormatPr defaultColWidth="8.625" defaultRowHeight="13.5"/>
  <cols>
    <col min="1" max="1" width="4.625" style="253" customWidth="1"/>
    <col min="2" max="2" width="3.875" style="253" customWidth="1"/>
    <col min="3" max="3" width="4.125" style="253" customWidth="1"/>
    <col min="4" max="4" width="11" style="253" customWidth="1"/>
    <col min="5" max="5" width="1.25" style="253" customWidth="1"/>
    <col min="6" max="6" width="10.375" style="253" customWidth="1"/>
    <col min="7" max="7" width="2.875" style="253" customWidth="1"/>
    <col min="8" max="8" width="8.375" style="253" customWidth="1"/>
    <col min="9" max="9" width="4.25" style="253" customWidth="1"/>
    <col min="10" max="10" width="7.5" style="253" customWidth="1"/>
    <col min="11" max="11" width="5.25" style="253" customWidth="1"/>
    <col min="12" max="12" width="5.875" style="253" customWidth="1"/>
    <col min="13" max="13" width="8.25" style="253" customWidth="1"/>
    <col min="14" max="14" width="3" style="253" customWidth="1"/>
    <col min="15" max="15" width="8.875" style="253" customWidth="1"/>
    <col min="16" max="16" width="1.75" style="253" customWidth="1"/>
    <col min="17" max="17" width="11.25" style="253" customWidth="1"/>
    <col min="18" max="16384" width="8.625" style="253"/>
  </cols>
  <sheetData>
    <row r="1" spans="1:18" ht="15" customHeight="1">
      <c r="A1" s="684" t="s">
        <v>332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  <c r="R1" s="280"/>
    </row>
    <row r="2" spans="1:18" s="206" customFormat="1" ht="14.25" customHeight="1">
      <c r="A2" s="212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0"/>
      <c r="R2" s="280"/>
    </row>
    <row r="3" spans="1:18" s="224" customFormat="1" ht="16.5" customHeight="1" thickBot="1">
      <c r="A3" s="279" t="s">
        <v>331</v>
      </c>
      <c r="B3" s="221"/>
      <c r="C3" s="221"/>
      <c r="D3" s="221"/>
      <c r="E3" s="221"/>
      <c r="F3" s="221"/>
      <c r="G3" s="221"/>
      <c r="H3" s="221"/>
      <c r="I3" s="222"/>
      <c r="J3" s="221"/>
      <c r="K3" s="222"/>
      <c r="L3" s="221"/>
      <c r="M3" s="221"/>
      <c r="N3" s="221"/>
      <c r="O3" s="221"/>
      <c r="P3" s="221"/>
      <c r="Q3" s="278"/>
      <c r="R3" s="278"/>
    </row>
    <row r="4" spans="1:18" s="274" customFormat="1" ht="19.5" customHeight="1" thickTop="1">
      <c r="A4" s="277"/>
      <c r="B4" s="275"/>
      <c r="C4" s="275"/>
      <c r="D4" s="276"/>
      <c r="E4" s="275"/>
      <c r="F4" s="713" t="s">
        <v>330</v>
      </c>
      <c r="G4" s="714"/>
      <c r="H4" s="714"/>
      <c r="I4" s="714"/>
      <c r="J4" s="714"/>
      <c r="K4" s="714"/>
      <c r="L4" s="714"/>
      <c r="M4" s="714"/>
      <c r="N4" s="714"/>
      <c r="O4" s="714"/>
      <c r="P4" s="714"/>
      <c r="Q4" s="714"/>
    </row>
    <row r="5" spans="1:18" ht="19.5" customHeight="1">
      <c r="A5" s="694" t="s">
        <v>329</v>
      </c>
      <c r="B5" s="787"/>
      <c r="C5" s="788"/>
      <c r="D5" s="693" t="s">
        <v>328</v>
      </c>
      <c r="E5" s="788"/>
      <c r="F5" s="789" t="s">
        <v>328</v>
      </c>
      <c r="G5" s="790"/>
      <c r="H5" s="789" t="s">
        <v>327</v>
      </c>
      <c r="I5" s="790"/>
      <c r="J5" s="789" t="s">
        <v>326</v>
      </c>
      <c r="K5" s="793"/>
      <c r="L5" s="706" t="s">
        <v>325</v>
      </c>
      <c r="M5" s="794"/>
      <c r="N5" s="794"/>
      <c r="O5" s="794"/>
      <c r="P5" s="794"/>
      <c r="Q5" s="794"/>
    </row>
    <row r="6" spans="1:18" ht="19.5" customHeight="1">
      <c r="A6" s="273"/>
      <c r="B6" s="271"/>
      <c r="C6" s="271"/>
      <c r="D6" s="272"/>
      <c r="E6" s="271"/>
      <c r="F6" s="791"/>
      <c r="G6" s="792"/>
      <c r="H6" s="791"/>
      <c r="I6" s="792"/>
      <c r="J6" s="791"/>
      <c r="K6" s="792"/>
      <c r="L6" s="706" t="s">
        <v>324</v>
      </c>
      <c r="M6" s="707"/>
      <c r="N6" s="706" t="s">
        <v>323</v>
      </c>
      <c r="O6" s="707"/>
      <c r="P6" s="716" t="s">
        <v>322</v>
      </c>
      <c r="Q6" s="709"/>
    </row>
    <row r="7" spans="1:18" s="212" customFormat="1" ht="24" customHeight="1">
      <c r="A7" s="210" t="s">
        <v>321</v>
      </c>
      <c r="B7" s="268">
        <v>20</v>
      </c>
      <c r="C7" s="270" t="s">
        <v>320</v>
      </c>
      <c r="D7" s="729">
        <v>3</v>
      </c>
      <c r="E7" s="730"/>
      <c r="F7" s="207"/>
      <c r="G7" s="207">
        <v>1</v>
      </c>
      <c r="H7" s="720">
        <v>11002</v>
      </c>
      <c r="I7" s="720"/>
      <c r="J7" s="720">
        <v>6564</v>
      </c>
      <c r="K7" s="720"/>
      <c r="L7" s="720">
        <v>282</v>
      </c>
      <c r="M7" s="720"/>
      <c r="N7" s="720">
        <v>25</v>
      </c>
      <c r="O7" s="720"/>
      <c r="P7" s="720">
        <v>257</v>
      </c>
      <c r="Q7" s="720"/>
    </row>
    <row r="8" spans="1:18" s="212" customFormat="1" ht="24" customHeight="1">
      <c r="A8" s="210"/>
      <c r="B8" s="268">
        <v>21</v>
      </c>
      <c r="C8" s="269"/>
      <c r="D8" s="729">
        <v>3</v>
      </c>
      <c r="E8" s="730"/>
      <c r="F8" s="207"/>
      <c r="G8" s="207">
        <v>1</v>
      </c>
      <c r="H8" s="720">
        <v>10902</v>
      </c>
      <c r="I8" s="720"/>
      <c r="J8" s="720">
        <v>6552</v>
      </c>
      <c r="K8" s="720"/>
      <c r="L8" s="720">
        <v>293</v>
      </c>
      <c r="M8" s="720"/>
      <c r="N8" s="720">
        <v>26</v>
      </c>
      <c r="O8" s="720"/>
      <c r="P8" s="720">
        <v>267</v>
      </c>
      <c r="Q8" s="720"/>
    </row>
    <row r="9" spans="1:18" s="192" customFormat="1" ht="24" customHeight="1">
      <c r="A9" s="210"/>
      <c r="B9" s="268">
        <v>22</v>
      </c>
      <c r="C9" s="208"/>
      <c r="D9" s="729">
        <v>3</v>
      </c>
      <c r="E9" s="730"/>
      <c r="F9" s="207"/>
      <c r="G9" s="207">
        <v>1</v>
      </c>
      <c r="H9" s="720">
        <v>10803</v>
      </c>
      <c r="I9" s="720"/>
      <c r="J9" s="720">
        <v>6528</v>
      </c>
      <c r="K9" s="720"/>
      <c r="L9" s="720">
        <v>296</v>
      </c>
      <c r="M9" s="720"/>
      <c r="N9" s="720">
        <v>26</v>
      </c>
      <c r="O9" s="720"/>
      <c r="P9" s="720">
        <v>270</v>
      </c>
      <c r="Q9" s="720"/>
    </row>
    <row r="10" spans="1:18" s="192" customFormat="1" ht="24" customHeight="1">
      <c r="A10" s="210"/>
      <c r="B10" s="209">
        <v>23</v>
      </c>
      <c r="C10" s="208"/>
      <c r="D10" s="729">
        <v>3</v>
      </c>
      <c r="E10" s="730"/>
      <c r="F10" s="207"/>
      <c r="G10" s="207">
        <v>1</v>
      </c>
      <c r="H10" s="720">
        <v>10712</v>
      </c>
      <c r="I10" s="720"/>
      <c r="J10" s="720">
        <v>6493</v>
      </c>
      <c r="K10" s="720"/>
      <c r="L10" s="720">
        <v>280</v>
      </c>
      <c r="M10" s="720"/>
      <c r="N10" s="720">
        <v>25</v>
      </c>
      <c r="O10" s="720"/>
      <c r="P10" s="720">
        <v>255</v>
      </c>
      <c r="Q10" s="720"/>
    </row>
    <row r="11" spans="1:18" s="192" customFormat="1" ht="24" customHeight="1">
      <c r="A11" s="210"/>
      <c r="B11" s="267">
        <v>24</v>
      </c>
      <c r="C11" s="208"/>
      <c r="D11" s="729">
        <v>3</v>
      </c>
      <c r="E11" s="730"/>
      <c r="F11" s="207"/>
      <c r="G11" s="207">
        <v>1</v>
      </c>
      <c r="H11" s="720">
        <v>10618</v>
      </c>
      <c r="I11" s="720"/>
      <c r="J11" s="720">
        <v>6445</v>
      </c>
      <c r="K11" s="720"/>
      <c r="L11" s="720">
        <v>268</v>
      </c>
      <c r="M11" s="720"/>
      <c r="N11" s="720">
        <v>28</v>
      </c>
      <c r="O11" s="720"/>
      <c r="P11" s="720">
        <v>240</v>
      </c>
      <c r="Q11" s="720"/>
    </row>
    <row r="12" spans="1:18" s="192" customFormat="1" ht="24" customHeight="1">
      <c r="A12" s="210"/>
      <c r="B12" s="267">
        <v>25</v>
      </c>
      <c r="C12" s="208"/>
      <c r="D12" s="784">
        <v>3</v>
      </c>
      <c r="E12" s="785"/>
      <c r="F12" s="266"/>
      <c r="G12" s="266">
        <v>1</v>
      </c>
      <c r="H12" s="786">
        <v>10533</v>
      </c>
      <c r="I12" s="786"/>
      <c r="J12" s="786">
        <v>6327</v>
      </c>
      <c r="K12" s="786"/>
      <c r="L12" s="786">
        <v>276</v>
      </c>
      <c r="M12" s="786"/>
      <c r="N12" s="786">
        <v>27</v>
      </c>
      <c r="O12" s="786"/>
      <c r="P12" s="786">
        <v>249</v>
      </c>
      <c r="Q12" s="786"/>
    </row>
    <row r="13" spans="1:18" s="192" customFormat="1" ht="24" customHeight="1">
      <c r="A13" s="265"/>
      <c r="B13" s="264">
        <v>26</v>
      </c>
      <c r="C13" s="263"/>
      <c r="D13" s="781">
        <v>2</v>
      </c>
      <c r="E13" s="782"/>
      <c r="F13" s="262"/>
      <c r="G13" s="262">
        <v>1</v>
      </c>
      <c r="H13" s="783">
        <v>10456</v>
      </c>
      <c r="I13" s="783"/>
      <c r="J13" s="783">
        <v>6334</v>
      </c>
      <c r="K13" s="783"/>
      <c r="L13" s="783">
        <v>261</v>
      </c>
      <c r="M13" s="783"/>
      <c r="N13" s="783">
        <v>28</v>
      </c>
      <c r="O13" s="783"/>
      <c r="P13" s="783">
        <v>233</v>
      </c>
      <c r="Q13" s="783"/>
    </row>
    <row r="14" spans="1:18" s="192" customFormat="1" ht="9" customHeight="1">
      <c r="A14" s="261"/>
      <c r="B14" s="226"/>
      <c r="C14" s="260"/>
      <c r="D14" s="259"/>
      <c r="E14" s="229"/>
      <c r="F14" s="229"/>
      <c r="G14" s="229"/>
      <c r="H14" s="229"/>
      <c r="I14" s="226"/>
      <c r="J14" s="226"/>
      <c r="K14" s="226"/>
      <c r="L14" s="226"/>
      <c r="M14" s="226"/>
      <c r="N14" s="226"/>
      <c r="O14" s="226"/>
      <c r="P14" s="226"/>
      <c r="Q14" s="194"/>
    </row>
    <row r="15" spans="1:18" s="192" customFormat="1" ht="13.5" customHeight="1">
      <c r="A15" s="193" t="s">
        <v>319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</row>
    <row r="16" spans="1:18" s="192" customFormat="1" ht="21.95" customHeight="1">
      <c r="A16" s="207"/>
      <c r="B16" s="218"/>
      <c r="C16" s="218"/>
      <c r="D16" s="218"/>
      <c r="E16" s="258"/>
      <c r="F16" s="218"/>
      <c r="G16" s="218"/>
      <c r="H16" s="218"/>
      <c r="I16" s="218"/>
      <c r="J16" s="257"/>
      <c r="K16" s="257"/>
      <c r="L16" s="257"/>
      <c r="M16" s="257"/>
      <c r="N16" s="218"/>
      <c r="O16" s="218"/>
      <c r="P16" s="218"/>
      <c r="Q16" s="218"/>
    </row>
    <row r="17" spans="1:17" s="192" customFormat="1" ht="21.95" customHeight="1">
      <c r="A17" s="207"/>
      <c r="B17" s="218"/>
      <c r="C17" s="218"/>
      <c r="D17" s="218"/>
      <c r="E17" s="255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</row>
    <row r="18" spans="1:17" s="192" customFormat="1" ht="9.75" customHeight="1">
      <c r="A18" s="207"/>
      <c r="B18" s="256"/>
      <c r="C18" s="256"/>
      <c r="D18" s="256"/>
      <c r="E18" s="255"/>
      <c r="F18" s="218"/>
      <c r="G18" s="218"/>
      <c r="H18" s="218"/>
      <c r="I18" s="207"/>
      <c r="J18" s="218"/>
      <c r="K18" s="218"/>
      <c r="L18" s="218"/>
      <c r="M18" s="218"/>
      <c r="N18" s="218"/>
      <c r="O18" s="207"/>
      <c r="P18" s="207"/>
      <c r="Q18" s="206"/>
    </row>
    <row r="19" spans="1:17" s="212" customFormat="1" ht="14.25" customHeight="1">
      <c r="A19" s="254"/>
      <c r="B19" s="213"/>
      <c r="C19" s="193"/>
      <c r="D19" s="213"/>
      <c r="E19" s="213"/>
      <c r="F19" s="213"/>
      <c r="G19" s="213"/>
      <c r="H19" s="213"/>
      <c r="J19" s="213"/>
      <c r="L19" s="213"/>
      <c r="M19" s="213"/>
      <c r="N19" s="213"/>
      <c r="O19" s="213"/>
    </row>
  </sheetData>
  <mergeCells count="53">
    <mergeCell ref="A1:Q1"/>
    <mergeCell ref="F4:Q4"/>
    <mergeCell ref="P7:Q7"/>
    <mergeCell ref="A5:C5"/>
    <mergeCell ref="D5:E5"/>
    <mergeCell ref="F5:G6"/>
    <mergeCell ref="H5:I6"/>
    <mergeCell ref="J5:K6"/>
    <mergeCell ref="L5:Q5"/>
    <mergeCell ref="L6:M6"/>
    <mergeCell ref="N6:O6"/>
    <mergeCell ref="P6:Q6"/>
    <mergeCell ref="D7:E7"/>
    <mergeCell ref="H7:I7"/>
    <mergeCell ref="J7:K7"/>
    <mergeCell ref="L7:M7"/>
    <mergeCell ref="N7:O7"/>
    <mergeCell ref="P9:Q9"/>
    <mergeCell ref="D8:E8"/>
    <mergeCell ref="H8:I8"/>
    <mergeCell ref="J8:K8"/>
    <mergeCell ref="L8:M8"/>
    <mergeCell ref="N8:O8"/>
    <mergeCell ref="P8:Q8"/>
    <mergeCell ref="D9:E9"/>
    <mergeCell ref="H9:I9"/>
    <mergeCell ref="J9:K9"/>
    <mergeCell ref="L9:M9"/>
    <mergeCell ref="N9:O9"/>
    <mergeCell ref="P11:Q11"/>
    <mergeCell ref="D10:E10"/>
    <mergeCell ref="H10:I10"/>
    <mergeCell ref="J10:K10"/>
    <mergeCell ref="L10:M10"/>
    <mergeCell ref="N10:O10"/>
    <mergeCell ref="P10:Q10"/>
    <mergeCell ref="D11:E11"/>
    <mergeCell ref="H11:I11"/>
    <mergeCell ref="J11:K11"/>
    <mergeCell ref="L11:M11"/>
    <mergeCell ref="N11:O11"/>
    <mergeCell ref="P13:Q13"/>
    <mergeCell ref="D12:E12"/>
    <mergeCell ref="H12:I12"/>
    <mergeCell ref="J12:K12"/>
    <mergeCell ref="L12:M12"/>
    <mergeCell ref="N12:O12"/>
    <mergeCell ref="P12:Q12"/>
    <mergeCell ref="D13:E13"/>
    <mergeCell ref="H13:I13"/>
    <mergeCell ref="J13:K13"/>
    <mergeCell ref="L13:M13"/>
    <mergeCell ref="N13:O13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5" orientation="portrait" useFirstPageNumber="1" r:id="rId1"/>
  <headerFooter scaleWithDoc="0" alignWithMargins="0">
    <evenHeader>&amp;R&amp;12&amp;P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0" transitionEvaluation="1" transitionEntry="1"/>
  <dimension ref="A1:V70"/>
  <sheetViews>
    <sheetView topLeftCell="A40" zoomScaleNormal="100" workbookViewId="0">
      <selection activeCell="A3" sqref="A3:O3"/>
    </sheetView>
  </sheetViews>
  <sheetFormatPr defaultColWidth="13.375" defaultRowHeight="14.25"/>
  <cols>
    <col min="1" max="1" width="1.875" style="289" customWidth="1"/>
    <col min="2" max="2" width="3.375" style="289" customWidth="1"/>
    <col min="3" max="3" width="2.125" style="289" customWidth="1"/>
    <col min="4" max="4" width="2.5" style="289" customWidth="1"/>
    <col min="5" max="5" width="8.5" style="289" customWidth="1"/>
    <col min="6" max="6" width="14.875" style="289" customWidth="1"/>
    <col min="7" max="7" width="1.375" style="289" customWidth="1"/>
    <col min="8" max="10" width="13.25" style="289" customWidth="1"/>
    <col min="11" max="11" width="13.25" style="290" customWidth="1"/>
    <col min="12" max="21" width="13.25" style="289" customWidth="1"/>
    <col min="22" max="22" width="12.375" style="289" customWidth="1"/>
    <col min="23" max="16384" width="13.375" style="289"/>
  </cols>
  <sheetData>
    <row r="1" spans="1:22" ht="18.75" customHeight="1">
      <c r="K1" s="795" t="s">
        <v>433</v>
      </c>
      <c r="L1" s="795"/>
      <c r="M1" s="795"/>
      <c r="N1" s="399" t="s">
        <v>432</v>
      </c>
      <c r="O1" s="398"/>
      <c r="P1" s="398"/>
      <c r="Q1" s="398"/>
    </row>
    <row r="2" spans="1:22" s="396" customFormat="1">
      <c r="K2" s="397"/>
    </row>
    <row r="3" spans="1:22" s="396" customFormat="1" ht="17.25" customHeight="1">
      <c r="B3" s="796" t="s">
        <v>431</v>
      </c>
      <c r="C3" s="796"/>
      <c r="D3" s="796"/>
      <c r="E3" s="796"/>
      <c r="F3" s="796"/>
      <c r="G3" s="796"/>
      <c r="H3" s="796"/>
      <c r="I3" s="796"/>
      <c r="J3" s="796"/>
      <c r="K3" s="796"/>
    </row>
    <row r="4" spans="1:22" ht="16.5" customHeight="1" thickBot="1">
      <c r="A4" s="395"/>
      <c r="B4" s="797"/>
      <c r="C4" s="797"/>
      <c r="D4" s="797"/>
      <c r="E4" s="797"/>
      <c r="F4" s="797"/>
      <c r="G4" s="797"/>
      <c r="H4" s="797"/>
      <c r="I4" s="797"/>
      <c r="J4" s="797"/>
      <c r="K4" s="797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 t="s">
        <v>430</v>
      </c>
    </row>
    <row r="5" spans="1:22" ht="21.75" customHeight="1" thickTop="1">
      <c r="A5" s="394"/>
      <c r="B5" s="798" t="s">
        <v>429</v>
      </c>
      <c r="C5" s="798"/>
      <c r="D5" s="798"/>
      <c r="E5" s="798"/>
      <c r="F5" s="798"/>
      <c r="G5" s="393"/>
      <c r="H5" s="391" t="s">
        <v>428</v>
      </c>
      <c r="I5" s="391" t="s">
        <v>427</v>
      </c>
      <c r="J5" s="392" t="s">
        <v>426</v>
      </c>
      <c r="K5" s="392" t="s">
        <v>425</v>
      </c>
      <c r="L5" s="392" t="s">
        <v>424</v>
      </c>
      <c r="M5" s="392" t="s">
        <v>423</v>
      </c>
      <c r="N5" s="392" t="s">
        <v>422</v>
      </c>
      <c r="O5" s="392" t="s">
        <v>421</v>
      </c>
      <c r="P5" s="392" t="s">
        <v>420</v>
      </c>
      <c r="Q5" s="392" t="s">
        <v>419</v>
      </c>
      <c r="R5" s="391" t="s">
        <v>418</v>
      </c>
      <c r="S5" s="391" t="s">
        <v>417</v>
      </c>
      <c r="T5" s="391" t="s">
        <v>416</v>
      </c>
      <c r="U5" s="391" t="s">
        <v>415</v>
      </c>
      <c r="V5" s="390" t="s">
        <v>414</v>
      </c>
    </row>
    <row r="6" spans="1:22">
      <c r="G6" s="389"/>
      <c r="H6" s="367"/>
      <c r="I6" s="367"/>
      <c r="J6" s="388"/>
      <c r="K6" s="388"/>
      <c r="L6" s="388"/>
      <c r="M6" s="367"/>
      <c r="N6" s="388"/>
      <c r="O6" s="367"/>
      <c r="P6" s="388"/>
      <c r="Q6" s="367"/>
      <c r="R6" s="367"/>
      <c r="S6" s="367"/>
      <c r="T6" s="367"/>
      <c r="U6" s="367"/>
    </row>
    <row r="7" spans="1:22" ht="16.5" customHeight="1">
      <c r="C7" s="387" t="s">
        <v>413</v>
      </c>
      <c r="D7" s="387"/>
      <c r="E7" s="387"/>
      <c r="F7" s="387"/>
      <c r="G7" s="326"/>
      <c r="H7" s="381">
        <v>4.21</v>
      </c>
      <c r="I7" s="382">
        <v>4.1100000000000003</v>
      </c>
      <c r="J7" s="381">
        <v>3.92</v>
      </c>
      <c r="K7" s="383">
        <v>3.92</v>
      </c>
      <c r="L7" s="383">
        <v>4</v>
      </c>
      <c r="M7" s="382">
        <v>3.97</v>
      </c>
      <c r="N7" s="382">
        <v>3.99</v>
      </c>
      <c r="O7" s="381">
        <v>4.1399999999999997</v>
      </c>
      <c r="P7" s="380">
        <v>4.04</v>
      </c>
      <c r="Q7" s="380">
        <v>4.1500000000000004</v>
      </c>
      <c r="R7" s="385">
        <v>4.1399999999999997</v>
      </c>
      <c r="S7" s="385">
        <v>4.09</v>
      </c>
      <c r="T7" s="385">
        <v>3.51</v>
      </c>
      <c r="U7" s="385">
        <v>2.2200000000000002</v>
      </c>
      <c r="V7" s="377">
        <v>3.98</v>
      </c>
    </row>
    <row r="8" spans="1:22" ht="18" customHeight="1">
      <c r="A8" s="345"/>
      <c r="B8" s="345"/>
      <c r="C8" s="345"/>
      <c r="D8" s="345"/>
      <c r="E8" s="345"/>
      <c r="F8" s="345"/>
      <c r="G8" s="326"/>
      <c r="H8" s="386"/>
      <c r="I8" s="382"/>
      <c r="J8" s="386"/>
      <c r="K8" s="383"/>
      <c r="L8" s="383"/>
      <c r="M8" s="382"/>
      <c r="N8" s="382"/>
      <c r="O8" s="386"/>
      <c r="P8" s="378"/>
      <c r="Q8" s="378"/>
      <c r="R8" s="385"/>
      <c r="S8" s="385"/>
      <c r="T8" s="385"/>
      <c r="U8" s="385"/>
    </row>
    <row r="9" spans="1:22" ht="16.5" customHeight="1">
      <c r="A9" s="801" t="s">
        <v>412</v>
      </c>
      <c r="B9" s="801"/>
      <c r="C9" s="801"/>
      <c r="D9" s="801"/>
      <c r="E9" s="801"/>
      <c r="F9" s="384" t="s">
        <v>411</v>
      </c>
      <c r="G9" s="326"/>
      <c r="H9" s="381">
        <v>0.76</v>
      </c>
      <c r="I9" s="382">
        <v>0.71</v>
      </c>
      <c r="J9" s="381">
        <v>0.79</v>
      </c>
      <c r="K9" s="383">
        <v>0.76</v>
      </c>
      <c r="L9" s="383">
        <v>0.76</v>
      </c>
      <c r="M9" s="382">
        <v>0.75</v>
      </c>
      <c r="N9" s="382">
        <v>0.71</v>
      </c>
      <c r="O9" s="381">
        <v>0.64</v>
      </c>
      <c r="P9" s="380">
        <v>0.82</v>
      </c>
      <c r="Q9" s="380">
        <v>0.82</v>
      </c>
      <c r="R9" s="379">
        <v>0.88</v>
      </c>
      <c r="S9" s="379">
        <v>0.9</v>
      </c>
      <c r="T9" s="379">
        <v>0.79</v>
      </c>
      <c r="U9" s="378">
        <v>0.87</v>
      </c>
      <c r="V9" s="377">
        <v>0.9</v>
      </c>
    </row>
    <row r="10" spans="1:22" ht="16.5" customHeight="1">
      <c r="A10" s="801"/>
      <c r="B10" s="801"/>
      <c r="C10" s="801"/>
      <c r="D10" s="801"/>
      <c r="E10" s="801"/>
      <c r="F10" s="384" t="s">
        <v>410</v>
      </c>
      <c r="G10" s="326"/>
      <c r="H10" s="381">
        <v>0.39</v>
      </c>
      <c r="I10" s="382">
        <v>0.43</v>
      </c>
      <c r="J10" s="381">
        <v>0.34</v>
      </c>
      <c r="K10" s="383">
        <v>0.27</v>
      </c>
      <c r="L10" s="383">
        <v>0.28999999999999998</v>
      </c>
      <c r="M10" s="382">
        <v>0.28000000000000003</v>
      </c>
      <c r="N10" s="382">
        <v>0.26</v>
      </c>
      <c r="O10" s="381">
        <v>0.39</v>
      </c>
      <c r="P10" s="380">
        <v>0.3</v>
      </c>
      <c r="Q10" s="380">
        <v>0.31</v>
      </c>
      <c r="R10" s="379">
        <v>0.28999999999999998</v>
      </c>
      <c r="S10" s="379">
        <v>0.34</v>
      </c>
      <c r="T10" s="379">
        <v>0.4</v>
      </c>
      <c r="U10" s="378">
        <v>0.4</v>
      </c>
      <c r="V10" s="377">
        <v>0.44</v>
      </c>
    </row>
    <row r="11" spans="1:22" ht="18.75" customHeight="1">
      <c r="A11" s="345"/>
      <c r="B11" s="345"/>
      <c r="C11" s="345"/>
      <c r="D11" s="345"/>
      <c r="E11" s="345"/>
      <c r="F11" s="345"/>
      <c r="G11" s="326"/>
      <c r="H11" s="375"/>
      <c r="I11" s="353"/>
      <c r="J11" s="353"/>
      <c r="K11" s="376"/>
      <c r="L11" s="376"/>
      <c r="M11" s="375"/>
      <c r="N11" s="375"/>
      <c r="O11" s="375"/>
      <c r="P11" s="367"/>
      <c r="Q11" s="367"/>
      <c r="R11" s="366"/>
      <c r="S11" s="366"/>
      <c r="T11" s="366"/>
      <c r="U11" s="366"/>
    </row>
    <row r="12" spans="1:22" ht="16.5" customHeight="1">
      <c r="B12" s="328"/>
      <c r="C12" s="353" t="s">
        <v>409</v>
      </c>
      <c r="D12" s="353"/>
      <c r="E12" s="353"/>
      <c r="F12" s="353"/>
      <c r="G12" s="326"/>
      <c r="H12" s="374">
        <v>153.4</v>
      </c>
      <c r="I12" s="353">
        <v>152.5</v>
      </c>
      <c r="J12" s="334">
        <v>150.19999999999999</v>
      </c>
      <c r="K12" s="322">
        <v>148</v>
      </c>
      <c r="L12" s="322">
        <v>157</v>
      </c>
      <c r="M12" s="335">
        <v>162</v>
      </c>
      <c r="N12" s="335">
        <v>159</v>
      </c>
      <c r="O12" s="329">
        <v>162</v>
      </c>
      <c r="P12" s="373">
        <v>168</v>
      </c>
      <c r="Q12" s="373">
        <v>166</v>
      </c>
      <c r="R12" s="372">
        <v>170</v>
      </c>
      <c r="S12" s="372">
        <v>178</v>
      </c>
      <c r="T12" s="372">
        <v>189.4</v>
      </c>
      <c r="U12" s="346">
        <v>189.3</v>
      </c>
      <c r="V12" s="371">
        <v>192</v>
      </c>
    </row>
    <row r="13" spans="1:22" ht="15.75" customHeight="1">
      <c r="A13" s="799"/>
      <c r="B13" s="799"/>
      <c r="C13" s="799"/>
      <c r="D13" s="799"/>
      <c r="E13" s="296"/>
      <c r="G13" s="326"/>
      <c r="H13" s="370"/>
      <c r="I13" s="368"/>
      <c r="J13" s="353"/>
      <c r="K13" s="353"/>
      <c r="L13" s="369"/>
      <c r="M13" s="369"/>
      <c r="N13" s="368"/>
      <c r="O13" s="368"/>
      <c r="P13" s="367"/>
      <c r="Q13" s="367"/>
      <c r="R13" s="366"/>
      <c r="S13" s="366"/>
      <c r="T13" s="366"/>
      <c r="U13" s="366"/>
    </row>
    <row r="14" spans="1:22" s="296" customFormat="1" ht="16.5" customHeight="1">
      <c r="B14" s="308"/>
      <c r="C14" s="800" t="s">
        <v>408</v>
      </c>
      <c r="D14" s="800"/>
      <c r="E14" s="800"/>
      <c r="F14" s="800"/>
      <c r="G14" s="306"/>
      <c r="H14" s="318">
        <v>4269.6000000000004</v>
      </c>
      <c r="I14" s="302">
        <v>4011.3</v>
      </c>
      <c r="J14" s="301">
        <v>3910</v>
      </c>
      <c r="K14" s="311">
        <v>4124</v>
      </c>
      <c r="L14" s="300">
        <v>4414</v>
      </c>
      <c r="M14" s="299">
        <v>4414</v>
      </c>
      <c r="N14" s="299">
        <v>4357</v>
      </c>
      <c r="O14" s="299">
        <v>4151</v>
      </c>
      <c r="P14" s="352">
        <v>4572</v>
      </c>
      <c r="Q14" s="352">
        <v>4514</v>
      </c>
      <c r="R14" s="351">
        <v>5130</v>
      </c>
      <c r="S14" s="351">
        <v>5230</v>
      </c>
      <c r="T14" s="351">
        <v>5477</v>
      </c>
      <c r="U14" s="351">
        <v>5130</v>
      </c>
      <c r="V14" s="365">
        <v>5394</v>
      </c>
    </row>
    <row r="15" spans="1:22" ht="16.5" customHeight="1">
      <c r="B15" s="328"/>
      <c r="C15" s="327"/>
      <c r="D15" s="802" t="s">
        <v>407</v>
      </c>
      <c r="E15" s="802"/>
      <c r="F15" s="802"/>
      <c r="G15" s="326"/>
      <c r="H15" s="333">
        <v>3335.6</v>
      </c>
      <c r="I15" s="332">
        <v>3084.7</v>
      </c>
      <c r="J15" s="331">
        <v>3067.4</v>
      </c>
      <c r="K15" s="322">
        <v>3324</v>
      </c>
      <c r="L15" s="321">
        <v>3758</v>
      </c>
      <c r="M15" s="335">
        <v>3700</v>
      </c>
      <c r="N15" s="335">
        <v>3623</v>
      </c>
      <c r="O15" s="335">
        <v>3393</v>
      </c>
      <c r="P15" s="364">
        <v>3726</v>
      </c>
      <c r="Q15" s="364">
        <v>3642</v>
      </c>
      <c r="R15" s="346">
        <v>3984</v>
      </c>
      <c r="S15" s="346">
        <v>3921</v>
      </c>
      <c r="T15" s="346">
        <v>3961</v>
      </c>
      <c r="U15" s="346">
        <v>3839</v>
      </c>
      <c r="V15" s="358">
        <v>3974</v>
      </c>
    </row>
    <row r="16" spans="1:22" ht="16.5" customHeight="1">
      <c r="B16" s="328"/>
      <c r="C16" s="327"/>
      <c r="D16" s="327"/>
      <c r="E16" s="802" t="s">
        <v>406</v>
      </c>
      <c r="F16" s="802"/>
      <c r="G16" s="326"/>
      <c r="H16" s="333">
        <v>976.1</v>
      </c>
      <c r="I16" s="332">
        <v>912.9</v>
      </c>
      <c r="J16" s="331">
        <v>870.8</v>
      </c>
      <c r="K16" s="322">
        <v>1067</v>
      </c>
      <c r="L16" s="321">
        <v>900</v>
      </c>
      <c r="M16" s="335">
        <v>849</v>
      </c>
      <c r="N16" s="335">
        <v>792</v>
      </c>
      <c r="O16" s="335">
        <v>861</v>
      </c>
      <c r="P16" s="347">
        <v>875</v>
      </c>
      <c r="Q16" s="347">
        <v>822</v>
      </c>
      <c r="R16" s="346">
        <v>744</v>
      </c>
      <c r="S16" s="346">
        <v>893</v>
      </c>
      <c r="T16" s="346">
        <v>1211</v>
      </c>
      <c r="U16" s="346">
        <v>1040</v>
      </c>
      <c r="V16" s="358">
        <v>869</v>
      </c>
    </row>
    <row r="17" spans="2:22" ht="16.5" customHeight="1">
      <c r="B17" s="328"/>
      <c r="C17" s="327"/>
      <c r="D17" s="327"/>
      <c r="E17" s="802" t="s">
        <v>405</v>
      </c>
      <c r="F17" s="802"/>
      <c r="G17" s="326"/>
      <c r="H17" s="355">
        <v>2</v>
      </c>
      <c r="I17" s="360">
        <v>0.4</v>
      </c>
      <c r="J17" s="359">
        <v>0.5</v>
      </c>
      <c r="K17" s="322">
        <v>0</v>
      </c>
      <c r="L17" s="321">
        <v>1</v>
      </c>
      <c r="M17" s="338">
        <v>1</v>
      </c>
      <c r="N17" s="363">
        <v>1</v>
      </c>
      <c r="O17" s="338">
        <v>1</v>
      </c>
      <c r="P17" s="362">
        <v>0</v>
      </c>
      <c r="Q17" s="362">
        <v>0</v>
      </c>
      <c r="R17" s="361">
        <v>0</v>
      </c>
      <c r="S17" s="361">
        <v>1</v>
      </c>
      <c r="T17" s="361">
        <v>2</v>
      </c>
      <c r="U17" s="346">
        <v>1</v>
      </c>
      <c r="V17" s="358">
        <v>1</v>
      </c>
    </row>
    <row r="18" spans="2:22" ht="16.5" customHeight="1">
      <c r="B18" s="328"/>
      <c r="C18" s="327"/>
      <c r="D18" s="327"/>
      <c r="E18" s="802" t="s">
        <v>404</v>
      </c>
      <c r="F18" s="802"/>
      <c r="G18" s="326"/>
      <c r="H18" s="355"/>
      <c r="I18" s="360"/>
      <c r="J18" s="359"/>
      <c r="K18" s="322"/>
      <c r="L18" s="321">
        <v>0</v>
      </c>
      <c r="M18" s="338">
        <v>0</v>
      </c>
      <c r="N18" s="338">
        <v>0</v>
      </c>
      <c r="O18" s="338">
        <v>0</v>
      </c>
      <c r="P18" s="338">
        <v>0</v>
      </c>
      <c r="Q18" s="338">
        <v>0</v>
      </c>
      <c r="R18" s="338">
        <v>0</v>
      </c>
      <c r="S18" s="338">
        <v>0</v>
      </c>
      <c r="T18" s="338">
        <v>0</v>
      </c>
      <c r="U18" s="346">
        <v>0</v>
      </c>
      <c r="V18" s="358">
        <v>0</v>
      </c>
    </row>
    <row r="19" spans="2:22" ht="16.5" customHeight="1">
      <c r="B19" s="328"/>
      <c r="C19" s="327"/>
      <c r="D19" s="327"/>
      <c r="E19" s="802" t="s">
        <v>403</v>
      </c>
      <c r="F19" s="802"/>
      <c r="G19" s="326"/>
      <c r="H19" s="333">
        <v>39.9</v>
      </c>
      <c r="I19" s="332">
        <v>41.8</v>
      </c>
      <c r="J19" s="331">
        <v>27.9</v>
      </c>
      <c r="K19" s="322">
        <v>40</v>
      </c>
      <c r="L19" s="321">
        <v>36</v>
      </c>
      <c r="M19" s="335">
        <v>37</v>
      </c>
      <c r="N19" s="335">
        <v>37</v>
      </c>
      <c r="O19" s="335">
        <v>48</v>
      </c>
      <c r="P19" s="347">
        <v>53</v>
      </c>
      <c r="Q19" s="347">
        <v>51</v>
      </c>
      <c r="R19" s="346">
        <v>56</v>
      </c>
      <c r="S19" s="346">
        <v>58</v>
      </c>
      <c r="T19" s="346">
        <v>66</v>
      </c>
      <c r="U19" s="346">
        <v>79</v>
      </c>
      <c r="V19" s="358">
        <v>119</v>
      </c>
    </row>
    <row r="20" spans="2:22" ht="16.5" customHeight="1">
      <c r="B20" s="328"/>
      <c r="C20" s="327"/>
      <c r="D20" s="327"/>
      <c r="E20" s="802" t="s">
        <v>402</v>
      </c>
      <c r="F20" s="802"/>
      <c r="G20" s="326"/>
      <c r="H20" s="333">
        <v>213</v>
      </c>
      <c r="I20" s="332">
        <v>166.8</v>
      </c>
      <c r="J20" s="331">
        <v>175.8</v>
      </c>
      <c r="K20" s="322">
        <v>188</v>
      </c>
      <c r="L20" s="321">
        <v>203</v>
      </c>
      <c r="M20" s="335">
        <v>255</v>
      </c>
      <c r="N20" s="335">
        <v>235</v>
      </c>
      <c r="O20" s="335">
        <v>242</v>
      </c>
      <c r="P20" s="347">
        <v>212</v>
      </c>
      <c r="Q20" s="347">
        <v>212</v>
      </c>
      <c r="R20" s="346">
        <v>238</v>
      </c>
      <c r="S20" s="346">
        <v>235</v>
      </c>
      <c r="T20" s="346">
        <v>134</v>
      </c>
      <c r="U20" s="346">
        <v>132</v>
      </c>
      <c r="V20" s="358">
        <v>209</v>
      </c>
    </row>
    <row r="21" spans="2:22" ht="16.5" customHeight="1">
      <c r="B21" s="328"/>
      <c r="C21" s="327"/>
      <c r="D21" s="327"/>
      <c r="E21" s="802" t="s">
        <v>401</v>
      </c>
      <c r="F21" s="802"/>
      <c r="G21" s="326"/>
      <c r="H21" s="333">
        <v>1465.9</v>
      </c>
      <c r="I21" s="332">
        <v>1386</v>
      </c>
      <c r="J21" s="331">
        <v>1381.5</v>
      </c>
      <c r="K21" s="322">
        <v>1472</v>
      </c>
      <c r="L21" s="321">
        <v>1859</v>
      </c>
      <c r="M21" s="335">
        <v>1773</v>
      </c>
      <c r="N21" s="335">
        <v>1774</v>
      </c>
      <c r="O21" s="335">
        <v>1594</v>
      </c>
      <c r="P21" s="347">
        <v>1749</v>
      </c>
      <c r="Q21" s="347">
        <v>1830</v>
      </c>
      <c r="R21" s="346">
        <v>1945</v>
      </c>
      <c r="S21" s="346">
        <v>1838</v>
      </c>
      <c r="T21" s="346">
        <v>1732</v>
      </c>
      <c r="U21" s="346">
        <v>1671</v>
      </c>
      <c r="V21" s="358">
        <v>1772</v>
      </c>
    </row>
    <row r="22" spans="2:22" ht="16.5" customHeight="1">
      <c r="B22" s="328"/>
      <c r="C22" s="327"/>
      <c r="D22" s="327"/>
      <c r="E22" s="802" t="s">
        <v>400</v>
      </c>
      <c r="F22" s="802"/>
      <c r="G22" s="326"/>
      <c r="H22" s="333">
        <v>285.5</v>
      </c>
      <c r="I22" s="332">
        <v>259.8</v>
      </c>
      <c r="J22" s="331">
        <v>269.10000000000002</v>
      </c>
      <c r="K22" s="322">
        <v>217</v>
      </c>
      <c r="L22" s="321">
        <v>252</v>
      </c>
      <c r="M22" s="335">
        <v>251</v>
      </c>
      <c r="N22" s="335">
        <v>236</v>
      </c>
      <c r="O22" s="335">
        <v>253</v>
      </c>
      <c r="P22" s="347">
        <v>349</v>
      </c>
      <c r="Q22" s="347">
        <v>379</v>
      </c>
      <c r="R22" s="346">
        <v>277</v>
      </c>
      <c r="S22" s="346">
        <v>331</v>
      </c>
      <c r="T22" s="346">
        <v>324</v>
      </c>
      <c r="U22" s="346">
        <v>404</v>
      </c>
      <c r="V22" s="358">
        <v>373</v>
      </c>
    </row>
    <row r="23" spans="2:22" ht="16.5" customHeight="1">
      <c r="B23" s="328"/>
      <c r="C23" s="327"/>
      <c r="D23" s="327"/>
      <c r="E23" s="802" t="s">
        <v>399</v>
      </c>
      <c r="F23" s="802"/>
      <c r="G23" s="326"/>
      <c r="H23" s="333">
        <v>1.9</v>
      </c>
      <c r="I23" s="332">
        <v>1.3</v>
      </c>
      <c r="J23" s="331">
        <v>1</v>
      </c>
      <c r="K23" s="322">
        <v>1</v>
      </c>
      <c r="L23" s="321">
        <v>12</v>
      </c>
      <c r="M23" s="335">
        <v>11</v>
      </c>
      <c r="N23" s="335">
        <v>9</v>
      </c>
      <c r="O23" s="335">
        <v>20</v>
      </c>
      <c r="P23" s="347">
        <v>2</v>
      </c>
      <c r="Q23" s="347">
        <v>2</v>
      </c>
      <c r="R23" s="346">
        <v>3</v>
      </c>
      <c r="S23" s="346">
        <v>2</v>
      </c>
      <c r="T23" s="346">
        <v>43</v>
      </c>
      <c r="U23" s="346">
        <v>41</v>
      </c>
      <c r="V23" s="358">
        <v>26</v>
      </c>
    </row>
    <row r="24" spans="2:22" ht="16.5" customHeight="1">
      <c r="B24" s="328"/>
      <c r="C24" s="327"/>
      <c r="D24" s="327"/>
      <c r="E24" s="802" t="s">
        <v>398</v>
      </c>
      <c r="F24" s="802"/>
      <c r="G24" s="326"/>
      <c r="H24" s="337">
        <v>348.8</v>
      </c>
      <c r="I24" s="332">
        <v>313.10000000000002</v>
      </c>
      <c r="J24" s="331">
        <v>336.9</v>
      </c>
      <c r="K24" s="322">
        <v>335</v>
      </c>
      <c r="L24" s="321">
        <v>489</v>
      </c>
      <c r="M24" s="335">
        <v>521</v>
      </c>
      <c r="N24" s="335">
        <v>538</v>
      </c>
      <c r="O24" s="335">
        <v>373</v>
      </c>
      <c r="P24" s="347">
        <v>238</v>
      </c>
      <c r="Q24" s="347">
        <v>204</v>
      </c>
      <c r="R24" s="346">
        <v>602</v>
      </c>
      <c r="S24" s="346">
        <v>488</v>
      </c>
      <c r="T24" s="346">
        <v>408</v>
      </c>
      <c r="U24" s="346">
        <v>383</v>
      </c>
      <c r="V24" s="358">
        <v>532</v>
      </c>
    </row>
    <row r="25" spans="2:22" ht="16.5" customHeight="1">
      <c r="B25" s="328"/>
      <c r="C25" s="327"/>
      <c r="D25" s="327"/>
      <c r="E25" s="802" t="s">
        <v>397</v>
      </c>
      <c r="F25" s="802"/>
      <c r="G25" s="326"/>
      <c r="H25" s="333">
        <v>2.5</v>
      </c>
      <c r="I25" s="332">
        <v>2.6</v>
      </c>
      <c r="J25" s="331">
        <v>3.9</v>
      </c>
      <c r="K25" s="322">
        <v>4</v>
      </c>
      <c r="L25" s="321">
        <v>6</v>
      </c>
      <c r="M25" s="335">
        <v>2</v>
      </c>
      <c r="N25" s="335">
        <v>1</v>
      </c>
      <c r="O25" s="335">
        <v>1</v>
      </c>
      <c r="P25" s="347">
        <v>248</v>
      </c>
      <c r="Q25" s="347">
        <v>142</v>
      </c>
      <c r="R25" s="346">
        <v>119</v>
      </c>
      <c r="S25" s="346">
        <v>75</v>
      </c>
      <c r="T25" s="346">
        <v>41</v>
      </c>
      <c r="U25" s="346">
        <v>88</v>
      </c>
      <c r="V25" s="358">
        <v>73</v>
      </c>
    </row>
    <row r="26" spans="2:22" ht="16.5" customHeight="1">
      <c r="B26" s="328"/>
      <c r="C26" s="327"/>
      <c r="D26" s="802" t="s">
        <v>396</v>
      </c>
      <c r="E26" s="802"/>
      <c r="F26" s="802"/>
      <c r="G26" s="326"/>
      <c r="H26" s="337" t="s">
        <v>46</v>
      </c>
      <c r="I26" s="350" t="s">
        <v>46</v>
      </c>
      <c r="J26" s="336" t="s">
        <v>46</v>
      </c>
      <c r="K26" s="357" t="s">
        <v>46</v>
      </c>
      <c r="L26" s="330" t="s">
        <v>47</v>
      </c>
      <c r="M26" s="329" t="s">
        <v>47</v>
      </c>
      <c r="N26" s="329" t="s">
        <v>47</v>
      </c>
      <c r="O26" s="329" t="s">
        <v>47</v>
      </c>
      <c r="P26" s="329" t="s">
        <v>47</v>
      </c>
      <c r="Q26" s="329" t="s">
        <v>47</v>
      </c>
      <c r="R26" s="329" t="s">
        <v>47</v>
      </c>
      <c r="S26" s="329" t="s">
        <v>47</v>
      </c>
      <c r="T26" s="329" t="s">
        <v>47</v>
      </c>
      <c r="U26" s="356" t="s">
        <v>47</v>
      </c>
      <c r="V26" s="356" t="s">
        <v>47</v>
      </c>
    </row>
    <row r="27" spans="2:22" ht="16.5" customHeight="1">
      <c r="B27" s="328"/>
      <c r="C27" s="327"/>
      <c r="D27" s="802" t="s">
        <v>395</v>
      </c>
      <c r="E27" s="802"/>
      <c r="F27" s="802"/>
      <c r="G27" s="326"/>
      <c r="H27" s="355">
        <v>896.7</v>
      </c>
      <c r="I27" s="332">
        <v>872.2</v>
      </c>
      <c r="J27" s="331">
        <v>823.4</v>
      </c>
      <c r="K27" s="322">
        <v>787</v>
      </c>
      <c r="L27" s="321">
        <v>595</v>
      </c>
      <c r="M27" s="335">
        <v>642</v>
      </c>
      <c r="N27" s="335">
        <v>682</v>
      </c>
      <c r="O27" s="335">
        <v>677</v>
      </c>
      <c r="P27" s="347">
        <v>758</v>
      </c>
      <c r="Q27" s="347">
        <v>783</v>
      </c>
      <c r="R27" s="346">
        <v>989</v>
      </c>
      <c r="S27" s="346">
        <v>1070</v>
      </c>
      <c r="T27" s="346">
        <v>1145</v>
      </c>
      <c r="U27" s="346">
        <v>1060</v>
      </c>
      <c r="V27" s="319">
        <v>1291</v>
      </c>
    </row>
    <row r="28" spans="2:22" ht="16.5" customHeight="1">
      <c r="B28" s="328"/>
      <c r="C28" s="327"/>
      <c r="D28" s="802" t="s">
        <v>394</v>
      </c>
      <c r="E28" s="802"/>
      <c r="F28" s="802"/>
      <c r="G28" s="326"/>
      <c r="H28" s="333">
        <v>10.199999999999999</v>
      </c>
      <c r="I28" s="332">
        <v>12.6</v>
      </c>
      <c r="J28" s="331">
        <v>11.3</v>
      </c>
      <c r="K28" s="322">
        <v>7</v>
      </c>
      <c r="L28" s="321">
        <v>10</v>
      </c>
      <c r="M28" s="335">
        <v>12</v>
      </c>
      <c r="N28" s="335">
        <v>7</v>
      </c>
      <c r="O28" s="335">
        <v>5</v>
      </c>
      <c r="P28" s="347">
        <v>8</v>
      </c>
      <c r="Q28" s="347">
        <v>9</v>
      </c>
      <c r="R28" s="346">
        <v>7</v>
      </c>
      <c r="S28" s="346">
        <v>3</v>
      </c>
      <c r="T28" s="346">
        <v>30</v>
      </c>
      <c r="U28" s="346">
        <v>37</v>
      </c>
      <c r="V28" s="319">
        <v>30</v>
      </c>
    </row>
    <row r="29" spans="2:22" ht="16.5" customHeight="1">
      <c r="B29" s="328"/>
      <c r="C29" s="327"/>
      <c r="D29" s="802" t="s">
        <v>393</v>
      </c>
      <c r="E29" s="802"/>
      <c r="F29" s="802"/>
      <c r="G29" s="326"/>
      <c r="H29" s="333">
        <v>27.1</v>
      </c>
      <c r="I29" s="332">
        <v>41.8</v>
      </c>
      <c r="J29" s="331">
        <v>7.9</v>
      </c>
      <c r="K29" s="322">
        <v>6</v>
      </c>
      <c r="L29" s="321">
        <v>51</v>
      </c>
      <c r="M29" s="335">
        <v>60</v>
      </c>
      <c r="N29" s="335">
        <v>45</v>
      </c>
      <c r="O29" s="335">
        <v>76</v>
      </c>
      <c r="P29" s="347">
        <v>80</v>
      </c>
      <c r="Q29" s="347">
        <v>80</v>
      </c>
      <c r="R29" s="346">
        <v>150</v>
      </c>
      <c r="S29" s="346">
        <v>236</v>
      </c>
      <c r="T29" s="346">
        <v>340</v>
      </c>
      <c r="U29" s="346">
        <v>194</v>
      </c>
      <c r="V29" s="319">
        <v>99</v>
      </c>
    </row>
    <row r="30" spans="2:22" ht="18" customHeight="1">
      <c r="B30" s="328"/>
      <c r="C30" s="327"/>
      <c r="D30" s="354"/>
      <c r="E30" s="354"/>
      <c r="F30" s="354"/>
      <c r="G30" s="326"/>
      <c r="H30" s="333"/>
      <c r="I30" s="332"/>
      <c r="J30" s="331"/>
      <c r="K30" s="331"/>
      <c r="L30" s="321"/>
      <c r="M30" s="321"/>
      <c r="N30" s="335"/>
      <c r="O30" s="335"/>
      <c r="P30" s="353"/>
      <c r="Q30" s="353"/>
      <c r="U30" s="346"/>
      <c r="V30" s="319"/>
    </row>
    <row r="31" spans="2:22" s="296" customFormat="1" ht="16.5" customHeight="1">
      <c r="B31" s="308"/>
      <c r="C31" s="800" t="s">
        <v>392</v>
      </c>
      <c r="D31" s="800"/>
      <c r="E31" s="800"/>
      <c r="F31" s="800"/>
      <c r="G31" s="306"/>
      <c r="H31" s="318">
        <v>2640.5</v>
      </c>
      <c r="I31" s="302">
        <v>2678.3</v>
      </c>
      <c r="J31" s="301">
        <v>2598.1999999999998</v>
      </c>
      <c r="K31" s="311">
        <v>2490</v>
      </c>
      <c r="L31" s="300">
        <v>2659</v>
      </c>
      <c r="M31" s="299">
        <v>2763</v>
      </c>
      <c r="N31" s="299">
        <v>2752</v>
      </c>
      <c r="O31" s="299">
        <v>2722</v>
      </c>
      <c r="P31" s="352">
        <v>3036</v>
      </c>
      <c r="Q31" s="352">
        <v>2987</v>
      </c>
      <c r="R31" s="351">
        <v>3394</v>
      </c>
      <c r="S31" s="351">
        <v>3671</v>
      </c>
      <c r="T31" s="351">
        <v>3794</v>
      </c>
      <c r="U31" s="351">
        <v>3608</v>
      </c>
      <c r="V31" s="297">
        <v>3935</v>
      </c>
    </row>
    <row r="32" spans="2:22" ht="16.5" customHeight="1">
      <c r="B32" s="328"/>
      <c r="C32" s="327"/>
      <c r="D32" s="802" t="s">
        <v>391</v>
      </c>
      <c r="E32" s="802"/>
      <c r="F32" s="802"/>
      <c r="G32" s="326"/>
      <c r="H32" s="333">
        <v>161.80000000000001</v>
      </c>
      <c r="I32" s="332">
        <v>155.30000000000001</v>
      </c>
      <c r="J32" s="331">
        <v>115.2</v>
      </c>
      <c r="K32" s="322">
        <v>108</v>
      </c>
      <c r="L32" s="321">
        <v>147</v>
      </c>
      <c r="M32" s="335">
        <v>161</v>
      </c>
      <c r="N32" s="335">
        <v>170</v>
      </c>
      <c r="O32" s="335">
        <v>141</v>
      </c>
      <c r="P32" s="347">
        <v>117</v>
      </c>
      <c r="Q32" s="347">
        <v>125</v>
      </c>
      <c r="R32" s="346">
        <v>159</v>
      </c>
      <c r="S32" s="346">
        <v>193</v>
      </c>
      <c r="T32" s="346">
        <v>173</v>
      </c>
      <c r="U32" s="346">
        <v>196</v>
      </c>
      <c r="V32" s="319">
        <v>221</v>
      </c>
    </row>
    <row r="33" spans="1:22" ht="16.5" customHeight="1">
      <c r="B33" s="328"/>
      <c r="C33" s="327"/>
      <c r="D33" s="802" t="s">
        <v>390</v>
      </c>
      <c r="E33" s="802"/>
      <c r="F33" s="802"/>
      <c r="G33" s="326"/>
      <c r="H33" s="333">
        <v>157.5</v>
      </c>
      <c r="I33" s="332">
        <v>183.5</v>
      </c>
      <c r="J33" s="331">
        <v>164.1</v>
      </c>
      <c r="K33" s="322">
        <v>159</v>
      </c>
      <c r="L33" s="321">
        <v>162</v>
      </c>
      <c r="M33" s="335">
        <v>178</v>
      </c>
      <c r="N33" s="335">
        <v>180</v>
      </c>
      <c r="O33" s="335">
        <v>178</v>
      </c>
      <c r="P33" s="347">
        <v>155</v>
      </c>
      <c r="Q33" s="347">
        <v>154</v>
      </c>
      <c r="R33" s="346">
        <v>183</v>
      </c>
      <c r="S33" s="346">
        <v>190</v>
      </c>
      <c r="T33" s="346">
        <v>180</v>
      </c>
      <c r="U33" s="346">
        <v>171</v>
      </c>
      <c r="V33" s="319">
        <v>190</v>
      </c>
    </row>
    <row r="34" spans="1:22" ht="16.5" customHeight="1">
      <c r="B34" s="328"/>
      <c r="C34" s="327"/>
      <c r="D34" s="802" t="s">
        <v>389</v>
      </c>
      <c r="E34" s="802"/>
      <c r="F34" s="802"/>
      <c r="G34" s="326"/>
      <c r="H34" s="333">
        <v>73.599999999999994</v>
      </c>
      <c r="I34" s="332">
        <v>71.7</v>
      </c>
      <c r="J34" s="331">
        <v>66</v>
      </c>
      <c r="K34" s="322">
        <v>63</v>
      </c>
      <c r="L34" s="321">
        <v>53</v>
      </c>
      <c r="M34" s="335">
        <v>57</v>
      </c>
      <c r="N34" s="335">
        <v>50</v>
      </c>
      <c r="O34" s="335">
        <v>43</v>
      </c>
      <c r="P34" s="347">
        <v>58</v>
      </c>
      <c r="Q34" s="347">
        <v>59</v>
      </c>
      <c r="R34" s="346">
        <v>66</v>
      </c>
      <c r="S34" s="346">
        <v>55</v>
      </c>
      <c r="T34" s="346">
        <v>145</v>
      </c>
      <c r="U34" s="346">
        <v>118</v>
      </c>
      <c r="V34" s="319">
        <v>200</v>
      </c>
    </row>
    <row r="35" spans="1:22" ht="16.5" customHeight="1">
      <c r="B35" s="328"/>
      <c r="C35" s="327"/>
      <c r="D35" s="802" t="s">
        <v>388</v>
      </c>
      <c r="E35" s="802"/>
      <c r="F35" s="802"/>
      <c r="G35" s="326"/>
      <c r="H35" s="333">
        <v>207.4</v>
      </c>
      <c r="I35" s="332">
        <v>186.6</v>
      </c>
      <c r="J35" s="331">
        <v>183.1</v>
      </c>
      <c r="K35" s="322">
        <v>187</v>
      </c>
      <c r="L35" s="321">
        <v>201</v>
      </c>
      <c r="M35" s="335">
        <v>197</v>
      </c>
      <c r="N35" s="335">
        <v>197</v>
      </c>
      <c r="O35" s="335">
        <v>194</v>
      </c>
      <c r="P35" s="347">
        <v>198</v>
      </c>
      <c r="Q35" s="347">
        <v>248</v>
      </c>
      <c r="R35" s="346">
        <v>234</v>
      </c>
      <c r="S35" s="346">
        <v>242</v>
      </c>
      <c r="T35" s="346">
        <v>244</v>
      </c>
      <c r="U35" s="346">
        <v>242</v>
      </c>
      <c r="V35" s="319">
        <v>249</v>
      </c>
    </row>
    <row r="36" spans="1:22" ht="16.5" customHeight="1">
      <c r="B36" s="328"/>
      <c r="C36" s="327"/>
      <c r="D36" s="802" t="s">
        <v>387</v>
      </c>
      <c r="E36" s="802"/>
      <c r="F36" s="802"/>
      <c r="G36" s="326"/>
      <c r="H36" s="333">
        <v>374</v>
      </c>
      <c r="I36" s="332">
        <v>402.6</v>
      </c>
      <c r="J36" s="331">
        <v>344.4</v>
      </c>
      <c r="K36" s="322">
        <v>347</v>
      </c>
      <c r="L36" s="321">
        <v>283</v>
      </c>
      <c r="M36" s="335">
        <v>298</v>
      </c>
      <c r="N36" s="335">
        <v>326</v>
      </c>
      <c r="O36" s="335">
        <v>379</v>
      </c>
      <c r="P36" s="347">
        <v>441</v>
      </c>
      <c r="Q36" s="347">
        <v>432</v>
      </c>
      <c r="R36" s="346">
        <v>535</v>
      </c>
      <c r="S36" s="346">
        <v>608</v>
      </c>
      <c r="T36" s="346">
        <v>580</v>
      </c>
      <c r="U36" s="346">
        <v>543</v>
      </c>
      <c r="V36" s="319">
        <v>597</v>
      </c>
    </row>
    <row r="37" spans="1:22" ht="16.5" customHeight="1">
      <c r="B37" s="328"/>
      <c r="C37" s="327"/>
      <c r="D37" s="802" t="s">
        <v>386</v>
      </c>
      <c r="E37" s="802"/>
      <c r="F37" s="802"/>
      <c r="G37" s="326"/>
      <c r="H37" s="333">
        <v>157.30000000000001</v>
      </c>
      <c r="I37" s="332">
        <v>162.5</v>
      </c>
      <c r="J37" s="331">
        <v>153.69999999999999</v>
      </c>
      <c r="K37" s="322">
        <v>158</v>
      </c>
      <c r="L37" s="321">
        <v>166</v>
      </c>
      <c r="M37" s="335">
        <v>166</v>
      </c>
      <c r="N37" s="335">
        <v>170</v>
      </c>
      <c r="O37" s="335">
        <v>162</v>
      </c>
      <c r="P37" s="347">
        <v>179</v>
      </c>
      <c r="Q37" s="347">
        <v>183</v>
      </c>
      <c r="R37" s="346">
        <v>201</v>
      </c>
      <c r="S37" s="346">
        <v>214</v>
      </c>
      <c r="T37" s="346">
        <v>220</v>
      </c>
      <c r="U37" s="346">
        <v>209</v>
      </c>
      <c r="V37" s="319">
        <v>221</v>
      </c>
    </row>
    <row r="38" spans="1:22" ht="16.5" customHeight="1">
      <c r="B38" s="328"/>
      <c r="C38" s="327"/>
      <c r="D38" s="802" t="s">
        <v>385</v>
      </c>
      <c r="E38" s="802"/>
      <c r="F38" s="802"/>
      <c r="G38" s="326"/>
      <c r="H38" s="333">
        <v>252.3</v>
      </c>
      <c r="I38" s="332">
        <v>251.2</v>
      </c>
      <c r="J38" s="331">
        <v>264.39999999999998</v>
      </c>
      <c r="K38" s="322">
        <v>264</v>
      </c>
      <c r="L38" s="321">
        <v>122</v>
      </c>
      <c r="M38" s="335">
        <v>123</v>
      </c>
      <c r="N38" s="335">
        <v>111</v>
      </c>
      <c r="O38" s="335">
        <v>109</v>
      </c>
      <c r="P38" s="347">
        <v>110</v>
      </c>
      <c r="Q38" s="347">
        <v>110</v>
      </c>
      <c r="R38" s="346">
        <v>120</v>
      </c>
      <c r="S38" s="346">
        <v>132</v>
      </c>
      <c r="T38" s="346">
        <v>129</v>
      </c>
      <c r="U38" s="346">
        <v>116</v>
      </c>
      <c r="V38" s="319">
        <v>126</v>
      </c>
    </row>
    <row r="39" spans="1:22" ht="16.5" customHeight="1">
      <c r="B39" s="328"/>
      <c r="C39" s="327"/>
      <c r="D39" s="802" t="s">
        <v>384</v>
      </c>
      <c r="E39" s="802"/>
      <c r="F39" s="802"/>
      <c r="G39" s="326"/>
      <c r="H39" s="333">
        <v>163.6</v>
      </c>
      <c r="I39" s="332">
        <v>152</v>
      </c>
      <c r="J39" s="331">
        <v>160.5</v>
      </c>
      <c r="K39" s="322">
        <v>158</v>
      </c>
      <c r="L39" s="321">
        <v>179</v>
      </c>
      <c r="M39" s="335">
        <v>199</v>
      </c>
      <c r="N39" s="335">
        <v>216</v>
      </c>
      <c r="O39" s="335">
        <v>221</v>
      </c>
      <c r="P39" s="347">
        <v>230</v>
      </c>
      <c r="Q39" s="347">
        <v>195</v>
      </c>
      <c r="R39" s="346">
        <v>251</v>
      </c>
      <c r="S39" s="346">
        <v>286</v>
      </c>
      <c r="T39" s="346">
        <v>285</v>
      </c>
      <c r="U39" s="346">
        <v>288</v>
      </c>
      <c r="V39" s="319">
        <v>320</v>
      </c>
    </row>
    <row r="40" spans="1:22" ht="16.5" customHeight="1">
      <c r="B40" s="328"/>
      <c r="C40" s="327"/>
      <c r="D40" s="803" t="s">
        <v>383</v>
      </c>
      <c r="E40" s="803"/>
      <c r="F40" s="803"/>
      <c r="G40" s="326"/>
      <c r="H40" s="337" t="s">
        <v>47</v>
      </c>
      <c r="I40" s="350" t="s">
        <v>47</v>
      </c>
      <c r="J40" s="336" t="s">
        <v>47</v>
      </c>
      <c r="K40" s="336" t="s">
        <v>47</v>
      </c>
      <c r="L40" s="329">
        <v>121</v>
      </c>
      <c r="M40" s="335">
        <v>122</v>
      </c>
      <c r="N40" s="335">
        <v>124</v>
      </c>
      <c r="O40" s="335">
        <v>114</v>
      </c>
      <c r="P40" s="347">
        <v>188</v>
      </c>
      <c r="Q40" s="347">
        <v>154</v>
      </c>
      <c r="R40" s="346">
        <v>151</v>
      </c>
      <c r="S40" s="346">
        <v>150</v>
      </c>
      <c r="T40" s="346">
        <v>151</v>
      </c>
      <c r="U40" s="346">
        <v>171</v>
      </c>
      <c r="V40" s="319">
        <v>189</v>
      </c>
    </row>
    <row r="41" spans="1:22" ht="16.5" customHeight="1">
      <c r="B41" s="328"/>
      <c r="C41" s="327"/>
      <c r="D41" s="802" t="s">
        <v>382</v>
      </c>
      <c r="E41" s="802"/>
      <c r="F41" s="802"/>
      <c r="G41" s="326"/>
      <c r="H41" s="333">
        <v>418.6</v>
      </c>
      <c r="I41" s="332">
        <v>433.1</v>
      </c>
      <c r="J41" s="331">
        <v>442.9</v>
      </c>
      <c r="K41" s="322">
        <v>385</v>
      </c>
      <c r="L41" s="321">
        <v>322</v>
      </c>
      <c r="M41" s="335">
        <v>336</v>
      </c>
      <c r="N41" s="335">
        <v>327</v>
      </c>
      <c r="O41" s="335">
        <v>346</v>
      </c>
      <c r="P41" s="349">
        <v>455</v>
      </c>
      <c r="Q41" s="349">
        <v>398</v>
      </c>
      <c r="R41" s="348">
        <v>461</v>
      </c>
      <c r="S41" s="348">
        <v>526</v>
      </c>
      <c r="T41" s="348">
        <v>585</v>
      </c>
      <c r="U41" s="346">
        <v>512</v>
      </c>
      <c r="V41" s="319">
        <v>509</v>
      </c>
    </row>
    <row r="42" spans="1:22" ht="16.5" customHeight="1">
      <c r="B42" s="328"/>
      <c r="C42" s="327"/>
      <c r="D42" s="802" t="s">
        <v>381</v>
      </c>
      <c r="E42" s="802"/>
      <c r="F42" s="802"/>
      <c r="G42" s="326"/>
      <c r="H42" s="333">
        <v>175.5</v>
      </c>
      <c r="I42" s="332">
        <v>167.5</v>
      </c>
      <c r="J42" s="331">
        <v>180.3</v>
      </c>
      <c r="K42" s="322">
        <v>179</v>
      </c>
      <c r="L42" s="321">
        <v>165</v>
      </c>
      <c r="M42" s="335">
        <v>193</v>
      </c>
      <c r="N42" s="335">
        <v>163</v>
      </c>
      <c r="O42" s="335">
        <v>157</v>
      </c>
      <c r="P42" s="347">
        <v>215</v>
      </c>
      <c r="Q42" s="347">
        <v>212</v>
      </c>
      <c r="R42" s="346">
        <v>258</v>
      </c>
      <c r="S42" s="346">
        <v>261</v>
      </c>
      <c r="T42" s="346">
        <v>267</v>
      </c>
      <c r="U42" s="346">
        <v>202</v>
      </c>
      <c r="V42" s="319">
        <v>211</v>
      </c>
    </row>
    <row r="43" spans="1:22" ht="16.5" customHeight="1">
      <c r="B43" s="328"/>
      <c r="C43" s="327"/>
      <c r="D43" s="802" t="s">
        <v>380</v>
      </c>
      <c r="E43" s="802"/>
      <c r="F43" s="802"/>
      <c r="G43" s="326"/>
      <c r="H43" s="333">
        <v>500.2</v>
      </c>
      <c r="I43" s="332">
        <v>513.5</v>
      </c>
      <c r="J43" s="331">
        <v>523.6</v>
      </c>
      <c r="K43" s="322">
        <v>482</v>
      </c>
      <c r="L43" s="321">
        <v>738</v>
      </c>
      <c r="M43" s="335">
        <v>733</v>
      </c>
      <c r="N43" s="335">
        <v>718</v>
      </c>
      <c r="O43" s="335">
        <v>678</v>
      </c>
      <c r="P43" s="347">
        <v>691</v>
      </c>
      <c r="Q43" s="347">
        <v>717</v>
      </c>
      <c r="R43" s="346">
        <v>775</v>
      </c>
      <c r="S43" s="346">
        <v>814</v>
      </c>
      <c r="T43" s="346">
        <v>835</v>
      </c>
      <c r="U43" s="346">
        <v>892</v>
      </c>
      <c r="V43" s="319">
        <f>V31-SUM(V32:V42)</f>
        <v>902</v>
      </c>
    </row>
    <row r="44" spans="1:22" ht="18.75" customHeight="1">
      <c r="B44" s="328"/>
      <c r="C44" s="327"/>
      <c r="D44" s="327"/>
      <c r="E44" s="327"/>
      <c r="F44" s="327"/>
      <c r="G44" s="326"/>
      <c r="H44" s="325"/>
      <c r="I44" s="324"/>
      <c r="J44" s="323"/>
      <c r="K44" s="323"/>
      <c r="L44" s="321"/>
      <c r="M44" s="321"/>
      <c r="N44" s="320"/>
      <c r="O44" s="320"/>
      <c r="P44" s="345"/>
      <c r="R44" s="296"/>
      <c r="S44" s="296"/>
      <c r="T44" s="296"/>
      <c r="U44" s="296"/>
      <c r="V44" s="319"/>
    </row>
    <row r="45" spans="1:22" s="296" customFormat="1" ht="16.5" customHeight="1">
      <c r="C45" s="804" t="s">
        <v>379</v>
      </c>
      <c r="D45" s="804"/>
      <c r="E45" s="804"/>
      <c r="F45" s="804"/>
      <c r="G45" s="306"/>
      <c r="H45" s="318">
        <v>1629.1</v>
      </c>
      <c r="I45" s="317">
        <v>1333</v>
      </c>
      <c r="J45" s="316">
        <v>1311.8</v>
      </c>
      <c r="K45" s="311">
        <v>1634</v>
      </c>
      <c r="L45" s="300">
        <v>1755</v>
      </c>
      <c r="M45" s="315">
        <v>1651</v>
      </c>
      <c r="N45" s="315">
        <v>1605</v>
      </c>
      <c r="O45" s="315">
        <v>1429</v>
      </c>
      <c r="P45" s="300">
        <v>1536</v>
      </c>
      <c r="Q45" s="300">
        <v>1527</v>
      </c>
      <c r="R45" s="300">
        <v>1736</v>
      </c>
      <c r="S45" s="300">
        <v>1559</v>
      </c>
      <c r="T45" s="300">
        <v>1683</v>
      </c>
      <c r="U45" s="300">
        <v>1522</v>
      </c>
      <c r="V45" s="297">
        <v>1459</v>
      </c>
    </row>
    <row r="46" spans="1:22" s="296" customFormat="1" ht="20.25" customHeight="1">
      <c r="A46" s="799"/>
      <c r="B46" s="799"/>
      <c r="C46" s="799"/>
      <c r="D46" s="799"/>
      <c r="E46" s="307"/>
      <c r="F46" s="307"/>
      <c r="G46" s="306"/>
      <c r="H46" s="303"/>
      <c r="I46" s="344"/>
      <c r="J46" s="301"/>
      <c r="K46" s="312"/>
      <c r="L46" s="300"/>
      <c r="M46" s="300"/>
      <c r="N46" s="299"/>
      <c r="O46" s="299"/>
      <c r="P46" s="343"/>
      <c r="Q46" s="343"/>
      <c r="R46" s="289"/>
      <c r="S46" s="289"/>
      <c r="T46" s="289"/>
      <c r="U46" s="289"/>
      <c r="V46" s="297"/>
    </row>
    <row r="47" spans="1:22" s="296" customFormat="1" ht="16.5" customHeight="1">
      <c r="B47" s="308"/>
      <c r="C47" s="800" t="s">
        <v>378</v>
      </c>
      <c r="D47" s="800"/>
      <c r="E47" s="800"/>
      <c r="F47" s="800"/>
      <c r="G47" s="306"/>
      <c r="H47" s="318">
        <v>5626.4</v>
      </c>
      <c r="I47" s="302">
        <v>5465.4</v>
      </c>
      <c r="J47" s="312">
        <v>5158.1000000000004</v>
      </c>
      <c r="K47" s="311">
        <v>5022</v>
      </c>
      <c r="L47" s="300">
        <v>2739</v>
      </c>
      <c r="M47" s="299">
        <v>2519</v>
      </c>
      <c r="N47" s="299">
        <v>2659</v>
      </c>
      <c r="O47" s="309">
        <v>2061</v>
      </c>
      <c r="P47" s="342">
        <v>1870</v>
      </c>
      <c r="Q47" s="341">
        <v>1461</v>
      </c>
      <c r="R47" s="340">
        <v>1281</v>
      </c>
      <c r="S47" s="340">
        <v>1282</v>
      </c>
      <c r="T47" s="340">
        <v>1374</v>
      </c>
      <c r="U47" s="340">
        <v>1474</v>
      </c>
      <c r="V47" s="297">
        <v>1682</v>
      </c>
    </row>
    <row r="48" spans="1:22" ht="16.5" customHeight="1">
      <c r="B48" s="328"/>
      <c r="C48" s="327"/>
      <c r="D48" s="802" t="s">
        <v>377</v>
      </c>
      <c r="E48" s="802"/>
      <c r="F48" s="802"/>
      <c r="G48" s="326"/>
      <c r="H48" s="337">
        <v>567.5</v>
      </c>
      <c r="I48" s="332">
        <v>512.6</v>
      </c>
      <c r="J48" s="336">
        <v>456.7</v>
      </c>
      <c r="K48" s="322">
        <v>422</v>
      </c>
      <c r="L48" s="321">
        <v>331</v>
      </c>
      <c r="M48" s="329" t="s">
        <v>47</v>
      </c>
      <c r="N48" s="329" t="s">
        <v>47</v>
      </c>
      <c r="O48" s="329" t="s">
        <v>47</v>
      </c>
      <c r="P48" s="329" t="s">
        <v>47</v>
      </c>
      <c r="Q48" s="329" t="s">
        <v>47</v>
      </c>
      <c r="R48" s="329" t="s">
        <v>47</v>
      </c>
      <c r="S48" s="329" t="s">
        <v>47</v>
      </c>
      <c r="T48" s="329" t="s">
        <v>47</v>
      </c>
      <c r="U48" s="329" t="s">
        <v>47</v>
      </c>
      <c r="V48" s="329" t="s">
        <v>47</v>
      </c>
    </row>
    <row r="49" spans="2:22" ht="16.5" customHeight="1">
      <c r="B49" s="328"/>
      <c r="C49" s="327"/>
      <c r="D49" s="802" t="s">
        <v>376</v>
      </c>
      <c r="E49" s="802"/>
      <c r="F49" s="802"/>
      <c r="G49" s="326"/>
      <c r="H49" s="337">
        <v>5058.8999999999996</v>
      </c>
      <c r="I49" s="332">
        <v>4952.8</v>
      </c>
      <c r="J49" s="336">
        <v>4701.3999999999996</v>
      </c>
      <c r="K49" s="322">
        <v>4600</v>
      </c>
      <c r="L49" s="321">
        <v>2408</v>
      </c>
      <c r="M49" s="329" t="s">
        <v>47</v>
      </c>
      <c r="N49" s="329" t="s">
        <v>47</v>
      </c>
      <c r="O49" s="329" t="s">
        <v>47</v>
      </c>
      <c r="P49" s="329" t="s">
        <v>47</v>
      </c>
      <c r="Q49" s="329" t="s">
        <v>47</v>
      </c>
      <c r="R49" s="329" t="s">
        <v>47</v>
      </c>
      <c r="S49" s="329" t="s">
        <v>47</v>
      </c>
      <c r="T49" s="329" t="s">
        <v>47</v>
      </c>
      <c r="U49" s="329" t="s">
        <v>47</v>
      </c>
      <c r="V49" s="329" t="s">
        <v>47</v>
      </c>
    </row>
    <row r="50" spans="2:22" ht="16.5" customHeight="1">
      <c r="B50" s="328"/>
      <c r="C50" s="327"/>
      <c r="D50" s="327"/>
      <c r="E50" s="802" t="s">
        <v>375</v>
      </c>
      <c r="F50" s="802"/>
      <c r="G50" s="326"/>
      <c r="H50" s="337">
        <v>4810.5</v>
      </c>
      <c r="I50" s="332">
        <v>4772.8</v>
      </c>
      <c r="J50" s="336">
        <v>4526.8999999999996</v>
      </c>
      <c r="K50" s="322">
        <v>4402</v>
      </c>
      <c r="L50" s="321">
        <v>2136</v>
      </c>
      <c r="M50" s="329" t="s">
        <v>47</v>
      </c>
      <c r="N50" s="329" t="s">
        <v>47</v>
      </c>
      <c r="O50" s="329" t="s">
        <v>47</v>
      </c>
      <c r="P50" s="329" t="s">
        <v>47</v>
      </c>
      <c r="Q50" s="329" t="s">
        <v>47</v>
      </c>
      <c r="R50" s="329" t="s">
        <v>47</v>
      </c>
      <c r="S50" s="329" t="s">
        <v>47</v>
      </c>
      <c r="T50" s="329" t="s">
        <v>47</v>
      </c>
      <c r="U50" s="329" t="s">
        <v>47</v>
      </c>
      <c r="V50" s="329" t="s">
        <v>47</v>
      </c>
    </row>
    <row r="51" spans="2:22" ht="16.5" customHeight="1">
      <c r="B51" s="328"/>
      <c r="C51" s="327"/>
      <c r="D51" s="327"/>
      <c r="E51" s="802" t="s">
        <v>374</v>
      </c>
      <c r="F51" s="802"/>
      <c r="G51" s="326"/>
      <c r="H51" s="337">
        <v>98.4</v>
      </c>
      <c r="I51" s="339">
        <v>70.099999999999994</v>
      </c>
      <c r="J51" s="336">
        <v>72</v>
      </c>
      <c r="K51" s="322">
        <v>97</v>
      </c>
      <c r="L51" s="321">
        <v>169</v>
      </c>
      <c r="M51" s="338" t="s">
        <v>47</v>
      </c>
      <c r="N51" s="338" t="s">
        <v>47</v>
      </c>
      <c r="O51" s="329" t="s">
        <v>47</v>
      </c>
      <c r="P51" s="329" t="s">
        <v>47</v>
      </c>
      <c r="Q51" s="329" t="s">
        <v>47</v>
      </c>
      <c r="R51" s="329" t="s">
        <v>47</v>
      </c>
      <c r="S51" s="329" t="s">
        <v>47</v>
      </c>
      <c r="T51" s="329" t="s">
        <v>47</v>
      </c>
      <c r="U51" s="329" t="s">
        <v>47</v>
      </c>
      <c r="V51" s="329" t="s">
        <v>47</v>
      </c>
    </row>
    <row r="52" spans="2:22" ht="16.5" customHeight="1">
      <c r="B52" s="328"/>
      <c r="C52" s="327"/>
      <c r="D52" s="327"/>
      <c r="E52" s="802" t="s">
        <v>373</v>
      </c>
      <c r="F52" s="802"/>
      <c r="G52" s="326"/>
      <c r="H52" s="337">
        <v>150</v>
      </c>
      <c r="I52" s="332">
        <v>109.9</v>
      </c>
      <c r="J52" s="336">
        <v>102.5</v>
      </c>
      <c r="K52" s="322">
        <v>101</v>
      </c>
      <c r="L52" s="321">
        <v>103</v>
      </c>
      <c r="M52" s="329" t="s">
        <v>47</v>
      </c>
      <c r="N52" s="329" t="s">
        <v>47</v>
      </c>
      <c r="O52" s="329" t="s">
        <v>47</v>
      </c>
      <c r="P52" s="329" t="s">
        <v>47</v>
      </c>
      <c r="Q52" s="329" t="s">
        <v>47</v>
      </c>
      <c r="R52" s="329" t="s">
        <v>47</v>
      </c>
      <c r="S52" s="329" t="s">
        <v>47</v>
      </c>
      <c r="T52" s="329" t="s">
        <v>47</v>
      </c>
      <c r="U52" s="329" t="s">
        <v>47</v>
      </c>
      <c r="V52" s="329" t="s">
        <v>47</v>
      </c>
    </row>
    <row r="53" spans="2:22" ht="13.5" customHeight="1">
      <c r="B53" s="328"/>
      <c r="C53" s="327"/>
      <c r="D53" s="327"/>
      <c r="E53" s="327"/>
      <c r="F53" s="327"/>
      <c r="G53" s="326"/>
      <c r="H53" s="333"/>
      <c r="I53" s="324"/>
      <c r="J53" s="331"/>
      <c r="K53" s="322"/>
      <c r="L53" s="321"/>
      <c r="M53" s="320"/>
      <c r="N53" s="320"/>
      <c r="O53" s="335"/>
      <c r="P53" s="334"/>
      <c r="Q53" s="334"/>
      <c r="V53" s="319"/>
    </row>
    <row r="54" spans="2:22" s="296" customFormat="1" ht="16.5" customHeight="1">
      <c r="B54" s="308"/>
      <c r="C54" s="800" t="s">
        <v>372</v>
      </c>
      <c r="D54" s="800"/>
      <c r="E54" s="800"/>
      <c r="F54" s="800"/>
      <c r="G54" s="306"/>
      <c r="H54" s="318">
        <v>264.3</v>
      </c>
      <c r="I54" s="302">
        <v>274.8</v>
      </c>
      <c r="J54" s="301">
        <v>220.8</v>
      </c>
      <c r="K54" s="311">
        <v>175</v>
      </c>
      <c r="L54" s="300">
        <v>104</v>
      </c>
      <c r="M54" s="299">
        <v>107</v>
      </c>
      <c r="N54" s="299">
        <v>110</v>
      </c>
      <c r="O54" s="299">
        <v>128</v>
      </c>
      <c r="P54" s="299">
        <v>115</v>
      </c>
      <c r="Q54" s="299">
        <v>236</v>
      </c>
      <c r="R54" s="299">
        <v>61</v>
      </c>
      <c r="S54" s="299">
        <v>53</v>
      </c>
      <c r="T54" s="299">
        <v>26</v>
      </c>
      <c r="U54" s="299">
        <v>285</v>
      </c>
      <c r="V54" s="297">
        <v>548</v>
      </c>
    </row>
    <row r="55" spans="2:22" ht="16.5" customHeight="1">
      <c r="B55" s="328"/>
      <c r="C55" s="327"/>
      <c r="D55" s="802" t="s">
        <v>371</v>
      </c>
      <c r="E55" s="802"/>
      <c r="F55" s="802"/>
      <c r="G55" s="326"/>
      <c r="H55" s="333">
        <v>207.8</v>
      </c>
      <c r="I55" s="332">
        <v>180</v>
      </c>
      <c r="J55" s="331">
        <v>145.5</v>
      </c>
      <c r="K55" s="322">
        <v>137</v>
      </c>
      <c r="L55" s="330" t="s">
        <v>47</v>
      </c>
      <c r="M55" s="329" t="s">
        <v>47</v>
      </c>
      <c r="N55" s="329" t="s">
        <v>47</v>
      </c>
      <c r="O55" s="329" t="s">
        <v>47</v>
      </c>
      <c r="P55" s="329" t="s">
        <v>47</v>
      </c>
      <c r="Q55" s="329" t="s">
        <v>47</v>
      </c>
      <c r="R55" s="329" t="s">
        <v>47</v>
      </c>
      <c r="S55" s="329" t="s">
        <v>47</v>
      </c>
      <c r="T55" s="329" t="s">
        <v>47</v>
      </c>
      <c r="U55" s="329" t="s">
        <v>47</v>
      </c>
      <c r="V55" s="329" t="s">
        <v>47</v>
      </c>
    </row>
    <row r="56" spans="2:22" ht="16.5" customHeight="1">
      <c r="B56" s="328"/>
      <c r="C56" s="327"/>
      <c r="D56" s="802" t="s">
        <v>370</v>
      </c>
      <c r="E56" s="802"/>
      <c r="F56" s="802"/>
      <c r="G56" s="326"/>
      <c r="H56" s="333">
        <v>13.4</v>
      </c>
      <c r="I56" s="332">
        <v>24.7</v>
      </c>
      <c r="J56" s="331">
        <v>22.9</v>
      </c>
      <c r="K56" s="322">
        <v>13</v>
      </c>
      <c r="L56" s="330" t="s">
        <v>47</v>
      </c>
      <c r="M56" s="329" t="s">
        <v>47</v>
      </c>
      <c r="N56" s="329" t="s">
        <v>47</v>
      </c>
      <c r="O56" s="329" t="s">
        <v>47</v>
      </c>
      <c r="P56" s="329" t="s">
        <v>47</v>
      </c>
      <c r="Q56" s="329" t="s">
        <v>47</v>
      </c>
      <c r="R56" s="329" t="s">
        <v>47</v>
      </c>
      <c r="S56" s="329" t="s">
        <v>47</v>
      </c>
      <c r="T56" s="329" t="s">
        <v>47</v>
      </c>
      <c r="U56" s="329" t="s">
        <v>47</v>
      </c>
      <c r="V56" s="329" t="s">
        <v>47</v>
      </c>
    </row>
    <row r="57" spans="2:22" ht="16.5" customHeight="1">
      <c r="B57" s="328"/>
      <c r="C57" s="327"/>
      <c r="D57" s="802" t="s">
        <v>369</v>
      </c>
      <c r="E57" s="802"/>
      <c r="F57" s="802"/>
      <c r="G57" s="326"/>
      <c r="H57" s="333">
        <v>43.1</v>
      </c>
      <c r="I57" s="332">
        <v>70.099999999999994</v>
      </c>
      <c r="J57" s="331">
        <v>52.4</v>
      </c>
      <c r="K57" s="322">
        <v>22</v>
      </c>
      <c r="L57" s="330" t="s">
        <v>47</v>
      </c>
      <c r="M57" s="329" t="s">
        <v>47</v>
      </c>
      <c r="N57" s="329" t="s">
        <v>47</v>
      </c>
      <c r="O57" s="329" t="s">
        <v>47</v>
      </c>
      <c r="P57" s="329" t="s">
        <v>47</v>
      </c>
      <c r="Q57" s="329" t="s">
        <v>47</v>
      </c>
      <c r="R57" s="329" t="s">
        <v>47</v>
      </c>
      <c r="S57" s="329" t="s">
        <v>47</v>
      </c>
      <c r="T57" s="329" t="s">
        <v>47</v>
      </c>
      <c r="U57" s="329" t="s">
        <v>47</v>
      </c>
      <c r="V57" s="329" t="s">
        <v>47</v>
      </c>
    </row>
    <row r="58" spans="2:22" ht="15" customHeight="1">
      <c r="B58" s="328"/>
      <c r="C58" s="327"/>
      <c r="D58" s="327"/>
      <c r="E58" s="327"/>
      <c r="F58" s="327"/>
      <c r="G58" s="326"/>
      <c r="H58" s="325"/>
      <c r="I58" s="324"/>
      <c r="J58" s="323"/>
      <c r="K58" s="322"/>
      <c r="L58" s="321"/>
      <c r="M58" s="320"/>
      <c r="N58" s="320"/>
      <c r="O58" s="320"/>
      <c r="R58" s="296"/>
      <c r="S58" s="296"/>
      <c r="T58" s="296"/>
      <c r="U58" s="296"/>
      <c r="V58" s="319"/>
    </row>
    <row r="59" spans="2:22" s="296" customFormat="1" ht="17.25" customHeight="1">
      <c r="C59" s="804" t="s">
        <v>368</v>
      </c>
      <c r="D59" s="804"/>
      <c r="E59" s="804"/>
      <c r="F59" s="804"/>
      <c r="G59" s="306"/>
      <c r="H59" s="318">
        <v>5362.1</v>
      </c>
      <c r="I59" s="317">
        <v>5190.6000000000004</v>
      </c>
      <c r="J59" s="316">
        <v>4937.3</v>
      </c>
      <c r="K59" s="311">
        <v>4847</v>
      </c>
      <c r="L59" s="300">
        <v>2635</v>
      </c>
      <c r="M59" s="315">
        <v>2412</v>
      </c>
      <c r="N59" s="315">
        <v>2549</v>
      </c>
      <c r="O59" s="315">
        <v>1933</v>
      </c>
      <c r="P59" s="300">
        <v>1755</v>
      </c>
      <c r="Q59" s="300">
        <v>1225</v>
      </c>
      <c r="R59" s="300">
        <v>1220</v>
      </c>
      <c r="S59" s="300">
        <v>1229</v>
      </c>
      <c r="T59" s="300">
        <v>1348</v>
      </c>
      <c r="U59" s="300">
        <v>1189</v>
      </c>
      <c r="V59" s="297">
        <v>1134</v>
      </c>
    </row>
    <row r="60" spans="2:22" s="296" customFormat="1" ht="18" customHeight="1">
      <c r="B60" s="308"/>
      <c r="C60" s="800" t="s">
        <v>367</v>
      </c>
      <c r="D60" s="800"/>
      <c r="E60" s="800"/>
      <c r="F60" s="800"/>
      <c r="G60" s="306"/>
      <c r="H60" s="313">
        <v>6991.2</v>
      </c>
      <c r="I60" s="302">
        <v>6523.6</v>
      </c>
      <c r="J60" s="312">
        <v>6249.1</v>
      </c>
      <c r="K60" s="311">
        <v>6481</v>
      </c>
      <c r="L60" s="300">
        <v>4391</v>
      </c>
      <c r="M60" s="299">
        <v>4064</v>
      </c>
      <c r="N60" s="299">
        <v>4155</v>
      </c>
      <c r="O60" s="309">
        <v>3363</v>
      </c>
      <c r="P60" s="309">
        <v>3295</v>
      </c>
      <c r="Q60" s="309">
        <v>2756</v>
      </c>
      <c r="R60" s="309">
        <v>2959</v>
      </c>
      <c r="S60" s="309">
        <v>2792</v>
      </c>
      <c r="T60" s="309">
        <v>3034</v>
      </c>
      <c r="U60" s="309">
        <v>2711</v>
      </c>
      <c r="V60" s="314" t="s">
        <v>47</v>
      </c>
    </row>
    <row r="61" spans="2:22" s="296" customFormat="1" ht="18" customHeight="1">
      <c r="B61" s="308"/>
      <c r="C61" s="800" t="s">
        <v>366</v>
      </c>
      <c r="D61" s="800"/>
      <c r="E61" s="800"/>
      <c r="F61" s="800"/>
      <c r="G61" s="306"/>
      <c r="H61" s="313">
        <v>1885.8</v>
      </c>
      <c r="I61" s="302">
        <v>1887.1</v>
      </c>
      <c r="J61" s="312">
        <v>1795</v>
      </c>
      <c r="K61" s="311">
        <v>1747</v>
      </c>
      <c r="L61" s="300">
        <v>1326</v>
      </c>
      <c r="M61" s="299">
        <v>1330</v>
      </c>
      <c r="N61" s="299">
        <v>1330</v>
      </c>
      <c r="O61" s="309">
        <v>1311</v>
      </c>
      <c r="P61" s="309">
        <v>1239</v>
      </c>
      <c r="Q61" s="309">
        <v>1320</v>
      </c>
      <c r="R61" s="309">
        <v>1327</v>
      </c>
      <c r="S61" s="309">
        <v>1438</v>
      </c>
      <c r="T61" s="309">
        <v>1814</v>
      </c>
      <c r="U61" s="309">
        <v>1422</v>
      </c>
      <c r="V61" s="297">
        <v>1638</v>
      </c>
    </row>
    <row r="62" spans="2:22" s="296" customFormat="1" ht="17.25" customHeight="1">
      <c r="B62" s="308"/>
      <c r="C62" s="800" t="s">
        <v>365</v>
      </c>
      <c r="D62" s="800"/>
      <c r="E62" s="800"/>
      <c r="F62" s="800"/>
      <c r="G62" s="306"/>
      <c r="H62" s="303">
        <v>1568</v>
      </c>
      <c r="I62" s="302">
        <v>1596.7</v>
      </c>
      <c r="J62" s="301">
        <v>1608.6</v>
      </c>
      <c r="K62" s="311">
        <v>1537</v>
      </c>
      <c r="L62" s="300">
        <v>930</v>
      </c>
      <c r="M62" s="299">
        <v>859</v>
      </c>
      <c r="N62" s="299">
        <v>864</v>
      </c>
      <c r="O62" s="299">
        <v>713</v>
      </c>
      <c r="P62" s="299">
        <v>706</v>
      </c>
      <c r="Q62" s="299">
        <v>616</v>
      </c>
      <c r="R62" s="299">
        <v>625</v>
      </c>
      <c r="S62" s="299">
        <v>632</v>
      </c>
      <c r="T62" s="299">
        <v>601</v>
      </c>
      <c r="U62" s="299">
        <v>508</v>
      </c>
      <c r="V62" s="297">
        <v>567</v>
      </c>
    </row>
    <row r="63" spans="2:22" s="296" customFormat="1" ht="18" customHeight="1">
      <c r="B63" s="308"/>
      <c r="C63" s="800" t="s">
        <v>364</v>
      </c>
      <c r="D63" s="800"/>
      <c r="E63" s="800"/>
      <c r="F63" s="800"/>
      <c r="G63" s="306"/>
      <c r="H63" s="313">
        <v>7309</v>
      </c>
      <c r="I63" s="302">
        <v>6814</v>
      </c>
      <c r="J63" s="312">
        <v>6435.5</v>
      </c>
      <c r="K63" s="311">
        <v>6691</v>
      </c>
      <c r="L63" s="300">
        <v>4787</v>
      </c>
      <c r="M63" s="299">
        <v>4535</v>
      </c>
      <c r="N63" s="299">
        <v>4621</v>
      </c>
      <c r="O63" s="309">
        <v>3961</v>
      </c>
      <c r="P63" s="309">
        <v>3828</v>
      </c>
      <c r="Q63" s="309">
        <v>3460</v>
      </c>
      <c r="R63" s="309">
        <v>3661</v>
      </c>
      <c r="S63" s="309">
        <v>3598</v>
      </c>
      <c r="T63" s="309">
        <v>4247</v>
      </c>
      <c r="U63" s="309">
        <v>3628</v>
      </c>
      <c r="V63" s="297">
        <v>3668</v>
      </c>
    </row>
    <row r="64" spans="2:22" s="296" customFormat="1" ht="17.25" customHeight="1">
      <c r="B64" s="308"/>
      <c r="C64" s="800" t="s">
        <v>363</v>
      </c>
      <c r="D64" s="800"/>
      <c r="E64" s="800"/>
      <c r="F64" s="800"/>
      <c r="G64" s="306"/>
      <c r="H64" s="303">
        <v>5794.4</v>
      </c>
      <c r="I64" s="302">
        <v>5415.4</v>
      </c>
      <c r="J64" s="301">
        <v>5324.3</v>
      </c>
      <c r="K64" s="311">
        <v>5050</v>
      </c>
      <c r="L64" s="310" t="s">
        <v>47</v>
      </c>
      <c r="M64" s="309" t="s">
        <v>47</v>
      </c>
      <c r="N64" s="309" t="s">
        <v>47</v>
      </c>
      <c r="O64" s="309" t="s">
        <v>47</v>
      </c>
      <c r="P64" s="309" t="s">
        <v>47</v>
      </c>
      <c r="Q64" s="309" t="s">
        <v>47</v>
      </c>
      <c r="R64" s="309" t="s">
        <v>47</v>
      </c>
      <c r="S64" s="309" t="s">
        <v>47</v>
      </c>
      <c r="T64" s="309" t="s">
        <v>47</v>
      </c>
      <c r="U64" s="309" t="s">
        <v>47</v>
      </c>
      <c r="V64" s="309" t="s">
        <v>361</v>
      </c>
    </row>
    <row r="65" spans="1:22" s="296" customFormat="1" ht="18" customHeight="1">
      <c r="B65" s="308"/>
      <c r="C65" s="800" t="s">
        <v>362</v>
      </c>
      <c r="D65" s="800"/>
      <c r="E65" s="800"/>
      <c r="F65" s="800"/>
      <c r="G65" s="306"/>
      <c r="H65" s="303">
        <v>1514.6</v>
      </c>
      <c r="I65" s="302">
        <v>1398.6</v>
      </c>
      <c r="J65" s="301">
        <v>1111.2</v>
      </c>
      <c r="K65" s="311">
        <v>1641</v>
      </c>
      <c r="L65" s="310" t="s">
        <v>47</v>
      </c>
      <c r="M65" s="309" t="s">
        <v>47</v>
      </c>
      <c r="N65" s="309" t="s">
        <v>47</v>
      </c>
      <c r="O65" s="309" t="s">
        <v>47</v>
      </c>
      <c r="P65" s="309" t="s">
        <v>47</v>
      </c>
      <c r="Q65" s="309" t="s">
        <v>47</v>
      </c>
      <c r="R65" s="309" t="s">
        <v>47</v>
      </c>
      <c r="S65" s="309" t="s">
        <v>47</v>
      </c>
      <c r="T65" s="309" t="s">
        <v>47</v>
      </c>
      <c r="U65" s="309" t="s">
        <v>47</v>
      </c>
      <c r="V65" s="309" t="s">
        <v>361</v>
      </c>
    </row>
    <row r="66" spans="1:22" s="296" customFormat="1">
      <c r="B66" s="308"/>
      <c r="C66" s="307"/>
      <c r="D66" s="307"/>
      <c r="E66" s="307"/>
      <c r="F66" s="307"/>
      <c r="G66" s="306"/>
      <c r="H66" s="305"/>
      <c r="I66" s="305"/>
      <c r="J66" s="304"/>
      <c r="K66" s="303"/>
      <c r="L66" s="302"/>
      <c r="M66" s="301"/>
      <c r="N66" s="301"/>
      <c r="O66" s="299"/>
      <c r="P66" s="300"/>
      <c r="Q66" s="300"/>
      <c r="R66" s="299"/>
      <c r="S66" s="299"/>
      <c r="T66" s="298"/>
      <c r="U66" s="289"/>
      <c r="V66" s="297"/>
    </row>
    <row r="67" spans="1:22" ht="6.75" customHeight="1">
      <c r="A67" s="292"/>
      <c r="B67" s="292"/>
      <c r="C67" s="292"/>
      <c r="D67" s="292"/>
      <c r="E67" s="292"/>
      <c r="F67" s="292"/>
      <c r="G67" s="295"/>
      <c r="H67" s="292"/>
      <c r="I67" s="292"/>
      <c r="J67" s="294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2"/>
    </row>
    <row r="68" spans="1:22" ht="19.5" customHeight="1">
      <c r="B68" s="289" t="s">
        <v>360</v>
      </c>
    </row>
    <row r="69" spans="1:22" ht="19.5" customHeight="1">
      <c r="B69" s="291" t="s">
        <v>359</v>
      </c>
    </row>
    <row r="70" spans="1:22" ht="19.5" customHeight="1">
      <c r="B70" s="805" t="s">
        <v>358</v>
      </c>
      <c r="C70" s="805" t="s">
        <v>357</v>
      </c>
      <c r="D70" s="805" t="s">
        <v>357</v>
      </c>
      <c r="E70" s="805" t="s">
        <v>357</v>
      </c>
      <c r="F70" s="805" t="s">
        <v>357</v>
      </c>
      <c r="G70" s="805" t="s">
        <v>357</v>
      </c>
      <c r="H70" s="805" t="s">
        <v>357</v>
      </c>
      <c r="I70" s="805" t="s">
        <v>357</v>
      </c>
      <c r="J70" s="805" t="s">
        <v>357</v>
      </c>
      <c r="K70" s="805" t="s">
        <v>357</v>
      </c>
      <c r="L70" s="805" t="s">
        <v>357</v>
      </c>
      <c r="M70" s="805" t="s">
        <v>357</v>
      </c>
    </row>
  </sheetData>
  <mergeCells count="54">
    <mergeCell ref="B70:M70"/>
    <mergeCell ref="D56:F56"/>
    <mergeCell ref="D57:F57"/>
    <mergeCell ref="C59:F59"/>
    <mergeCell ref="C60:F60"/>
    <mergeCell ref="C61:F61"/>
    <mergeCell ref="C62:F62"/>
    <mergeCell ref="C54:F54"/>
    <mergeCell ref="D55:F55"/>
    <mergeCell ref="C63:F63"/>
    <mergeCell ref="C64:F64"/>
    <mergeCell ref="C65:F65"/>
    <mergeCell ref="D48:F48"/>
    <mergeCell ref="D49:F49"/>
    <mergeCell ref="E50:F50"/>
    <mergeCell ref="E51:F51"/>
    <mergeCell ref="E52:F52"/>
    <mergeCell ref="D42:F42"/>
    <mergeCell ref="D43:F43"/>
    <mergeCell ref="C45:F45"/>
    <mergeCell ref="A46:D46"/>
    <mergeCell ref="C47:F47"/>
    <mergeCell ref="D36:F36"/>
    <mergeCell ref="D37:F37"/>
    <mergeCell ref="D38:F38"/>
    <mergeCell ref="D39:F39"/>
    <mergeCell ref="D41:F41"/>
    <mergeCell ref="D40:F40"/>
    <mergeCell ref="C31:F31"/>
    <mergeCell ref="D32:F32"/>
    <mergeCell ref="D33:F33"/>
    <mergeCell ref="D34:F34"/>
    <mergeCell ref="D35:F35"/>
    <mergeCell ref="E25:F25"/>
    <mergeCell ref="D26:F26"/>
    <mergeCell ref="D27:F27"/>
    <mergeCell ref="D28:F28"/>
    <mergeCell ref="D29:F29"/>
    <mergeCell ref="E21:F21"/>
    <mergeCell ref="E18:F18"/>
    <mergeCell ref="E22:F22"/>
    <mergeCell ref="E23:F23"/>
    <mergeCell ref="E24:F24"/>
    <mergeCell ref="D15:F15"/>
    <mergeCell ref="E16:F16"/>
    <mergeCell ref="E17:F17"/>
    <mergeCell ref="E19:F19"/>
    <mergeCell ref="E20:F20"/>
    <mergeCell ref="K1:M1"/>
    <mergeCell ref="B3:K4"/>
    <mergeCell ref="B5:F5"/>
    <mergeCell ref="A13:D13"/>
    <mergeCell ref="C14:F14"/>
    <mergeCell ref="A9:E10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47" firstPageNumber="56" fitToWidth="2" orientation="landscape" useFirstPageNumber="1" r:id="rId1"/>
  <headerFooter scaleWithDoc="0" alignWithMargins="0">
    <evenHeader>&amp;R&amp;12&amp;P</even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507"/>
  <sheetViews>
    <sheetView zoomScaleNormal="100" zoomScaleSheetLayoutView="100" workbookViewId="0">
      <selection activeCell="A3" sqref="A3:O3"/>
    </sheetView>
  </sheetViews>
  <sheetFormatPr defaultRowHeight="13.5"/>
  <cols>
    <col min="1" max="1" width="6" style="400" customWidth="1"/>
    <col min="2" max="2" width="4.125" style="401" customWidth="1"/>
    <col min="3" max="3" width="3.5" style="401" customWidth="1"/>
    <col min="4" max="4" width="1.75" style="401" customWidth="1"/>
    <col min="5" max="5" width="5.25" style="401" customWidth="1"/>
    <col min="6" max="6" width="3.75" style="401" customWidth="1"/>
    <col min="7" max="7" width="3.5" style="401" customWidth="1"/>
    <col min="8" max="8" width="1.75" style="401" customWidth="1"/>
    <col min="9" max="9" width="3.5" style="401" customWidth="1"/>
    <col min="10" max="10" width="1.75" style="401" customWidth="1"/>
    <col min="11" max="11" width="3.5" style="401" customWidth="1"/>
    <col min="12" max="12" width="1.75" style="401" customWidth="1"/>
    <col min="13" max="13" width="5.25" style="401" customWidth="1"/>
    <col min="14" max="14" width="6.125" style="401" customWidth="1"/>
    <col min="15" max="17" width="1.75" style="401" customWidth="1"/>
    <col min="18" max="18" width="5.25" style="401" customWidth="1"/>
    <col min="19" max="19" width="1.75" style="401" customWidth="1"/>
    <col min="20" max="20" width="3.5" style="401" customWidth="1"/>
    <col min="21" max="21" width="1.75" style="401" customWidth="1"/>
    <col min="22" max="22" width="3.5" style="401" customWidth="1"/>
    <col min="23" max="23" width="1.75" style="401" customWidth="1"/>
    <col min="24" max="24" width="3.5" style="401" customWidth="1"/>
    <col min="25" max="25" width="1.75" style="401" customWidth="1"/>
    <col min="26" max="26" width="3.5" style="401" customWidth="1"/>
    <col min="27" max="27" width="1.75" style="401" customWidth="1"/>
    <col min="28" max="28" width="3.5" style="401" customWidth="1"/>
    <col min="29" max="31" width="1.75" style="401" customWidth="1"/>
    <col min="32" max="32" width="3.5" style="401" customWidth="1"/>
    <col min="33" max="35" width="1.75" style="401" customWidth="1"/>
    <col min="36" max="36" width="7.75" style="401" customWidth="1"/>
    <col min="37" max="16384" width="9" style="400"/>
  </cols>
  <sheetData>
    <row r="1" spans="1:36" s="212" customFormat="1" ht="15">
      <c r="A1" s="684" t="s">
        <v>500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  <c r="AI1" s="822"/>
      <c r="AJ1" s="822"/>
    </row>
    <row r="2" spans="1:36" s="212" customFormat="1" ht="10.35" customHeight="1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</row>
    <row r="3" spans="1:36" s="212" customFormat="1" ht="14.25" thickBot="1">
      <c r="A3" s="193" t="s">
        <v>499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 t="s">
        <v>498</v>
      </c>
      <c r="AH3" s="213"/>
      <c r="AI3" s="213"/>
      <c r="AJ3" s="213"/>
    </row>
    <row r="4" spans="1:36" s="212" customFormat="1" ht="15" customHeight="1" thickTop="1">
      <c r="A4" s="823" t="s">
        <v>497</v>
      </c>
      <c r="B4" s="824"/>
      <c r="C4" s="713" t="s">
        <v>496</v>
      </c>
      <c r="D4" s="714"/>
      <c r="E4" s="714"/>
      <c r="F4" s="714"/>
      <c r="G4" s="714"/>
      <c r="H4" s="714"/>
      <c r="I4" s="714"/>
      <c r="J4" s="714"/>
      <c r="K4" s="714"/>
      <c r="L4" s="714"/>
      <c r="M4" s="714"/>
      <c r="N4" s="715"/>
      <c r="O4" s="713" t="s">
        <v>495</v>
      </c>
      <c r="P4" s="714"/>
      <c r="Q4" s="714"/>
      <c r="R4" s="714"/>
      <c r="S4" s="714"/>
      <c r="T4" s="714"/>
      <c r="U4" s="714"/>
      <c r="V4" s="714"/>
      <c r="W4" s="714"/>
      <c r="X4" s="714"/>
      <c r="Y4" s="714"/>
      <c r="Z4" s="714"/>
      <c r="AA4" s="714"/>
      <c r="AB4" s="714"/>
      <c r="AC4" s="715"/>
      <c r="AD4" s="812" t="s">
        <v>494</v>
      </c>
      <c r="AE4" s="813"/>
      <c r="AF4" s="813"/>
      <c r="AG4" s="813"/>
      <c r="AH4" s="814"/>
      <c r="AI4" s="812" t="s">
        <v>493</v>
      </c>
      <c r="AJ4" s="699"/>
    </row>
    <row r="5" spans="1:36" s="212" customFormat="1" ht="15" customHeight="1">
      <c r="A5" s="825"/>
      <c r="B5" s="826"/>
      <c r="C5" s="807" t="s">
        <v>492</v>
      </c>
      <c r="D5" s="808"/>
      <c r="E5" s="808"/>
      <c r="F5" s="697"/>
      <c r="G5" s="807" t="s">
        <v>491</v>
      </c>
      <c r="H5" s="808"/>
      <c r="I5" s="808"/>
      <c r="J5" s="808"/>
      <c r="K5" s="697"/>
      <c r="L5" s="789" t="s">
        <v>490</v>
      </c>
      <c r="M5" s="821"/>
      <c r="N5" s="790"/>
      <c r="O5" s="807" t="s">
        <v>492</v>
      </c>
      <c r="P5" s="808"/>
      <c r="Q5" s="808"/>
      <c r="R5" s="808"/>
      <c r="S5" s="697"/>
      <c r="T5" s="807" t="s">
        <v>491</v>
      </c>
      <c r="U5" s="808"/>
      <c r="V5" s="808"/>
      <c r="W5" s="808"/>
      <c r="X5" s="697"/>
      <c r="Y5" s="807" t="s">
        <v>490</v>
      </c>
      <c r="Z5" s="808"/>
      <c r="AA5" s="808"/>
      <c r="AB5" s="808"/>
      <c r="AC5" s="697"/>
      <c r="AD5" s="815"/>
      <c r="AE5" s="816"/>
      <c r="AF5" s="816"/>
      <c r="AG5" s="816"/>
      <c r="AH5" s="817"/>
      <c r="AI5" s="700"/>
      <c r="AJ5" s="701"/>
    </row>
    <row r="6" spans="1:36" s="212" customFormat="1" ht="15" customHeight="1">
      <c r="A6" s="827"/>
      <c r="B6" s="828"/>
      <c r="C6" s="809"/>
      <c r="D6" s="810"/>
      <c r="E6" s="810"/>
      <c r="F6" s="811"/>
      <c r="G6" s="809"/>
      <c r="H6" s="810"/>
      <c r="I6" s="810"/>
      <c r="J6" s="810"/>
      <c r="K6" s="811"/>
      <c r="L6" s="716"/>
      <c r="M6" s="709"/>
      <c r="N6" s="710"/>
      <c r="O6" s="809"/>
      <c r="P6" s="810"/>
      <c r="Q6" s="810"/>
      <c r="R6" s="810"/>
      <c r="S6" s="811"/>
      <c r="T6" s="809"/>
      <c r="U6" s="810"/>
      <c r="V6" s="810"/>
      <c r="W6" s="810"/>
      <c r="X6" s="811"/>
      <c r="Y6" s="809"/>
      <c r="Z6" s="810"/>
      <c r="AA6" s="810"/>
      <c r="AB6" s="810"/>
      <c r="AC6" s="811"/>
      <c r="AD6" s="818"/>
      <c r="AE6" s="819"/>
      <c r="AF6" s="819"/>
      <c r="AG6" s="819"/>
      <c r="AH6" s="820"/>
      <c r="AI6" s="809"/>
      <c r="AJ6" s="810"/>
    </row>
    <row r="7" spans="1:36" s="212" customFormat="1" ht="18.75" customHeight="1">
      <c r="A7" s="829" t="s">
        <v>489</v>
      </c>
      <c r="B7" s="830"/>
      <c r="C7" s="682">
        <v>13491</v>
      </c>
      <c r="D7" s="683"/>
      <c r="E7" s="683"/>
      <c r="F7" s="683"/>
      <c r="G7" s="683">
        <v>2</v>
      </c>
      <c r="H7" s="683"/>
      <c r="I7" s="683"/>
      <c r="J7" s="683"/>
      <c r="K7" s="683"/>
      <c r="L7" s="683">
        <v>13489</v>
      </c>
      <c r="M7" s="683"/>
      <c r="N7" s="683"/>
      <c r="O7" s="683">
        <v>13486</v>
      </c>
      <c r="P7" s="683"/>
      <c r="Q7" s="683"/>
      <c r="R7" s="683"/>
      <c r="S7" s="683"/>
      <c r="T7" s="683">
        <v>1</v>
      </c>
      <c r="U7" s="683"/>
      <c r="V7" s="683"/>
      <c r="W7" s="683"/>
      <c r="X7" s="683"/>
      <c r="Y7" s="683">
        <v>13485</v>
      </c>
      <c r="Z7" s="683"/>
      <c r="AA7" s="683"/>
      <c r="AB7" s="683"/>
      <c r="AC7" s="683"/>
      <c r="AD7" s="683">
        <v>5</v>
      </c>
      <c r="AE7" s="683"/>
      <c r="AF7" s="683"/>
      <c r="AG7" s="683"/>
      <c r="AH7" s="683"/>
      <c r="AI7" s="806">
        <v>36.6</v>
      </c>
      <c r="AJ7" s="806"/>
    </row>
    <row r="8" spans="1:36" s="212" customFormat="1">
      <c r="A8" s="192" t="s">
        <v>488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213"/>
      <c r="AI8" s="213"/>
      <c r="AJ8" s="213"/>
    </row>
    <row r="9" spans="1:36" s="212" customFormat="1">
      <c r="A9" s="19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</row>
    <row r="10" spans="1:36" s="212" customFormat="1">
      <c r="A10" s="19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</row>
    <row r="11" spans="1:36" s="212" customFormat="1" ht="23.25" customHeight="1"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</row>
    <row r="12" spans="1:36" s="212" customFormat="1"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</row>
    <row r="13" spans="1:36" s="212" customFormat="1"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</row>
    <row r="14" spans="1:36" s="212" customFormat="1"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</row>
    <row r="15" spans="1:36" s="212" customFormat="1"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</row>
    <row r="16" spans="1:36" s="212" customFormat="1"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</row>
    <row r="17" spans="2:36" s="212" customFormat="1"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</row>
    <row r="18" spans="2:36" s="212" customFormat="1"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</row>
    <row r="19" spans="2:36" s="212" customFormat="1"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</row>
    <row r="20" spans="2:36" s="212" customFormat="1"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</row>
    <row r="21" spans="2:36" s="212" customFormat="1"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</row>
    <row r="22" spans="2:36" s="212" customFormat="1"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</row>
    <row r="23" spans="2:36" s="212" customFormat="1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</row>
    <row r="24" spans="2:36" s="212" customFormat="1"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</row>
    <row r="25" spans="2:36" s="212" customFormat="1"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</row>
    <row r="26" spans="2:36" s="212" customFormat="1"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</row>
    <row r="27" spans="2:36" s="212" customFormat="1"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</row>
    <row r="28" spans="2:36" s="212" customFormat="1"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</row>
    <row r="29" spans="2:36" s="212" customFormat="1"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</row>
    <row r="30" spans="2:36" s="212" customFormat="1"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</row>
    <row r="31" spans="2:36" s="212" customFormat="1"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</row>
    <row r="32" spans="2:36" s="212" customFormat="1"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</row>
    <row r="33" spans="2:36" s="212" customFormat="1"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</row>
    <row r="34" spans="2:36" s="212" customFormat="1"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</row>
    <row r="35" spans="2:36" s="212" customFormat="1"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</row>
    <row r="36" spans="2:36" s="212" customFormat="1"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</row>
    <row r="37" spans="2:36" s="212" customFormat="1"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</row>
    <row r="38" spans="2:36" s="212" customFormat="1"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</row>
    <row r="39" spans="2:36" s="212" customFormat="1"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</row>
    <row r="40" spans="2:36" s="212" customFormat="1"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</row>
    <row r="41" spans="2:36" s="212" customFormat="1"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</row>
    <row r="42" spans="2:36" s="212" customFormat="1"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</row>
    <row r="43" spans="2:36" s="212" customFormat="1"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</row>
    <row r="44" spans="2:36" s="212" customFormat="1"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</row>
    <row r="45" spans="2:36" s="212" customFormat="1"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</row>
    <row r="46" spans="2:36" s="212" customFormat="1"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</row>
    <row r="47" spans="2:36" s="212" customFormat="1"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</row>
    <row r="48" spans="2:36" s="212" customFormat="1"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</row>
    <row r="49" spans="2:36" s="212" customFormat="1"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</row>
    <row r="50" spans="2:36" s="212" customFormat="1"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</row>
    <row r="51" spans="2:36" s="212" customFormat="1"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</row>
    <row r="52" spans="2:36" s="212" customFormat="1"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</row>
    <row r="53" spans="2:36" s="212" customFormat="1"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</row>
    <row r="54" spans="2:36" s="212" customFormat="1"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</row>
    <row r="55" spans="2:36" s="212" customFormat="1"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</row>
    <row r="56" spans="2:36" s="212" customFormat="1">
      <c r="B56" s="213"/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</row>
    <row r="57" spans="2:36" s="212" customFormat="1">
      <c r="B57" s="213"/>
      <c r="C57" s="213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</row>
    <row r="58" spans="2:36" s="212" customFormat="1"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</row>
    <row r="59" spans="2:36" s="212" customFormat="1"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</row>
    <row r="60" spans="2:36" s="212" customFormat="1"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</row>
    <row r="61" spans="2:36" s="212" customFormat="1"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  <c r="AD61" s="213"/>
      <c r="AE61" s="213"/>
      <c r="AF61" s="213"/>
      <c r="AG61" s="213"/>
      <c r="AH61" s="213"/>
      <c r="AI61" s="213"/>
      <c r="AJ61" s="213"/>
    </row>
    <row r="62" spans="2:36" s="212" customFormat="1"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</row>
    <row r="63" spans="2:36" s="212" customFormat="1"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  <c r="AH63" s="213"/>
      <c r="AI63" s="213"/>
      <c r="AJ63" s="213"/>
    </row>
    <row r="64" spans="2:36" s="212" customFormat="1"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3"/>
      <c r="AJ64" s="213"/>
    </row>
    <row r="65" spans="2:36" s="212" customFormat="1"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213"/>
      <c r="AG65" s="213"/>
      <c r="AH65" s="213"/>
      <c r="AI65" s="213"/>
      <c r="AJ65" s="213"/>
    </row>
    <row r="66" spans="2:36" s="212" customFormat="1"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  <c r="AC66" s="213"/>
      <c r="AD66" s="213"/>
      <c r="AE66" s="213"/>
      <c r="AF66" s="213"/>
      <c r="AG66" s="213"/>
      <c r="AH66" s="213"/>
      <c r="AI66" s="213"/>
      <c r="AJ66" s="213"/>
    </row>
    <row r="67" spans="2:36" s="212" customFormat="1"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</row>
    <row r="68" spans="2:36" s="212" customFormat="1"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  <c r="AH68" s="213"/>
      <c r="AI68" s="213"/>
      <c r="AJ68" s="213"/>
    </row>
    <row r="69" spans="2:36" s="212" customFormat="1"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213"/>
      <c r="AI69" s="213"/>
      <c r="AJ69" s="213"/>
    </row>
    <row r="70" spans="2:36" s="212" customFormat="1"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</row>
    <row r="71" spans="2:36" s="212" customFormat="1"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</row>
    <row r="72" spans="2:36" s="212" customFormat="1"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3"/>
      <c r="AI72" s="213"/>
      <c r="AJ72" s="213"/>
    </row>
    <row r="73" spans="2:36" s="212" customFormat="1"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</row>
    <row r="74" spans="2:36" s="212" customFormat="1"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</row>
    <row r="75" spans="2:36" s="212" customFormat="1"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213"/>
      <c r="AI75" s="213"/>
      <c r="AJ75" s="213"/>
    </row>
    <row r="76" spans="2:36" s="212" customFormat="1"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</row>
    <row r="77" spans="2:36" s="212" customFormat="1"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</row>
    <row r="78" spans="2:36" s="212" customFormat="1"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</row>
    <row r="79" spans="2:36" s="212" customFormat="1"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</row>
    <row r="80" spans="2:36" s="212" customFormat="1">
      <c r="B80" s="213"/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3"/>
      <c r="AH80" s="213"/>
      <c r="AI80" s="213"/>
      <c r="AJ80" s="213"/>
    </row>
    <row r="81" spans="2:36" s="212" customFormat="1"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13"/>
      <c r="AI81" s="213"/>
      <c r="AJ81" s="213"/>
    </row>
    <row r="82" spans="2:36" s="212" customFormat="1"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  <c r="AH82" s="213"/>
      <c r="AI82" s="213"/>
      <c r="AJ82" s="213"/>
    </row>
    <row r="83" spans="2:36" s="212" customFormat="1"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  <c r="AH83" s="213"/>
      <c r="AI83" s="213"/>
      <c r="AJ83" s="213"/>
    </row>
    <row r="84" spans="2:36" s="212" customFormat="1"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</row>
    <row r="85" spans="2:36" s="212" customFormat="1"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</row>
    <row r="86" spans="2:36" s="212" customFormat="1">
      <c r="B86" s="213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</row>
    <row r="87" spans="2:36" s="212" customFormat="1">
      <c r="B87" s="213"/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</row>
    <row r="88" spans="2:36" s="212" customFormat="1"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</row>
    <row r="89" spans="2:36" s="212" customFormat="1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</row>
    <row r="90" spans="2:36" s="212" customFormat="1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</row>
    <row r="91" spans="2:36" s="212" customFormat="1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  <c r="AH91" s="213"/>
      <c r="AI91" s="213"/>
      <c r="AJ91" s="213"/>
    </row>
    <row r="92" spans="2:36" s="212" customFormat="1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3"/>
      <c r="AI92" s="213"/>
      <c r="AJ92" s="213"/>
    </row>
    <row r="93" spans="2:36" s="212" customFormat="1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  <c r="AH93" s="213"/>
      <c r="AI93" s="213"/>
      <c r="AJ93" s="213"/>
    </row>
    <row r="94" spans="2:36" s="212" customFormat="1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213"/>
      <c r="AD94" s="213"/>
      <c r="AE94" s="213"/>
      <c r="AF94" s="213"/>
      <c r="AG94" s="213"/>
      <c r="AH94" s="213"/>
      <c r="AI94" s="213"/>
      <c r="AJ94" s="213"/>
    </row>
    <row r="95" spans="2:36" s="212" customFormat="1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</row>
    <row r="96" spans="2:36" s="212" customFormat="1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  <c r="AH96" s="213"/>
      <c r="AI96" s="213"/>
      <c r="AJ96" s="213"/>
    </row>
    <row r="97" spans="2:36" s="212" customFormat="1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I97" s="213"/>
      <c r="AJ97" s="213"/>
    </row>
    <row r="98" spans="2:36" s="212" customFormat="1"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</row>
    <row r="99" spans="2:36" s="212" customFormat="1"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</row>
    <row r="100" spans="2:36" s="212" customFormat="1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</row>
    <row r="101" spans="2:36" s="212" customFormat="1"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</row>
    <row r="102" spans="2:36" s="212" customFormat="1"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</row>
    <row r="103" spans="2:36" s="212" customFormat="1">
      <c r="B103" s="213"/>
      <c r="C103" s="213"/>
      <c r="D103" s="213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213"/>
      <c r="AD103" s="213"/>
      <c r="AE103" s="213"/>
      <c r="AF103" s="213"/>
      <c r="AG103" s="213"/>
      <c r="AH103" s="213"/>
      <c r="AI103" s="213"/>
      <c r="AJ103" s="213"/>
    </row>
    <row r="104" spans="2:36" s="212" customFormat="1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  <c r="AH104" s="213"/>
      <c r="AI104" s="213"/>
      <c r="AJ104" s="213"/>
    </row>
    <row r="105" spans="2:36" s="212" customFormat="1">
      <c r="B105" s="213"/>
      <c r="C105" s="213"/>
      <c r="D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/>
      <c r="AF105" s="213"/>
      <c r="AG105" s="213"/>
      <c r="AH105" s="213"/>
      <c r="AI105" s="213"/>
      <c r="AJ105" s="213"/>
    </row>
    <row r="106" spans="2:36" s="212" customFormat="1"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/>
      <c r="AF106" s="213"/>
      <c r="AG106" s="213"/>
      <c r="AH106" s="213"/>
      <c r="AI106" s="213"/>
      <c r="AJ106" s="213"/>
    </row>
    <row r="107" spans="2:36" s="212" customFormat="1">
      <c r="B107" s="213"/>
      <c r="C107" s="213"/>
      <c r="D107" s="213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/>
      <c r="AF107" s="213"/>
      <c r="AG107" s="213"/>
      <c r="AH107" s="213"/>
      <c r="AI107" s="213"/>
      <c r="AJ107" s="213"/>
    </row>
    <row r="108" spans="2:36" s="212" customFormat="1">
      <c r="B108" s="213"/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  <c r="AH108" s="213"/>
      <c r="AI108" s="213"/>
      <c r="AJ108" s="213"/>
    </row>
    <row r="109" spans="2:36" s="212" customFormat="1"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  <c r="AH109" s="213"/>
      <c r="AI109" s="213"/>
      <c r="AJ109" s="213"/>
    </row>
    <row r="110" spans="2:36" s="212" customFormat="1"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/>
      <c r="AF110" s="213"/>
      <c r="AG110" s="213"/>
      <c r="AH110" s="213"/>
      <c r="AI110" s="213"/>
      <c r="AJ110" s="213"/>
    </row>
    <row r="111" spans="2:36" s="212" customFormat="1"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3"/>
      <c r="AJ111" s="213"/>
    </row>
    <row r="112" spans="2:36" s="212" customFormat="1">
      <c r="B112" s="213"/>
      <c r="C112" s="213"/>
      <c r="D112" s="213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/>
      <c r="AF112" s="213"/>
      <c r="AG112" s="213"/>
      <c r="AH112" s="213"/>
      <c r="AI112" s="213"/>
      <c r="AJ112" s="213"/>
    </row>
    <row r="113" spans="2:36" s="212" customFormat="1">
      <c r="B113" s="213"/>
      <c r="C113" s="213"/>
      <c r="D113" s="213"/>
      <c r="E113" s="213"/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  <c r="AH113" s="213"/>
      <c r="AI113" s="213"/>
      <c r="AJ113" s="213"/>
    </row>
    <row r="114" spans="2:36" s="212" customFormat="1"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  <c r="AH114" s="213"/>
      <c r="AI114" s="213"/>
      <c r="AJ114" s="213"/>
    </row>
    <row r="115" spans="2:36" s="212" customFormat="1">
      <c r="B115" s="213"/>
      <c r="C115" s="213"/>
      <c r="D115" s="213"/>
      <c r="E115" s="213"/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  <c r="AH115" s="213"/>
      <c r="AI115" s="213"/>
      <c r="AJ115" s="213"/>
    </row>
    <row r="116" spans="2:36" s="212" customFormat="1"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213"/>
      <c r="AH116" s="213"/>
      <c r="AI116" s="213"/>
      <c r="AJ116" s="213"/>
    </row>
    <row r="117" spans="2:36" s="212" customFormat="1">
      <c r="B117" s="213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  <c r="AH117" s="213"/>
      <c r="AI117" s="213"/>
      <c r="AJ117" s="213"/>
    </row>
    <row r="118" spans="2:36" s="212" customFormat="1"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213"/>
      <c r="AH118" s="213"/>
      <c r="AI118" s="213"/>
      <c r="AJ118" s="213"/>
    </row>
    <row r="119" spans="2:36" s="212" customFormat="1"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3"/>
      <c r="AJ119" s="213"/>
    </row>
    <row r="120" spans="2:36" s="212" customFormat="1"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</row>
    <row r="121" spans="2:36" s="212" customFormat="1"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</row>
    <row r="122" spans="2:36" s="212" customFormat="1">
      <c r="B122" s="213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  <c r="AH122" s="213"/>
      <c r="AI122" s="213"/>
      <c r="AJ122" s="213"/>
    </row>
    <row r="123" spans="2:36" s="212" customFormat="1">
      <c r="B123" s="213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</row>
    <row r="124" spans="2:36" s="212" customFormat="1">
      <c r="B124" s="213"/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</row>
    <row r="125" spans="2:36" s="212" customFormat="1"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  <c r="AH125" s="213"/>
      <c r="AI125" s="213"/>
      <c r="AJ125" s="213"/>
    </row>
    <row r="126" spans="2:36" s="212" customFormat="1">
      <c r="B126" s="213"/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  <c r="AH126" s="213"/>
      <c r="AI126" s="213"/>
      <c r="AJ126" s="213"/>
    </row>
    <row r="127" spans="2:36" s="212" customFormat="1"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3"/>
      <c r="AI127" s="213"/>
      <c r="AJ127" s="213"/>
    </row>
    <row r="128" spans="2:36" s="212" customFormat="1">
      <c r="B128" s="213"/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3"/>
      <c r="AI128" s="213"/>
      <c r="AJ128" s="213"/>
    </row>
    <row r="129" spans="2:36" s="212" customFormat="1">
      <c r="B129" s="213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3"/>
      <c r="AI129" s="213"/>
      <c r="AJ129" s="213"/>
    </row>
    <row r="130" spans="2:36" s="212" customFormat="1"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  <c r="AH130" s="213"/>
      <c r="AI130" s="213"/>
      <c r="AJ130" s="213"/>
    </row>
    <row r="131" spans="2:36" s="212" customFormat="1">
      <c r="B131" s="213"/>
      <c r="C131" s="213"/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  <c r="AH131" s="213"/>
      <c r="AI131" s="213"/>
      <c r="AJ131" s="213"/>
    </row>
    <row r="132" spans="2:36" s="212" customFormat="1">
      <c r="B132" s="213"/>
      <c r="C132" s="213"/>
      <c r="D132" s="213"/>
      <c r="E132" s="213"/>
      <c r="F132" s="213"/>
      <c r="G132" s="213"/>
      <c r="H132" s="213"/>
      <c r="I132" s="213"/>
      <c r="J132" s="213"/>
      <c r="K132" s="213"/>
      <c r="L132" s="213"/>
      <c r="M132" s="213"/>
      <c r="N132" s="213"/>
      <c r="O132" s="213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  <c r="AH132" s="213"/>
      <c r="AI132" s="213"/>
      <c r="AJ132" s="213"/>
    </row>
    <row r="133" spans="2:36" s="212" customFormat="1">
      <c r="B133" s="213"/>
      <c r="C133" s="213"/>
      <c r="D133" s="213"/>
      <c r="E133" s="213"/>
      <c r="F133" s="213"/>
      <c r="G133" s="213"/>
      <c r="H133" s="213"/>
      <c r="I133" s="213"/>
      <c r="J133" s="213"/>
      <c r="K133" s="213"/>
      <c r="L133" s="213"/>
      <c r="M133" s="213"/>
      <c r="N133" s="213"/>
      <c r="O133" s="213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/>
      <c r="AF133" s="213"/>
      <c r="AG133" s="213"/>
      <c r="AH133" s="213"/>
      <c r="AI133" s="213"/>
      <c r="AJ133" s="213"/>
    </row>
    <row r="134" spans="2:36" s="212" customFormat="1">
      <c r="B134" s="213"/>
      <c r="C134" s="213"/>
      <c r="D134" s="213"/>
      <c r="E134" s="213"/>
      <c r="F134" s="213"/>
      <c r="G134" s="213"/>
      <c r="H134" s="213"/>
      <c r="I134" s="213"/>
      <c r="J134" s="213"/>
      <c r="K134" s="213"/>
      <c r="L134" s="213"/>
      <c r="M134" s="213"/>
      <c r="N134" s="213"/>
      <c r="O134" s="213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/>
      <c r="AF134" s="213"/>
      <c r="AG134" s="213"/>
      <c r="AH134" s="213"/>
      <c r="AI134" s="213"/>
      <c r="AJ134" s="213"/>
    </row>
    <row r="135" spans="2:36" s="212" customFormat="1"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/>
      <c r="AF135" s="213"/>
      <c r="AG135" s="213"/>
      <c r="AH135" s="213"/>
      <c r="AI135" s="213"/>
      <c r="AJ135" s="213"/>
    </row>
    <row r="136" spans="2:36" s="212" customFormat="1">
      <c r="B136" s="213"/>
      <c r="C136" s="213"/>
      <c r="D136" s="213"/>
      <c r="E136" s="213"/>
      <c r="F136" s="213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/>
      <c r="AF136" s="213"/>
      <c r="AG136" s="213"/>
      <c r="AH136" s="213"/>
      <c r="AI136" s="213"/>
      <c r="AJ136" s="213"/>
    </row>
    <row r="137" spans="2:36" s="212" customFormat="1">
      <c r="B137" s="213"/>
      <c r="C137" s="213"/>
      <c r="D137" s="213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/>
      <c r="AG137" s="213"/>
      <c r="AH137" s="213"/>
      <c r="AI137" s="213"/>
      <c r="AJ137" s="213"/>
    </row>
    <row r="138" spans="2:36" s="212" customFormat="1"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/>
      <c r="AG138" s="213"/>
      <c r="AH138" s="213"/>
      <c r="AI138" s="213"/>
      <c r="AJ138" s="213"/>
    </row>
    <row r="139" spans="2:36" s="212" customFormat="1">
      <c r="B139" s="213"/>
      <c r="C139" s="213"/>
      <c r="D139" s="213"/>
      <c r="E139" s="213"/>
      <c r="F139" s="213"/>
      <c r="G139" s="213"/>
      <c r="H139" s="213"/>
      <c r="I139" s="213"/>
      <c r="J139" s="213"/>
      <c r="K139" s="213"/>
      <c r="L139" s="213"/>
      <c r="M139" s="213"/>
      <c r="N139" s="213"/>
      <c r="O139" s="213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/>
      <c r="AF139" s="213"/>
      <c r="AG139" s="213"/>
      <c r="AH139" s="213"/>
      <c r="AI139" s="213"/>
      <c r="AJ139" s="213"/>
    </row>
    <row r="140" spans="2:36" s="212" customFormat="1">
      <c r="B140" s="213"/>
      <c r="C140" s="213"/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213"/>
      <c r="AG140" s="213"/>
      <c r="AH140" s="213"/>
      <c r="AI140" s="213"/>
      <c r="AJ140" s="213"/>
    </row>
    <row r="141" spans="2:36" s="212" customFormat="1">
      <c r="B141" s="213"/>
      <c r="C141" s="213"/>
      <c r="D141" s="213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</row>
    <row r="142" spans="2:36" s="212" customFormat="1"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  <c r="AH142" s="213"/>
      <c r="AI142" s="213"/>
      <c r="AJ142" s="213"/>
    </row>
    <row r="143" spans="2:36" s="212" customFormat="1"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213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  <c r="AC143" s="213"/>
      <c r="AD143" s="213"/>
      <c r="AE143" s="213"/>
      <c r="AF143" s="213"/>
      <c r="AG143" s="213"/>
      <c r="AH143" s="213"/>
      <c r="AI143" s="213"/>
      <c r="AJ143" s="213"/>
    </row>
    <row r="144" spans="2:36" s="212" customFormat="1"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213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/>
      <c r="AF144" s="213"/>
      <c r="AG144" s="213"/>
      <c r="AH144" s="213"/>
      <c r="AI144" s="213"/>
      <c r="AJ144" s="213"/>
    </row>
    <row r="145" spans="2:36" s="212" customFormat="1"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213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/>
      <c r="AF145" s="213"/>
      <c r="AG145" s="213"/>
      <c r="AH145" s="213"/>
      <c r="AI145" s="213"/>
      <c r="AJ145" s="213"/>
    </row>
    <row r="146" spans="2:36" s="212" customFormat="1">
      <c r="B146" s="213"/>
      <c r="C146" s="213"/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/>
      <c r="AF146" s="213"/>
      <c r="AG146" s="213"/>
      <c r="AH146" s="213"/>
      <c r="AI146" s="213"/>
      <c r="AJ146" s="213"/>
    </row>
    <row r="147" spans="2:36" s="212" customFormat="1">
      <c r="B147" s="213"/>
      <c r="C147" s="213"/>
      <c r="D147" s="213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  <c r="AH147" s="213"/>
      <c r="AI147" s="213"/>
      <c r="AJ147" s="213"/>
    </row>
    <row r="148" spans="2:36" s="212" customFormat="1">
      <c r="B148" s="213"/>
      <c r="C148" s="213"/>
      <c r="D148" s="213"/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/>
      <c r="AF148" s="213"/>
      <c r="AG148" s="213"/>
      <c r="AH148" s="213"/>
      <c r="AI148" s="213"/>
      <c r="AJ148" s="213"/>
    </row>
    <row r="149" spans="2:36" s="212" customFormat="1">
      <c r="B149" s="213"/>
      <c r="C149" s="213"/>
      <c r="D149" s="213"/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  <c r="AH149" s="213"/>
      <c r="AI149" s="213"/>
      <c r="AJ149" s="213"/>
    </row>
    <row r="150" spans="2:36" s="212" customFormat="1">
      <c r="B150" s="213"/>
      <c r="C150" s="213"/>
      <c r="D150" s="213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/>
      <c r="AF150" s="213"/>
      <c r="AG150" s="213"/>
      <c r="AH150" s="213"/>
      <c r="AI150" s="213"/>
      <c r="AJ150" s="213"/>
    </row>
    <row r="151" spans="2:36" s="212" customFormat="1"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/>
      <c r="AF151" s="213"/>
      <c r="AG151" s="213"/>
      <c r="AH151" s="213"/>
      <c r="AI151" s="213"/>
      <c r="AJ151" s="213"/>
    </row>
    <row r="152" spans="2:36" s="212" customFormat="1">
      <c r="B152" s="213"/>
      <c r="C152" s="213"/>
      <c r="D152" s="213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213"/>
      <c r="AG152" s="213"/>
      <c r="AH152" s="213"/>
      <c r="AI152" s="213"/>
      <c r="AJ152" s="213"/>
    </row>
    <row r="153" spans="2:36" s="212" customFormat="1"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  <c r="AH153" s="213"/>
      <c r="AI153" s="213"/>
      <c r="AJ153" s="213"/>
    </row>
    <row r="154" spans="2:36" s="212" customFormat="1">
      <c r="B154" s="213"/>
      <c r="C154" s="213"/>
      <c r="D154" s="213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  <c r="AH154" s="213"/>
      <c r="AI154" s="213"/>
      <c r="AJ154" s="213"/>
    </row>
    <row r="155" spans="2:36" s="212" customFormat="1">
      <c r="B155" s="213"/>
      <c r="C155" s="213"/>
      <c r="D155" s="213"/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/>
      <c r="AG155" s="213"/>
      <c r="AH155" s="213"/>
      <c r="AI155" s="213"/>
      <c r="AJ155" s="213"/>
    </row>
    <row r="156" spans="2:36" s="212" customFormat="1"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/>
      <c r="AG156" s="213"/>
      <c r="AH156" s="213"/>
      <c r="AI156" s="213"/>
      <c r="AJ156" s="213"/>
    </row>
    <row r="157" spans="2:36" s="212" customFormat="1">
      <c r="B157" s="213"/>
      <c r="C157" s="213"/>
      <c r="D157" s="213"/>
      <c r="E157" s="213"/>
      <c r="F157" s="213"/>
      <c r="G157" s="213"/>
      <c r="H157" s="213"/>
      <c r="I157" s="213"/>
      <c r="J157" s="213"/>
      <c r="K157" s="213"/>
      <c r="L157" s="213"/>
      <c r="M157" s="213"/>
      <c r="N157" s="213"/>
      <c r="O157" s="213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/>
      <c r="AF157" s="213"/>
      <c r="AG157" s="213"/>
      <c r="AH157" s="213"/>
      <c r="AI157" s="213"/>
      <c r="AJ157" s="213"/>
    </row>
    <row r="158" spans="2:36" s="212" customFormat="1">
      <c r="B158" s="213"/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/>
      <c r="AF158" s="213"/>
      <c r="AG158" s="213"/>
      <c r="AH158" s="213"/>
      <c r="AI158" s="213"/>
      <c r="AJ158" s="213"/>
    </row>
    <row r="159" spans="2:36" s="212" customFormat="1">
      <c r="B159" s="213"/>
      <c r="C159" s="213"/>
      <c r="D159" s="213"/>
      <c r="E159" s="213"/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</row>
    <row r="160" spans="2:36" s="212" customFormat="1"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  <c r="AH160" s="213"/>
      <c r="AI160" s="213"/>
      <c r="AJ160" s="213"/>
    </row>
    <row r="161" spans="2:36" s="212" customFormat="1">
      <c r="B161" s="213"/>
      <c r="C161" s="213"/>
      <c r="D161" s="213"/>
      <c r="E161" s="213"/>
      <c r="F161" s="213"/>
      <c r="G161" s="213"/>
      <c r="H161" s="213"/>
      <c r="I161" s="213"/>
      <c r="J161" s="213"/>
      <c r="K161" s="213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/>
      <c r="AF161" s="213"/>
      <c r="AG161" s="213"/>
      <c r="AH161" s="213"/>
      <c r="AI161" s="213"/>
      <c r="AJ161" s="213"/>
    </row>
    <row r="162" spans="2:36" s="212" customFormat="1">
      <c r="B162" s="213"/>
      <c r="C162" s="213"/>
      <c r="D162" s="213"/>
      <c r="E162" s="213"/>
      <c r="F162" s="213"/>
      <c r="G162" s="213"/>
      <c r="H162" s="213"/>
      <c r="I162" s="213"/>
      <c r="J162" s="213"/>
      <c r="K162" s="213"/>
      <c r="L162" s="213"/>
      <c r="M162" s="213"/>
      <c r="N162" s="213"/>
      <c r="O162" s="213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/>
      <c r="AF162" s="213"/>
      <c r="AG162" s="213"/>
      <c r="AH162" s="213"/>
      <c r="AI162" s="213"/>
      <c r="AJ162" s="213"/>
    </row>
    <row r="163" spans="2:36" s="212" customFormat="1"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  <c r="L163" s="213"/>
      <c r="M163" s="213"/>
      <c r="N163" s="213"/>
      <c r="O163" s="213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/>
      <c r="AF163" s="213"/>
      <c r="AG163" s="213"/>
      <c r="AH163" s="213"/>
      <c r="AI163" s="213"/>
      <c r="AJ163" s="213"/>
    </row>
    <row r="164" spans="2:36" s="212" customFormat="1">
      <c r="B164" s="213"/>
      <c r="C164" s="213"/>
      <c r="D164" s="213"/>
      <c r="E164" s="213"/>
      <c r="F164" s="213"/>
      <c r="G164" s="213"/>
      <c r="H164" s="213"/>
      <c r="I164" s="213"/>
      <c r="J164" s="213"/>
      <c r="K164" s="213"/>
      <c r="L164" s="213"/>
      <c r="M164" s="213"/>
      <c r="N164" s="213"/>
      <c r="O164" s="213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/>
      <c r="AF164" s="213"/>
      <c r="AG164" s="213"/>
      <c r="AH164" s="213"/>
      <c r="AI164" s="213"/>
      <c r="AJ164" s="213"/>
    </row>
    <row r="165" spans="2:36" s="212" customFormat="1">
      <c r="B165" s="213"/>
      <c r="C165" s="213"/>
      <c r="D165" s="213"/>
      <c r="E165" s="213"/>
      <c r="F165" s="213"/>
      <c r="G165" s="213"/>
      <c r="H165" s="213"/>
      <c r="I165" s="213"/>
      <c r="J165" s="213"/>
      <c r="K165" s="213"/>
      <c r="L165" s="213"/>
      <c r="M165" s="213"/>
      <c r="N165" s="213"/>
      <c r="O165" s="213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/>
      <c r="AF165" s="213"/>
      <c r="AG165" s="213"/>
      <c r="AH165" s="213"/>
      <c r="AI165" s="213"/>
      <c r="AJ165" s="213"/>
    </row>
    <row r="166" spans="2:36" s="212" customFormat="1">
      <c r="B166" s="213"/>
      <c r="C166" s="213"/>
      <c r="D166" s="213"/>
      <c r="E166" s="213"/>
      <c r="F166" s="213"/>
      <c r="G166" s="213"/>
      <c r="H166" s="213"/>
      <c r="I166" s="213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/>
      <c r="AF166" s="213"/>
      <c r="AG166" s="213"/>
      <c r="AH166" s="213"/>
      <c r="AI166" s="213"/>
      <c r="AJ166" s="213"/>
    </row>
    <row r="167" spans="2:36" s="212" customFormat="1">
      <c r="B167" s="213"/>
      <c r="C167" s="213"/>
      <c r="D167" s="213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/>
      <c r="AF167" s="213"/>
      <c r="AG167" s="213"/>
      <c r="AH167" s="213"/>
      <c r="AI167" s="213"/>
      <c r="AJ167" s="213"/>
    </row>
    <row r="168" spans="2:36" s="212" customFormat="1"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  <c r="AH168" s="213"/>
      <c r="AI168" s="213"/>
      <c r="AJ168" s="213"/>
    </row>
    <row r="169" spans="2:36" s="212" customFormat="1">
      <c r="B169" s="213"/>
      <c r="C169" s="213"/>
      <c r="D169" s="213"/>
      <c r="E169" s="213"/>
      <c r="F169" s="213"/>
      <c r="G169" s="213"/>
      <c r="H169" s="213"/>
      <c r="I169" s="213"/>
      <c r="J169" s="213"/>
      <c r="K169" s="213"/>
      <c r="L169" s="213"/>
      <c r="M169" s="213"/>
      <c r="N169" s="213"/>
      <c r="O169" s="213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/>
      <c r="AF169" s="213"/>
      <c r="AG169" s="213"/>
      <c r="AH169" s="213"/>
      <c r="AI169" s="213"/>
      <c r="AJ169" s="213"/>
    </row>
    <row r="170" spans="2:36" s="212" customFormat="1">
      <c r="B170" s="213"/>
      <c r="C170" s="213"/>
      <c r="D170" s="213"/>
      <c r="E170" s="213"/>
      <c r="F170" s="213"/>
      <c r="G170" s="213"/>
      <c r="H170" s="213"/>
      <c r="I170" s="213"/>
      <c r="J170" s="213"/>
      <c r="K170" s="213"/>
      <c r="L170" s="213"/>
      <c r="M170" s="213"/>
      <c r="N170" s="213"/>
      <c r="O170" s="213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  <c r="AC170" s="213"/>
      <c r="AD170" s="213"/>
      <c r="AE170" s="213"/>
      <c r="AF170" s="213"/>
      <c r="AG170" s="213"/>
      <c r="AH170" s="213"/>
      <c r="AI170" s="213"/>
      <c r="AJ170" s="213"/>
    </row>
    <row r="171" spans="2:36" s="212" customFormat="1">
      <c r="B171" s="213"/>
      <c r="C171" s="213"/>
      <c r="D171" s="213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/>
      <c r="AF171" s="213"/>
      <c r="AG171" s="213"/>
      <c r="AH171" s="213"/>
      <c r="AI171" s="213"/>
      <c r="AJ171" s="213"/>
    </row>
    <row r="172" spans="2:36" s="212" customFormat="1">
      <c r="B172" s="213"/>
      <c r="C172" s="213"/>
      <c r="D172" s="213"/>
      <c r="E172" s="213"/>
      <c r="F172" s="213"/>
      <c r="G172" s="213"/>
      <c r="H172" s="213"/>
      <c r="I172" s="213"/>
      <c r="J172" s="213"/>
      <c r="K172" s="213"/>
      <c r="L172" s="213"/>
      <c r="M172" s="213"/>
      <c r="N172" s="213"/>
      <c r="O172" s="213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/>
      <c r="AF172" s="213"/>
      <c r="AG172" s="213"/>
      <c r="AH172" s="213"/>
      <c r="AI172" s="213"/>
      <c r="AJ172" s="213"/>
    </row>
    <row r="173" spans="2:36" s="212" customFormat="1">
      <c r="B173" s="213"/>
      <c r="C173" s="213"/>
      <c r="D173" s="213"/>
      <c r="E173" s="213"/>
      <c r="F173" s="213"/>
      <c r="G173" s="213"/>
      <c r="H173" s="213"/>
      <c r="I173" s="213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/>
      <c r="AF173" s="213"/>
      <c r="AG173" s="213"/>
      <c r="AH173" s="213"/>
      <c r="AI173" s="213"/>
      <c r="AJ173" s="213"/>
    </row>
    <row r="174" spans="2:36" s="212" customFormat="1">
      <c r="B174" s="213"/>
      <c r="C174" s="213"/>
      <c r="D174" s="213"/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/>
      <c r="AF174" s="213"/>
      <c r="AG174" s="213"/>
      <c r="AH174" s="213"/>
      <c r="AI174" s="213"/>
      <c r="AJ174" s="213"/>
    </row>
    <row r="175" spans="2:36" s="212" customFormat="1"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/>
      <c r="AF175" s="213"/>
      <c r="AG175" s="213"/>
      <c r="AH175" s="213"/>
      <c r="AI175" s="213"/>
      <c r="AJ175" s="213"/>
    </row>
    <row r="176" spans="2:36" s="212" customFormat="1">
      <c r="B176" s="213"/>
      <c r="C176" s="213"/>
      <c r="D176" s="213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</row>
    <row r="177" spans="2:36" s="212" customFormat="1"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  <c r="M177" s="213"/>
      <c r="N177" s="213"/>
      <c r="O177" s="213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  <c r="AH177" s="213"/>
      <c r="AI177" s="213"/>
      <c r="AJ177" s="213"/>
    </row>
    <row r="178" spans="2:36" s="212" customFormat="1">
      <c r="B178" s="213"/>
      <c r="C178" s="213"/>
      <c r="D178" s="213"/>
      <c r="E178" s="213"/>
      <c r="F178" s="213"/>
      <c r="G178" s="213"/>
      <c r="H178" s="213"/>
      <c r="I178" s="213"/>
      <c r="J178" s="213"/>
      <c r="K178" s="213"/>
      <c r="L178" s="213"/>
      <c r="M178" s="213"/>
      <c r="N178" s="213"/>
      <c r="O178" s="213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/>
      <c r="AF178" s="213"/>
      <c r="AG178" s="213"/>
      <c r="AH178" s="213"/>
      <c r="AI178" s="213"/>
      <c r="AJ178" s="213"/>
    </row>
    <row r="179" spans="2:36" s="212" customFormat="1">
      <c r="B179" s="213"/>
      <c r="C179" s="213"/>
      <c r="D179" s="213"/>
      <c r="E179" s="213"/>
      <c r="F179" s="213"/>
      <c r="G179" s="213"/>
      <c r="H179" s="213"/>
      <c r="I179" s="213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/>
      <c r="AF179" s="213"/>
      <c r="AG179" s="213"/>
      <c r="AH179" s="213"/>
      <c r="AI179" s="213"/>
      <c r="AJ179" s="213"/>
    </row>
    <row r="180" spans="2:36" s="212" customFormat="1">
      <c r="B180" s="213"/>
      <c r="C180" s="213"/>
      <c r="D180" s="213"/>
      <c r="E180" s="213"/>
      <c r="F180" s="213"/>
      <c r="G180" s="213"/>
      <c r="H180" s="213"/>
      <c r="I180" s="213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/>
      <c r="AF180" s="213"/>
      <c r="AG180" s="213"/>
      <c r="AH180" s="213"/>
      <c r="AI180" s="213"/>
      <c r="AJ180" s="213"/>
    </row>
    <row r="181" spans="2:36" s="212" customFormat="1">
      <c r="B181" s="213"/>
      <c r="C181" s="213"/>
      <c r="D181" s="213"/>
      <c r="E181" s="213"/>
      <c r="F181" s="213"/>
      <c r="G181" s="213"/>
      <c r="H181" s="213"/>
      <c r="I181" s="213"/>
      <c r="J181" s="213"/>
      <c r="K181" s="213"/>
      <c r="L181" s="213"/>
      <c r="M181" s="213"/>
      <c r="N181" s="213"/>
      <c r="O181" s="213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/>
      <c r="AF181" s="213"/>
      <c r="AG181" s="213"/>
      <c r="AH181" s="213"/>
      <c r="AI181" s="213"/>
      <c r="AJ181" s="213"/>
    </row>
    <row r="182" spans="2:36" s="212" customFormat="1">
      <c r="B182" s="213"/>
      <c r="C182" s="213"/>
      <c r="D182" s="213"/>
      <c r="E182" s="213"/>
      <c r="F182" s="213"/>
      <c r="G182" s="213"/>
      <c r="H182" s="213"/>
      <c r="I182" s="213"/>
      <c r="J182" s="213"/>
      <c r="K182" s="213"/>
      <c r="L182" s="213"/>
      <c r="M182" s="213"/>
      <c r="N182" s="213"/>
      <c r="O182" s="213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/>
      <c r="AF182" s="213"/>
      <c r="AG182" s="213"/>
      <c r="AH182" s="213"/>
      <c r="AI182" s="213"/>
      <c r="AJ182" s="213"/>
    </row>
    <row r="183" spans="2:36" s="212" customFormat="1">
      <c r="B183" s="213"/>
      <c r="C183" s="213"/>
      <c r="D183" s="213"/>
      <c r="E183" s="213"/>
      <c r="F183" s="213"/>
      <c r="G183" s="213"/>
      <c r="H183" s="213"/>
      <c r="I183" s="213"/>
      <c r="J183" s="213"/>
      <c r="K183" s="213"/>
      <c r="L183" s="213"/>
      <c r="M183" s="213"/>
      <c r="N183" s="213"/>
      <c r="O183" s="213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/>
      <c r="AF183" s="213"/>
      <c r="AG183" s="213"/>
      <c r="AH183" s="213"/>
      <c r="AI183" s="213"/>
      <c r="AJ183" s="213"/>
    </row>
    <row r="184" spans="2:36" s="212" customFormat="1">
      <c r="B184" s="213"/>
      <c r="C184" s="213"/>
      <c r="D184" s="213"/>
      <c r="E184" s="213"/>
      <c r="F184" s="213"/>
      <c r="G184" s="213"/>
      <c r="H184" s="213"/>
      <c r="I184" s="213"/>
      <c r="J184" s="213"/>
      <c r="K184" s="213"/>
      <c r="L184" s="213"/>
      <c r="M184" s="213"/>
      <c r="N184" s="213"/>
      <c r="O184" s="213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/>
      <c r="AF184" s="213"/>
      <c r="AG184" s="213"/>
      <c r="AH184" s="213"/>
      <c r="AI184" s="213"/>
      <c r="AJ184" s="213"/>
    </row>
    <row r="185" spans="2:36" s="212" customFormat="1">
      <c r="B185" s="213"/>
      <c r="C185" s="213"/>
      <c r="D185" s="213"/>
      <c r="E185" s="213"/>
      <c r="F185" s="213"/>
      <c r="G185" s="213"/>
      <c r="H185" s="213"/>
      <c r="I185" s="213"/>
      <c r="J185" s="213"/>
      <c r="K185" s="213"/>
      <c r="L185" s="213"/>
      <c r="M185" s="213"/>
      <c r="N185" s="213"/>
      <c r="O185" s="213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/>
      <c r="AF185" s="213"/>
      <c r="AG185" s="213"/>
      <c r="AH185" s="213"/>
      <c r="AI185" s="213"/>
      <c r="AJ185" s="213"/>
    </row>
    <row r="186" spans="2:36" s="212" customFormat="1">
      <c r="B186" s="213"/>
      <c r="C186" s="213"/>
      <c r="D186" s="213"/>
      <c r="E186" s="213"/>
      <c r="F186" s="213"/>
      <c r="G186" s="213"/>
      <c r="H186" s="213"/>
      <c r="I186" s="213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  <c r="AC186" s="213"/>
      <c r="AD186" s="213"/>
      <c r="AE186" s="213"/>
      <c r="AF186" s="213"/>
      <c r="AG186" s="213"/>
      <c r="AH186" s="213"/>
      <c r="AI186" s="213"/>
      <c r="AJ186" s="213"/>
    </row>
    <row r="187" spans="2:36" s="212" customFormat="1">
      <c r="B187" s="213"/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/>
      <c r="AF187" s="213"/>
      <c r="AG187" s="213"/>
      <c r="AH187" s="213"/>
      <c r="AI187" s="213"/>
      <c r="AJ187" s="213"/>
    </row>
    <row r="188" spans="2:36" s="212" customFormat="1">
      <c r="B188" s="213"/>
      <c r="C188" s="213"/>
      <c r="D188" s="213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/>
      <c r="AF188" s="213"/>
      <c r="AG188" s="213"/>
      <c r="AH188" s="213"/>
      <c r="AI188" s="213"/>
      <c r="AJ188" s="213"/>
    </row>
    <row r="189" spans="2:36" s="212" customFormat="1">
      <c r="B189" s="213"/>
      <c r="C189" s="213"/>
      <c r="D189" s="213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/>
      <c r="AF189" s="213"/>
      <c r="AG189" s="213"/>
      <c r="AH189" s="213"/>
      <c r="AI189" s="213"/>
      <c r="AJ189" s="213"/>
    </row>
    <row r="190" spans="2:36" s="212" customFormat="1">
      <c r="B190" s="213"/>
      <c r="C190" s="213"/>
      <c r="D190" s="213"/>
      <c r="E190" s="213"/>
      <c r="F190" s="213"/>
      <c r="G190" s="213"/>
      <c r="H190" s="213"/>
      <c r="I190" s="213"/>
      <c r="J190" s="213"/>
      <c r="K190" s="213"/>
      <c r="L190" s="213"/>
      <c r="M190" s="213"/>
      <c r="N190" s="213"/>
      <c r="O190" s="213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/>
      <c r="AF190" s="213"/>
      <c r="AG190" s="213"/>
      <c r="AH190" s="213"/>
      <c r="AI190" s="213"/>
      <c r="AJ190" s="213"/>
    </row>
    <row r="191" spans="2:36" s="212" customFormat="1">
      <c r="B191" s="213"/>
      <c r="C191" s="213"/>
      <c r="D191" s="213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/>
      <c r="AF191" s="213"/>
      <c r="AG191" s="213"/>
      <c r="AH191" s="213"/>
      <c r="AI191" s="213"/>
      <c r="AJ191" s="213"/>
    </row>
    <row r="192" spans="2:36" s="212" customFormat="1">
      <c r="B192" s="213"/>
      <c r="C192" s="213"/>
      <c r="D192" s="213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G192" s="213"/>
      <c r="AH192" s="213"/>
      <c r="AI192" s="213"/>
      <c r="AJ192" s="213"/>
    </row>
    <row r="193" spans="2:36" s="212" customFormat="1">
      <c r="B193" s="213"/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/>
      <c r="AF193" s="213"/>
      <c r="AG193" s="213"/>
      <c r="AH193" s="213"/>
      <c r="AI193" s="213"/>
      <c r="AJ193" s="213"/>
    </row>
    <row r="194" spans="2:36" s="212" customFormat="1">
      <c r="B194" s="213"/>
      <c r="C194" s="213"/>
      <c r="D194" s="213"/>
      <c r="E194" s="213"/>
      <c r="F194" s="213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/>
      <c r="AF194" s="213"/>
      <c r="AG194" s="213"/>
      <c r="AH194" s="213"/>
      <c r="AI194" s="213"/>
      <c r="AJ194" s="213"/>
    </row>
    <row r="195" spans="2:36" s="212" customFormat="1">
      <c r="B195" s="213"/>
      <c r="C195" s="213"/>
      <c r="D195" s="213"/>
      <c r="E195" s="213"/>
      <c r="F195" s="213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/>
      <c r="AF195" s="213"/>
      <c r="AG195" s="213"/>
      <c r="AH195" s="213"/>
      <c r="AI195" s="213"/>
      <c r="AJ195" s="213"/>
    </row>
    <row r="196" spans="2:36" s="212" customFormat="1">
      <c r="B196" s="213"/>
      <c r="C196" s="213"/>
      <c r="D196" s="213"/>
      <c r="E196" s="213"/>
      <c r="F196" s="213"/>
      <c r="G196" s="213"/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/>
      <c r="AF196" s="213"/>
      <c r="AG196" s="213"/>
      <c r="AH196" s="213"/>
      <c r="AI196" s="213"/>
      <c r="AJ196" s="213"/>
    </row>
    <row r="197" spans="2:36" s="212" customFormat="1"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/>
      <c r="AF197" s="213"/>
      <c r="AG197" s="213"/>
      <c r="AH197" s="213"/>
      <c r="AI197" s="213"/>
      <c r="AJ197" s="213"/>
    </row>
    <row r="198" spans="2:36" s="212" customFormat="1">
      <c r="B198" s="213"/>
      <c r="C198" s="213"/>
      <c r="D198" s="213"/>
      <c r="E198" s="213"/>
      <c r="F198" s="213"/>
      <c r="G198" s="213"/>
      <c r="H198" s="213"/>
      <c r="I198" s="213"/>
      <c r="J198" s="213"/>
      <c r="K198" s="213"/>
      <c r="L198" s="213"/>
      <c r="M198" s="213"/>
      <c r="N198" s="213"/>
      <c r="O198" s="213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/>
      <c r="AF198" s="213"/>
      <c r="AG198" s="213"/>
      <c r="AH198" s="213"/>
      <c r="AI198" s="213"/>
      <c r="AJ198" s="213"/>
    </row>
    <row r="199" spans="2:36" s="212" customFormat="1">
      <c r="B199" s="213"/>
      <c r="C199" s="213"/>
      <c r="D199" s="213"/>
      <c r="E199" s="213"/>
      <c r="F199" s="213"/>
      <c r="G199" s="213"/>
      <c r="H199" s="213"/>
      <c r="I199" s="213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/>
      <c r="AF199" s="213"/>
      <c r="AG199" s="213"/>
      <c r="AH199" s="213"/>
      <c r="AI199" s="213"/>
      <c r="AJ199" s="213"/>
    </row>
    <row r="200" spans="2:36" s="212" customFormat="1">
      <c r="B200" s="213"/>
      <c r="C200" s="213"/>
      <c r="D200" s="213"/>
      <c r="E200" s="213"/>
      <c r="F200" s="213"/>
      <c r="G200" s="213"/>
      <c r="H200" s="213"/>
      <c r="I200" s="213"/>
      <c r="J200" s="213"/>
      <c r="K200" s="213"/>
      <c r="L200" s="213"/>
      <c r="M200" s="213"/>
      <c r="N200" s="213"/>
      <c r="O200" s="213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/>
      <c r="AF200" s="213"/>
      <c r="AG200" s="213"/>
      <c r="AH200" s="213"/>
      <c r="AI200" s="213"/>
      <c r="AJ200" s="213"/>
    </row>
    <row r="201" spans="2:36" s="212" customFormat="1">
      <c r="B201" s="213"/>
      <c r="C201" s="213"/>
      <c r="D201" s="213"/>
      <c r="E201" s="213"/>
      <c r="F201" s="213"/>
      <c r="G201" s="213"/>
      <c r="H201" s="213"/>
      <c r="I201" s="213"/>
      <c r="J201" s="213"/>
      <c r="K201" s="213"/>
      <c r="L201" s="213"/>
      <c r="M201" s="213"/>
      <c r="N201" s="213"/>
      <c r="O201" s="213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/>
      <c r="AF201" s="213"/>
      <c r="AG201" s="213"/>
      <c r="AH201" s="213"/>
      <c r="AI201" s="213"/>
      <c r="AJ201" s="213"/>
    </row>
    <row r="202" spans="2:36" s="212" customFormat="1">
      <c r="B202" s="213"/>
      <c r="C202" s="213"/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/>
      <c r="AF202" s="213"/>
      <c r="AG202" s="213"/>
      <c r="AH202" s="213"/>
      <c r="AI202" s="213"/>
      <c r="AJ202" s="213"/>
    </row>
    <row r="203" spans="2:36" s="212" customFormat="1">
      <c r="B203" s="213"/>
      <c r="C203" s="213"/>
      <c r="D203" s="213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3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/>
      <c r="AF203" s="213"/>
      <c r="AG203" s="213"/>
      <c r="AH203" s="213"/>
      <c r="AI203" s="213"/>
      <c r="AJ203" s="213"/>
    </row>
    <row r="204" spans="2:36" s="212" customFormat="1">
      <c r="B204" s="213"/>
      <c r="C204" s="213"/>
      <c r="D204" s="213"/>
      <c r="E204" s="213"/>
      <c r="F204" s="213"/>
      <c r="G204" s="213"/>
      <c r="H204" s="213"/>
      <c r="I204" s="213"/>
      <c r="J204" s="213"/>
      <c r="K204" s="213"/>
      <c r="L204" s="213"/>
      <c r="M204" s="213"/>
      <c r="N204" s="213"/>
      <c r="O204" s="213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/>
      <c r="AF204" s="213"/>
      <c r="AG204" s="213"/>
      <c r="AH204" s="213"/>
      <c r="AI204" s="213"/>
      <c r="AJ204" s="213"/>
    </row>
    <row r="205" spans="2:36" s="212" customFormat="1">
      <c r="B205" s="213"/>
      <c r="C205" s="213"/>
      <c r="D205" s="213"/>
      <c r="E205" s="213"/>
      <c r="F205" s="213"/>
      <c r="G205" s="213"/>
      <c r="H205" s="213"/>
      <c r="I205" s="213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/>
      <c r="AF205" s="213"/>
      <c r="AG205" s="213"/>
      <c r="AH205" s="213"/>
      <c r="AI205" s="213"/>
      <c r="AJ205" s="213"/>
    </row>
    <row r="206" spans="2:36" s="212" customFormat="1">
      <c r="B206" s="213"/>
      <c r="C206" s="213"/>
      <c r="D206" s="213"/>
      <c r="E206" s="213"/>
      <c r="F206" s="213"/>
      <c r="G206" s="213"/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/>
      <c r="AF206" s="213"/>
      <c r="AG206" s="213"/>
      <c r="AH206" s="213"/>
      <c r="AI206" s="213"/>
      <c r="AJ206" s="213"/>
    </row>
    <row r="207" spans="2:36" s="212" customFormat="1"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G207" s="213"/>
      <c r="AH207" s="213"/>
      <c r="AI207" s="213"/>
      <c r="AJ207" s="213"/>
    </row>
    <row r="208" spans="2:36" s="212" customFormat="1">
      <c r="B208" s="213"/>
      <c r="C208" s="213"/>
      <c r="D208" s="213"/>
      <c r="E208" s="213"/>
      <c r="F208" s="213"/>
      <c r="G208" s="213"/>
      <c r="H208" s="213"/>
      <c r="I208" s="213"/>
      <c r="J208" s="213"/>
      <c r="K208" s="213"/>
      <c r="L208" s="213"/>
      <c r="M208" s="213"/>
      <c r="N208" s="213"/>
      <c r="O208" s="213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/>
      <c r="AF208" s="213"/>
      <c r="AG208" s="213"/>
      <c r="AH208" s="213"/>
      <c r="AI208" s="213"/>
      <c r="AJ208" s="213"/>
    </row>
    <row r="209" spans="2:36" s="212" customFormat="1">
      <c r="B209" s="213"/>
      <c r="C209" s="213"/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  <c r="AC209" s="213"/>
      <c r="AD209" s="213"/>
      <c r="AE209" s="213"/>
      <c r="AF209" s="213"/>
      <c r="AG209" s="213"/>
      <c r="AH209" s="213"/>
      <c r="AI209" s="213"/>
      <c r="AJ209" s="213"/>
    </row>
    <row r="210" spans="2:36" s="212" customFormat="1">
      <c r="B210" s="213"/>
      <c r="C210" s="213"/>
      <c r="D210" s="213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/>
      <c r="AF210" s="213"/>
      <c r="AG210" s="213"/>
      <c r="AH210" s="213"/>
      <c r="AI210" s="213"/>
      <c r="AJ210" s="213"/>
    </row>
    <row r="211" spans="2:36" s="212" customFormat="1"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G211" s="213"/>
      <c r="AH211" s="213"/>
      <c r="AI211" s="213"/>
      <c r="AJ211" s="213"/>
    </row>
    <row r="212" spans="2:36" s="212" customFormat="1">
      <c r="B212" s="213"/>
      <c r="C212" s="213"/>
      <c r="D212" s="213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G212" s="213"/>
      <c r="AH212" s="213"/>
      <c r="AI212" s="213"/>
      <c r="AJ212" s="213"/>
    </row>
    <row r="213" spans="2:36" s="212" customFormat="1">
      <c r="B213" s="213"/>
      <c r="C213" s="213"/>
      <c r="D213" s="213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G213" s="213"/>
      <c r="AH213" s="213"/>
      <c r="AI213" s="213"/>
      <c r="AJ213" s="213"/>
    </row>
    <row r="214" spans="2:36" s="212" customFormat="1"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/>
      <c r="AF214" s="213"/>
      <c r="AG214" s="213"/>
      <c r="AH214" s="213"/>
      <c r="AI214" s="213"/>
      <c r="AJ214" s="213"/>
    </row>
    <row r="215" spans="2:36" s="212" customFormat="1">
      <c r="B215" s="213"/>
      <c r="C215" s="213"/>
      <c r="D215" s="213"/>
      <c r="E215" s="213"/>
      <c r="F215" s="213"/>
      <c r="G215" s="213"/>
      <c r="H215" s="213"/>
      <c r="I215" s="213"/>
      <c r="J215" s="213"/>
      <c r="K215" s="213"/>
      <c r="L215" s="213"/>
      <c r="M215" s="213"/>
      <c r="N215" s="213"/>
      <c r="O215" s="213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/>
      <c r="AF215" s="213"/>
      <c r="AG215" s="213"/>
      <c r="AH215" s="213"/>
      <c r="AI215" s="213"/>
      <c r="AJ215" s="213"/>
    </row>
    <row r="216" spans="2:36" s="212" customFormat="1"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  <c r="AC216" s="213"/>
      <c r="AD216" s="213"/>
      <c r="AE216" s="213"/>
      <c r="AF216" s="213"/>
      <c r="AG216" s="213"/>
      <c r="AH216" s="213"/>
      <c r="AI216" s="213"/>
      <c r="AJ216" s="213"/>
    </row>
    <row r="217" spans="2:36" s="212" customFormat="1">
      <c r="B217" s="213"/>
      <c r="C217" s="213"/>
      <c r="D217" s="213"/>
      <c r="E217" s="213"/>
      <c r="F217" s="213"/>
      <c r="G217" s="213"/>
      <c r="H217" s="213"/>
      <c r="I217" s="213"/>
      <c r="J217" s="213"/>
      <c r="K217" s="213"/>
      <c r="L217" s="213"/>
      <c r="M217" s="213"/>
      <c r="N217" s="213"/>
      <c r="O217" s="213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/>
      <c r="AF217" s="213"/>
      <c r="AG217" s="213"/>
      <c r="AH217" s="213"/>
      <c r="AI217" s="213"/>
      <c r="AJ217" s="213"/>
    </row>
    <row r="218" spans="2:36" s="212" customFormat="1"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G218" s="213"/>
      <c r="AH218" s="213"/>
      <c r="AI218" s="213"/>
      <c r="AJ218" s="213"/>
    </row>
    <row r="219" spans="2:36" s="212" customFormat="1">
      <c r="B219" s="213"/>
      <c r="C219" s="213"/>
      <c r="D219" s="213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  <c r="AC219" s="213"/>
      <c r="AD219" s="213"/>
      <c r="AE219" s="213"/>
      <c r="AF219" s="213"/>
      <c r="AG219" s="213"/>
      <c r="AH219" s="213"/>
      <c r="AI219" s="213"/>
      <c r="AJ219" s="213"/>
    </row>
    <row r="220" spans="2:36" s="212" customFormat="1">
      <c r="B220" s="213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G220" s="213"/>
      <c r="AH220" s="213"/>
      <c r="AI220" s="213"/>
      <c r="AJ220" s="213"/>
    </row>
    <row r="221" spans="2:36" s="212" customFormat="1">
      <c r="B221" s="213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G221" s="213"/>
      <c r="AH221" s="213"/>
      <c r="AI221" s="213"/>
      <c r="AJ221" s="213"/>
    </row>
    <row r="222" spans="2:36" s="212" customFormat="1">
      <c r="B222" s="213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G222" s="213"/>
      <c r="AH222" s="213"/>
      <c r="AI222" s="213"/>
      <c r="AJ222" s="213"/>
    </row>
    <row r="223" spans="2:36" s="212" customFormat="1">
      <c r="B223" s="213"/>
      <c r="C223" s="213"/>
      <c r="D223" s="213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/>
      <c r="AF223" s="213"/>
      <c r="AG223" s="213"/>
      <c r="AH223" s="213"/>
      <c r="AI223" s="213"/>
      <c r="AJ223" s="213"/>
    </row>
    <row r="224" spans="2:36" s="212" customFormat="1"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/>
      <c r="AF224" s="213"/>
      <c r="AG224" s="213"/>
      <c r="AH224" s="213"/>
      <c r="AI224" s="213"/>
      <c r="AJ224" s="213"/>
    </row>
    <row r="225" spans="2:36" s="212" customFormat="1">
      <c r="B225" s="213"/>
      <c r="C225" s="213"/>
      <c r="D225" s="213"/>
      <c r="E225" s="213"/>
      <c r="F225" s="213"/>
      <c r="G225" s="213"/>
      <c r="H225" s="213"/>
      <c r="I225" s="213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/>
      <c r="AF225" s="213"/>
      <c r="AG225" s="213"/>
      <c r="AH225" s="213"/>
      <c r="AI225" s="213"/>
      <c r="AJ225" s="213"/>
    </row>
    <row r="226" spans="2:36" s="212" customFormat="1">
      <c r="B226" s="213"/>
      <c r="C226" s="213"/>
      <c r="D226" s="213"/>
      <c r="E226" s="213"/>
      <c r="F226" s="213"/>
      <c r="G226" s="213"/>
      <c r="H226" s="213"/>
      <c r="I226" s="213"/>
      <c r="J226" s="213"/>
      <c r="K226" s="213"/>
      <c r="L226" s="213"/>
      <c r="M226" s="213"/>
      <c r="N226" s="213"/>
      <c r="O226" s="213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/>
      <c r="AF226" s="213"/>
      <c r="AG226" s="213"/>
      <c r="AH226" s="213"/>
      <c r="AI226" s="213"/>
      <c r="AJ226" s="213"/>
    </row>
    <row r="227" spans="2:36" s="212" customFormat="1">
      <c r="B227" s="213"/>
      <c r="C227" s="213"/>
      <c r="D227" s="213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G227" s="213"/>
      <c r="AH227" s="213"/>
      <c r="AI227" s="213"/>
      <c r="AJ227" s="213"/>
    </row>
    <row r="228" spans="2:36" s="212" customFormat="1">
      <c r="B228" s="213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</row>
    <row r="229" spans="2:36" s="212" customFormat="1">
      <c r="B229" s="213"/>
      <c r="C229" s="213"/>
      <c r="D229" s="213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G229" s="213"/>
      <c r="AH229" s="213"/>
      <c r="AI229" s="213"/>
      <c r="AJ229" s="213"/>
    </row>
    <row r="230" spans="2:36" s="212" customFormat="1">
      <c r="B230" s="213"/>
      <c r="C230" s="213"/>
      <c r="D230" s="213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G230" s="213"/>
      <c r="AH230" s="213"/>
      <c r="AI230" s="213"/>
      <c r="AJ230" s="213"/>
    </row>
    <row r="231" spans="2:36" s="212" customFormat="1">
      <c r="B231" s="213"/>
      <c r="C231" s="213"/>
      <c r="D231" s="213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/>
      <c r="AF231" s="213"/>
      <c r="AG231" s="213"/>
      <c r="AH231" s="213"/>
      <c r="AI231" s="213"/>
      <c r="AJ231" s="213"/>
    </row>
    <row r="232" spans="2:36" s="212" customFormat="1">
      <c r="B232" s="213"/>
      <c r="C232" s="213"/>
      <c r="D232" s="213"/>
      <c r="E232" s="213"/>
      <c r="F232" s="213"/>
      <c r="G232" s="213"/>
      <c r="H232" s="213"/>
      <c r="I232" s="213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/>
      <c r="AF232" s="213"/>
      <c r="AG232" s="213"/>
      <c r="AH232" s="213"/>
      <c r="AI232" s="213"/>
      <c r="AJ232" s="213"/>
    </row>
    <row r="233" spans="2:36" s="212" customFormat="1">
      <c r="B233" s="213"/>
      <c r="C233" s="213"/>
      <c r="D233" s="213"/>
      <c r="E233" s="213"/>
      <c r="F233" s="213"/>
      <c r="G233" s="213"/>
      <c r="H233" s="213"/>
      <c r="I233" s="213"/>
      <c r="J233" s="213"/>
      <c r="K233" s="213"/>
      <c r="L233" s="213"/>
      <c r="M233" s="213"/>
      <c r="N233" s="213"/>
      <c r="O233" s="21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/>
      <c r="AF233" s="213"/>
      <c r="AG233" s="213"/>
      <c r="AH233" s="213"/>
      <c r="AI233" s="213"/>
      <c r="AJ233" s="213"/>
    </row>
    <row r="234" spans="2:36" s="212" customFormat="1">
      <c r="B234" s="213"/>
      <c r="C234" s="213"/>
      <c r="D234" s="213"/>
      <c r="E234" s="213"/>
      <c r="F234" s="213"/>
      <c r="G234" s="213"/>
      <c r="H234" s="213"/>
      <c r="I234" s="213"/>
      <c r="J234" s="213"/>
      <c r="K234" s="213"/>
      <c r="L234" s="213"/>
      <c r="M234" s="213"/>
      <c r="N234" s="213"/>
      <c r="O234" s="21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/>
      <c r="AF234" s="213"/>
      <c r="AG234" s="213"/>
      <c r="AH234" s="213"/>
      <c r="AI234" s="213"/>
      <c r="AJ234" s="213"/>
    </row>
    <row r="235" spans="2:36" s="212" customFormat="1">
      <c r="B235" s="213"/>
      <c r="C235" s="213"/>
      <c r="D235" s="213"/>
      <c r="E235" s="213"/>
      <c r="F235" s="213"/>
      <c r="G235" s="213"/>
      <c r="H235" s="213"/>
      <c r="I235" s="213"/>
      <c r="J235" s="213"/>
      <c r="K235" s="213"/>
      <c r="L235" s="213"/>
      <c r="M235" s="213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G235" s="213"/>
      <c r="AH235" s="213"/>
      <c r="AI235" s="213"/>
      <c r="AJ235" s="213"/>
    </row>
    <row r="236" spans="2:36" s="212" customFormat="1">
      <c r="B236" s="213"/>
      <c r="C236" s="213"/>
      <c r="D236" s="213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21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/>
      <c r="AF236" s="213"/>
      <c r="AG236" s="213"/>
      <c r="AH236" s="213"/>
      <c r="AI236" s="213"/>
      <c r="AJ236" s="213"/>
    </row>
    <row r="237" spans="2:36" s="212" customFormat="1"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/>
      <c r="AF237" s="213"/>
      <c r="AG237" s="213"/>
      <c r="AH237" s="213"/>
      <c r="AI237" s="213"/>
      <c r="AJ237" s="213"/>
    </row>
    <row r="238" spans="2:36" s="212" customFormat="1">
      <c r="B238" s="213"/>
      <c r="C238" s="213"/>
      <c r="D238" s="213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  <c r="AC238" s="213"/>
      <c r="AD238" s="213"/>
      <c r="AE238" s="213"/>
      <c r="AF238" s="213"/>
      <c r="AG238" s="213"/>
      <c r="AH238" s="213"/>
      <c r="AI238" s="213"/>
      <c r="AJ238" s="213"/>
    </row>
    <row r="239" spans="2:36" s="212" customFormat="1">
      <c r="B239" s="213"/>
      <c r="C239" s="213"/>
      <c r="D239" s="213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213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/>
      <c r="AF239" s="213"/>
      <c r="AG239" s="213"/>
      <c r="AH239" s="213"/>
      <c r="AI239" s="213"/>
      <c r="AJ239" s="213"/>
    </row>
    <row r="240" spans="2:36" s="212" customFormat="1">
      <c r="B240" s="213"/>
      <c r="C240" s="213"/>
      <c r="D240" s="213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213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/>
      <c r="AF240" s="213"/>
      <c r="AG240" s="213"/>
      <c r="AH240" s="213"/>
      <c r="AI240" s="213"/>
      <c r="AJ240" s="213"/>
    </row>
    <row r="241" spans="2:36" s="212" customFormat="1">
      <c r="B241" s="213"/>
      <c r="C241" s="213"/>
      <c r="D241" s="213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213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/>
      <c r="AF241" s="213"/>
      <c r="AG241" s="213"/>
      <c r="AH241" s="213"/>
      <c r="AI241" s="213"/>
      <c r="AJ241" s="213"/>
    </row>
    <row r="242" spans="2:36" s="212" customFormat="1">
      <c r="B242" s="213"/>
      <c r="C242" s="213"/>
      <c r="D242" s="213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213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/>
      <c r="AF242" s="213"/>
      <c r="AG242" s="213"/>
      <c r="AH242" s="213"/>
      <c r="AI242" s="213"/>
      <c r="AJ242" s="213"/>
    </row>
    <row r="243" spans="2:36" s="212" customFormat="1">
      <c r="B243" s="213"/>
      <c r="C243" s="213"/>
      <c r="D243" s="213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213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/>
      <c r="AF243" s="213"/>
      <c r="AG243" s="213"/>
      <c r="AH243" s="213"/>
      <c r="AI243" s="213"/>
      <c r="AJ243" s="213"/>
    </row>
    <row r="244" spans="2:36" s="212" customFormat="1">
      <c r="B244" s="213"/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/>
      <c r="AF244" s="213"/>
      <c r="AG244" s="213"/>
      <c r="AH244" s="213"/>
      <c r="AI244" s="213"/>
      <c r="AJ244" s="213"/>
    </row>
    <row r="245" spans="2:36" s="212" customFormat="1">
      <c r="B245" s="213"/>
      <c r="C245" s="213"/>
      <c r="D245" s="213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/>
      <c r="AF245" s="213"/>
      <c r="AG245" s="213"/>
      <c r="AH245" s="213"/>
      <c r="AI245" s="213"/>
      <c r="AJ245" s="213"/>
    </row>
    <row r="246" spans="2:36" s="212" customFormat="1">
      <c r="B246" s="213"/>
      <c r="C246" s="213"/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/>
      <c r="AF246" s="213"/>
      <c r="AG246" s="213"/>
      <c r="AH246" s="213"/>
      <c r="AI246" s="213"/>
      <c r="AJ246" s="213"/>
    </row>
    <row r="247" spans="2:36" s="212" customFormat="1">
      <c r="B247" s="213"/>
      <c r="C247" s="213"/>
      <c r="D247" s="213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213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/>
      <c r="AF247" s="213"/>
      <c r="AG247" s="213"/>
      <c r="AH247" s="213"/>
      <c r="AI247" s="213"/>
      <c r="AJ247" s="213"/>
    </row>
    <row r="248" spans="2:36" s="212" customFormat="1">
      <c r="B248" s="213"/>
      <c r="C248" s="213"/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/>
      <c r="AF248" s="213"/>
      <c r="AG248" s="213"/>
      <c r="AH248" s="213"/>
      <c r="AI248" s="213"/>
      <c r="AJ248" s="213"/>
    </row>
    <row r="249" spans="2:36" s="212" customFormat="1">
      <c r="B249" s="213"/>
      <c r="C249" s="213"/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/>
      <c r="AF249" s="213"/>
      <c r="AG249" s="213"/>
      <c r="AH249" s="213"/>
      <c r="AI249" s="213"/>
      <c r="AJ249" s="213"/>
    </row>
    <row r="250" spans="2:36" s="212" customFormat="1">
      <c r="B250" s="213"/>
      <c r="C250" s="213"/>
      <c r="D250" s="213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213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/>
      <c r="AF250" s="213"/>
      <c r="AG250" s="213"/>
      <c r="AH250" s="213"/>
      <c r="AI250" s="213"/>
      <c r="AJ250" s="213"/>
    </row>
    <row r="251" spans="2:36" s="212" customFormat="1">
      <c r="B251" s="213"/>
      <c r="C251" s="213"/>
      <c r="D251" s="213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/>
      <c r="AF251" s="213"/>
      <c r="AG251" s="213"/>
      <c r="AH251" s="213"/>
      <c r="AI251" s="213"/>
      <c r="AJ251" s="213"/>
    </row>
    <row r="252" spans="2:36" s="212" customFormat="1">
      <c r="B252" s="213"/>
      <c r="C252" s="213"/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213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  <c r="AC252" s="213"/>
      <c r="AD252" s="213"/>
      <c r="AE252" s="213"/>
      <c r="AF252" s="213"/>
      <c r="AG252" s="213"/>
      <c r="AH252" s="213"/>
      <c r="AI252" s="213"/>
      <c r="AJ252" s="213"/>
    </row>
    <row r="253" spans="2:36" s="212" customFormat="1">
      <c r="B253" s="213"/>
      <c r="C253" s="213"/>
      <c r="D253" s="213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213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/>
      <c r="AF253" s="213"/>
      <c r="AG253" s="213"/>
      <c r="AH253" s="213"/>
      <c r="AI253" s="213"/>
      <c r="AJ253" s="213"/>
    </row>
    <row r="254" spans="2:36" s="212" customFormat="1"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/>
      <c r="AF254" s="213"/>
      <c r="AG254" s="213"/>
      <c r="AH254" s="213"/>
      <c r="AI254" s="213"/>
      <c r="AJ254" s="213"/>
    </row>
    <row r="255" spans="2:36" s="212" customFormat="1">
      <c r="B255" s="213"/>
      <c r="C255" s="213"/>
      <c r="D255" s="213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213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/>
      <c r="AF255" s="213"/>
      <c r="AG255" s="213"/>
      <c r="AH255" s="213"/>
      <c r="AI255" s="213"/>
      <c r="AJ255" s="213"/>
    </row>
    <row r="256" spans="2:36" s="212" customFormat="1">
      <c r="B256" s="213"/>
      <c r="C256" s="213"/>
      <c r="D256" s="213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213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/>
      <c r="AF256" s="213"/>
      <c r="AG256" s="213"/>
      <c r="AH256" s="213"/>
      <c r="AI256" s="213"/>
      <c r="AJ256" s="213"/>
    </row>
    <row r="257" spans="2:36" s="212" customFormat="1">
      <c r="B257" s="213"/>
      <c r="C257" s="213"/>
      <c r="D257" s="213"/>
      <c r="E257" s="213"/>
      <c r="F257" s="213"/>
      <c r="G257" s="213"/>
      <c r="H257" s="213"/>
      <c r="I257" s="213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/>
      <c r="AF257" s="213"/>
      <c r="AG257" s="213"/>
      <c r="AH257" s="213"/>
      <c r="AI257" s="213"/>
      <c r="AJ257" s="213"/>
    </row>
    <row r="258" spans="2:36" s="212" customFormat="1">
      <c r="B258" s="213"/>
      <c r="C258" s="213"/>
      <c r="D258" s="213"/>
      <c r="E258" s="213"/>
      <c r="F258" s="213"/>
      <c r="G258" s="213"/>
      <c r="H258" s="213"/>
      <c r="I258" s="213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/>
      <c r="AF258" s="213"/>
      <c r="AG258" s="213"/>
      <c r="AH258" s="213"/>
      <c r="AI258" s="213"/>
      <c r="AJ258" s="213"/>
    </row>
    <row r="259" spans="2:36" s="212" customFormat="1">
      <c r="B259" s="213"/>
      <c r="C259" s="213"/>
      <c r="D259" s="213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213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/>
      <c r="AF259" s="213"/>
      <c r="AG259" s="213"/>
      <c r="AH259" s="213"/>
      <c r="AI259" s="213"/>
      <c r="AJ259" s="213"/>
    </row>
    <row r="260" spans="2:36" s="212" customFormat="1">
      <c r="B260" s="213"/>
      <c r="C260" s="213"/>
      <c r="D260" s="213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213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/>
      <c r="AF260" s="213"/>
      <c r="AG260" s="213"/>
      <c r="AH260" s="213"/>
      <c r="AI260" s="213"/>
      <c r="AJ260" s="213"/>
    </row>
    <row r="261" spans="2:36" s="212" customFormat="1">
      <c r="B261" s="213"/>
      <c r="C261" s="213"/>
      <c r="D261" s="213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213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/>
      <c r="AF261" s="213"/>
      <c r="AG261" s="213"/>
      <c r="AH261" s="213"/>
      <c r="AI261" s="213"/>
      <c r="AJ261" s="213"/>
    </row>
    <row r="262" spans="2:36" s="212" customFormat="1">
      <c r="B262" s="213"/>
      <c r="C262" s="213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/>
      <c r="AF262" s="213"/>
      <c r="AG262" s="213"/>
      <c r="AH262" s="213"/>
      <c r="AI262" s="213"/>
      <c r="AJ262" s="213"/>
    </row>
    <row r="263" spans="2:36" s="212" customFormat="1">
      <c r="B263" s="213"/>
      <c r="C263" s="213"/>
      <c r="D263" s="213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213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/>
      <c r="AF263" s="213"/>
      <c r="AG263" s="213"/>
      <c r="AH263" s="213"/>
      <c r="AI263" s="213"/>
      <c r="AJ263" s="213"/>
    </row>
    <row r="264" spans="2:36" s="212" customFormat="1">
      <c r="B264" s="213"/>
      <c r="C264" s="213"/>
      <c r="D264" s="213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/>
      <c r="AF264" s="213"/>
      <c r="AG264" s="213"/>
      <c r="AH264" s="213"/>
      <c r="AI264" s="213"/>
      <c r="AJ264" s="213"/>
    </row>
    <row r="265" spans="2:36" s="212" customFormat="1">
      <c r="B265" s="213"/>
      <c r="C265" s="213"/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/>
      <c r="AF265" s="213"/>
      <c r="AG265" s="213"/>
      <c r="AH265" s="213"/>
      <c r="AI265" s="213"/>
      <c r="AJ265" s="213"/>
    </row>
    <row r="266" spans="2:36" s="212" customFormat="1">
      <c r="B266" s="213"/>
      <c r="C266" s="213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/>
      <c r="AF266" s="213"/>
      <c r="AG266" s="213"/>
      <c r="AH266" s="213"/>
      <c r="AI266" s="213"/>
      <c r="AJ266" s="213"/>
    </row>
    <row r="267" spans="2:36" s="212" customFormat="1">
      <c r="B267" s="213"/>
      <c r="C267" s="213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/>
      <c r="AF267" s="213"/>
      <c r="AG267" s="213"/>
      <c r="AH267" s="213"/>
      <c r="AI267" s="213"/>
      <c r="AJ267" s="213"/>
    </row>
    <row r="268" spans="2:36" s="212" customFormat="1">
      <c r="B268" s="213"/>
      <c r="C268" s="213"/>
      <c r="D268" s="213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/>
      <c r="AF268" s="213"/>
      <c r="AG268" s="213"/>
      <c r="AH268" s="213"/>
      <c r="AI268" s="213"/>
      <c r="AJ268" s="213"/>
    </row>
    <row r="269" spans="2:36" s="212" customFormat="1">
      <c r="B269" s="213"/>
      <c r="C269" s="213"/>
      <c r="D269" s="213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/>
      <c r="AF269" s="213"/>
      <c r="AG269" s="213"/>
      <c r="AH269" s="213"/>
      <c r="AI269" s="213"/>
      <c r="AJ269" s="213"/>
    </row>
    <row r="270" spans="2:36" s="212" customFormat="1">
      <c r="B270" s="213"/>
      <c r="C270" s="213"/>
      <c r="D270" s="213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/>
      <c r="AF270" s="213"/>
      <c r="AG270" s="213"/>
      <c r="AH270" s="213"/>
      <c r="AI270" s="213"/>
      <c r="AJ270" s="213"/>
    </row>
    <row r="271" spans="2:36" s="212" customFormat="1">
      <c r="B271" s="213"/>
      <c r="C271" s="213"/>
      <c r="D271" s="213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/>
      <c r="AF271" s="213"/>
      <c r="AG271" s="213"/>
      <c r="AH271" s="213"/>
      <c r="AI271" s="213"/>
      <c r="AJ271" s="213"/>
    </row>
    <row r="272" spans="2:36" s="212" customFormat="1">
      <c r="B272" s="213"/>
      <c r="C272" s="213"/>
      <c r="D272" s="213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/>
      <c r="AF272" s="213"/>
      <c r="AG272" s="213"/>
      <c r="AH272" s="213"/>
      <c r="AI272" s="213"/>
      <c r="AJ272" s="213"/>
    </row>
    <row r="273" spans="2:36" s="212" customFormat="1">
      <c r="B273" s="213"/>
      <c r="C273" s="213"/>
      <c r="D273" s="213"/>
      <c r="E273" s="213"/>
      <c r="F273" s="213"/>
      <c r="G273" s="213"/>
      <c r="H273" s="213"/>
      <c r="I273" s="213"/>
      <c r="J273" s="213"/>
      <c r="K273" s="213"/>
      <c r="L273" s="213"/>
      <c r="M273" s="213"/>
      <c r="N273" s="213"/>
      <c r="O273" s="213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/>
      <c r="AF273" s="213"/>
      <c r="AG273" s="213"/>
      <c r="AH273" s="213"/>
      <c r="AI273" s="213"/>
      <c r="AJ273" s="213"/>
    </row>
    <row r="274" spans="2:36" s="212" customFormat="1"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/>
      <c r="AF274" s="213"/>
      <c r="AG274" s="213"/>
      <c r="AH274" s="213"/>
      <c r="AI274" s="213"/>
      <c r="AJ274" s="213"/>
    </row>
    <row r="275" spans="2:36" s="212" customFormat="1">
      <c r="B275" s="213"/>
      <c r="C275" s="213"/>
      <c r="D275" s="213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213"/>
      <c r="U275" s="213"/>
      <c r="V275" s="213"/>
      <c r="W275" s="213"/>
      <c r="X275" s="213"/>
      <c r="Y275" s="213"/>
      <c r="Z275" s="213"/>
      <c r="AA275" s="213"/>
      <c r="AB275" s="213"/>
      <c r="AC275" s="213"/>
      <c r="AD275" s="213"/>
      <c r="AE275" s="213"/>
      <c r="AF275" s="213"/>
      <c r="AG275" s="213"/>
      <c r="AH275" s="213"/>
      <c r="AI275" s="213"/>
      <c r="AJ275" s="213"/>
    </row>
    <row r="276" spans="2:36" s="212" customFormat="1">
      <c r="B276" s="213"/>
      <c r="C276" s="213"/>
      <c r="D276" s="213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213"/>
      <c r="U276" s="213"/>
      <c r="V276" s="213"/>
      <c r="W276" s="213"/>
      <c r="X276" s="213"/>
      <c r="Y276" s="213"/>
      <c r="Z276" s="213"/>
      <c r="AA276" s="213"/>
      <c r="AB276" s="213"/>
      <c r="AC276" s="213"/>
      <c r="AD276" s="213"/>
      <c r="AE276" s="213"/>
      <c r="AF276" s="213"/>
      <c r="AG276" s="213"/>
      <c r="AH276" s="213"/>
      <c r="AI276" s="213"/>
      <c r="AJ276" s="213"/>
    </row>
    <row r="277" spans="2:36" s="212" customFormat="1">
      <c r="B277" s="213"/>
      <c r="C277" s="213"/>
      <c r="D277" s="213"/>
      <c r="E277" s="213"/>
      <c r="F277" s="213"/>
      <c r="G277" s="213"/>
      <c r="H277" s="213"/>
      <c r="I277" s="213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W277" s="213"/>
      <c r="X277" s="213"/>
      <c r="Y277" s="213"/>
      <c r="Z277" s="213"/>
      <c r="AA277" s="213"/>
      <c r="AB277" s="213"/>
      <c r="AC277" s="213"/>
      <c r="AD277" s="213"/>
      <c r="AE277" s="213"/>
      <c r="AF277" s="213"/>
      <c r="AG277" s="213"/>
      <c r="AH277" s="213"/>
      <c r="AI277" s="213"/>
      <c r="AJ277" s="213"/>
    </row>
    <row r="278" spans="2:36" s="212" customFormat="1">
      <c r="B278" s="213"/>
      <c r="C278" s="213"/>
      <c r="D278" s="213"/>
      <c r="E278" s="213"/>
      <c r="F278" s="213"/>
      <c r="G278" s="213"/>
      <c r="H278" s="213"/>
      <c r="I278" s="213"/>
      <c r="J278" s="213"/>
      <c r="K278" s="213"/>
      <c r="L278" s="213"/>
      <c r="M278" s="213"/>
      <c r="N278" s="213"/>
      <c r="O278" s="213"/>
      <c r="P278" s="213"/>
      <c r="Q278" s="213"/>
      <c r="R278" s="213"/>
      <c r="S278" s="213"/>
      <c r="T278" s="213"/>
      <c r="U278" s="213"/>
      <c r="V278" s="213"/>
      <c r="W278" s="213"/>
      <c r="X278" s="213"/>
      <c r="Y278" s="213"/>
      <c r="Z278" s="213"/>
      <c r="AA278" s="213"/>
      <c r="AB278" s="213"/>
      <c r="AC278" s="213"/>
      <c r="AD278" s="213"/>
      <c r="AE278" s="213"/>
      <c r="AF278" s="213"/>
      <c r="AG278" s="213"/>
      <c r="AH278" s="213"/>
      <c r="AI278" s="213"/>
      <c r="AJ278" s="213"/>
    </row>
    <row r="279" spans="2:36" s="212" customFormat="1">
      <c r="B279" s="213"/>
      <c r="C279" s="213"/>
      <c r="D279" s="213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/>
      <c r="AF279" s="213"/>
      <c r="AG279" s="213"/>
      <c r="AH279" s="213"/>
      <c r="AI279" s="213"/>
      <c r="AJ279" s="213"/>
    </row>
    <row r="280" spans="2:36" s="212" customFormat="1">
      <c r="B280" s="213"/>
      <c r="C280" s="213"/>
      <c r="D280" s="213"/>
      <c r="E280" s="213"/>
      <c r="F280" s="213"/>
      <c r="G280" s="213"/>
      <c r="H280" s="213"/>
      <c r="I280" s="213"/>
      <c r="J280" s="213"/>
      <c r="K280" s="213"/>
      <c r="L280" s="213"/>
      <c r="M280" s="213"/>
      <c r="N280" s="213"/>
      <c r="O280" s="213"/>
      <c r="P280" s="213"/>
      <c r="Q280" s="213"/>
      <c r="R280" s="213"/>
      <c r="S280" s="213"/>
      <c r="T280" s="213"/>
      <c r="U280" s="213"/>
      <c r="V280" s="213"/>
      <c r="W280" s="213"/>
      <c r="X280" s="213"/>
      <c r="Y280" s="213"/>
      <c r="Z280" s="213"/>
      <c r="AA280" s="213"/>
      <c r="AB280" s="213"/>
      <c r="AC280" s="213"/>
      <c r="AD280" s="213"/>
      <c r="AE280" s="213"/>
      <c r="AF280" s="213"/>
      <c r="AG280" s="213"/>
      <c r="AH280" s="213"/>
      <c r="AI280" s="213"/>
      <c r="AJ280" s="213"/>
    </row>
    <row r="281" spans="2:36" s="212" customFormat="1">
      <c r="B281" s="213"/>
      <c r="C281" s="213"/>
      <c r="D281" s="213"/>
      <c r="E281" s="213"/>
      <c r="F281" s="213"/>
      <c r="G281" s="213"/>
      <c r="H281" s="213"/>
      <c r="I281" s="213"/>
      <c r="J281" s="213"/>
      <c r="K281" s="213"/>
      <c r="L281" s="213"/>
      <c r="M281" s="213"/>
      <c r="N281" s="213"/>
      <c r="O281" s="213"/>
      <c r="P281" s="213"/>
      <c r="Q281" s="213"/>
      <c r="R281" s="213"/>
      <c r="S281" s="213"/>
      <c r="T281" s="213"/>
      <c r="U281" s="213"/>
      <c r="V281" s="213"/>
      <c r="W281" s="213"/>
      <c r="X281" s="213"/>
      <c r="Y281" s="213"/>
      <c r="Z281" s="213"/>
      <c r="AA281" s="213"/>
      <c r="AB281" s="213"/>
      <c r="AC281" s="213"/>
      <c r="AD281" s="213"/>
      <c r="AE281" s="213"/>
      <c r="AF281" s="213"/>
      <c r="AG281" s="213"/>
      <c r="AH281" s="213"/>
      <c r="AI281" s="213"/>
      <c r="AJ281" s="213"/>
    </row>
    <row r="282" spans="2:36" s="212" customFormat="1">
      <c r="B282" s="213"/>
      <c r="C282" s="213"/>
      <c r="D282" s="213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213"/>
      <c r="U282" s="213"/>
      <c r="V282" s="213"/>
      <c r="W282" s="213"/>
      <c r="X282" s="213"/>
      <c r="Y282" s="213"/>
      <c r="Z282" s="213"/>
      <c r="AA282" s="213"/>
      <c r="AB282" s="213"/>
      <c r="AC282" s="213"/>
      <c r="AD282" s="213"/>
      <c r="AE282" s="213"/>
      <c r="AF282" s="213"/>
      <c r="AG282" s="213"/>
      <c r="AH282" s="213"/>
      <c r="AI282" s="213"/>
      <c r="AJ282" s="213"/>
    </row>
    <row r="283" spans="2:36" s="212" customFormat="1">
      <c r="B283" s="213"/>
      <c r="C283" s="213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/>
      <c r="AF283" s="213"/>
      <c r="AG283" s="213"/>
      <c r="AH283" s="213"/>
      <c r="AI283" s="213"/>
      <c r="AJ283" s="213"/>
    </row>
    <row r="284" spans="2:36" s="212" customFormat="1">
      <c r="B284" s="213"/>
      <c r="C284" s="213"/>
      <c r="D284" s="213"/>
      <c r="E284" s="213"/>
      <c r="F284" s="213"/>
      <c r="G284" s="213"/>
      <c r="H284" s="213"/>
      <c r="I284" s="213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  <c r="AB284" s="213"/>
      <c r="AC284" s="213"/>
      <c r="AD284" s="213"/>
      <c r="AE284" s="213"/>
      <c r="AF284" s="213"/>
      <c r="AG284" s="213"/>
      <c r="AH284" s="213"/>
      <c r="AI284" s="213"/>
      <c r="AJ284" s="213"/>
    </row>
    <row r="285" spans="2:36" s="212" customFormat="1">
      <c r="B285" s="213"/>
      <c r="C285" s="213"/>
      <c r="D285" s="213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  <c r="AB285" s="213"/>
      <c r="AC285" s="213"/>
      <c r="AD285" s="213"/>
      <c r="AE285" s="213"/>
      <c r="AF285" s="213"/>
      <c r="AG285" s="213"/>
      <c r="AH285" s="213"/>
      <c r="AI285" s="213"/>
      <c r="AJ285" s="213"/>
    </row>
    <row r="286" spans="2:36" s="212" customFormat="1">
      <c r="B286" s="213"/>
      <c r="C286" s="213"/>
      <c r="D286" s="213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  <c r="AB286" s="213"/>
      <c r="AC286" s="213"/>
      <c r="AD286" s="213"/>
      <c r="AE286" s="213"/>
      <c r="AF286" s="213"/>
      <c r="AG286" s="213"/>
      <c r="AH286" s="213"/>
      <c r="AI286" s="213"/>
      <c r="AJ286" s="213"/>
    </row>
    <row r="287" spans="2:36" s="212" customFormat="1">
      <c r="B287" s="213"/>
      <c r="C287" s="213"/>
      <c r="D287" s="213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  <c r="AB287" s="213"/>
      <c r="AC287" s="213"/>
      <c r="AD287" s="213"/>
      <c r="AE287" s="213"/>
      <c r="AF287" s="213"/>
      <c r="AG287" s="213"/>
      <c r="AH287" s="213"/>
      <c r="AI287" s="213"/>
      <c r="AJ287" s="213"/>
    </row>
    <row r="288" spans="2:36" s="212" customFormat="1">
      <c r="B288" s="213"/>
      <c r="C288" s="213"/>
      <c r="D288" s="213"/>
      <c r="E288" s="213"/>
      <c r="F288" s="213"/>
      <c r="G288" s="213"/>
      <c r="H288" s="213"/>
      <c r="I288" s="213"/>
      <c r="J288" s="213"/>
      <c r="K288" s="213"/>
      <c r="L288" s="213"/>
      <c r="M288" s="213"/>
      <c r="N288" s="213"/>
      <c r="O288" s="213"/>
      <c r="P288" s="213"/>
      <c r="Q288" s="213"/>
      <c r="R288" s="213"/>
      <c r="S288" s="213"/>
      <c r="T288" s="213"/>
      <c r="U288" s="213"/>
      <c r="V288" s="213"/>
      <c r="W288" s="213"/>
      <c r="X288" s="213"/>
      <c r="Y288" s="213"/>
      <c r="Z288" s="213"/>
      <c r="AA288" s="213"/>
      <c r="AB288" s="213"/>
      <c r="AC288" s="213"/>
      <c r="AD288" s="213"/>
      <c r="AE288" s="213"/>
      <c r="AF288" s="213"/>
      <c r="AG288" s="213"/>
      <c r="AH288" s="213"/>
      <c r="AI288" s="213"/>
      <c r="AJ288" s="213"/>
    </row>
    <row r="289" spans="2:36" s="212" customFormat="1">
      <c r="B289" s="213"/>
      <c r="C289" s="213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  <c r="AB289" s="213"/>
      <c r="AC289" s="213"/>
      <c r="AD289" s="213"/>
      <c r="AE289" s="213"/>
      <c r="AF289" s="213"/>
      <c r="AG289" s="213"/>
      <c r="AH289" s="213"/>
      <c r="AI289" s="213"/>
      <c r="AJ289" s="213"/>
    </row>
    <row r="290" spans="2:36" s="212" customFormat="1">
      <c r="B290" s="213"/>
      <c r="C290" s="213"/>
      <c r="D290" s="213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  <c r="AB290" s="213"/>
      <c r="AC290" s="213"/>
      <c r="AD290" s="213"/>
      <c r="AE290" s="213"/>
      <c r="AF290" s="213"/>
      <c r="AG290" s="213"/>
      <c r="AH290" s="213"/>
      <c r="AI290" s="213"/>
      <c r="AJ290" s="213"/>
    </row>
    <row r="291" spans="2:36" s="212" customFormat="1"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3"/>
      <c r="AG291" s="213"/>
      <c r="AH291" s="213"/>
      <c r="AI291" s="213"/>
      <c r="AJ291" s="213"/>
    </row>
    <row r="292" spans="2:36" s="212" customFormat="1">
      <c r="B292" s="213"/>
      <c r="C292" s="213"/>
      <c r="D292" s="213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13"/>
      <c r="P292" s="213"/>
      <c r="Q292" s="213"/>
      <c r="R292" s="213"/>
      <c r="S292" s="213"/>
      <c r="T292" s="213"/>
      <c r="U292" s="213"/>
      <c r="V292" s="213"/>
      <c r="W292" s="213"/>
      <c r="X292" s="213"/>
      <c r="Y292" s="213"/>
      <c r="Z292" s="213"/>
      <c r="AA292" s="213"/>
      <c r="AB292" s="213"/>
      <c r="AC292" s="213"/>
      <c r="AD292" s="213"/>
      <c r="AE292" s="213"/>
      <c r="AF292" s="213"/>
      <c r="AG292" s="213"/>
      <c r="AH292" s="213"/>
      <c r="AI292" s="213"/>
      <c r="AJ292" s="213"/>
    </row>
    <row r="293" spans="2:36" s="212" customFormat="1">
      <c r="B293" s="213"/>
      <c r="C293" s="213"/>
      <c r="D293" s="213"/>
      <c r="E293" s="213"/>
      <c r="F293" s="213"/>
      <c r="G293" s="213"/>
      <c r="H293" s="213"/>
      <c r="I293" s="213"/>
      <c r="J293" s="213"/>
      <c r="K293" s="213"/>
      <c r="L293" s="213"/>
      <c r="M293" s="213"/>
      <c r="N293" s="213"/>
      <c r="O293" s="213"/>
      <c r="P293" s="213"/>
      <c r="Q293" s="213"/>
      <c r="R293" s="213"/>
      <c r="S293" s="213"/>
      <c r="T293" s="213"/>
      <c r="U293" s="213"/>
      <c r="V293" s="213"/>
      <c r="W293" s="213"/>
      <c r="X293" s="213"/>
      <c r="Y293" s="213"/>
      <c r="Z293" s="213"/>
      <c r="AA293" s="213"/>
      <c r="AB293" s="213"/>
      <c r="AC293" s="213"/>
      <c r="AD293" s="213"/>
      <c r="AE293" s="213"/>
      <c r="AF293" s="213"/>
      <c r="AG293" s="213"/>
      <c r="AH293" s="213"/>
      <c r="AI293" s="213"/>
      <c r="AJ293" s="213"/>
    </row>
    <row r="294" spans="2:36" s="212" customFormat="1">
      <c r="B294" s="213"/>
      <c r="C294" s="213"/>
      <c r="D294" s="213"/>
      <c r="E294" s="213"/>
      <c r="F294" s="213"/>
      <c r="G294" s="213"/>
      <c r="H294" s="213"/>
      <c r="I294" s="213"/>
      <c r="J294" s="213"/>
      <c r="K294" s="213"/>
      <c r="L294" s="213"/>
      <c r="M294" s="213"/>
      <c r="N294" s="213"/>
      <c r="O294" s="213"/>
      <c r="P294" s="213"/>
      <c r="Q294" s="213"/>
      <c r="R294" s="213"/>
      <c r="S294" s="213"/>
      <c r="T294" s="213"/>
      <c r="U294" s="213"/>
      <c r="V294" s="213"/>
      <c r="W294" s="213"/>
      <c r="X294" s="213"/>
      <c r="Y294" s="213"/>
      <c r="Z294" s="213"/>
      <c r="AA294" s="213"/>
      <c r="AB294" s="213"/>
      <c r="AC294" s="213"/>
      <c r="AD294" s="213"/>
      <c r="AE294" s="213"/>
      <c r="AF294" s="213"/>
      <c r="AG294" s="213"/>
      <c r="AH294" s="213"/>
      <c r="AI294" s="213"/>
      <c r="AJ294" s="213"/>
    </row>
    <row r="295" spans="2:36" s="212" customFormat="1">
      <c r="B295" s="213"/>
      <c r="C295" s="213"/>
      <c r="D295" s="213"/>
      <c r="E295" s="213"/>
      <c r="F295" s="213"/>
      <c r="G295" s="213"/>
      <c r="H295" s="213"/>
      <c r="I295" s="213"/>
      <c r="J295" s="213"/>
      <c r="K295" s="213"/>
      <c r="L295" s="213"/>
      <c r="M295" s="213"/>
      <c r="N295" s="213"/>
      <c r="O295" s="213"/>
      <c r="P295" s="213"/>
      <c r="Q295" s="213"/>
      <c r="R295" s="213"/>
      <c r="S295" s="213"/>
      <c r="T295" s="213"/>
      <c r="U295" s="213"/>
      <c r="V295" s="213"/>
      <c r="W295" s="213"/>
      <c r="X295" s="213"/>
      <c r="Y295" s="213"/>
      <c r="Z295" s="213"/>
      <c r="AA295" s="213"/>
      <c r="AB295" s="213"/>
      <c r="AC295" s="213"/>
      <c r="AD295" s="213"/>
      <c r="AE295" s="213"/>
      <c r="AF295" s="213"/>
      <c r="AG295" s="213"/>
      <c r="AH295" s="213"/>
      <c r="AI295" s="213"/>
      <c r="AJ295" s="213"/>
    </row>
    <row r="296" spans="2:36" s="212" customFormat="1">
      <c r="B296" s="213"/>
      <c r="C296" s="213"/>
      <c r="D296" s="213"/>
      <c r="E296" s="213"/>
      <c r="F296" s="213"/>
      <c r="G296" s="213"/>
      <c r="H296" s="213"/>
      <c r="I296" s="213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W296" s="213"/>
      <c r="X296" s="213"/>
      <c r="Y296" s="213"/>
      <c r="Z296" s="213"/>
      <c r="AA296" s="213"/>
      <c r="AB296" s="213"/>
      <c r="AC296" s="213"/>
      <c r="AD296" s="213"/>
      <c r="AE296" s="213"/>
      <c r="AF296" s="213"/>
      <c r="AG296" s="213"/>
      <c r="AH296" s="213"/>
      <c r="AI296" s="213"/>
      <c r="AJ296" s="213"/>
    </row>
    <row r="297" spans="2:36" s="212" customFormat="1">
      <c r="B297" s="213"/>
      <c r="C297" s="213"/>
      <c r="D297" s="213"/>
      <c r="E297" s="213"/>
      <c r="F297" s="213"/>
      <c r="G297" s="213"/>
      <c r="H297" s="213"/>
      <c r="I297" s="213"/>
      <c r="J297" s="213"/>
      <c r="K297" s="213"/>
      <c r="L297" s="213"/>
      <c r="M297" s="213"/>
      <c r="N297" s="213"/>
      <c r="O297" s="213"/>
      <c r="P297" s="213"/>
      <c r="Q297" s="213"/>
      <c r="R297" s="213"/>
      <c r="S297" s="213"/>
      <c r="T297" s="213"/>
      <c r="U297" s="213"/>
      <c r="V297" s="213"/>
      <c r="W297" s="213"/>
      <c r="X297" s="213"/>
      <c r="Y297" s="213"/>
      <c r="Z297" s="213"/>
      <c r="AA297" s="213"/>
      <c r="AB297" s="213"/>
      <c r="AC297" s="213"/>
      <c r="AD297" s="213"/>
      <c r="AE297" s="213"/>
      <c r="AF297" s="213"/>
      <c r="AG297" s="213"/>
      <c r="AH297" s="213"/>
      <c r="AI297" s="213"/>
      <c r="AJ297" s="213"/>
    </row>
    <row r="298" spans="2:36" s="212" customFormat="1">
      <c r="B298" s="213"/>
      <c r="C298" s="213"/>
      <c r="D298" s="213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  <c r="AB298" s="213"/>
      <c r="AC298" s="213"/>
      <c r="AD298" s="213"/>
      <c r="AE298" s="213"/>
      <c r="AF298" s="213"/>
      <c r="AG298" s="213"/>
      <c r="AH298" s="213"/>
      <c r="AI298" s="213"/>
      <c r="AJ298" s="213"/>
    </row>
    <row r="299" spans="2:36" s="212" customFormat="1">
      <c r="B299" s="213"/>
      <c r="C299" s="213"/>
      <c r="D299" s="213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  <c r="AB299" s="213"/>
      <c r="AC299" s="213"/>
      <c r="AD299" s="213"/>
      <c r="AE299" s="213"/>
      <c r="AF299" s="213"/>
      <c r="AG299" s="213"/>
      <c r="AH299" s="213"/>
      <c r="AI299" s="213"/>
      <c r="AJ299" s="213"/>
    </row>
    <row r="300" spans="2:36" s="212" customFormat="1"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3"/>
      <c r="AG300" s="213"/>
      <c r="AH300" s="213"/>
      <c r="AI300" s="213"/>
      <c r="AJ300" s="213"/>
    </row>
    <row r="301" spans="2:36" s="212" customFormat="1">
      <c r="B301" s="213"/>
      <c r="C301" s="213"/>
      <c r="D301" s="213"/>
      <c r="E301" s="213"/>
      <c r="F301" s="213"/>
      <c r="G301" s="213"/>
      <c r="H301" s="213"/>
      <c r="I301" s="213"/>
      <c r="J301" s="213"/>
      <c r="K301" s="213"/>
      <c r="L301" s="213"/>
      <c r="M301" s="213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/>
      <c r="AF301" s="213"/>
      <c r="AG301" s="213"/>
      <c r="AH301" s="213"/>
      <c r="AI301" s="213"/>
      <c r="AJ301" s="213"/>
    </row>
    <row r="302" spans="2:36" s="212" customFormat="1">
      <c r="B302" s="213"/>
      <c r="C302" s="213"/>
      <c r="D302" s="213"/>
      <c r="E302" s="213"/>
      <c r="F302" s="213"/>
      <c r="G302" s="213"/>
      <c r="H302" s="213"/>
      <c r="I302" s="213"/>
      <c r="J302" s="213"/>
      <c r="K302" s="213"/>
      <c r="L302" s="213"/>
      <c r="M302" s="213"/>
      <c r="N302" s="213"/>
      <c r="O302" s="213"/>
      <c r="P302" s="213"/>
      <c r="Q302" s="213"/>
      <c r="R302" s="213"/>
      <c r="S302" s="213"/>
      <c r="T302" s="213"/>
      <c r="U302" s="213"/>
      <c r="V302" s="213"/>
      <c r="W302" s="213"/>
      <c r="X302" s="213"/>
      <c r="Y302" s="213"/>
      <c r="Z302" s="213"/>
      <c r="AA302" s="213"/>
      <c r="AB302" s="213"/>
      <c r="AC302" s="213"/>
      <c r="AD302" s="213"/>
      <c r="AE302" s="213"/>
      <c r="AF302" s="213"/>
      <c r="AG302" s="213"/>
      <c r="AH302" s="213"/>
      <c r="AI302" s="213"/>
      <c r="AJ302" s="213"/>
    </row>
    <row r="303" spans="2:36" s="212" customFormat="1">
      <c r="B303" s="213"/>
      <c r="C303" s="213"/>
      <c r="D303" s="213"/>
      <c r="E303" s="213"/>
      <c r="F303" s="213"/>
      <c r="G303" s="213"/>
      <c r="H303" s="213"/>
      <c r="I303" s="213"/>
      <c r="J303" s="213"/>
      <c r="K303" s="213"/>
      <c r="L303" s="213"/>
      <c r="M303" s="213"/>
      <c r="N303" s="213"/>
      <c r="O303" s="213"/>
      <c r="P303" s="213"/>
      <c r="Q303" s="213"/>
      <c r="R303" s="213"/>
      <c r="S303" s="213"/>
      <c r="T303" s="213"/>
      <c r="U303" s="213"/>
      <c r="V303" s="213"/>
      <c r="W303" s="213"/>
      <c r="X303" s="213"/>
      <c r="Y303" s="213"/>
      <c r="Z303" s="213"/>
      <c r="AA303" s="213"/>
      <c r="AB303" s="213"/>
      <c r="AC303" s="213"/>
      <c r="AD303" s="213"/>
      <c r="AE303" s="213"/>
      <c r="AF303" s="213"/>
      <c r="AG303" s="213"/>
      <c r="AH303" s="213"/>
      <c r="AI303" s="213"/>
      <c r="AJ303" s="213"/>
    </row>
    <row r="304" spans="2:36" s="212" customFormat="1">
      <c r="B304" s="213"/>
      <c r="C304" s="213"/>
      <c r="D304" s="213"/>
      <c r="E304" s="213"/>
      <c r="F304" s="213"/>
      <c r="G304" s="213"/>
      <c r="H304" s="213"/>
      <c r="I304" s="213"/>
      <c r="J304" s="213"/>
      <c r="K304" s="213"/>
      <c r="L304" s="213"/>
      <c r="M304" s="213"/>
      <c r="N304" s="213"/>
      <c r="O304" s="213"/>
      <c r="P304" s="213"/>
      <c r="Q304" s="213"/>
      <c r="R304" s="213"/>
      <c r="S304" s="213"/>
      <c r="T304" s="213"/>
      <c r="U304" s="213"/>
      <c r="V304" s="213"/>
      <c r="W304" s="213"/>
      <c r="X304" s="213"/>
      <c r="Y304" s="213"/>
      <c r="Z304" s="213"/>
      <c r="AA304" s="213"/>
      <c r="AB304" s="213"/>
      <c r="AC304" s="213"/>
      <c r="AD304" s="213"/>
      <c r="AE304" s="213"/>
      <c r="AF304" s="213"/>
      <c r="AG304" s="213"/>
      <c r="AH304" s="213"/>
      <c r="AI304" s="213"/>
      <c r="AJ304" s="213"/>
    </row>
    <row r="305" spans="2:36" s="212" customFormat="1">
      <c r="B305" s="213"/>
      <c r="C305" s="213"/>
      <c r="D305" s="213"/>
      <c r="E305" s="213"/>
      <c r="F305" s="213"/>
      <c r="G305" s="213"/>
      <c r="H305" s="213"/>
      <c r="I305" s="213"/>
      <c r="J305" s="213"/>
      <c r="K305" s="213"/>
      <c r="L305" s="213"/>
      <c r="M305" s="213"/>
      <c r="N305" s="213"/>
      <c r="O305" s="213"/>
      <c r="P305" s="213"/>
      <c r="Q305" s="213"/>
      <c r="R305" s="213"/>
      <c r="S305" s="213"/>
      <c r="T305" s="213"/>
      <c r="U305" s="213"/>
      <c r="V305" s="213"/>
      <c r="W305" s="213"/>
      <c r="X305" s="213"/>
      <c r="Y305" s="213"/>
      <c r="Z305" s="213"/>
      <c r="AA305" s="213"/>
      <c r="AB305" s="213"/>
      <c r="AC305" s="213"/>
      <c r="AD305" s="213"/>
      <c r="AE305" s="213"/>
      <c r="AF305" s="213"/>
      <c r="AG305" s="213"/>
      <c r="AH305" s="213"/>
      <c r="AI305" s="213"/>
      <c r="AJ305" s="213"/>
    </row>
    <row r="306" spans="2:36" s="212" customFormat="1"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3"/>
      <c r="AG306" s="213"/>
      <c r="AH306" s="213"/>
      <c r="AI306" s="213"/>
      <c r="AJ306" s="213"/>
    </row>
    <row r="307" spans="2:36" s="212" customFormat="1">
      <c r="B307" s="213"/>
      <c r="C307" s="213"/>
      <c r="D307" s="213"/>
      <c r="E307" s="213"/>
      <c r="F307" s="213"/>
      <c r="G307" s="213"/>
      <c r="H307" s="213"/>
      <c r="I307" s="213"/>
      <c r="J307" s="213"/>
      <c r="K307" s="213"/>
      <c r="L307" s="213"/>
      <c r="M307" s="213"/>
      <c r="N307" s="213"/>
      <c r="O307" s="213"/>
      <c r="P307" s="213"/>
      <c r="Q307" s="213"/>
      <c r="R307" s="213"/>
      <c r="S307" s="213"/>
      <c r="T307" s="213"/>
      <c r="U307" s="213"/>
      <c r="V307" s="213"/>
      <c r="W307" s="213"/>
      <c r="X307" s="213"/>
      <c r="Y307" s="213"/>
      <c r="Z307" s="213"/>
      <c r="AA307" s="213"/>
      <c r="AB307" s="213"/>
      <c r="AC307" s="213"/>
      <c r="AD307" s="213"/>
      <c r="AE307" s="213"/>
      <c r="AF307" s="213"/>
      <c r="AG307" s="213"/>
      <c r="AH307" s="213"/>
      <c r="AI307" s="213"/>
      <c r="AJ307" s="213"/>
    </row>
    <row r="308" spans="2:36" s="212" customFormat="1">
      <c r="B308" s="213"/>
      <c r="C308" s="213"/>
      <c r="D308" s="213"/>
      <c r="E308" s="213"/>
      <c r="F308" s="213"/>
      <c r="G308" s="213"/>
      <c r="H308" s="213"/>
      <c r="I308" s="213"/>
      <c r="J308" s="213"/>
      <c r="K308" s="213"/>
      <c r="L308" s="213"/>
      <c r="M308" s="213"/>
      <c r="N308" s="213"/>
      <c r="O308" s="213"/>
      <c r="P308" s="213"/>
      <c r="Q308" s="213"/>
      <c r="R308" s="213"/>
      <c r="S308" s="213"/>
      <c r="T308" s="213"/>
      <c r="U308" s="213"/>
      <c r="V308" s="213"/>
      <c r="W308" s="213"/>
      <c r="X308" s="213"/>
      <c r="Y308" s="213"/>
      <c r="Z308" s="213"/>
      <c r="AA308" s="213"/>
      <c r="AB308" s="213"/>
      <c r="AC308" s="213"/>
      <c r="AD308" s="213"/>
      <c r="AE308" s="213"/>
      <c r="AF308" s="213"/>
      <c r="AG308" s="213"/>
      <c r="AH308" s="213"/>
      <c r="AI308" s="213"/>
      <c r="AJ308" s="213"/>
    </row>
    <row r="309" spans="2:36" s="212" customFormat="1">
      <c r="B309" s="213"/>
      <c r="C309" s="213"/>
      <c r="D309" s="213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  <c r="Q309" s="213"/>
      <c r="R309" s="213"/>
      <c r="S309" s="213"/>
      <c r="T309" s="213"/>
      <c r="U309" s="213"/>
      <c r="V309" s="213"/>
      <c r="W309" s="213"/>
      <c r="X309" s="213"/>
      <c r="Y309" s="213"/>
      <c r="Z309" s="213"/>
      <c r="AA309" s="213"/>
      <c r="AB309" s="213"/>
      <c r="AC309" s="213"/>
      <c r="AD309" s="213"/>
      <c r="AE309" s="213"/>
      <c r="AF309" s="213"/>
      <c r="AG309" s="213"/>
      <c r="AH309" s="213"/>
      <c r="AI309" s="213"/>
      <c r="AJ309" s="213"/>
    </row>
    <row r="310" spans="2:36" s="212" customFormat="1">
      <c r="B310" s="213"/>
      <c r="C310" s="213"/>
      <c r="D310" s="213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  <c r="Q310" s="213"/>
      <c r="R310" s="213"/>
      <c r="S310" s="213"/>
      <c r="T310" s="213"/>
      <c r="U310" s="213"/>
      <c r="V310" s="213"/>
      <c r="W310" s="213"/>
      <c r="X310" s="213"/>
      <c r="Y310" s="213"/>
      <c r="Z310" s="213"/>
      <c r="AA310" s="213"/>
      <c r="AB310" s="213"/>
      <c r="AC310" s="213"/>
      <c r="AD310" s="213"/>
      <c r="AE310" s="213"/>
      <c r="AF310" s="213"/>
      <c r="AG310" s="213"/>
      <c r="AH310" s="213"/>
      <c r="AI310" s="213"/>
      <c r="AJ310" s="213"/>
    </row>
    <row r="311" spans="2:36" s="212" customFormat="1">
      <c r="B311" s="213"/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  <c r="W311" s="213"/>
      <c r="X311" s="213"/>
      <c r="Y311" s="213"/>
      <c r="Z311" s="213"/>
      <c r="AA311" s="213"/>
      <c r="AB311" s="213"/>
      <c r="AC311" s="213"/>
      <c r="AD311" s="213"/>
      <c r="AE311" s="213"/>
      <c r="AF311" s="213"/>
      <c r="AG311" s="213"/>
      <c r="AH311" s="213"/>
      <c r="AI311" s="213"/>
      <c r="AJ311" s="213"/>
    </row>
    <row r="312" spans="2:36" s="212" customFormat="1">
      <c r="B312" s="213"/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  <c r="Q312" s="213"/>
      <c r="R312" s="213"/>
      <c r="S312" s="213"/>
      <c r="T312" s="213"/>
      <c r="U312" s="213"/>
      <c r="V312" s="213"/>
      <c r="W312" s="213"/>
      <c r="X312" s="213"/>
      <c r="Y312" s="213"/>
      <c r="Z312" s="213"/>
      <c r="AA312" s="213"/>
      <c r="AB312" s="213"/>
      <c r="AC312" s="213"/>
      <c r="AD312" s="213"/>
      <c r="AE312" s="213"/>
      <c r="AF312" s="213"/>
      <c r="AG312" s="213"/>
      <c r="AH312" s="213"/>
      <c r="AI312" s="213"/>
      <c r="AJ312" s="213"/>
    </row>
    <row r="313" spans="2:36" s="212" customFormat="1">
      <c r="B313" s="213"/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  <c r="Q313" s="213"/>
      <c r="R313" s="213"/>
      <c r="S313" s="213"/>
      <c r="T313" s="213"/>
      <c r="U313" s="213"/>
      <c r="V313" s="213"/>
      <c r="W313" s="213"/>
      <c r="X313" s="213"/>
      <c r="Y313" s="213"/>
      <c r="Z313" s="213"/>
      <c r="AA313" s="213"/>
      <c r="AB313" s="213"/>
      <c r="AC313" s="213"/>
      <c r="AD313" s="213"/>
      <c r="AE313" s="213"/>
      <c r="AF313" s="213"/>
      <c r="AG313" s="213"/>
      <c r="AH313" s="213"/>
      <c r="AI313" s="213"/>
      <c r="AJ313" s="213"/>
    </row>
    <row r="314" spans="2:36" s="212" customFormat="1">
      <c r="B314" s="213"/>
      <c r="C314" s="213"/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  <c r="Q314" s="213"/>
      <c r="R314" s="213"/>
      <c r="S314" s="213"/>
      <c r="T314" s="213"/>
      <c r="U314" s="213"/>
      <c r="V314" s="213"/>
      <c r="W314" s="213"/>
      <c r="X314" s="213"/>
      <c r="Y314" s="213"/>
      <c r="Z314" s="213"/>
      <c r="AA314" s="213"/>
      <c r="AB314" s="213"/>
      <c r="AC314" s="213"/>
      <c r="AD314" s="213"/>
      <c r="AE314" s="213"/>
      <c r="AF314" s="213"/>
      <c r="AG314" s="213"/>
      <c r="AH314" s="213"/>
      <c r="AI314" s="213"/>
      <c r="AJ314" s="213"/>
    </row>
    <row r="315" spans="2:36" s="212" customFormat="1">
      <c r="B315" s="213"/>
      <c r="C315" s="213"/>
      <c r="D315" s="213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  <c r="Q315" s="213"/>
      <c r="R315" s="213"/>
      <c r="S315" s="213"/>
      <c r="T315" s="213"/>
      <c r="U315" s="213"/>
      <c r="V315" s="213"/>
      <c r="W315" s="213"/>
      <c r="X315" s="213"/>
      <c r="Y315" s="213"/>
      <c r="Z315" s="213"/>
      <c r="AA315" s="213"/>
      <c r="AB315" s="213"/>
      <c r="AC315" s="213"/>
      <c r="AD315" s="213"/>
      <c r="AE315" s="213"/>
      <c r="AF315" s="213"/>
      <c r="AG315" s="213"/>
      <c r="AH315" s="213"/>
      <c r="AI315" s="213"/>
      <c r="AJ315" s="213"/>
    </row>
    <row r="316" spans="2:36" s="212" customFormat="1">
      <c r="B316" s="213"/>
      <c r="C316" s="213"/>
      <c r="D316" s="213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  <c r="Q316" s="213"/>
      <c r="R316" s="213"/>
      <c r="S316" s="213"/>
      <c r="T316" s="213"/>
      <c r="U316" s="213"/>
      <c r="V316" s="213"/>
      <c r="W316" s="213"/>
      <c r="X316" s="213"/>
      <c r="Y316" s="213"/>
      <c r="Z316" s="213"/>
      <c r="AA316" s="213"/>
      <c r="AB316" s="213"/>
      <c r="AC316" s="213"/>
      <c r="AD316" s="213"/>
      <c r="AE316" s="213"/>
      <c r="AF316" s="213"/>
      <c r="AG316" s="213"/>
      <c r="AH316" s="213"/>
      <c r="AI316" s="213"/>
      <c r="AJ316" s="213"/>
    </row>
    <row r="317" spans="2:36" s="212" customFormat="1">
      <c r="B317" s="213"/>
      <c r="C317" s="213"/>
      <c r="D317" s="213"/>
      <c r="E317" s="213"/>
      <c r="F317" s="213"/>
      <c r="G317" s="213"/>
      <c r="H317" s="213"/>
      <c r="I317" s="213"/>
      <c r="J317" s="213"/>
      <c r="K317" s="213"/>
      <c r="L317" s="213"/>
      <c r="M317" s="213"/>
      <c r="N317" s="213"/>
      <c r="O317" s="213"/>
      <c r="P317" s="213"/>
      <c r="Q317" s="213"/>
      <c r="R317" s="213"/>
      <c r="S317" s="213"/>
      <c r="T317" s="213"/>
      <c r="U317" s="213"/>
      <c r="V317" s="213"/>
      <c r="W317" s="213"/>
      <c r="X317" s="213"/>
      <c r="Y317" s="213"/>
      <c r="Z317" s="213"/>
      <c r="AA317" s="213"/>
      <c r="AB317" s="213"/>
      <c r="AC317" s="213"/>
      <c r="AD317" s="213"/>
      <c r="AE317" s="213"/>
      <c r="AF317" s="213"/>
      <c r="AG317" s="213"/>
      <c r="AH317" s="213"/>
      <c r="AI317" s="213"/>
      <c r="AJ317" s="213"/>
    </row>
    <row r="318" spans="2:36" s="212" customFormat="1">
      <c r="B318" s="213"/>
      <c r="C318" s="213"/>
      <c r="D318" s="213"/>
      <c r="E318" s="213"/>
      <c r="F318" s="213"/>
      <c r="G318" s="213"/>
      <c r="H318" s="213"/>
      <c r="I318" s="213"/>
      <c r="J318" s="213"/>
      <c r="K318" s="213"/>
      <c r="L318" s="213"/>
      <c r="M318" s="213"/>
      <c r="N318" s="213"/>
      <c r="O318" s="213"/>
      <c r="P318" s="213"/>
      <c r="Q318" s="213"/>
      <c r="R318" s="213"/>
      <c r="S318" s="213"/>
      <c r="T318" s="213"/>
      <c r="U318" s="213"/>
      <c r="V318" s="213"/>
      <c r="W318" s="213"/>
      <c r="X318" s="213"/>
      <c r="Y318" s="213"/>
      <c r="Z318" s="213"/>
      <c r="AA318" s="213"/>
      <c r="AB318" s="213"/>
      <c r="AC318" s="213"/>
      <c r="AD318" s="213"/>
      <c r="AE318" s="213"/>
      <c r="AF318" s="213"/>
      <c r="AG318" s="213"/>
      <c r="AH318" s="213"/>
      <c r="AI318" s="213"/>
      <c r="AJ318" s="213"/>
    </row>
    <row r="319" spans="2:36" s="212" customFormat="1">
      <c r="B319" s="213"/>
      <c r="C319" s="213"/>
      <c r="D319" s="213"/>
      <c r="E319" s="213"/>
      <c r="F319" s="213"/>
      <c r="G319" s="213"/>
      <c r="H319" s="213"/>
      <c r="I319" s="213"/>
      <c r="J319" s="213"/>
      <c r="K319" s="213"/>
      <c r="L319" s="213"/>
      <c r="M319" s="213"/>
      <c r="N319" s="213"/>
      <c r="O319" s="213"/>
      <c r="P319" s="213"/>
      <c r="Q319" s="213"/>
      <c r="R319" s="213"/>
      <c r="S319" s="213"/>
      <c r="T319" s="213"/>
      <c r="U319" s="213"/>
      <c r="V319" s="213"/>
      <c r="W319" s="213"/>
      <c r="X319" s="213"/>
      <c r="Y319" s="213"/>
      <c r="Z319" s="213"/>
      <c r="AA319" s="213"/>
      <c r="AB319" s="213"/>
      <c r="AC319" s="213"/>
      <c r="AD319" s="213"/>
      <c r="AE319" s="213"/>
      <c r="AF319" s="213"/>
      <c r="AG319" s="213"/>
      <c r="AH319" s="213"/>
      <c r="AI319" s="213"/>
      <c r="AJ319" s="213"/>
    </row>
    <row r="320" spans="2:36" s="212" customFormat="1">
      <c r="B320" s="213"/>
      <c r="C320" s="213"/>
      <c r="D320" s="213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13"/>
      <c r="P320" s="213"/>
      <c r="Q320" s="213"/>
      <c r="R320" s="213"/>
      <c r="S320" s="213"/>
      <c r="T320" s="213"/>
      <c r="U320" s="213"/>
      <c r="V320" s="213"/>
      <c r="W320" s="213"/>
      <c r="X320" s="213"/>
      <c r="Y320" s="213"/>
      <c r="Z320" s="213"/>
      <c r="AA320" s="213"/>
      <c r="AB320" s="213"/>
      <c r="AC320" s="213"/>
      <c r="AD320" s="213"/>
      <c r="AE320" s="213"/>
      <c r="AF320" s="213"/>
      <c r="AG320" s="213"/>
      <c r="AH320" s="213"/>
      <c r="AI320" s="213"/>
      <c r="AJ320" s="213"/>
    </row>
    <row r="321" spans="2:36" s="212" customFormat="1">
      <c r="B321" s="213"/>
      <c r="C321" s="213"/>
      <c r="D321" s="213"/>
      <c r="E321" s="213"/>
      <c r="F321" s="213"/>
      <c r="G321" s="213"/>
      <c r="H321" s="213"/>
      <c r="I321" s="213"/>
      <c r="J321" s="213"/>
      <c r="K321" s="213"/>
      <c r="L321" s="213"/>
      <c r="M321" s="213"/>
      <c r="N321" s="213"/>
      <c r="O321" s="213"/>
      <c r="P321" s="213"/>
      <c r="Q321" s="213"/>
      <c r="R321" s="213"/>
      <c r="S321" s="213"/>
      <c r="T321" s="213"/>
      <c r="U321" s="213"/>
      <c r="V321" s="213"/>
      <c r="W321" s="213"/>
      <c r="X321" s="213"/>
      <c r="Y321" s="213"/>
      <c r="Z321" s="213"/>
      <c r="AA321" s="213"/>
      <c r="AB321" s="213"/>
      <c r="AC321" s="213"/>
      <c r="AD321" s="213"/>
      <c r="AE321" s="213"/>
      <c r="AF321" s="213"/>
      <c r="AG321" s="213"/>
      <c r="AH321" s="213"/>
      <c r="AI321" s="213"/>
      <c r="AJ321" s="213"/>
    </row>
    <row r="322" spans="2:36" s="212" customFormat="1">
      <c r="B322" s="213"/>
      <c r="C322" s="213"/>
      <c r="D322" s="213"/>
      <c r="E322" s="213"/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  <c r="T322" s="213"/>
      <c r="U322" s="213"/>
      <c r="V322" s="213"/>
      <c r="W322" s="213"/>
      <c r="X322" s="213"/>
      <c r="Y322" s="213"/>
      <c r="Z322" s="213"/>
      <c r="AA322" s="213"/>
      <c r="AB322" s="213"/>
      <c r="AC322" s="213"/>
      <c r="AD322" s="213"/>
      <c r="AE322" s="213"/>
      <c r="AF322" s="213"/>
      <c r="AG322" s="213"/>
      <c r="AH322" s="213"/>
      <c r="AI322" s="213"/>
      <c r="AJ322" s="213"/>
    </row>
    <row r="323" spans="2:36" s="212" customFormat="1">
      <c r="B323" s="213"/>
      <c r="C323" s="213"/>
      <c r="D323" s="213"/>
      <c r="E323" s="213"/>
      <c r="F323" s="213"/>
      <c r="G323" s="213"/>
      <c r="H323" s="213"/>
      <c r="I323" s="213"/>
      <c r="J323" s="213"/>
      <c r="K323" s="213"/>
      <c r="L323" s="213"/>
      <c r="M323" s="213"/>
      <c r="N323" s="213"/>
      <c r="O323" s="213"/>
      <c r="P323" s="213"/>
      <c r="Q323" s="213"/>
      <c r="R323" s="213"/>
      <c r="S323" s="213"/>
      <c r="T323" s="213"/>
      <c r="U323" s="213"/>
      <c r="V323" s="213"/>
      <c r="W323" s="213"/>
      <c r="X323" s="213"/>
      <c r="Y323" s="213"/>
      <c r="Z323" s="213"/>
      <c r="AA323" s="213"/>
      <c r="AB323" s="213"/>
      <c r="AC323" s="213"/>
      <c r="AD323" s="213"/>
      <c r="AE323" s="213"/>
      <c r="AF323" s="213"/>
      <c r="AG323" s="213"/>
      <c r="AH323" s="213"/>
      <c r="AI323" s="213"/>
      <c r="AJ323" s="213"/>
    </row>
    <row r="324" spans="2:36" s="212" customFormat="1">
      <c r="B324" s="213"/>
      <c r="C324" s="213"/>
      <c r="D324" s="213"/>
      <c r="E324" s="213"/>
      <c r="F324" s="213"/>
      <c r="G324" s="213"/>
      <c r="H324" s="213"/>
      <c r="I324" s="213"/>
      <c r="J324" s="213"/>
      <c r="K324" s="213"/>
      <c r="L324" s="213"/>
      <c r="M324" s="213"/>
      <c r="N324" s="213"/>
      <c r="O324" s="213"/>
      <c r="P324" s="213"/>
      <c r="Q324" s="213"/>
      <c r="R324" s="213"/>
      <c r="S324" s="213"/>
      <c r="T324" s="213"/>
      <c r="U324" s="213"/>
      <c r="V324" s="213"/>
      <c r="W324" s="213"/>
      <c r="X324" s="213"/>
      <c r="Y324" s="213"/>
      <c r="Z324" s="213"/>
      <c r="AA324" s="213"/>
      <c r="AB324" s="213"/>
      <c r="AC324" s="213"/>
      <c r="AD324" s="213"/>
      <c r="AE324" s="213"/>
      <c r="AF324" s="213"/>
      <c r="AG324" s="213"/>
      <c r="AH324" s="213"/>
      <c r="AI324" s="213"/>
      <c r="AJ324" s="213"/>
    </row>
    <row r="325" spans="2:36" s="212" customFormat="1">
      <c r="B325" s="213"/>
      <c r="C325" s="213"/>
      <c r="D325" s="213"/>
      <c r="E325" s="213"/>
      <c r="F325" s="213"/>
      <c r="G325" s="213"/>
      <c r="H325" s="213"/>
      <c r="I325" s="213"/>
      <c r="J325" s="213"/>
      <c r="K325" s="213"/>
      <c r="L325" s="213"/>
      <c r="M325" s="213"/>
      <c r="N325" s="213"/>
      <c r="O325" s="213"/>
      <c r="P325" s="213"/>
      <c r="Q325" s="213"/>
      <c r="R325" s="213"/>
      <c r="S325" s="213"/>
      <c r="T325" s="213"/>
      <c r="U325" s="213"/>
      <c r="V325" s="213"/>
      <c r="W325" s="213"/>
      <c r="X325" s="213"/>
      <c r="Y325" s="213"/>
      <c r="Z325" s="213"/>
      <c r="AA325" s="213"/>
      <c r="AB325" s="213"/>
      <c r="AC325" s="213"/>
      <c r="AD325" s="213"/>
      <c r="AE325" s="213"/>
      <c r="AF325" s="213"/>
      <c r="AG325" s="213"/>
      <c r="AH325" s="213"/>
      <c r="AI325" s="213"/>
      <c r="AJ325" s="213"/>
    </row>
    <row r="326" spans="2:36" s="212" customFormat="1">
      <c r="B326" s="213"/>
      <c r="C326" s="213"/>
      <c r="D326" s="213"/>
      <c r="E326" s="213"/>
      <c r="F326" s="213"/>
      <c r="G326" s="213"/>
      <c r="H326" s="213"/>
      <c r="I326" s="213"/>
      <c r="J326" s="213"/>
      <c r="K326" s="213"/>
      <c r="L326" s="213"/>
      <c r="M326" s="213"/>
      <c r="N326" s="213"/>
      <c r="O326" s="213"/>
      <c r="P326" s="213"/>
      <c r="Q326" s="213"/>
      <c r="R326" s="213"/>
      <c r="S326" s="213"/>
      <c r="T326" s="213"/>
      <c r="U326" s="213"/>
      <c r="V326" s="213"/>
      <c r="W326" s="213"/>
      <c r="X326" s="213"/>
      <c r="Y326" s="213"/>
      <c r="Z326" s="213"/>
      <c r="AA326" s="213"/>
      <c r="AB326" s="213"/>
      <c r="AC326" s="213"/>
      <c r="AD326" s="213"/>
      <c r="AE326" s="213"/>
      <c r="AF326" s="213"/>
      <c r="AG326" s="213"/>
      <c r="AH326" s="213"/>
      <c r="AI326" s="213"/>
      <c r="AJ326" s="213"/>
    </row>
    <row r="327" spans="2:36" s="212" customFormat="1">
      <c r="B327" s="213"/>
      <c r="C327" s="213"/>
      <c r="D327" s="213"/>
      <c r="E327" s="213"/>
      <c r="F327" s="213"/>
      <c r="G327" s="213"/>
      <c r="H327" s="213"/>
      <c r="I327" s="213"/>
      <c r="J327" s="213"/>
      <c r="K327" s="213"/>
      <c r="L327" s="213"/>
      <c r="M327" s="213"/>
      <c r="N327" s="213"/>
      <c r="O327" s="213"/>
      <c r="P327" s="213"/>
      <c r="Q327" s="213"/>
      <c r="R327" s="213"/>
      <c r="S327" s="213"/>
      <c r="T327" s="213"/>
      <c r="U327" s="213"/>
      <c r="V327" s="213"/>
      <c r="W327" s="213"/>
      <c r="X327" s="213"/>
      <c r="Y327" s="213"/>
      <c r="Z327" s="213"/>
      <c r="AA327" s="213"/>
      <c r="AB327" s="213"/>
      <c r="AC327" s="213"/>
      <c r="AD327" s="213"/>
      <c r="AE327" s="213"/>
      <c r="AF327" s="213"/>
      <c r="AG327" s="213"/>
      <c r="AH327" s="213"/>
      <c r="AI327" s="213"/>
      <c r="AJ327" s="213"/>
    </row>
    <row r="328" spans="2:36" s="212" customFormat="1">
      <c r="B328" s="213"/>
      <c r="C328" s="213"/>
      <c r="D328" s="213"/>
      <c r="E328" s="213"/>
      <c r="F328" s="213"/>
      <c r="G328" s="213"/>
      <c r="H328" s="213"/>
      <c r="I328" s="213"/>
      <c r="J328" s="213"/>
      <c r="K328" s="213"/>
      <c r="L328" s="213"/>
      <c r="M328" s="213"/>
      <c r="N328" s="213"/>
      <c r="O328" s="213"/>
      <c r="P328" s="213"/>
      <c r="Q328" s="213"/>
      <c r="R328" s="213"/>
      <c r="S328" s="213"/>
      <c r="T328" s="213"/>
      <c r="U328" s="213"/>
      <c r="V328" s="213"/>
      <c r="W328" s="213"/>
      <c r="X328" s="213"/>
      <c r="Y328" s="213"/>
      <c r="Z328" s="213"/>
      <c r="AA328" s="213"/>
      <c r="AB328" s="213"/>
      <c r="AC328" s="213"/>
      <c r="AD328" s="213"/>
      <c r="AE328" s="213"/>
      <c r="AF328" s="213"/>
      <c r="AG328" s="213"/>
      <c r="AH328" s="213"/>
      <c r="AI328" s="213"/>
      <c r="AJ328" s="213"/>
    </row>
    <row r="329" spans="2:36" s="212" customFormat="1">
      <c r="B329" s="213"/>
      <c r="C329" s="213"/>
      <c r="D329" s="213"/>
      <c r="E329" s="213"/>
      <c r="F329" s="213"/>
      <c r="G329" s="213"/>
      <c r="H329" s="213"/>
      <c r="I329" s="213"/>
      <c r="J329" s="213"/>
      <c r="K329" s="213"/>
      <c r="L329" s="213"/>
      <c r="M329" s="213"/>
      <c r="N329" s="213"/>
      <c r="O329" s="213"/>
      <c r="P329" s="213"/>
      <c r="Q329" s="213"/>
      <c r="R329" s="213"/>
      <c r="S329" s="213"/>
      <c r="T329" s="213"/>
      <c r="U329" s="213"/>
      <c r="V329" s="213"/>
      <c r="W329" s="213"/>
      <c r="X329" s="213"/>
      <c r="Y329" s="213"/>
      <c r="Z329" s="213"/>
      <c r="AA329" s="213"/>
      <c r="AB329" s="213"/>
      <c r="AC329" s="213"/>
      <c r="AD329" s="213"/>
      <c r="AE329" s="213"/>
      <c r="AF329" s="213"/>
      <c r="AG329" s="213"/>
      <c r="AH329" s="213"/>
      <c r="AI329" s="213"/>
      <c r="AJ329" s="213"/>
    </row>
    <row r="330" spans="2:36" s="212" customFormat="1">
      <c r="B330" s="213"/>
      <c r="C330" s="213"/>
      <c r="D330" s="213"/>
      <c r="E330" s="213"/>
      <c r="F330" s="213"/>
      <c r="G330" s="213"/>
      <c r="H330" s="213"/>
      <c r="I330" s="213"/>
      <c r="J330" s="213"/>
      <c r="K330" s="213"/>
      <c r="L330" s="213"/>
      <c r="M330" s="213"/>
      <c r="N330" s="213"/>
      <c r="O330" s="213"/>
      <c r="P330" s="213"/>
      <c r="Q330" s="213"/>
      <c r="R330" s="213"/>
      <c r="S330" s="213"/>
      <c r="T330" s="213"/>
      <c r="U330" s="213"/>
      <c r="V330" s="213"/>
      <c r="W330" s="213"/>
      <c r="X330" s="213"/>
      <c r="Y330" s="213"/>
      <c r="Z330" s="213"/>
      <c r="AA330" s="213"/>
      <c r="AB330" s="213"/>
      <c r="AC330" s="213"/>
      <c r="AD330" s="213"/>
      <c r="AE330" s="213"/>
      <c r="AF330" s="213"/>
      <c r="AG330" s="213"/>
      <c r="AH330" s="213"/>
      <c r="AI330" s="213"/>
      <c r="AJ330" s="213"/>
    </row>
    <row r="331" spans="2:36" s="212" customFormat="1">
      <c r="B331" s="213"/>
      <c r="C331" s="213"/>
      <c r="D331" s="213"/>
      <c r="E331" s="213"/>
      <c r="F331" s="213"/>
      <c r="G331" s="213"/>
      <c r="H331" s="213"/>
      <c r="I331" s="213"/>
      <c r="J331" s="213"/>
      <c r="K331" s="213"/>
      <c r="L331" s="213"/>
      <c r="M331" s="213"/>
      <c r="N331" s="213"/>
      <c r="O331" s="213"/>
      <c r="P331" s="213"/>
      <c r="Q331" s="213"/>
      <c r="R331" s="213"/>
      <c r="S331" s="213"/>
      <c r="T331" s="213"/>
      <c r="U331" s="213"/>
      <c r="V331" s="213"/>
      <c r="W331" s="213"/>
      <c r="X331" s="213"/>
      <c r="Y331" s="213"/>
      <c r="Z331" s="213"/>
      <c r="AA331" s="213"/>
      <c r="AB331" s="213"/>
      <c r="AC331" s="213"/>
      <c r="AD331" s="213"/>
      <c r="AE331" s="213"/>
      <c r="AF331" s="213"/>
      <c r="AG331" s="213"/>
      <c r="AH331" s="213"/>
      <c r="AI331" s="213"/>
      <c r="AJ331" s="213"/>
    </row>
    <row r="332" spans="2:36" s="212" customFormat="1">
      <c r="B332" s="213"/>
      <c r="C332" s="213"/>
      <c r="D332" s="213"/>
      <c r="E332" s="213"/>
      <c r="F332" s="213"/>
      <c r="G332" s="213"/>
      <c r="H332" s="213"/>
      <c r="I332" s="213"/>
      <c r="J332" s="213"/>
      <c r="K332" s="213"/>
      <c r="L332" s="213"/>
      <c r="M332" s="213"/>
      <c r="N332" s="213"/>
      <c r="O332" s="213"/>
      <c r="P332" s="213"/>
      <c r="Q332" s="213"/>
      <c r="R332" s="213"/>
      <c r="S332" s="213"/>
      <c r="T332" s="213"/>
      <c r="U332" s="213"/>
      <c r="V332" s="213"/>
      <c r="W332" s="213"/>
      <c r="X332" s="213"/>
      <c r="Y332" s="213"/>
      <c r="Z332" s="213"/>
      <c r="AA332" s="213"/>
      <c r="AB332" s="213"/>
      <c r="AC332" s="213"/>
      <c r="AD332" s="213"/>
      <c r="AE332" s="213"/>
      <c r="AF332" s="213"/>
      <c r="AG332" s="213"/>
      <c r="AH332" s="213"/>
      <c r="AI332" s="213"/>
      <c r="AJ332" s="213"/>
    </row>
    <row r="333" spans="2:36" s="212" customFormat="1">
      <c r="B333" s="213"/>
      <c r="C333" s="213"/>
      <c r="D333" s="213"/>
      <c r="E333" s="213"/>
      <c r="F333" s="213"/>
      <c r="G333" s="213"/>
      <c r="H333" s="213"/>
      <c r="I333" s="213"/>
      <c r="J333" s="213"/>
      <c r="K333" s="213"/>
      <c r="L333" s="213"/>
      <c r="M333" s="213"/>
      <c r="N333" s="213"/>
      <c r="O333" s="213"/>
      <c r="P333" s="213"/>
      <c r="Q333" s="213"/>
      <c r="R333" s="213"/>
      <c r="S333" s="213"/>
      <c r="T333" s="213"/>
      <c r="U333" s="213"/>
      <c r="V333" s="213"/>
      <c r="W333" s="213"/>
      <c r="X333" s="213"/>
      <c r="Y333" s="213"/>
      <c r="Z333" s="213"/>
      <c r="AA333" s="213"/>
      <c r="AB333" s="213"/>
      <c r="AC333" s="213"/>
      <c r="AD333" s="213"/>
      <c r="AE333" s="213"/>
      <c r="AF333" s="213"/>
      <c r="AG333" s="213"/>
      <c r="AH333" s="213"/>
      <c r="AI333" s="213"/>
      <c r="AJ333" s="213"/>
    </row>
    <row r="334" spans="2:36" s="212" customFormat="1">
      <c r="B334" s="213"/>
      <c r="C334" s="213"/>
      <c r="D334" s="213"/>
      <c r="E334" s="213"/>
      <c r="F334" s="213"/>
      <c r="G334" s="213"/>
      <c r="H334" s="213"/>
      <c r="I334" s="213"/>
      <c r="J334" s="213"/>
      <c r="K334" s="213"/>
      <c r="L334" s="213"/>
      <c r="M334" s="213"/>
      <c r="N334" s="213"/>
      <c r="O334" s="213"/>
      <c r="P334" s="213"/>
      <c r="Q334" s="213"/>
      <c r="R334" s="213"/>
      <c r="S334" s="213"/>
      <c r="T334" s="213"/>
      <c r="U334" s="213"/>
      <c r="V334" s="213"/>
      <c r="W334" s="213"/>
      <c r="X334" s="213"/>
      <c r="Y334" s="213"/>
      <c r="Z334" s="213"/>
      <c r="AA334" s="213"/>
      <c r="AB334" s="213"/>
      <c r="AC334" s="213"/>
      <c r="AD334" s="213"/>
      <c r="AE334" s="213"/>
      <c r="AF334" s="213"/>
      <c r="AG334" s="213"/>
      <c r="AH334" s="213"/>
      <c r="AI334" s="213"/>
      <c r="AJ334" s="213"/>
    </row>
    <row r="335" spans="2:36" s="212" customFormat="1">
      <c r="B335" s="213"/>
      <c r="C335" s="213"/>
      <c r="D335" s="213"/>
      <c r="E335" s="213"/>
      <c r="F335" s="213"/>
      <c r="G335" s="213"/>
      <c r="H335" s="213"/>
      <c r="I335" s="213"/>
      <c r="J335" s="213"/>
      <c r="K335" s="213"/>
      <c r="L335" s="213"/>
      <c r="M335" s="213"/>
      <c r="N335" s="213"/>
      <c r="O335" s="213"/>
      <c r="P335" s="213"/>
      <c r="Q335" s="213"/>
      <c r="R335" s="213"/>
      <c r="S335" s="213"/>
      <c r="T335" s="213"/>
      <c r="U335" s="213"/>
      <c r="V335" s="213"/>
      <c r="W335" s="213"/>
      <c r="X335" s="213"/>
      <c r="Y335" s="213"/>
      <c r="Z335" s="213"/>
      <c r="AA335" s="213"/>
      <c r="AB335" s="213"/>
      <c r="AC335" s="213"/>
      <c r="AD335" s="213"/>
      <c r="AE335" s="213"/>
      <c r="AF335" s="213"/>
      <c r="AG335" s="213"/>
      <c r="AH335" s="213"/>
      <c r="AI335" s="213"/>
      <c r="AJ335" s="213"/>
    </row>
    <row r="336" spans="2:36" s="212" customFormat="1">
      <c r="B336" s="213"/>
      <c r="C336" s="213"/>
      <c r="D336" s="213"/>
      <c r="E336" s="213"/>
      <c r="F336" s="213"/>
      <c r="G336" s="213"/>
      <c r="H336" s="213"/>
      <c r="I336" s="213"/>
      <c r="J336" s="213"/>
      <c r="K336" s="213"/>
      <c r="L336" s="213"/>
      <c r="M336" s="213"/>
      <c r="N336" s="213"/>
      <c r="O336" s="213"/>
      <c r="P336" s="213"/>
      <c r="Q336" s="213"/>
      <c r="R336" s="213"/>
      <c r="S336" s="213"/>
      <c r="T336" s="213"/>
      <c r="U336" s="213"/>
      <c r="V336" s="213"/>
      <c r="W336" s="213"/>
      <c r="X336" s="213"/>
      <c r="Y336" s="213"/>
      <c r="Z336" s="213"/>
      <c r="AA336" s="213"/>
      <c r="AB336" s="213"/>
      <c r="AC336" s="213"/>
      <c r="AD336" s="213"/>
      <c r="AE336" s="213"/>
      <c r="AF336" s="213"/>
      <c r="AG336" s="213"/>
      <c r="AH336" s="213"/>
      <c r="AI336" s="213"/>
      <c r="AJ336" s="213"/>
    </row>
    <row r="337" spans="2:36" s="212" customFormat="1">
      <c r="B337" s="213"/>
      <c r="C337" s="213"/>
      <c r="D337" s="213"/>
      <c r="E337" s="213"/>
      <c r="F337" s="213"/>
      <c r="G337" s="213"/>
      <c r="H337" s="213"/>
      <c r="I337" s="213"/>
      <c r="J337" s="213"/>
      <c r="K337" s="213"/>
      <c r="L337" s="213"/>
      <c r="M337" s="213"/>
      <c r="N337" s="213"/>
      <c r="O337" s="213"/>
      <c r="P337" s="213"/>
      <c r="Q337" s="213"/>
      <c r="R337" s="213"/>
      <c r="S337" s="213"/>
      <c r="T337" s="213"/>
      <c r="U337" s="213"/>
      <c r="V337" s="213"/>
      <c r="W337" s="213"/>
      <c r="X337" s="213"/>
      <c r="Y337" s="213"/>
      <c r="Z337" s="213"/>
      <c r="AA337" s="213"/>
      <c r="AB337" s="213"/>
      <c r="AC337" s="213"/>
      <c r="AD337" s="213"/>
      <c r="AE337" s="213"/>
      <c r="AF337" s="213"/>
      <c r="AG337" s="213"/>
      <c r="AH337" s="213"/>
      <c r="AI337" s="213"/>
      <c r="AJ337" s="213"/>
    </row>
    <row r="338" spans="2:36" s="212" customFormat="1">
      <c r="B338" s="213"/>
      <c r="C338" s="213"/>
      <c r="D338" s="213"/>
      <c r="E338" s="213"/>
      <c r="F338" s="213"/>
      <c r="G338" s="213"/>
      <c r="H338" s="213"/>
      <c r="I338" s="213"/>
      <c r="J338" s="213"/>
      <c r="K338" s="213"/>
      <c r="L338" s="213"/>
      <c r="M338" s="213"/>
      <c r="N338" s="213"/>
      <c r="O338" s="213"/>
      <c r="P338" s="213"/>
      <c r="Q338" s="213"/>
      <c r="R338" s="213"/>
      <c r="S338" s="213"/>
      <c r="T338" s="213"/>
      <c r="U338" s="213"/>
      <c r="V338" s="213"/>
      <c r="W338" s="213"/>
      <c r="X338" s="213"/>
      <c r="Y338" s="213"/>
      <c r="Z338" s="213"/>
      <c r="AA338" s="213"/>
      <c r="AB338" s="213"/>
      <c r="AC338" s="213"/>
      <c r="AD338" s="213"/>
      <c r="AE338" s="213"/>
      <c r="AF338" s="213"/>
      <c r="AG338" s="213"/>
      <c r="AH338" s="213"/>
      <c r="AI338" s="213"/>
      <c r="AJ338" s="213"/>
    </row>
    <row r="339" spans="2:36" s="212" customFormat="1">
      <c r="B339" s="213"/>
      <c r="C339" s="213"/>
      <c r="D339" s="213"/>
      <c r="E339" s="213"/>
      <c r="F339" s="213"/>
      <c r="G339" s="213"/>
      <c r="H339" s="213"/>
      <c r="I339" s="213"/>
      <c r="J339" s="213"/>
      <c r="K339" s="213"/>
      <c r="L339" s="213"/>
      <c r="M339" s="213"/>
      <c r="N339" s="213"/>
      <c r="O339" s="213"/>
      <c r="P339" s="213"/>
      <c r="Q339" s="213"/>
      <c r="R339" s="213"/>
      <c r="S339" s="213"/>
      <c r="T339" s="213"/>
      <c r="U339" s="213"/>
      <c r="V339" s="213"/>
      <c r="W339" s="213"/>
      <c r="X339" s="213"/>
      <c r="Y339" s="213"/>
      <c r="Z339" s="213"/>
      <c r="AA339" s="213"/>
      <c r="AB339" s="213"/>
      <c r="AC339" s="213"/>
      <c r="AD339" s="213"/>
      <c r="AE339" s="213"/>
      <c r="AF339" s="213"/>
      <c r="AG339" s="213"/>
      <c r="AH339" s="213"/>
      <c r="AI339" s="213"/>
      <c r="AJ339" s="213"/>
    </row>
    <row r="340" spans="2:36" s="212" customFormat="1">
      <c r="B340" s="213"/>
      <c r="C340" s="213"/>
      <c r="D340" s="213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213"/>
      <c r="W340" s="213"/>
      <c r="X340" s="213"/>
      <c r="Y340" s="213"/>
      <c r="Z340" s="213"/>
      <c r="AA340" s="213"/>
      <c r="AB340" s="213"/>
      <c r="AC340" s="213"/>
      <c r="AD340" s="213"/>
      <c r="AE340" s="213"/>
      <c r="AF340" s="213"/>
      <c r="AG340" s="213"/>
      <c r="AH340" s="213"/>
      <c r="AI340" s="213"/>
      <c r="AJ340" s="213"/>
    </row>
    <row r="341" spans="2:36" s="212" customFormat="1">
      <c r="B341" s="213"/>
      <c r="C341" s="213"/>
      <c r="D341" s="213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13"/>
      <c r="P341" s="213"/>
      <c r="Q341" s="213"/>
      <c r="R341" s="213"/>
      <c r="S341" s="213"/>
      <c r="T341" s="213"/>
      <c r="U341" s="213"/>
      <c r="V341" s="213"/>
      <c r="W341" s="213"/>
      <c r="X341" s="213"/>
      <c r="Y341" s="213"/>
      <c r="Z341" s="213"/>
      <c r="AA341" s="213"/>
      <c r="AB341" s="213"/>
      <c r="AC341" s="213"/>
      <c r="AD341" s="213"/>
      <c r="AE341" s="213"/>
      <c r="AF341" s="213"/>
      <c r="AG341" s="213"/>
      <c r="AH341" s="213"/>
      <c r="AI341" s="213"/>
      <c r="AJ341" s="213"/>
    </row>
    <row r="342" spans="2:36" s="212" customFormat="1">
      <c r="B342" s="213"/>
      <c r="C342" s="213"/>
      <c r="D342" s="213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13"/>
      <c r="P342" s="213"/>
      <c r="Q342" s="213"/>
      <c r="R342" s="213"/>
      <c r="S342" s="213"/>
      <c r="T342" s="213"/>
      <c r="U342" s="213"/>
      <c r="V342" s="213"/>
      <c r="W342" s="213"/>
      <c r="X342" s="213"/>
      <c r="Y342" s="213"/>
      <c r="Z342" s="213"/>
      <c r="AA342" s="213"/>
      <c r="AB342" s="213"/>
      <c r="AC342" s="213"/>
      <c r="AD342" s="213"/>
      <c r="AE342" s="213"/>
      <c r="AF342" s="213"/>
      <c r="AG342" s="213"/>
      <c r="AH342" s="213"/>
      <c r="AI342" s="213"/>
      <c r="AJ342" s="213"/>
    </row>
    <row r="343" spans="2:36" s="212" customFormat="1">
      <c r="B343" s="213"/>
      <c r="C343" s="213"/>
      <c r="D343" s="213"/>
      <c r="E343" s="213"/>
      <c r="F343" s="213"/>
      <c r="G343" s="213"/>
      <c r="H343" s="213"/>
      <c r="I343" s="213"/>
      <c r="J343" s="213"/>
      <c r="K343" s="213"/>
      <c r="L343" s="213"/>
      <c r="M343" s="213"/>
      <c r="N343" s="213"/>
      <c r="O343" s="213"/>
      <c r="P343" s="213"/>
      <c r="Q343" s="213"/>
      <c r="R343" s="213"/>
      <c r="S343" s="213"/>
      <c r="T343" s="213"/>
      <c r="U343" s="213"/>
      <c r="V343" s="213"/>
      <c r="W343" s="213"/>
      <c r="X343" s="213"/>
      <c r="Y343" s="213"/>
      <c r="Z343" s="213"/>
      <c r="AA343" s="213"/>
      <c r="AB343" s="213"/>
      <c r="AC343" s="213"/>
      <c r="AD343" s="213"/>
      <c r="AE343" s="213"/>
      <c r="AF343" s="213"/>
      <c r="AG343" s="213"/>
      <c r="AH343" s="213"/>
      <c r="AI343" s="213"/>
      <c r="AJ343" s="213"/>
    </row>
    <row r="344" spans="2:36" s="212" customFormat="1">
      <c r="B344" s="213"/>
      <c r="C344" s="213"/>
      <c r="D344" s="213"/>
      <c r="E344" s="213"/>
      <c r="F344" s="213"/>
      <c r="G344" s="213"/>
      <c r="H344" s="213"/>
      <c r="I344" s="213"/>
      <c r="J344" s="213"/>
      <c r="K344" s="213"/>
      <c r="L344" s="213"/>
      <c r="M344" s="213"/>
      <c r="N344" s="213"/>
      <c r="O344" s="213"/>
      <c r="P344" s="213"/>
      <c r="Q344" s="213"/>
      <c r="R344" s="213"/>
      <c r="S344" s="213"/>
      <c r="T344" s="213"/>
      <c r="U344" s="213"/>
      <c r="V344" s="213"/>
      <c r="W344" s="213"/>
      <c r="X344" s="213"/>
      <c r="Y344" s="213"/>
      <c r="Z344" s="213"/>
      <c r="AA344" s="213"/>
      <c r="AB344" s="213"/>
      <c r="AC344" s="213"/>
      <c r="AD344" s="213"/>
      <c r="AE344" s="213"/>
      <c r="AF344" s="213"/>
      <c r="AG344" s="213"/>
      <c r="AH344" s="213"/>
      <c r="AI344" s="213"/>
      <c r="AJ344" s="213"/>
    </row>
    <row r="345" spans="2:36" s="212" customFormat="1">
      <c r="B345" s="213"/>
      <c r="C345" s="213"/>
      <c r="D345" s="213"/>
      <c r="E345" s="213"/>
      <c r="F345" s="213"/>
      <c r="G345" s="213"/>
      <c r="H345" s="213"/>
      <c r="I345" s="213"/>
      <c r="J345" s="213"/>
      <c r="K345" s="213"/>
      <c r="L345" s="213"/>
      <c r="M345" s="213"/>
      <c r="N345" s="213"/>
      <c r="O345" s="213"/>
      <c r="P345" s="213"/>
      <c r="Q345" s="213"/>
      <c r="R345" s="213"/>
      <c r="S345" s="213"/>
      <c r="T345" s="213"/>
      <c r="U345" s="213"/>
      <c r="V345" s="213"/>
      <c r="W345" s="213"/>
      <c r="X345" s="213"/>
      <c r="Y345" s="213"/>
      <c r="Z345" s="213"/>
      <c r="AA345" s="213"/>
      <c r="AB345" s="213"/>
      <c r="AC345" s="213"/>
      <c r="AD345" s="213"/>
      <c r="AE345" s="213"/>
      <c r="AF345" s="213"/>
      <c r="AG345" s="213"/>
      <c r="AH345" s="213"/>
      <c r="AI345" s="213"/>
      <c r="AJ345" s="213"/>
    </row>
    <row r="346" spans="2:36" s="212" customFormat="1">
      <c r="B346" s="213"/>
      <c r="C346" s="213"/>
      <c r="D346" s="213"/>
      <c r="E346" s="213"/>
      <c r="F346" s="213"/>
      <c r="G346" s="213"/>
      <c r="H346" s="213"/>
      <c r="I346" s="213"/>
      <c r="J346" s="213"/>
      <c r="K346" s="213"/>
      <c r="L346" s="213"/>
      <c r="M346" s="213"/>
      <c r="N346" s="213"/>
      <c r="O346" s="213"/>
      <c r="P346" s="213"/>
      <c r="Q346" s="213"/>
      <c r="R346" s="213"/>
      <c r="S346" s="213"/>
      <c r="T346" s="213"/>
      <c r="U346" s="213"/>
      <c r="V346" s="213"/>
      <c r="W346" s="213"/>
      <c r="X346" s="213"/>
      <c r="Y346" s="213"/>
      <c r="Z346" s="213"/>
      <c r="AA346" s="213"/>
      <c r="AB346" s="213"/>
      <c r="AC346" s="213"/>
      <c r="AD346" s="213"/>
      <c r="AE346" s="213"/>
      <c r="AF346" s="213"/>
      <c r="AG346" s="213"/>
      <c r="AH346" s="213"/>
      <c r="AI346" s="213"/>
      <c r="AJ346" s="213"/>
    </row>
    <row r="347" spans="2:36" s="212" customFormat="1">
      <c r="B347" s="213"/>
      <c r="C347" s="213"/>
      <c r="D347" s="213"/>
      <c r="E347" s="213"/>
      <c r="F347" s="213"/>
      <c r="G347" s="213"/>
      <c r="H347" s="213"/>
      <c r="I347" s="213"/>
      <c r="J347" s="213"/>
      <c r="K347" s="213"/>
      <c r="L347" s="213"/>
      <c r="M347" s="213"/>
      <c r="N347" s="213"/>
      <c r="O347" s="213"/>
      <c r="P347" s="213"/>
      <c r="Q347" s="213"/>
      <c r="R347" s="213"/>
      <c r="S347" s="213"/>
      <c r="T347" s="213"/>
      <c r="U347" s="213"/>
      <c r="V347" s="213"/>
      <c r="W347" s="213"/>
      <c r="X347" s="213"/>
      <c r="Y347" s="213"/>
      <c r="Z347" s="213"/>
      <c r="AA347" s="213"/>
      <c r="AB347" s="213"/>
      <c r="AC347" s="213"/>
      <c r="AD347" s="213"/>
      <c r="AE347" s="213"/>
      <c r="AF347" s="213"/>
      <c r="AG347" s="213"/>
      <c r="AH347" s="213"/>
      <c r="AI347" s="213"/>
      <c r="AJ347" s="213"/>
    </row>
    <row r="348" spans="2:36" s="212" customFormat="1"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  <c r="V348" s="213"/>
      <c r="W348" s="213"/>
      <c r="X348" s="213"/>
      <c r="Y348" s="213"/>
      <c r="Z348" s="213"/>
      <c r="AA348" s="213"/>
      <c r="AB348" s="213"/>
      <c r="AC348" s="213"/>
      <c r="AD348" s="213"/>
      <c r="AE348" s="213"/>
      <c r="AF348" s="213"/>
      <c r="AG348" s="213"/>
      <c r="AH348" s="213"/>
      <c r="AI348" s="213"/>
      <c r="AJ348" s="213"/>
    </row>
    <row r="349" spans="2:36" s="212" customFormat="1">
      <c r="B349" s="213"/>
      <c r="C349" s="213"/>
      <c r="D349" s="213"/>
      <c r="E349" s="213"/>
      <c r="F349" s="213"/>
      <c r="G349" s="213"/>
      <c r="H349" s="213"/>
      <c r="I349" s="213"/>
      <c r="J349" s="213"/>
      <c r="K349" s="213"/>
      <c r="L349" s="213"/>
      <c r="M349" s="213"/>
      <c r="N349" s="213"/>
      <c r="O349" s="213"/>
      <c r="P349" s="213"/>
      <c r="Q349" s="213"/>
      <c r="R349" s="213"/>
      <c r="S349" s="213"/>
      <c r="T349" s="213"/>
      <c r="U349" s="213"/>
      <c r="V349" s="213"/>
      <c r="W349" s="213"/>
      <c r="X349" s="213"/>
      <c r="Y349" s="213"/>
      <c r="Z349" s="213"/>
      <c r="AA349" s="213"/>
      <c r="AB349" s="213"/>
      <c r="AC349" s="213"/>
      <c r="AD349" s="213"/>
      <c r="AE349" s="213"/>
      <c r="AF349" s="213"/>
      <c r="AG349" s="213"/>
      <c r="AH349" s="213"/>
      <c r="AI349" s="213"/>
      <c r="AJ349" s="213"/>
    </row>
    <row r="350" spans="2:36" s="212" customFormat="1">
      <c r="B350" s="213"/>
      <c r="C350" s="213"/>
      <c r="D350" s="213"/>
      <c r="E350" s="213"/>
      <c r="F350" s="213"/>
      <c r="G350" s="213"/>
      <c r="H350" s="213"/>
      <c r="I350" s="213"/>
      <c r="J350" s="213"/>
      <c r="K350" s="213"/>
      <c r="L350" s="213"/>
      <c r="M350" s="213"/>
      <c r="N350" s="213"/>
      <c r="O350" s="213"/>
      <c r="P350" s="213"/>
      <c r="Q350" s="213"/>
      <c r="R350" s="213"/>
      <c r="S350" s="213"/>
      <c r="T350" s="213"/>
      <c r="U350" s="213"/>
      <c r="V350" s="213"/>
      <c r="W350" s="213"/>
      <c r="X350" s="213"/>
      <c r="Y350" s="213"/>
      <c r="Z350" s="213"/>
      <c r="AA350" s="213"/>
      <c r="AB350" s="213"/>
      <c r="AC350" s="213"/>
      <c r="AD350" s="213"/>
      <c r="AE350" s="213"/>
      <c r="AF350" s="213"/>
      <c r="AG350" s="213"/>
      <c r="AH350" s="213"/>
      <c r="AI350" s="213"/>
      <c r="AJ350" s="213"/>
    </row>
    <row r="351" spans="2:36" s="212" customFormat="1">
      <c r="B351" s="213"/>
      <c r="C351" s="213"/>
      <c r="D351" s="213"/>
      <c r="E351" s="213"/>
      <c r="F351" s="213"/>
      <c r="G351" s="213"/>
      <c r="H351" s="213"/>
      <c r="I351" s="213"/>
      <c r="J351" s="213"/>
      <c r="K351" s="213"/>
      <c r="L351" s="213"/>
      <c r="M351" s="213"/>
      <c r="N351" s="213"/>
      <c r="O351" s="213"/>
      <c r="P351" s="213"/>
      <c r="Q351" s="213"/>
      <c r="R351" s="213"/>
      <c r="S351" s="213"/>
      <c r="T351" s="213"/>
      <c r="U351" s="213"/>
      <c r="V351" s="213"/>
      <c r="W351" s="213"/>
      <c r="X351" s="213"/>
      <c r="Y351" s="213"/>
      <c r="Z351" s="213"/>
      <c r="AA351" s="213"/>
      <c r="AB351" s="213"/>
      <c r="AC351" s="213"/>
      <c r="AD351" s="213"/>
      <c r="AE351" s="213"/>
      <c r="AF351" s="213"/>
      <c r="AG351" s="213"/>
      <c r="AH351" s="213"/>
      <c r="AI351" s="213"/>
      <c r="AJ351" s="213"/>
    </row>
    <row r="352" spans="2:36" s="212" customFormat="1">
      <c r="B352" s="213"/>
      <c r="C352" s="213"/>
      <c r="D352" s="213"/>
      <c r="E352" s="213"/>
      <c r="F352" s="213"/>
      <c r="G352" s="213"/>
      <c r="H352" s="213"/>
      <c r="I352" s="213"/>
      <c r="J352" s="213"/>
      <c r="K352" s="213"/>
      <c r="L352" s="213"/>
      <c r="M352" s="213"/>
      <c r="N352" s="213"/>
      <c r="O352" s="213"/>
      <c r="P352" s="213"/>
      <c r="Q352" s="213"/>
      <c r="R352" s="213"/>
      <c r="S352" s="213"/>
      <c r="T352" s="213"/>
      <c r="U352" s="213"/>
      <c r="V352" s="213"/>
      <c r="W352" s="213"/>
      <c r="X352" s="213"/>
      <c r="Y352" s="213"/>
      <c r="Z352" s="213"/>
      <c r="AA352" s="213"/>
      <c r="AB352" s="213"/>
      <c r="AC352" s="213"/>
      <c r="AD352" s="213"/>
      <c r="AE352" s="213"/>
      <c r="AF352" s="213"/>
      <c r="AG352" s="213"/>
      <c r="AH352" s="213"/>
      <c r="AI352" s="213"/>
      <c r="AJ352" s="213"/>
    </row>
    <row r="353" spans="2:36" s="212" customFormat="1">
      <c r="B353" s="213"/>
      <c r="C353" s="213"/>
      <c r="D353" s="213"/>
      <c r="E353" s="213"/>
      <c r="F353" s="213"/>
      <c r="G353" s="213"/>
      <c r="H353" s="213"/>
      <c r="I353" s="213"/>
      <c r="J353" s="213"/>
      <c r="K353" s="213"/>
      <c r="L353" s="213"/>
      <c r="M353" s="213"/>
      <c r="N353" s="213"/>
      <c r="O353" s="213"/>
      <c r="P353" s="213"/>
      <c r="Q353" s="213"/>
      <c r="R353" s="213"/>
      <c r="S353" s="213"/>
      <c r="T353" s="213"/>
      <c r="U353" s="213"/>
      <c r="V353" s="213"/>
      <c r="W353" s="213"/>
      <c r="X353" s="213"/>
      <c r="Y353" s="213"/>
      <c r="Z353" s="213"/>
      <c r="AA353" s="213"/>
      <c r="AB353" s="213"/>
      <c r="AC353" s="213"/>
      <c r="AD353" s="213"/>
      <c r="AE353" s="213"/>
      <c r="AF353" s="213"/>
      <c r="AG353" s="213"/>
      <c r="AH353" s="213"/>
      <c r="AI353" s="213"/>
      <c r="AJ353" s="213"/>
    </row>
    <row r="354" spans="2:36" s="212" customFormat="1">
      <c r="B354" s="213"/>
      <c r="C354" s="213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/>
      <c r="AF354" s="213"/>
      <c r="AG354" s="213"/>
      <c r="AH354" s="213"/>
      <c r="AI354" s="213"/>
      <c r="AJ354" s="213"/>
    </row>
    <row r="355" spans="2:36" s="212" customFormat="1">
      <c r="B355" s="213"/>
      <c r="C355" s="213"/>
      <c r="D355" s="213"/>
      <c r="E355" s="213"/>
      <c r="F355" s="213"/>
      <c r="G355" s="213"/>
      <c r="H355" s="213"/>
      <c r="I355" s="213"/>
      <c r="J355" s="213"/>
      <c r="K355" s="213"/>
      <c r="L355" s="213"/>
      <c r="M355" s="213"/>
      <c r="N355" s="213"/>
      <c r="O355" s="213"/>
      <c r="P355" s="213"/>
      <c r="Q355" s="213"/>
      <c r="R355" s="213"/>
      <c r="S355" s="213"/>
      <c r="T355" s="213"/>
      <c r="U355" s="213"/>
      <c r="V355" s="213"/>
      <c r="W355" s="213"/>
      <c r="X355" s="213"/>
      <c r="Y355" s="213"/>
      <c r="Z355" s="213"/>
      <c r="AA355" s="213"/>
      <c r="AB355" s="213"/>
      <c r="AC355" s="213"/>
      <c r="AD355" s="213"/>
      <c r="AE355" s="213"/>
      <c r="AF355" s="213"/>
      <c r="AG355" s="213"/>
      <c r="AH355" s="213"/>
      <c r="AI355" s="213"/>
      <c r="AJ355" s="213"/>
    </row>
    <row r="356" spans="2:36" s="212" customFormat="1">
      <c r="B356" s="213"/>
      <c r="C356" s="213"/>
      <c r="D356" s="213"/>
      <c r="E356" s="213"/>
      <c r="F356" s="213"/>
      <c r="G356" s="213"/>
      <c r="H356" s="213"/>
      <c r="I356" s="213"/>
      <c r="J356" s="213"/>
      <c r="K356" s="213"/>
      <c r="L356" s="213"/>
      <c r="M356" s="213"/>
      <c r="N356" s="213"/>
      <c r="O356" s="213"/>
      <c r="P356" s="213"/>
      <c r="Q356" s="213"/>
      <c r="R356" s="213"/>
      <c r="S356" s="213"/>
      <c r="T356" s="213"/>
      <c r="U356" s="213"/>
      <c r="V356" s="213"/>
      <c r="W356" s="213"/>
      <c r="X356" s="213"/>
      <c r="Y356" s="213"/>
      <c r="Z356" s="213"/>
      <c r="AA356" s="213"/>
      <c r="AB356" s="213"/>
      <c r="AC356" s="213"/>
      <c r="AD356" s="213"/>
      <c r="AE356" s="213"/>
      <c r="AF356" s="213"/>
      <c r="AG356" s="213"/>
      <c r="AH356" s="213"/>
      <c r="AI356" s="213"/>
      <c r="AJ356" s="213"/>
    </row>
    <row r="357" spans="2:36" s="212" customFormat="1">
      <c r="B357" s="213"/>
      <c r="C357" s="213"/>
      <c r="D357" s="213"/>
      <c r="E357" s="213"/>
      <c r="F357" s="213"/>
      <c r="G357" s="213"/>
      <c r="H357" s="213"/>
      <c r="I357" s="213"/>
      <c r="J357" s="213"/>
      <c r="K357" s="213"/>
      <c r="L357" s="213"/>
      <c r="M357" s="213"/>
      <c r="N357" s="213"/>
      <c r="O357" s="213"/>
      <c r="P357" s="213"/>
      <c r="Q357" s="213"/>
      <c r="R357" s="213"/>
      <c r="S357" s="213"/>
      <c r="T357" s="213"/>
      <c r="U357" s="213"/>
      <c r="V357" s="213"/>
      <c r="W357" s="213"/>
      <c r="X357" s="213"/>
      <c r="Y357" s="213"/>
      <c r="Z357" s="213"/>
      <c r="AA357" s="213"/>
      <c r="AB357" s="213"/>
      <c r="AC357" s="213"/>
      <c r="AD357" s="213"/>
      <c r="AE357" s="213"/>
      <c r="AF357" s="213"/>
      <c r="AG357" s="213"/>
      <c r="AH357" s="213"/>
      <c r="AI357" s="213"/>
      <c r="AJ357" s="213"/>
    </row>
    <row r="358" spans="2:36" s="212" customFormat="1">
      <c r="B358" s="213"/>
      <c r="C358" s="213"/>
      <c r="D358" s="213"/>
      <c r="E358" s="213"/>
      <c r="F358" s="213"/>
      <c r="G358" s="213"/>
      <c r="H358" s="213"/>
      <c r="I358" s="213"/>
      <c r="J358" s="213"/>
      <c r="K358" s="213"/>
      <c r="L358" s="213"/>
      <c r="M358" s="213"/>
      <c r="N358" s="213"/>
      <c r="O358" s="213"/>
      <c r="P358" s="213"/>
      <c r="Q358" s="213"/>
      <c r="R358" s="213"/>
      <c r="S358" s="213"/>
      <c r="T358" s="213"/>
      <c r="U358" s="213"/>
      <c r="V358" s="213"/>
      <c r="W358" s="213"/>
      <c r="X358" s="213"/>
      <c r="Y358" s="213"/>
      <c r="Z358" s="213"/>
      <c r="AA358" s="213"/>
      <c r="AB358" s="213"/>
      <c r="AC358" s="213"/>
      <c r="AD358" s="213"/>
      <c r="AE358" s="213"/>
      <c r="AF358" s="213"/>
      <c r="AG358" s="213"/>
      <c r="AH358" s="213"/>
      <c r="AI358" s="213"/>
      <c r="AJ358" s="213"/>
    </row>
    <row r="359" spans="2:36" s="212" customFormat="1">
      <c r="B359" s="213"/>
      <c r="C359" s="213"/>
      <c r="D359" s="213"/>
      <c r="E359" s="213"/>
      <c r="F359" s="213"/>
      <c r="G359" s="213"/>
      <c r="H359" s="213"/>
      <c r="I359" s="213"/>
      <c r="J359" s="213"/>
      <c r="K359" s="213"/>
      <c r="L359" s="213"/>
      <c r="M359" s="213"/>
      <c r="N359" s="213"/>
      <c r="O359" s="213"/>
      <c r="P359" s="213"/>
      <c r="Q359" s="213"/>
      <c r="R359" s="213"/>
      <c r="S359" s="213"/>
      <c r="T359" s="213"/>
      <c r="U359" s="213"/>
      <c r="V359" s="213"/>
      <c r="W359" s="213"/>
      <c r="X359" s="213"/>
      <c r="Y359" s="213"/>
      <c r="Z359" s="213"/>
      <c r="AA359" s="213"/>
      <c r="AB359" s="213"/>
      <c r="AC359" s="213"/>
      <c r="AD359" s="213"/>
      <c r="AE359" s="213"/>
      <c r="AF359" s="213"/>
      <c r="AG359" s="213"/>
      <c r="AH359" s="213"/>
      <c r="AI359" s="213"/>
      <c r="AJ359" s="213"/>
    </row>
    <row r="360" spans="2:36" s="212" customFormat="1">
      <c r="B360" s="213"/>
      <c r="C360" s="213"/>
      <c r="D360" s="213"/>
      <c r="E360" s="213"/>
      <c r="F360" s="213"/>
      <c r="G360" s="213"/>
      <c r="H360" s="213"/>
      <c r="I360" s="213"/>
      <c r="J360" s="213"/>
      <c r="K360" s="213"/>
      <c r="L360" s="213"/>
      <c r="M360" s="213"/>
      <c r="N360" s="213"/>
      <c r="O360" s="213"/>
      <c r="P360" s="213"/>
      <c r="Q360" s="213"/>
      <c r="R360" s="213"/>
      <c r="S360" s="213"/>
      <c r="T360" s="213"/>
      <c r="U360" s="213"/>
      <c r="V360" s="213"/>
      <c r="W360" s="213"/>
      <c r="X360" s="213"/>
      <c r="Y360" s="213"/>
      <c r="Z360" s="213"/>
      <c r="AA360" s="213"/>
      <c r="AB360" s="213"/>
      <c r="AC360" s="213"/>
      <c r="AD360" s="213"/>
      <c r="AE360" s="213"/>
      <c r="AF360" s="213"/>
      <c r="AG360" s="213"/>
      <c r="AH360" s="213"/>
      <c r="AI360" s="213"/>
      <c r="AJ360" s="213"/>
    </row>
    <row r="361" spans="2:36" s="212" customFormat="1">
      <c r="B361" s="213"/>
      <c r="C361" s="213"/>
      <c r="D361" s="213"/>
      <c r="E361" s="213"/>
      <c r="F361" s="213"/>
      <c r="G361" s="213"/>
      <c r="H361" s="213"/>
      <c r="I361" s="213"/>
      <c r="J361" s="213"/>
      <c r="K361" s="213"/>
      <c r="L361" s="213"/>
      <c r="M361" s="213"/>
      <c r="N361" s="213"/>
      <c r="O361" s="213"/>
      <c r="P361" s="213"/>
      <c r="Q361" s="213"/>
      <c r="R361" s="213"/>
      <c r="S361" s="213"/>
      <c r="T361" s="213"/>
      <c r="U361" s="213"/>
      <c r="V361" s="213"/>
      <c r="W361" s="213"/>
      <c r="X361" s="213"/>
      <c r="Y361" s="213"/>
      <c r="Z361" s="213"/>
      <c r="AA361" s="213"/>
      <c r="AB361" s="213"/>
      <c r="AC361" s="213"/>
      <c r="AD361" s="213"/>
      <c r="AE361" s="213"/>
      <c r="AF361" s="213"/>
      <c r="AG361" s="213"/>
      <c r="AH361" s="213"/>
      <c r="AI361" s="213"/>
      <c r="AJ361" s="213"/>
    </row>
    <row r="362" spans="2:36" s="212" customFormat="1">
      <c r="B362" s="213"/>
      <c r="C362" s="213"/>
      <c r="D362" s="213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  <c r="AB362" s="213"/>
      <c r="AC362" s="213"/>
      <c r="AD362" s="213"/>
      <c r="AE362" s="213"/>
      <c r="AF362" s="213"/>
      <c r="AG362" s="213"/>
      <c r="AH362" s="213"/>
      <c r="AI362" s="213"/>
      <c r="AJ362" s="213"/>
    </row>
    <row r="363" spans="2:36" s="212" customFormat="1">
      <c r="B363" s="213"/>
      <c r="C363" s="213"/>
      <c r="D363" s="213"/>
      <c r="E363" s="213"/>
      <c r="F363" s="213"/>
      <c r="G363" s="213"/>
      <c r="H363" s="213"/>
      <c r="I363" s="213"/>
      <c r="J363" s="213"/>
      <c r="K363" s="213"/>
      <c r="L363" s="213"/>
      <c r="M363" s="213"/>
      <c r="N363" s="213"/>
      <c r="O363" s="213"/>
      <c r="P363" s="213"/>
      <c r="Q363" s="213"/>
      <c r="R363" s="213"/>
      <c r="S363" s="213"/>
      <c r="T363" s="213"/>
      <c r="U363" s="213"/>
      <c r="V363" s="213"/>
      <c r="W363" s="213"/>
      <c r="X363" s="213"/>
      <c r="Y363" s="213"/>
      <c r="Z363" s="213"/>
      <c r="AA363" s="213"/>
      <c r="AB363" s="213"/>
      <c r="AC363" s="213"/>
      <c r="AD363" s="213"/>
      <c r="AE363" s="213"/>
      <c r="AF363" s="213"/>
      <c r="AG363" s="213"/>
      <c r="AH363" s="213"/>
      <c r="AI363" s="213"/>
      <c r="AJ363" s="213"/>
    </row>
    <row r="364" spans="2:36" s="212" customFormat="1">
      <c r="B364" s="213"/>
      <c r="C364" s="213"/>
      <c r="D364" s="213"/>
      <c r="E364" s="213"/>
      <c r="F364" s="213"/>
      <c r="G364" s="213"/>
      <c r="H364" s="213"/>
      <c r="I364" s="213"/>
      <c r="J364" s="213"/>
      <c r="K364" s="213"/>
      <c r="L364" s="213"/>
      <c r="M364" s="213"/>
      <c r="N364" s="213"/>
      <c r="O364" s="213"/>
      <c r="P364" s="213"/>
      <c r="Q364" s="213"/>
      <c r="R364" s="213"/>
      <c r="S364" s="213"/>
      <c r="T364" s="213"/>
      <c r="U364" s="213"/>
      <c r="V364" s="213"/>
      <c r="W364" s="213"/>
      <c r="X364" s="213"/>
      <c r="Y364" s="213"/>
      <c r="Z364" s="213"/>
      <c r="AA364" s="213"/>
      <c r="AB364" s="213"/>
      <c r="AC364" s="213"/>
      <c r="AD364" s="213"/>
      <c r="AE364" s="213"/>
      <c r="AF364" s="213"/>
      <c r="AG364" s="213"/>
      <c r="AH364" s="213"/>
      <c r="AI364" s="213"/>
      <c r="AJ364" s="213"/>
    </row>
    <row r="365" spans="2:36" s="212" customFormat="1">
      <c r="B365" s="213"/>
      <c r="C365" s="213"/>
      <c r="D365" s="213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213"/>
      <c r="U365" s="213"/>
      <c r="V365" s="213"/>
      <c r="W365" s="213"/>
      <c r="X365" s="213"/>
      <c r="Y365" s="213"/>
      <c r="Z365" s="213"/>
      <c r="AA365" s="213"/>
      <c r="AB365" s="213"/>
      <c r="AC365" s="213"/>
      <c r="AD365" s="213"/>
      <c r="AE365" s="213"/>
      <c r="AF365" s="213"/>
      <c r="AG365" s="213"/>
      <c r="AH365" s="213"/>
      <c r="AI365" s="213"/>
      <c r="AJ365" s="213"/>
    </row>
    <row r="366" spans="2:36" s="212" customFormat="1">
      <c r="B366" s="213"/>
      <c r="C366" s="213"/>
      <c r="D366" s="213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213"/>
      <c r="U366" s="213"/>
      <c r="V366" s="213"/>
      <c r="W366" s="213"/>
      <c r="X366" s="213"/>
      <c r="Y366" s="213"/>
      <c r="Z366" s="213"/>
      <c r="AA366" s="213"/>
      <c r="AB366" s="213"/>
      <c r="AC366" s="213"/>
      <c r="AD366" s="213"/>
      <c r="AE366" s="213"/>
      <c r="AF366" s="213"/>
      <c r="AG366" s="213"/>
      <c r="AH366" s="213"/>
      <c r="AI366" s="213"/>
      <c r="AJ366" s="213"/>
    </row>
    <row r="367" spans="2:36" s="212" customFormat="1">
      <c r="B367" s="213"/>
      <c r="C367" s="213"/>
      <c r="D367" s="213"/>
      <c r="E367" s="213"/>
      <c r="F367" s="213"/>
      <c r="G367" s="213"/>
      <c r="H367" s="213"/>
      <c r="I367" s="213"/>
      <c r="J367" s="213"/>
      <c r="K367" s="213"/>
      <c r="L367" s="213"/>
      <c r="M367" s="213"/>
      <c r="N367" s="213"/>
      <c r="O367" s="213"/>
      <c r="P367" s="213"/>
      <c r="Q367" s="213"/>
      <c r="R367" s="213"/>
      <c r="S367" s="213"/>
      <c r="T367" s="213"/>
      <c r="U367" s="213"/>
      <c r="V367" s="213"/>
      <c r="W367" s="213"/>
      <c r="X367" s="213"/>
      <c r="Y367" s="213"/>
      <c r="Z367" s="213"/>
      <c r="AA367" s="213"/>
      <c r="AB367" s="213"/>
      <c r="AC367" s="213"/>
      <c r="AD367" s="213"/>
      <c r="AE367" s="213"/>
      <c r="AF367" s="213"/>
      <c r="AG367" s="213"/>
      <c r="AH367" s="213"/>
      <c r="AI367" s="213"/>
      <c r="AJ367" s="213"/>
    </row>
    <row r="368" spans="2:36" s="212" customFormat="1">
      <c r="B368" s="213"/>
      <c r="C368" s="213"/>
      <c r="D368" s="213"/>
      <c r="E368" s="213"/>
      <c r="F368" s="213"/>
      <c r="G368" s="213"/>
      <c r="H368" s="213"/>
      <c r="I368" s="213"/>
      <c r="J368" s="213"/>
      <c r="K368" s="213"/>
      <c r="L368" s="213"/>
      <c r="M368" s="213"/>
      <c r="N368" s="213"/>
      <c r="O368" s="213"/>
      <c r="P368" s="213"/>
      <c r="Q368" s="213"/>
      <c r="R368" s="213"/>
      <c r="S368" s="213"/>
      <c r="T368" s="213"/>
      <c r="U368" s="213"/>
      <c r="V368" s="213"/>
      <c r="W368" s="213"/>
      <c r="X368" s="213"/>
      <c r="Y368" s="213"/>
      <c r="Z368" s="213"/>
      <c r="AA368" s="213"/>
      <c r="AB368" s="213"/>
      <c r="AC368" s="213"/>
      <c r="AD368" s="213"/>
      <c r="AE368" s="213"/>
      <c r="AF368" s="213"/>
      <c r="AG368" s="213"/>
      <c r="AH368" s="213"/>
      <c r="AI368" s="213"/>
      <c r="AJ368" s="213"/>
    </row>
    <row r="369" spans="2:36" s="212" customFormat="1"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13"/>
      <c r="P369" s="213"/>
      <c r="Q369" s="213"/>
      <c r="R369" s="213"/>
      <c r="S369" s="213"/>
      <c r="T369" s="213"/>
      <c r="U369" s="213"/>
      <c r="V369" s="213"/>
      <c r="W369" s="213"/>
      <c r="X369" s="213"/>
      <c r="Y369" s="213"/>
      <c r="Z369" s="213"/>
      <c r="AA369" s="213"/>
      <c r="AB369" s="213"/>
      <c r="AC369" s="213"/>
      <c r="AD369" s="213"/>
      <c r="AE369" s="213"/>
      <c r="AF369" s="213"/>
      <c r="AG369" s="213"/>
      <c r="AH369" s="213"/>
      <c r="AI369" s="213"/>
      <c r="AJ369" s="213"/>
    </row>
    <row r="370" spans="2:36" s="212" customFormat="1">
      <c r="B370" s="213"/>
      <c r="C370" s="213"/>
      <c r="D370" s="213"/>
      <c r="E370" s="213"/>
      <c r="F370" s="213"/>
      <c r="G370" s="213"/>
      <c r="H370" s="213"/>
      <c r="I370" s="213"/>
      <c r="J370" s="213"/>
      <c r="K370" s="213"/>
      <c r="L370" s="213"/>
      <c r="M370" s="213"/>
      <c r="N370" s="213"/>
      <c r="O370" s="213"/>
      <c r="P370" s="213"/>
      <c r="Q370" s="213"/>
      <c r="R370" s="213"/>
      <c r="S370" s="213"/>
      <c r="T370" s="213"/>
      <c r="U370" s="213"/>
      <c r="V370" s="213"/>
      <c r="W370" s="213"/>
      <c r="X370" s="213"/>
      <c r="Y370" s="213"/>
      <c r="Z370" s="213"/>
      <c r="AA370" s="213"/>
      <c r="AB370" s="213"/>
      <c r="AC370" s="213"/>
      <c r="AD370" s="213"/>
      <c r="AE370" s="213"/>
      <c r="AF370" s="213"/>
      <c r="AG370" s="213"/>
      <c r="AH370" s="213"/>
      <c r="AI370" s="213"/>
      <c r="AJ370" s="213"/>
    </row>
    <row r="371" spans="2:36" s="212" customFormat="1">
      <c r="B371" s="213"/>
      <c r="C371" s="213"/>
      <c r="D371" s="213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13"/>
      <c r="P371" s="213"/>
      <c r="Q371" s="213"/>
      <c r="R371" s="213"/>
      <c r="S371" s="213"/>
      <c r="T371" s="213"/>
      <c r="U371" s="213"/>
      <c r="V371" s="213"/>
      <c r="W371" s="213"/>
      <c r="X371" s="213"/>
      <c r="Y371" s="213"/>
      <c r="Z371" s="213"/>
      <c r="AA371" s="213"/>
      <c r="AB371" s="213"/>
      <c r="AC371" s="213"/>
      <c r="AD371" s="213"/>
      <c r="AE371" s="213"/>
      <c r="AF371" s="213"/>
      <c r="AG371" s="213"/>
      <c r="AH371" s="213"/>
      <c r="AI371" s="213"/>
      <c r="AJ371" s="213"/>
    </row>
    <row r="372" spans="2:36" s="212" customFormat="1">
      <c r="B372" s="213"/>
      <c r="C372" s="213"/>
      <c r="D372" s="213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213"/>
      <c r="U372" s="213"/>
      <c r="V372" s="213"/>
      <c r="W372" s="213"/>
      <c r="X372" s="213"/>
      <c r="Y372" s="213"/>
      <c r="Z372" s="213"/>
      <c r="AA372" s="213"/>
      <c r="AB372" s="213"/>
      <c r="AC372" s="213"/>
      <c r="AD372" s="213"/>
      <c r="AE372" s="213"/>
      <c r="AF372" s="213"/>
      <c r="AG372" s="213"/>
      <c r="AH372" s="213"/>
      <c r="AI372" s="213"/>
      <c r="AJ372" s="213"/>
    </row>
    <row r="373" spans="2:36" s="212" customFormat="1">
      <c r="B373" s="213"/>
      <c r="C373" s="213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  <c r="W373" s="213"/>
      <c r="X373" s="213"/>
      <c r="Y373" s="213"/>
      <c r="Z373" s="213"/>
      <c r="AA373" s="213"/>
      <c r="AB373" s="213"/>
      <c r="AC373" s="213"/>
      <c r="AD373" s="213"/>
      <c r="AE373" s="213"/>
      <c r="AF373" s="213"/>
      <c r="AG373" s="213"/>
      <c r="AH373" s="213"/>
      <c r="AI373" s="213"/>
      <c r="AJ373" s="213"/>
    </row>
    <row r="374" spans="2:36" s="212" customFormat="1">
      <c r="B374" s="213"/>
      <c r="C374" s="213"/>
      <c r="D374" s="213"/>
      <c r="E374" s="213"/>
      <c r="F374" s="213"/>
      <c r="G374" s="213"/>
      <c r="H374" s="213"/>
      <c r="I374" s="213"/>
      <c r="J374" s="213"/>
      <c r="K374" s="213"/>
      <c r="L374" s="213"/>
      <c r="M374" s="213"/>
      <c r="N374" s="213"/>
      <c r="O374" s="213"/>
      <c r="P374" s="213"/>
      <c r="Q374" s="213"/>
      <c r="R374" s="213"/>
      <c r="S374" s="213"/>
      <c r="T374" s="213"/>
      <c r="U374" s="213"/>
      <c r="V374" s="213"/>
      <c r="W374" s="213"/>
      <c r="X374" s="213"/>
      <c r="Y374" s="213"/>
      <c r="Z374" s="213"/>
      <c r="AA374" s="213"/>
      <c r="AB374" s="213"/>
      <c r="AC374" s="213"/>
      <c r="AD374" s="213"/>
      <c r="AE374" s="213"/>
      <c r="AF374" s="213"/>
      <c r="AG374" s="213"/>
      <c r="AH374" s="213"/>
      <c r="AI374" s="213"/>
      <c r="AJ374" s="213"/>
    </row>
    <row r="375" spans="2:36" s="212" customFormat="1">
      <c r="B375" s="213"/>
      <c r="C375" s="213"/>
      <c r="D375" s="213"/>
      <c r="E375" s="213"/>
      <c r="F375" s="213"/>
      <c r="G375" s="213"/>
      <c r="H375" s="213"/>
      <c r="I375" s="213"/>
      <c r="J375" s="213"/>
      <c r="K375" s="213"/>
      <c r="L375" s="213"/>
      <c r="M375" s="213"/>
      <c r="N375" s="213"/>
      <c r="O375" s="213"/>
      <c r="P375" s="213"/>
      <c r="Q375" s="213"/>
      <c r="R375" s="213"/>
      <c r="S375" s="213"/>
      <c r="T375" s="213"/>
      <c r="U375" s="213"/>
      <c r="V375" s="213"/>
      <c r="W375" s="213"/>
      <c r="X375" s="213"/>
      <c r="Y375" s="213"/>
      <c r="Z375" s="213"/>
      <c r="AA375" s="213"/>
      <c r="AB375" s="213"/>
      <c r="AC375" s="213"/>
      <c r="AD375" s="213"/>
      <c r="AE375" s="213"/>
      <c r="AF375" s="213"/>
      <c r="AG375" s="213"/>
      <c r="AH375" s="213"/>
      <c r="AI375" s="213"/>
      <c r="AJ375" s="213"/>
    </row>
    <row r="376" spans="2:36" s="212" customFormat="1">
      <c r="B376" s="213"/>
      <c r="C376" s="213"/>
      <c r="D376" s="213"/>
      <c r="E376" s="213"/>
      <c r="F376" s="213"/>
      <c r="G376" s="213"/>
      <c r="H376" s="213"/>
      <c r="I376" s="213"/>
      <c r="J376" s="213"/>
      <c r="K376" s="213"/>
      <c r="L376" s="213"/>
      <c r="M376" s="213"/>
      <c r="N376" s="213"/>
      <c r="O376" s="213"/>
      <c r="P376" s="213"/>
      <c r="Q376" s="213"/>
      <c r="R376" s="213"/>
      <c r="S376" s="213"/>
      <c r="T376" s="213"/>
      <c r="U376" s="213"/>
      <c r="V376" s="213"/>
      <c r="W376" s="213"/>
      <c r="X376" s="213"/>
      <c r="Y376" s="213"/>
      <c r="Z376" s="213"/>
      <c r="AA376" s="213"/>
      <c r="AB376" s="213"/>
      <c r="AC376" s="213"/>
      <c r="AD376" s="213"/>
      <c r="AE376" s="213"/>
      <c r="AF376" s="213"/>
      <c r="AG376" s="213"/>
      <c r="AH376" s="213"/>
      <c r="AI376" s="213"/>
      <c r="AJ376" s="213"/>
    </row>
    <row r="377" spans="2:36" s="212" customFormat="1">
      <c r="B377" s="213"/>
      <c r="C377" s="213"/>
      <c r="D377" s="213"/>
      <c r="E377" s="213"/>
      <c r="F377" s="213"/>
      <c r="G377" s="213"/>
      <c r="H377" s="213"/>
      <c r="I377" s="213"/>
      <c r="J377" s="213"/>
      <c r="K377" s="213"/>
      <c r="L377" s="213"/>
      <c r="M377" s="213"/>
      <c r="N377" s="213"/>
      <c r="O377" s="213"/>
      <c r="P377" s="213"/>
      <c r="Q377" s="213"/>
      <c r="R377" s="213"/>
      <c r="S377" s="213"/>
      <c r="T377" s="213"/>
      <c r="U377" s="213"/>
      <c r="V377" s="213"/>
      <c r="W377" s="213"/>
      <c r="X377" s="213"/>
      <c r="Y377" s="213"/>
      <c r="Z377" s="213"/>
      <c r="AA377" s="213"/>
      <c r="AB377" s="213"/>
      <c r="AC377" s="213"/>
      <c r="AD377" s="213"/>
      <c r="AE377" s="213"/>
      <c r="AF377" s="213"/>
      <c r="AG377" s="213"/>
      <c r="AH377" s="213"/>
      <c r="AI377" s="213"/>
      <c r="AJ377" s="213"/>
    </row>
    <row r="378" spans="2:36" s="212" customFormat="1">
      <c r="B378" s="213"/>
      <c r="C378" s="213"/>
      <c r="D378" s="213"/>
      <c r="E378" s="213"/>
      <c r="F378" s="213"/>
      <c r="G378" s="213"/>
      <c r="H378" s="213"/>
      <c r="I378" s="213"/>
      <c r="J378" s="213"/>
      <c r="K378" s="213"/>
      <c r="L378" s="213"/>
      <c r="M378" s="213"/>
      <c r="N378" s="213"/>
      <c r="O378" s="213"/>
      <c r="P378" s="213"/>
      <c r="Q378" s="213"/>
      <c r="R378" s="213"/>
      <c r="S378" s="213"/>
      <c r="T378" s="213"/>
      <c r="U378" s="213"/>
      <c r="V378" s="213"/>
      <c r="W378" s="213"/>
      <c r="X378" s="213"/>
      <c r="Y378" s="213"/>
      <c r="Z378" s="213"/>
      <c r="AA378" s="213"/>
      <c r="AB378" s="213"/>
      <c r="AC378" s="213"/>
      <c r="AD378" s="213"/>
      <c r="AE378" s="213"/>
      <c r="AF378" s="213"/>
      <c r="AG378" s="213"/>
      <c r="AH378" s="213"/>
      <c r="AI378" s="213"/>
      <c r="AJ378" s="213"/>
    </row>
    <row r="379" spans="2:36" s="212" customFormat="1">
      <c r="B379" s="213"/>
      <c r="C379" s="213"/>
      <c r="D379" s="213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213"/>
      <c r="U379" s="213"/>
      <c r="V379" s="213"/>
      <c r="W379" s="213"/>
      <c r="X379" s="213"/>
      <c r="Y379" s="213"/>
      <c r="Z379" s="213"/>
      <c r="AA379" s="213"/>
      <c r="AB379" s="213"/>
      <c r="AC379" s="213"/>
      <c r="AD379" s="213"/>
      <c r="AE379" s="213"/>
      <c r="AF379" s="213"/>
      <c r="AG379" s="213"/>
      <c r="AH379" s="213"/>
      <c r="AI379" s="213"/>
      <c r="AJ379" s="213"/>
    </row>
    <row r="380" spans="2:36" s="212" customFormat="1">
      <c r="B380" s="213"/>
      <c r="C380" s="213"/>
      <c r="D380" s="213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213"/>
      <c r="U380" s="213"/>
      <c r="V380" s="213"/>
      <c r="W380" s="213"/>
      <c r="X380" s="213"/>
      <c r="Y380" s="213"/>
      <c r="Z380" s="213"/>
      <c r="AA380" s="213"/>
      <c r="AB380" s="213"/>
      <c r="AC380" s="213"/>
      <c r="AD380" s="213"/>
      <c r="AE380" s="213"/>
      <c r="AF380" s="213"/>
      <c r="AG380" s="213"/>
      <c r="AH380" s="213"/>
      <c r="AI380" s="213"/>
      <c r="AJ380" s="213"/>
    </row>
    <row r="381" spans="2:36" s="212" customFormat="1">
      <c r="B381" s="213"/>
      <c r="C381" s="213"/>
      <c r="D381" s="213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213"/>
      <c r="U381" s="213"/>
      <c r="V381" s="213"/>
      <c r="W381" s="213"/>
      <c r="X381" s="213"/>
      <c r="Y381" s="213"/>
      <c r="Z381" s="213"/>
      <c r="AA381" s="213"/>
      <c r="AB381" s="213"/>
      <c r="AC381" s="213"/>
      <c r="AD381" s="213"/>
      <c r="AE381" s="213"/>
      <c r="AF381" s="213"/>
      <c r="AG381" s="213"/>
      <c r="AH381" s="213"/>
      <c r="AI381" s="213"/>
      <c r="AJ381" s="213"/>
    </row>
    <row r="382" spans="2:36" s="212" customFormat="1">
      <c r="B382" s="213"/>
      <c r="C382" s="213"/>
      <c r="D382" s="213"/>
      <c r="E382" s="213"/>
      <c r="F382" s="213"/>
      <c r="G382" s="213"/>
      <c r="H382" s="213"/>
      <c r="I382" s="213"/>
      <c r="J382" s="213"/>
      <c r="K382" s="213"/>
      <c r="L382" s="213"/>
      <c r="M382" s="213"/>
      <c r="N382" s="213"/>
      <c r="O382" s="213"/>
      <c r="P382" s="213"/>
      <c r="Q382" s="213"/>
      <c r="R382" s="213"/>
      <c r="S382" s="213"/>
      <c r="T382" s="213"/>
      <c r="U382" s="213"/>
      <c r="V382" s="213"/>
      <c r="W382" s="213"/>
      <c r="X382" s="213"/>
      <c r="Y382" s="213"/>
      <c r="Z382" s="213"/>
      <c r="AA382" s="213"/>
      <c r="AB382" s="213"/>
      <c r="AC382" s="213"/>
      <c r="AD382" s="213"/>
      <c r="AE382" s="213"/>
      <c r="AF382" s="213"/>
      <c r="AG382" s="213"/>
      <c r="AH382" s="213"/>
      <c r="AI382" s="213"/>
      <c r="AJ382" s="213"/>
    </row>
    <row r="383" spans="2:36" s="212" customFormat="1">
      <c r="B383" s="213"/>
      <c r="C383" s="213"/>
      <c r="D383" s="213"/>
      <c r="E383" s="213"/>
      <c r="F383" s="213"/>
      <c r="G383" s="213"/>
      <c r="H383" s="213"/>
      <c r="I383" s="213"/>
      <c r="J383" s="213"/>
      <c r="K383" s="213"/>
      <c r="L383" s="213"/>
      <c r="M383" s="213"/>
      <c r="N383" s="213"/>
      <c r="O383" s="213"/>
      <c r="P383" s="213"/>
      <c r="Q383" s="213"/>
      <c r="R383" s="213"/>
      <c r="S383" s="213"/>
      <c r="T383" s="213"/>
      <c r="U383" s="213"/>
      <c r="V383" s="213"/>
      <c r="W383" s="213"/>
      <c r="X383" s="213"/>
      <c r="Y383" s="213"/>
      <c r="Z383" s="213"/>
      <c r="AA383" s="213"/>
      <c r="AB383" s="213"/>
      <c r="AC383" s="213"/>
      <c r="AD383" s="213"/>
      <c r="AE383" s="213"/>
      <c r="AF383" s="213"/>
      <c r="AG383" s="213"/>
      <c r="AH383" s="213"/>
      <c r="AI383" s="213"/>
      <c r="AJ383" s="213"/>
    </row>
    <row r="384" spans="2:36" s="212" customFormat="1">
      <c r="B384" s="213"/>
      <c r="C384" s="213"/>
      <c r="D384" s="213"/>
      <c r="E384" s="213"/>
      <c r="F384" s="213"/>
      <c r="G384" s="213"/>
      <c r="H384" s="213"/>
      <c r="I384" s="213"/>
      <c r="J384" s="213"/>
      <c r="K384" s="213"/>
      <c r="L384" s="213"/>
      <c r="M384" s="213"/>
      <c r="N384" s="213"/>
      <c r="O384" s="213"/>
      <c r="P384" s="213"/>
      <c r="Q384" s="213"/>
      <c r="R384" s="213"/>
      <c r="S384" s="213"/>
      <c r="T384" s="213"/>
      <c r="U384" s="213"/>
      <c r="V384" s="213"/>
      <c r="W384" s="213"/>
      <c r="X384" s="213"/>
      <c r="Y384" s="213"/>
      <c r="Z384" s="213"/>
      <c r="AA384" s="213"/>
      <c r="AB384" s="213"/>
      <c r="AC384" s="213"/>
      <c r="AD384" s="213"/>
      <c r="AE384" s="213"/>
      <c r="AF384" s="213"/>
      <c r="AG384" s="213"/>
      <c r="AH384" s="213"/>
      <c r="AI384" s="213"/>
      <c r="AJ384" s="213"/>
    </row>
    <row r="385" spans="2:36" s="212" customFormat="1">
      <c r="B385" s="213"/>
      <c r="C385" s="213"/>
      <c r="D385" s="213"/>
      <c r="E385" s="213"/>
      <c r="F385" s="213"/>
      <c r="G385" s="213"/>
      <c r="H385" s="213"/>
      <c r="I385" s="213"/>
      <c r="J385" s="213"/>
      <c r="K385" s="213"/>
      <c r="L385" s="213"/>
      <c r="M385" s="213"/>
      <c r="N385" s="213"/>
      <c r="O385" s="213"/>
      <c r="P385" s="213"/>
      <c r="Q385" s="213"/>
      <c r="R385" s="213"/>
      <c r="S385" s="213"/>
      <c r="T385" s="213"/>
      <c r="U385" s="213"/>
      <c r="V385" s="213"/>
      <c r="W385" s="213"/>
      <c r="X385" s="213"/>
      <c r="Y385" s="213"/>
      <c r="Z385" s="213"/>
      <c r="AA385" s="213"/>
      <c r="AB385" s="213"/>
      <c r="AC385" s="213"/>
      <c r="AD385" s="213"/>
      <c r="AE385" s="213"/>
      <c r="AF385" s="213"/>
      <c r="AG385" s="213"/>
      <c r="AH385" s="213"/>
      <c r="AI385" s="213"/>
      <c r="AJ385" s="213"/>
    </row>
    <row r="386" spans="2:36" s="212" customFormat="1">
      <c r="B386" s="213"/>
      <c r="C386" s="213"/>
      <c r="D386" s="213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213"/>
      <c r="U386" s="213"/>
      <c r="V386" s="213"/>
      <c r="W386" s="213"/>
      <c r="X386" s="213"/>
      <c r="Y386" s="213"/>
      <c r="Z386" s="213"/>
      <c r="AA386" s="213"/>
      <c r="AB386" s="213"/>
      <c r="AC386" s="213"/>
      <c r="AD386" s="213"/>
      <c r="AE386" s="213"/>
      <c r="AF386" s="213"/>
      <c r="AG386" s="213"/>
      <c r="AH386" s="213"/>
      <c r="AI386" s="213"/>
      <c r="AJ386" s="213"/>
    </row>
    <row r="387" spans="2:36" s="212" customFormat="1">
      <c r="B387" s="213"/>
      <c r="C387" s="213"/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213"/>
      <c r="U387" s="213"/>
      <c r="V387" s="213"/>
      <c r="W387" s="213"/>
      <c r="X387" s="213"/>
      <c r="Y387" s="213"/>
      <c r="Z387" s="213"/>
      <c r="AA387" s="213"/>
      <c r="AB387" s="213"/>
      <c r="AC387" s="213"/>
      <c r="AD387" s="213"/>
      <c r="AE387" s="213"/>
      <c r="AF387" s="213"/>
      <c r="AG387" s="213"/>
      <c r="AH387" s="213"/>
      <c r="AI387" s="213"/>
      <c r="AJ387" s="213"/>
    </row>
    <row r="388" spans="2:36" s="212" customFormat="1">
      <c r="B388" s="213"/>
      <c r="C388" s="213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213"/>
      <c r="U388" s="213"/>
      <c r="V388" s="213"/>
      <c r="W388" s="213"/>
      <c r="X388" s="213"/>
      <c r="Y388" s="213"/>
      <c r="Z388" s="213"/>
      <c r="AA388" s="213"/>
      <c r="AB388" s="213"/>
      <c r="AC388" s="213"/>
      <c r="AD388" s="213"/>
      <c r="AE388" s="213"/>
      <c r="AF388" s="213"/>
      <c r="AG388" s="213"/>
      <c r="AH388" s="213"/>
      <c r="AI388" s="213"/>
      <c r="AJ388" s="213"/>
    </row>
    <row r="389" spans="2:36" s="212" customFormat="1">
      <c r="B389" s="213"/>
      <c r="C389" s="213"/>
      <c r="D389" s="213"/>
      <c r="E389" s="213"/>
      <c r="F389" s="213"/>
      <c r="G389" s="213"/>
      <c r="H389" s="213"/>
      <c r="I389" s="213"/>
      <c r="J389" s="213"/>
      <c r="K389" s="213"/>
      <c r="L389" s="213"/>
      <c r="M389" s="213"/>
      <c r="N389" s="213"/>
      <c r="O389" s="213"/>
      <c r="P389" s="213"/>
      <c r="Q389" s="213"/>
      <c r="R389" s="213"/>
      <c r="S389" s="213"/>
      <c r="T389" s="213"/>
      <c r="U389" s="213"/>
      <c r="V389" s="213"/>
      <c r="W389" s="213"/>
      <c r="X389" s="213"/>
      <c r="Y389" s="213"/>
      <c r="Z389" s="213"/>
      <c r="AA389" s="213"/>
      <c r="AB389" s="213"/>
      <c r="AC389" s="213"/>
      <c r="AD389" s="213"/>
      <c r="AE389" s="213"/>
      <c r="AF389" s="213"/>
      <c r="AG389" s="213"/>
      <c r="AH389" s="213"/>
      <c r="AI389" s="213"/>
      <c r="AJ389" s="213"/>
    </row>
    <row r="390" spans="2:36" s="212" customFormat="1">
      <c r="B390" s="213"/>
      <c r="C390" s="213"/>
      <c r="D390" s="213"/>
      <c r="E390" s="213"/>
      <c r="F390" s="213"/>
      <c r="G390" s="213"/>
      <c r="H390" s="213"/>
      <c r="I390" s="213"/>
      <c r="J390" s="213"/>
      <c r="K390" s="213"/>
      <c r="L390" s="213"/>
      <c r="M390" s="213"/>
      <c r="N390" s="213"/>
      <c r="O390" s="213"/>
      <c r="P390" s="213"/>
      <c r="Q390" s="213"/>
      <c r="R390" s="213"/>
      <c r="S390" s="213"/>
      <c r="T390" s="213"/>
      <c r="U390" s="213"/>
      <c r="V390" s="213"/>
      <c r="W390" s="213"/>
      <c r="X390" s="213"/>
      <c r="Y390" s="213"/>
      <c r="Z390" s="213"/>
      <c r="AA390" s="213"/>
      <c r="AB390" s="213"/>
      <c r="AC390" s="213"/>
      <c r="AD390" s="213"/>
      <c r="AE390" s="213"/>
      <c r="AF390" s="213"/>
      <c r="AG390" s="213"/>
      <c r="AH390" s="213"/>
      <c r="AI390" s="213"/>
      <c r="AJ390" s="213"/>
    </row>
    <row r="391" spans="2:36" s="212" customFormat="1">
      <c r="B391" s="213"/>
      <c r="C391" s="213"/>
      <c r="D391" s="213"/>
      <c r="E391" s="213"/>
      <c r="F391" s="213"/>
      <c r="G391" s="213"/>
      <c r="H391" s="213"/>
      <c r="I391" s="213"/>
      <c r="J391" s="213"/>
      <c r="K391" s="213"/>
      <c r="L391" s="213"/>
      <c r="M391" s="213"/>
      <c r="N391" s="213"/>
      <c r="O391" s="213"/>
      <c r="P391" s="213"/>
      <c r="Q391" s="213"/>
      <c r="R391" s="213"/>
      <c r="S391" s="213"/>
      <c r="T391" s="213"/>
      <c r="U391" s="213"/>
      <c r="V391" s="213"/>
      <c r="W391" s="213"/>
      <c r="X391" s="213"/>
      <c r="Y391" s="213"/>
      <c r="Z391" s="213"/>
      <c r="AA391" s="213"/>
      <c r="AB391" s="213"/>
      <c r="AC391" s="213"/>
      <c r="AD391" s="213"/>
      <c r="AE391" s="213"/>
      <c r="AF391" s="213"/>
      <c r="AG391" s="213"/>
      <c r="AH391" s="213"/>
      <c r="AI391" s="213"/>
      <c r="AJ391" s="213"/>
    </row>
    <row r="392" spans="2:36" s="212" customFormat="1">
      <c r="B392" s="213"/>
      <c r="C392" s="213"/>
      <c r="D392" s="213"/>
      <c r="E392" s="213"/>
      <c r="F392" s="213"/>
      <c r="G392" s="213"/>
      <c r="H392" s="213"/>
      <c r="I392" s="213"/>
      <c r="J392" s="213"/>
      <c r="K392" s="213"/>
      <c r="L392" s="213"/>
      <c r="M392" s="213"/>
      <c r="N392" s="213"/>
      <c r="O392" s="213"/>
      <c r="P392" s="213"/>
      <c r="Q392" s="213"/>
      <c r="R392" s="213"/>
      <c r="S392" s="213"/>
      <c r="T392" s="213"/>
      <c r="U392" s="213"/>
      <c r="V392" s="213"/>
      <c r="W392" s="213"/>
      <c r="X392" s="213"/>
      <c r="Y392" s="213"/>
      <c r="Z392" s="213"/>
      <c r="AA392" s="213"/>
      <c r="AB392" s="213"/>
      <c r="AC392" s="213"/>
      <c r="AD392" s="213"/>
      <c r="AE392" s="213"/>
      <c r="AF392" s="213"/>
      <c r="AG392" s="213"/>
      <c r="AH392" s="213"/>
      <c r="AI392" s="213"/>
      <c r="AJ392" s="213"/>
    </row>
    <row r="393" spans="2:36" s="212" customFormat="1">
      <c r="B393" s="213"/>
      <c r="C393" s="213"/>
      <c r="D393" s="213"/>
      <c r="E393" s="213"/>
      <c r="F393" s="213"/>
      <c r="G393" s="213"/>
      <c r="H393" s="213"/>
      <c r="I393" s="213"/>
      <c r="J393" s="213"/>
      <c r="K393" s="213"/>
      <c r="L393" s="213"/>
      <c r="M393" s="213"/>
      <c r="N393" s="213"/>
      <c r="O393" s="213"/>
      <c r="P393" s="213"/>
      <c r="Q393" s="213"/>
      <c r="R393" s="213"/>
      <c r="S393" s="213"/>
      <c r="T393" s="213"/>
      <c r="U393" s="213"/>
      <c r="V393" s="213"/>
      <c r="W393" s="213"/>
      <c r="X393" s="213"/>
      <c r="Y393" s="213"/>
      <c r="Z393" s="213"/>
      <c r="AA393" s="213"/>
      <c r="AB393" s="213"/>
      <c r="AC393" s="213"/>
      <c r="AD393" s="213"/>
      <c r="AE393" s="213"/>
      <c r="AF393" s="213"/>
      <c r="AG393" s="213"/>
      <c r="AH393" s="213"/>
      <c r="AI393" s="213"/>
      <c r="AJ393" s="213"/>
    </row>
    <row r="394" spans="2:36" s="212" customFormat="1">
      <c r="B394" s="213"/>
      <c r="C394" s="213"/>
      <c r="D394" s="213"/>
      <c r="E394" s="213"/>
      <c r="F394" s="213"/>
      <c r="G394" s="213"/>
      <c r="H394" s="213"/>
      <c r="I394" s="213"/>
      <c r="J394" s="213"/>
      <c r="K394" s="213"/>
      <c r="L394" s="213"/>
      <c r="M394" s="213"/>
      <c r="N394" s="213"/>
      <c r="O394" s="213"/>
      <c r="P394" s="213"/>
      <c r="Q394" s="213"/>
      <c r="R394" s="213"/>
      <c r="S394" s="213"/>
      <c r="T394" s="213"/>
      <c r="U394" s="213"/>
      <c r="V394" s="213"/>
      <c r="W394" s="213"/>
      <c r="X394" s="213"/>
      <c r="Y394" s="213"/>
      <c r="Z394" s="213"/>
      <c r="AA394" s="213"/>
      <c r="AB394" s="213"/>
      <c r="AC394" s="213"/>
      <c r="AD394" s="213"/>
      <c r="AE394" s="213"/>
      <c r="AF394" s="213"/>
      <c r="AG394" s="213"/>
      <c r="AH394" s="213"/>
      <c r="AI394" s="213"/>
      <c r="AJ394" s="213"/>
    </row>
    <row r="395" spans="2:36" s="212" customFormat="1">
      <c r="B395" s="213"/>
      <c r="C395" s="213"/>
      <c r="D395" s="213"/>
      <c r="E395" s="213"/>
      <c r="F395" s="213"/>
      <c r="G395" s="213"/>
      <c r="H395" s="213"/>
      <c r="I395" s="213"/>
      <c r="J395" s="213"/>
      <c r="K395" s="213"/>
      <c r="L395" s="213"/>
      <c r="M395" s="213"/>
      <c r="N395" s="213"/>
      <c r="O395" s="213"/>
      <c r="P395" s="213"/>
      <c r="Q395" s="213"/>
      <c r="R395" s="213"/>
      <c r="S395" s="213"/>
      <c r="T395" s="213"/>
      <c r="U395" s="213"/>
      <c r="V395" s="213"/>
      <c r="W395" s="213"/>
      <c r="X395" s="213"/>
      <c r="Y395" s="213"/>
      <c r="Z395" s="213"/>
      <c r="AA395" s="213"/>
      <c r="AB395" s="213"/>
      <c r="AC395" s="213"/>
      <c r="AD395" s="213"/>
      <c r="AE395" s="213"/>
      <c r="AF395" s="213"/>
      <c r="AG395" s="213"/>
      <c r="AH395" s="213"/>
      <c r="AI395" s="213"/>
      <c r="AJ395" s="213"/>
    </row>
    <row r="396" spans="2:36" s="212" customFormat="1">
      <c r="B396" s="213"/>
      <c r="C396" s="213"/>
      <c r="D396" s="213"/>
      <c r="E396" s="213"/>
      <c r="F396" s="213"/>
      <c r="G396" s="213"/>
      <c r="H396" s="213"/>
      <c r="I396" s="213"/>
      <c r="J396" s="213"/>
      <c r="K396" s="213"/>
      <c r="L396" s="213"/>
      <c r="M396" s="213"/>
      <c r="N396" s="213"/>
      <c r="O396" s="213"/>
      <c r="P396" s="213"/>
      <c r="Q396" s="213"/>
      <c r="R396" s="213"/>
      <c r="S396" s="213"/>
      <c r="T396" s="213"/>
      <c r="U396" s="213"/>
      <c r="V396" s="213"/>
      <c r="W396" s="213"/>
      <c r="X396" s="213"/>
      <c r="Y396" s="213"/>
      <c r="Z396" s="213"/>
      <c r="AA396" s="213"/>
      <c r="AB396" s="213"/>
      <c r="AC396" s="213"/>
      <c r="AD396" s="213"/>
      <c r="AE396" s="213"/>
      <c r="AF396" s="213"/>
      <c r="AG396" s="213"/>
      <c r="AH396" s="213"/>
      <c r="AI396" s="213"/>
      <c r="AJ396" s="213"/>
    </row>
    <row r="397" spans="2:36" s="212" customFormat="1">
      <c r="B397" s="213"/>
      <c r="C397" s="213"/>
      <c r="D397" s="213"/>
      <c r="E397" s="213"/>
      <c r="F397" s="213"/>
      <c r="G397" s="213"/>
      <c r="H397" s="213"/>
      <c r="I397" s="213"/>
      <c r="J397" s="213"/>
      <c r="K397" s="213"/>
      <c r="L397" s="213"/>
      <c r="M397" s="213"/>
      <c r="N397" s="213"/>
      <c r="O397" s="213"/>
      <c r="P397" s="213"/>
      <c r="Q397" s="213"/>
      <c r="R397" s="213"/>
      <c r="S397" s="213"/>
      <c r="T397" s="213"/>
      <c r="U397" s="213"/>
      <c r="V397" s="213"/>
      <c r="W397" s="213"/>
      <c r="X397" s="213"/>
      <c r="Y397" s="213"/>
      <c r="Z397" s="213"/>
      <c r="AA397" s="213"/>
      <c r="AB397" s="213"/>
      <c r="AC397" s="213"/>
      <c r="AD397" s="213"/>
      <c r="AE397" s="213"/>
      <c r="AF397" s="213"/>
      <c r="AG397" s="213"/>
      <c r="AH397" s="213"/>
      <c r="AI397" s="213"/>
      <c r="AJ397" s="213"/>
    </row>
    <row r="398" spans="2:36" s="212" customFormat="1">
      <c r="B398" s="213"/>
      <c r="C398" s="213"/>
      <c r="D398" s="213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/>
      <c r="AF398" s="213"/>
      <c r="AG398" s="213"/>
      <c r="AH398" s="213"/>
      <c r="AI398" s="213"/>
      <c r="AJ398" s="213"/>
    </row>
    <row r="399" spans="2:36" s="212" customFormat="1">
      <c r="B399" s="213"/>
      <c r="C399" s="213"/>
      <c r="D399" s="213"/>
      <c r="E399" s="213"/>
      <c r="F399" s="213"/>
      <c r="G399" s="213"/>
      <c r="H399" s="213"/>
      <c r="I399" s="213"/>
      <c r="J399" s="213"/>
      <c r="K399" s="213"/>
      <c r="L399" s="213"/>
      <c r="M399" s="213"/>
      <c r="N399" s="213"/>
      <c r="O399" s="213"/>
      <c r="P399" s="213"/>
      <c r="Q399" s="213"/>
      <c r="R399" s="213"/>
      <c r="S399" s="213"/>
      <c r="T399" s="213"/>
      <c r="U399" s="213"/>
      <c r="V399" s="213"/>
      <c r="W399" s="213"/>
      <c r="X399" s="213"/>
      <c r="Y399" s="213"/>
      <c r="Z399" s="213"/>
      <c r="AA399" s="213"/>
      <c r="AB399" s="213"/>
      <c r="AC399" s="213"/>
      <c r="AD399" s="213"/>
      <c r="AE399" s="213"/>
      <c r="AF399" s="213"/>
      <c r="AG399" s="213"/>
      <c r="AH399" s="213"/>
      <c r="AI399" s="213"/>
      <c r="AJ399" s="213"/>
    </row>
    <row r="400" spans="2:36" s="212" customFormat="1">
      <c r="B400" s="213"/>
      <c r="C400" s="213"/>
      <c r="D400" s="213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213"/>
      <c r="W400" s="213"/>
      <c r="X400" s="213"/>
      <c r="Y400" s="213"/>
      <c r="Z400" s="213"/>
      <c r="AA400" s="213"/>
      <c r="AB400" s="213"/>
      <c r="AC400" s="213"/>
      <c r="AD400" s="213"/>
      <c r="AE400" s="213"/>
      <c r="AF400" s="213"/>
      <c r="AG400" s="213"/>
      <c r="AH400" s="213"/>
      <c r="AI400" s="213"/>
      <c r="AJ400" s="213"/>
    </row>
    <row r="401" spans="2:36" s="212" customFormat="1">
      <c r="B401" s="213"/>
      <c r="C401" s="213"/>
      <c r="D401" s="213"/>
      <c r="E401" s="213"/>
      <c r="F401" s="213"/>
      <c r="G401" s="213"/>
      <c r="H401" s="213"/>
      <c r="I401" s="213"/>
      <c r="J401" s="213"/>
      <c r="K401" s="213"/>
      <c r="L401" s="213"/>
      <c r="M401" s="213"/>
      <c r="N401" s="213"/>
      <c r="O401" s="213"/>
      <c r="P401" s="213"/>
      <c r="Q401" s="213"/>
      <c r="R401" s="213"/>
      <c r="S401" s="213"/>
      <c r="T401" s="213"/>
      <c r="U401" s="213"/>
      <c r="V401" s="213"/>
      <c r="W401" s="213"/>
      <c r="X401" s="213"/>
      <c r="Y401" s="213"/>
      <c r="Z401" s="213"/>
      <c r="AA401" s="213"/>
      <c r="AB401" s="213"/>
      <c r="AC401" s="213"/>
      <c r="AD401" s="213"/>
      <c r="AE401" s="213"/>
      <c r="AF401" s="213"/>
      <c r="AG401" s="213"/>
      <c r="AH401" s="213"/>
      <c r="AI401" s="213"/>
      <c r="AJ401" s="213"/>
    </row>
    <row r="402" spans="2:36" s="212" customFormat="1">
      <c r="B402" s="213"/>
      <c r="C402" s="213"/>
      <c r="D402" s="213"/>
      <c r="E402" s="213"/>
      <c r="F402" s="213"/>
      <c r="G402" s="213"/>
      <c r="H402" s="213"/>
      <c r="I402" s="213"/>
      <c r="J402" s="213"/>
      <c r="K402" s="213"/>
      <c r="L402" s="213"/>
      <c r="M402" s="213"/>
      <c r="N402" s="213"/>
      <c r="O402" s="213"/>
      <c r="P402" s="213"/>
      <c r="Q402" s="213"/>
      <c r="R402" s="213"/>
      <c r="S402" s="213"/>
      <c r="T402" s="213"/>
      <c r="U402" s="213"/>
      <c r="V402" s="213"/>
      <c r="W402" s="213"/>
      <c r="X402" s="213"/>
      <c r="Y402" s="213"/>
      <c r="Z402" s="213"/>
      <c r="AA402" s="213"/>
      <c r="AB402" s="213"/>
      <c r="AC402" s="213"/>
      <c r="AD402" s="213"/>
      <c r="AE402" s="213"/>
      <c r="AF402" s="213"/>
      <c r="AG402" s="213"/>
      <c r="AH402" s="213"/>
      <c r="AI402" s="213"/>
      <c r="AJ402" s="213"/>
    </row>
    <row r="403" spans="2:36" s="212" customFormat="1">
      <c r="B403" s="213"/>
      <c r="C403" s="213"/>
      <c r="D403" s="213"/>
      <c r="E403" s="213"/>
      <c r="F403" s="213"/>
      <c r="G403" s="213"/>
      <c r="H403" s="213"/>
      <c r="I403" s="213"/>
      <c r="J403" s="213"/>
      <c r="K403" s="213"/>
      <c r="L403" s="213"/>
      <c r="M403" s="213"/>
      <c r="N403" s="213"/>
      <c r="O403" s="213"/>
      <c r="P403" s="213"/>
      <c r="Q403" s="213"/>
      <c r="R403" s="213"/>
      <c r="S403" s="213"/>
      <c r="T403" s="213"/>
      <c r="U403" s="213"/>
      <c r="V403" s="213"/>
      <c r="W403" s="213"/>
      <c r="X403" s="213"/>
      <c r="Y403" s="213"/>
      <c r="Z403" s="213"/>
      <c r="AA403" s="213"/>
      <c r="AB403" s="213"/>
      <c r="AC403" s="213"/>
      <c r="AD403" s="213"/>
      <c r="AE403" s="213"/>
      <c r="AF403" s="213"/>
      <c r="AG403" s="213"/>
      <c r="AH403" s="213"/>
      <c r="AI403" s="213"/>
      <c r="AJ403" s="213"/>
    </row>
    <row r="404" spans="2:36" s="212" customFormat="1">
      <c r="B404" s="213"/>
      <c r="C404" s="213"/>
      <c r="D404" s="213"/>
      <c r="E404" s="213"/>
      <c r="F404" s="213"/>
      <c r="G404" s="213"/>
      <c r="H404" s="213"/>
      <c r="I404" s="213"/>
      <c r="J404" s="213"/>
      <c r="K404" s="213"/>
      <c r="L404" s="213"/>
      <c r="M404" s="213"/>
      <c r="N404" s="213"/>
      <c r="O404" s="213"/>
      <c r="P404" s="213"/>
      <c r="Q404" s="213"/>
      <c r="R404" s="213"/>
      <c r="S404" s="213"/>
      <c r="T404" s="213"/>
      <c r="U404" s="213"/>
      <c r="V404" s="213"/>
      <c r="W404" s="213"/>
      <c r="X404" s="213"/>
      <c r="Y404" s="213"/>
      <c r="Z404" s="213"/>
      <c r="AA404" s="213"/>
      <c r="AB404" s="213"/>
      <c r="AC404" s="213"/>
      <c r="AD404" s="213"/>
      <c r="AE404" s="213"/>
      <c r="AF404" s="213"/>
      <c r="AG404" s="213"/>
      <c r="AH404" s="213"/>
      <c r="AI404" s="213"/>
      <c r="AJ404" s="213"/>
    </row>
    <row r="405" spans="2:36" s="212" customFormat="1">
      <c r="B405" s="213"/>
      <c r="C405" s="213"/>
      <c r="D405" s="213"/>
      <c r="E405" s="213"/>
      <c r="F405" s="213"/>
      <c r="G405" s="213"/>
      <c r="H405" s="213"/>
      <c r="I405" s="213"/>
      <c r="J405" s="213"/>
      <c r="K405" s="213"/>
      <c r="L405" s="213"/>
      <c r="M405" s="213"/>
      <c r="N405" s="213"/>
      <c r="O405" s="213"/>
      <c r="P405" s="213"/>
      <c r="Q405" s="213"/>
      <c r="R405" s="213"/>
      <c r="S405" s="213"/>
      <c r="T405" s="213"/>
      <c r="U405" s="213"/>
      <c r="V405" s="213"/>
      <c r="W405" s="213"/>
      <c r="X405" s="213"/>
      <c r="Y405" s="213"/>
      <c r="Z405" s="213"/>
      <c r="AA405" s="213"/>
      <c r="AB405" s="213"/>
      <c r="AC405" s="213"/>
      <c r="AD405" s="213"/>
      <c r="AE405" s="213"/>
      <c r="AF405" s="213"/>
      <c r="AG405" s="213"/>
      <c r="AH405" s="213"/>
      <c r="AI405" s="213"/>
      <c r="AJ405" s="213"/>
    </row>
    <row r="406" spans="2:36" s="212" customFormat="1">
      <c r="B406" s="213"/>
      <c r="C406" s="213"/>
      <c r="D406" s="213"/>
      <c r="E406" s="213"/>
      <c r="F406" s="213"/>
      <c r="G406" s="213"/>
      <c r="H406" s="213"/>
      <c r="I406" s="213"/>
      <c r="J406" s="213"/>
      <c r="K406" s="213"/>
      <c r="L406" s="213"/>
      <c r="M406" s="213"/>
      <c r="N406" s="213"/>
      <c r="O406" s="213"/>
      <c r="P406" s="213"/>
      <c r="Q406" s="213"/>
      <c r="R406" s="213"/>
      <c r="S406" s="213"/>
      <c r="T406" s="213"/>
      <c r="U406" s="213"/>
      <c r="V406" s="213"/>
      <c r="W406" s="213"/>
      <c r="X406" s="213"/>
      <c r="Y406" s="213"/>
      <c r="Z406" s="213"/>
      <c r="AA406" s="213"/>
      <c r="AB406" s="213"/>
      <c r="AC406" s="213"/>
      <c r="AD406" s="213"/>
      <c r="AE406" s="213"/>
      <c r="AF406" s="213"/>
      <c r="AG406" s="213"/>
      <c r="AH406" s="213"/>
      <c r="AI406" s="213"/>
      <c r="AJ406" s="213"/>
    </row>
    <row r="407" spans="2:36" s="212" customFormat="1">
      <c r="B407" s="213"/>
      <c r="C407" s="213"/>
      <c r="D407" s="213"/>
      <c r="E407" s="213"/>
      <c r="F407" s="213"/>
      <c r="G407" s="213"/>
      <c r="H407" s="213"/>
      <c r="I407" s="213"/>
      <c r="J407" s="213"/>
      <c r="K407" s="213"/>
      <c r="L407" s="213"/>
      <c r="M407" s="213"/>
      <c r="N407" s="213"/>
      <c r="O407" s="213"/>
      <c r="P407" s="213"/>
      <c r="Q407" s="213"/>
      <c r="R407" s="213"/>
      <c r="S407" s="213"/>
      <c r="T407" s="213"/>
      <c r="U407" s="213"/>
      <c r="V407" s="213"/>
      <c r="W407" s="213"/>
      <c r="X407" s="213"/>
      <c r="Y407" s="213"/>
      <c r="Z407" s="213"/>
      <c r="AA407" s="213"/>
      <c r="AB407" s="213"/>
      <c r="AC407" s="213"/>
      <c r="AD407" s="213"/>
      <c r="AE407" s="213"/>
      <c r="AF407" s="213"/>
      <c r="AG407" s="213"/>
      <c r="AH407" s="213"/>
      <c r="AI407" s="213"/>
      <c r="AJ407" s="213"/>
    </row>
    <row r="408" spans="2:36" s="212" customFormat="1"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  <c r="V408" s="213"/>
      <c r="W408" s="213"/>
      <c r="X408" s="213"/>
      <c r="Y408" s="213"/>
      <c r="Z408" s="213"/>
      <c r="AA408" s="213"/>
      <c r="AB408" s="213"/>
      <c r="AC408" s="213"/>
      <c r="AD408" s="213"/>
      <c r="AE408" s="213"/>
      <c r="AF408" s="213"/>
      <c r="AG408" s="213"/>
      <c r="AH408" s="213"/>
      <c r="AI408" s="213"/>
      <c r="AJ408" s="213"/>
    </row>
    <row r="409" spans="2:36" s="212" customFormat="1">
      <c r="B409" s="213"/>
      <c r="C409" s="213"/>
      <c r="D409" s="213"/>
      <c r="E409" s="213"/>
      <c r="F409" s="213"/>
      <c r="G409" s="213"/>
      <c r="H409" s="213"/>
      <c r="I409" s="213"/>
      <c r="J409" s="213"/>
      <c r="K409" s="213"/>
      <c r="L409" s="213"/>
      <c r="M409" s="213"/>
      <c r="N409" s="213"/>
      <c r="O409" s="213"/>
      <c r="P409" s="213"/>
      <c r="Q409" s="213"/>
      <c r="R409" s="213"/>
      <c r="S409" s="213"/>
      <c r="T409" s="213"/>
      <c r="U409" s="213"/>
      <c r="V409" s="213"/>
      <c r="W409" s="213"/>
      <c r="X409" s="213"/>
      <c r="Y409" s="213"/>
      <c r="Z409" s="213"/>
      <c r="AA409" s="213"/>
      <c r="AB409" s="213"/>
      <c r="AC409" s="213"/>
      <c r="AD409" s="213"/>
      <c r="AE409" s="213"/>
      <c r="AF409" s="213"/>
      <c r="AG409" s="213"/>
      <c r="AH409" s="213"/>
      <c r="AI409" s="213"/>
      <c r="AJ409" s="213"/>
    </row>
    <row r="410" spans="2:36" s="212" customFormat="1">
      <c r="B410" s="213"/>
      <c r="C410" s="213"/>
      <c r="D410" s="213"/>
      <c r="E410" s="213"/>
      <c r="F410" s="213"/>
      <c r="G410" s="213"/>
      <c r="H410" s="213"/>
      <c r="I410" s="213"/>
      <c r="J410" s="213"/>
      <c r="K410" s="213"/>
      <c r="L410" s="213"/>
      <c r="M410" s="213"/>
      <c r="N410" s="213"/>
      <c r="O410" s="213"/>
      <c r="P410" s="213"/>
      <c r="Q410" s="213"/>
      <c r="R410" s="213"/>
      <c r="S410" s="213"/>
      <c r="T410" s="213"/>
      <c r="U410" s="213"/>
      <c r="V410" s="213"/>
      <c r="W410" s="213"/>
      <c r="X410" s="213"/>
      <c r="Y410" s="213"/>
      <c r="Z410" s="213"/>
      <c r="AA410" s="213"/>
      <c r="AB410" s="213"/>
      <c r="AC410" s="213"/>
      <c r="AD410" s="213"/>
      <c r="AE410" s="213"/>
      <c r="AF410" s="213"/>
      <c r="AG410" s="213"/>
      <c r="AH410" s="213"/>
      <c r="AI410" s="213"/>
      <c r="AJ410" s="213"/>
    </row>
    <row r="411" spans="2:36" s="212" customFormat="1">
      <c r="B411" s="213"/>
      <c r="C411" s="213"/>
      <c r="D411" s="213"/>
      <c r="E411" s="213"/>
      <c r="F411" s="213"/>
      <c r="G411" s="213"/>
      <c r="H411" s="213"/>
      <c r="I411" s="213"/>
      <c r="J411" s="213"/>
      <c r="K411" s="213"/>
      <c r="L411" s="213"/>
      <c r="M411" s="213"/>
      <c r="N411" s="213"/>
      <c r="O411" s="213"/>
      <c r="P411" s="213"/>
      <c r="Q411" s="213"/>
      <c r="R411" s="213"/>
      <c r="S411" s="213"/>
      <c r="T411" s="213"/>
      <c r="U411" s="213"/>
      <c r="V411" s="213"/>
      <c r="W411" s="213"/>
      <c r="X411" s="213"/>
      <c r="Y411" s="213"/>
      <c r="Z411" s="213"/>
      <c r="AA411" s="213"/>
      <c r="AB411" s="213"/>
      <c r="AC411" s="213"/>
      <c r="AD411" s="213"/>
      <c r="AE411" s="213"/>
      <c r="AF411" s="213"/>
      <c r="AG411" s="213"/>
      <c r="AH411" s="213"/>
      <c r="AI411" s="213"/>
      <c r="AJ411" s="213"/>
    </row>
    <row r="412" spans="2:36" s="212" customFormat="1">
      <c r="B412" s="213"/>
      <c r="C412" s="213"/>
      <c r="D412" s="213"/>
      <c r="E412" s="213"/>
      <c r="F412" s="213"/>
      <c r="G412" s="213"/>
      <c r="H412" s="213"/>
      <c r="I412" s="213"/>
      <c r="J412" s="213"/>
      <c r="K412" s="213"/>
      <c r="L412" s="213"/>
      <c r="M412" s="213"/>
      <c r="N412" s="213"/>
      <c r="O412" s="213"/>
      <c r="P412" s="213"/>
      <c r="Q412" s="213"/>
      <c r="R412" s="213"/>
      <c r="S412" s="213"/>
      <c r="T412" s="213"/>
      <c r="U412" s="213"/>
      <c r="V412" s="213"/>
      <c r="W412" s="213"/>
      <c r="X412" s="213"/>
      <c r="Y412" s="213"/>
      <c r="Z412" s="213"/>
      <c r="AA412" s="213"/>
      <c r="AB412" s="213"/>
      <c r="AC412" s="213"/>
      <c r="AD412" s="213"/>
      <c r="AE412" s="213"/>
      <c r="AF412" s="213"/>
      <c r="AG412" s="213"/>
      <c r="AH412" s="213"/>
      <c r="AI412" s="213"/>
      <c r="AJ412" s="213"/>
    </row>
    <row r="413" spans="2:36" s="212" customFormat="1">
      <c r="B413" s="213"/>
      <c r="C413" s="213"/>
      <c r="D413" s="213"/>
      <c r="E413" s="213"/>
      <c r="F413" s="213"/>
      <c r="G413" s="213"/>
      <c r="H413" s="213"/>
      <c r="I413" s="213"/>
      <c r="J413" s="213"/>
      <c r="K413" s="213"/>
      <c r="L413" s="213"/>
      <c r="M413" s="213"/>
      <c r="N413" s="213"/>
      <c r="O413" s="213"/>
      <c r="P413" s="213"/>
      <c r="Q413" s="213"/>
      <c r="R413" s="213"/>
      <c r="S413" s="213"/>
      <c r="T413" s="213"/>
      <c r="U413" s="213"/>
      <c r="V413" s="213"/>
      <c r="W413" s="213"/>
      <c r="X413" s="213"/>
      <c r="Y413" s="213"/>
      <c r="Z413" s="213"/>
      <c r="AA413" s="213"/>
      <c r="AB413" s="213"/>
      <c r="AC413" s="213"/>
      <c r="AD413" s="213"/>
      <c r="AE413" s="213"/>
      <c r="AF413" s="213"/>
      <c r="AG413" s="213"/>
      <c r="AH413" s="213"/>
      <c r="AI413" s="213"/>
      <c r="AJ413" s="213"/>
    </row>
    <row r="414" spans="2:36" s="212" customFormat="1">
      <c r="B414" s="213"/>
      <c r="C414" s="213"/>
      <c r="D414" s="213"/>
      <c r="E414" s="213"/>
      <c r="F414" s="213"/>
      <c r="G414" s="213"/>
      <c r="H414" s="213"/>
      <c r="I414" s="213"/>
      <c r="J414" s="213"/>
      <c r="K414" s="213"/>
      <c r="L414" s="213"/>
      <c r="M414" s="213"/>
      <c r="N414" s="213"/>
      <c r="O414" s="213"/>
      <c r="P414" s="213"/>
      <c r="Q414" s="213"/>
      <c r="R414" s="213"/>
      <c r="S414" s="213"/>
      <c r="T414" s="213"/>
      <c r="U414" s="213"/>
      <c r="V414" s="213"/>
      <c r="W414" s="213"/>
      <c r="X414" s="213"/>
      <c r="Y414" s="213"/>
      <c r="Z414" s="213"/>
      <c r="AA414" s="213"/>
      <c r="AB414" s="213"/>
      <c r="AC414" s="213"/>
      <c r="AD414" s="213"/>
      <c r="AE414" s="213"/>
      <c r="AF414" s="213"/>
      <c r="AG414" s="213"/>
      <c r="AH414" s="213"/>
      <c r="AI414" s="213"/>
      <c r="AJ414" s="213"/>
    </row>
    <row r="415" spans="2:36" s="212" customFormat="1">
      <c r="B415" s="213"/>
      <c r="C415" s="213"/>
      <c r="D415" s="213"/>
      <c r="E415" s="213"/>
      <c r="F415" s="213"/>
      <c r="G415" s="213"/>
      <c r="H415" s="213"/>
      <c r="I415" s="213"/>
      <c r="J415" s="213"/>
      <c r="K415" s="213"/>
      <c r="L415" s="213"/>
      <c r="M415" s="213"/>
      <c r="N415" s="213"/>
      <c r="O415" s="213"/>
      <c r="P415" s="213"/>
      <c r="Q415" s="213"/>
      <c r="R415" s="213"/>
      <c r="S415" s="213"/>
      <c r="T415" s="213"/>
      <c r="U415" s="213"/>
      <c r="V415" s="213"/>
      <c r="W415" s="213"/>
      <c r="X415" s="213"/>
      <c r="Y415" s="213"/>
      <c r="Z415" s="213"/>
      <c r="AA415" s="213"/>
      <c r="AB415" s="213"/>
      <c r="AC415" s="213"/>
      <c r="AD415" s="213"/>
      <c r="AE415" s="213"/>
      <c r="AF415" s="213"/>
      <c r="AG415" s="213"/>
      <c r="AH415" s="213"/>
      <c r="AI415" s="213"/>
      <c r="AJ415" s="213"/>
    </row>
    <row r="416" spans="2:36" s="212" customFormat="1">
      <c r="B416" s="213"/>
      <c r="C416" s="213"/>
      <c r="D416" s="213"/>
      <c r="E416" s="213"/>
      <c r="F416" s="213"/>
      <c r="G416" s="213"/>
      <c r="H416" s="213"/>
      <c r="I416" s="213"/>
      <c r="J416" s="213"/>
      <c r="K416" s="213"/>
      <c r="L416" s="213"/>
      <c r="M416" s="213"/>
      <c r="N416" s="213"/>
      <c r="O416" s="213"/>
      <c r="P416" s="213"/>
      <c r="Q416" s="213"/>
      <c r="R416" s="213"/>
      <c r="S416" s="213"/>
      <c r="T416" s="213"/>
      <c r="U416" s="213"/>
      <c r="V416" s="213"/>
      <c r="W416" s="213"/>
      <c r="X416" s="213"/>
      <c r="Y416" s="213"/>
      <c r="Z416" s="213"/>
      <c r="AA416" s="213"/>
      <c r="AB416" s="213"/>
      <c r="AC416" s="213"/>
      <c r="AD416" s="213"/>
      <c r="AE416" s="213"/>
      <c r="AF416" s="213"/>
      <c r="AG416" s="213"/>
      <c r="AH416" s="213"/>
      <c r="AI416" s="213"/>
      <c r="AJ416" s="213"/>
    </row>
    <row r="417" spans="2:36" s="212" customFormat="1">
      <c r="B417" s="213"/>
      <c r="C417" s="213"/>
      <c r="D417" s="213"/>
      <c r="E417" s="213"/>
      <c r="F417" s="213"/>
      <c r="G417" s="213"/>
      <c r="H417" s="213"/>
      <c r="I417" s="213"/>
      <c r="J417" s="213"/>
      <c r="K417" s="213"/>
      <c r="L417" s="213"/>
      <c r="M417" s="213"/>
      <c r="N417" s="213"/>
      <c r="O417" s="213"/>
      <c r="P417" s="213"/>
      <c r="Q417" s="213"/>
      <c r="R417" s="213"/>
      <c r="S417" s="213"/>
      <c r="T417" s="213"/>
      <c r="U417" s="213"/>
      <c r="V417" s="213"/>
      <c r="W417" s="213"/>
      <c r="X417" s="213"/>
      <c r="Y417" s="213"/>
      <c r="Z417" s="213"/>
      <c r="AA417" s="213"/>
      <c r="AB417" s="213"/>
      <c r="AC417" s="213"/>
      <c r="AD417" s="213"/>
      <c r="AE417" s="213"/>
      <c r="AF417" s="213"/>
      <c r="AG417" s="213"/>
      <c r="AH417" s="213"/>
      <c r="AI417" s="213"/>
      <c r="AJ417" s="213"/>
    </row>
    <row r="418" spans="2:36" s="212" customFormat="1">
      <c r="B418" s="213"/>
      <c r="C418" s="213"/>
      <c r="D418" s="213"/>
      <c r="E418" s="213"/>
      <c r="F418" s="213"/>
      <c r="G418" s="213"/>
      <c r="H418" s="213"/>
      <c r="I418" s="213"/>
      <c r="J418" s="213"/>
      <c r="K418" s="213"/>
      <c r="L418" s="213"/>
      <c r="M418" s="213"/>
      <c r="N418" s="213"/>
      <c r="O418" s="213"/>
      <c r="P418" s="213"/>
      <c r="Q418" s="213"/>
      <c r="R418" s="213"/>
      <c r="S418" s="213"/>
      <c r="T418" s="213"/>
      <c r="U418" s="213"/>
      <c r="V418" s="213"/>
      <c r="W418" s="213"/>
      <c r="X418" s="213"/>
      <c r="Y418" s="213"/>
      <c r="Z418" s="213"/>
      <c r="AA418" s="213"/>
      <c r="AB418" s="213"/>
      <c r="AC418" s="213"/>
      <c r="AD418" s="213"/>
      <c r="AE418" s="213"/>
      <c r="AF418" s="213"/>
      <c r="AG418" s="213"/>
      <c r="AH418" s="213"/>
      <c r="AI418" s="213"/>
      <c r="AJ418" s="213"/>
    </row>
    <row r="419" spans="2:36" s="212" customFormat="1">
      <c r="B419" s="213"/>
      <c r="C419" s="213"/>
      <c r="D419" s="213"/>
      <c r="E419" s="213"/>
      <c r="F419" s="213"/>
      <c r="G419" s="213"/>
      <c r="H419" s="213"/>
      <c r="I419" s="213"/>
      <c r="J419" s="213"/>
      <c r="K419" s="213"/>
      <c r="L419" s="213"/>
      <c r="M419" s="213"/>
      <c r="N419" s="213"/>
      <c r="O419" s="213"/>
      <c r="P419" s="213"/>
      <c r="Q419" s="213"/>
      <c r="R419" s="213"/>
      <c r="S419" s="213"/>
      <c r="T419" s="213"/>
      <c r="U419" s="213"/>
      <c r="V419" s="213"/>
      <c r="W419" s="213"/>
      <c r="X419" s="213"/>
      <c r="Y419" s="213"/>
      <c r="Z419" s="213"/>
      <c r="AA419" s="213"/>
      <c r="AB419" s="213"/>
      <c r="AC419" s="213"/>
      <c r="AD419" s="213"/>
      <c r="AE419" s="213"/>
      <c r="AF419" s="213"/>
      <c r="AG419" s="213"/>
      <c r="AH419" s="213"/>
      <c r="AI419" s="213"/>
      <c r="AJ419" s="213"/>
    </row>
    <row r="420" spans="2:36" s="212" customFormat="1">
      <c r="B420" s="213"/>
      <c r="C420" s="213"/>
      <c r="D420" s="213"/>
      <c r="E420" s="213"/>
      <c r="F420" s="213"/>
      <c r="G420" s="213"/>
      <c r="H420" s="213"/>
      <c r="I420" s="213"/>
      <c r="J420" s="213"/>
      <c r="K420" s="213"/>
      <c r="L420" s="213"/>
      <c r="M420" s="213"/>
      <c r="N420" s="213"/>
      <c r="O420" s="213"/>
      <c r="P420" s="213"/>
      <c r="Q420" s="213"/>
      <c r="R420" s="213"/>
      <c r="S420" s="213"/>
      <c r="T420" s="213"/>
      <c r="U420" s="213"/>
      <c r="V420" s="213"/>
      <c r="W420" s="213"/>
      <c r="X420" s="213"/>
      <c r="Y420" s="213"/>
      <c r="Z420" s="213"/>
      <c r="AA420" s="213"/>
      <c r="AB420" s="213"/>
      <c r="AC420" s="213"/>
      <c r="AD420" s="213"/>
      <c r="AE420" s="213"/>
      <c r="AF420" s="213"/>
      <c r="AG420" s="213"/>
      <c r="AH420" s="213"/>
      <c r="AI420" s="213"/>
      <c r="AJ420" s="213"/>
    </row>
    <row r="421" spans="2:36" s="212" customFormat="1">
      <c r="B421" s="213"/>
      <c r="C421" s="213"/>
      <c r="D421" s="213"/>
      <c r="E421" s="213"/>
      <c r="F421" s="213"/>
      <c r="G421" s="213"/>
      <c r="H421" s="213"/>
      <c r="I421" s="213"/>
      <c r="J421" s="213"/>
      <c r="K421" s="213"/>
      <c r="L421" s="213"/>
      <c r="M421" s="213"/>
      <c r="N421" s="213"/>
      <c r="O421" s="213"/>
      <c r="P421" s="213"/>
      <c r="Q421" s="213"/>
      <c r="R421" s="213"/>
      <c r="S421" s="213"/>
      <c r="T421" s="213"/>
      <c r="U421" s="213"/>
      <c r="V421" s="213"/>
      <c r="W421" s="213"/>
      <c r="X421" s="213"/>
      <c r="Y421" s="213"/>
      <c r="Z421" s="213"/>
      <c r="AA421" s="213"/>
      <c r="AB421" s="213"/>
      <c r="AC421" s="213"/>
      <c r="AD421" s="213"/>
      <c r="AE421" s="213"/>
      <c r="AF421" s="213"/>
      <c r="AG421" s="213"/>
      <c r="AH421" s="213"/>
      <c r="AI421" s="213"/>
      <c r="AJ421" s="213"/>
    </row>
    <row r="422" spans="2:36" s="212" customFormat="1">
      <c r="B422" s="213"/>
      <c r="C422" s="213"/>
      <c r="D422" s="213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213"/>
      <c r="W422" s="213"/>
      <c r="X422" s="213"/>
      <c r="Y422" s="213"/>
      <c r="Z422" s="213"/>
      <c r="AA422" s="213"/>
      <c r="AB422" s="213"/>
      <c r="AC422" s="213"/>
      <c r="AD422" s="213"/>
      <c r="AE422" s="213"/>
      <c r="AF422" s="213"/>
      <c r="AG422" s="213"/>
      <c r="AH422" s="213"/>
      <c r="AI422" s="213"/>
      <c r="AJ422" s="213"/>
    </row>
    <row r="423" spans="2:36" s="212" customFormat="1">
      <c r="B423" s="213"/>
      <c r="C423" s="213"/>
      <c r="D423" s="213"/>
      <c r="E423" s="213"/>
      <c r="F423" s="213"/>
      <c r="G423" s="213"/>
      <c r="H423" s="213"/>
      <c r="I423" s="213"/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213"/>
      <c r="V423" s="213"/>
      <c r="W423" s="213"/>
      <c r="X423" s="213"/>
      <c r="Y423" s="213"/>
      <c r="Z423" s="213"/>
      <c r="AA423" s="213"/>
      <c r="AB423" s="213"/>
      <c r="AC423" s="213"/>
      <c r="AD423" s="213"/>
      <c r="AE423" s="213"/>
      <c r="AF423" s="213"/>
      <c r="AG423" s="213"/>
      <c r="AH423" s="213"/>
      <c r="AI423" s="213"/>
      <c r="AJ423" s="213"/>
    </row>
    <row r="424" spans="2:36" s="212" customFormat="1">
      <c r="B424" s="213"/>
      <c r="C424" s="213"/>
      <c r="D424" s="213"/>
      <c r="E424" s="213"/>
      <c r="F424" s="213"/>
      <c r="G424" s="213"/>
      <c r="H424" s="213"/>
      <c r="I424" s="213"/>
      <c r="J424" s="213"/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213"/>
      <c r="W424" s="213"/>
      <c r="X424" s="213"/>
      <c r="Y424" s="213"/>
      <c r="Z424" s="213"/>
      <c r="AA424" s="213"/>
      <c r="AB424" s="213"/>
      <c r="AC424" s="213"/>
      <c r="AD424" s="213"/>
      <c r="AE424" s="213"/>
      <c r="AF424" s="213"/>
      <c r="AG424" s="213"/>
      <c r="AH424" s="213"/>
      <c r="AI424" s="213"/>
      <c r="AJ424" s="213"/>
    </row>
    <row r="425" spans="2:36" s="212" customFormat="1">
      <c r="B425" s="213"/>
      <c r="C425" s="213"/>
      <c r="D425" s="213"/>
      <c r="E425" s="213"/>
      <c r="F425" s="213"/>
      <c r="G425" s="213"/>
      <c r="H425" s="213"/>
      <c r="I425" s="213"/>
      <c r="J425" s="213"/>
      <c r="K425" s="213"/>
      <c r="L425" s="213"/>
      <c r="M425" s="213"/>
      <c r="N425" s="213"/>
      <c r="O425" s="213"/>
      <c r="P425" s="213"/>
      <c r="Q425" s="213"/>
      <c r="R425" s="213"/>
      <c r="S425" s="213"/>
      <c r="T425" s="213"/>
      <c r="U425" s="213"/>
      <c r="V425" s="213"/>
      <c r="W425" s="213"/>
      <c r="X425" s="213"/>
      <c r="Y425" s="213"/>
      <c r="Z425" s="213"/>
      <c r="AA425" s="213"/>
      <c r="AB425" s="213"/>
      <c r="AC425" s="213"/>
      <c r="AD425" s="213"/>
      <c r="AE425" s="213"/>
      <c r="AF425" s="213"/>
      <c r="AG425" s="213"/>
      <c r="AH425" s="213"/>
      <c r="AI425" s="213"/>
      <c r="AJ425" s="213"/>
    </row>
    <row r="426" spans="2:36" s="212" customFormat="1">
      <c r="B426" s="213"/>
      <c r="C426" s="213"/>
      <c r="D426" s="213"/>
      <c r="E426" s="213"/>
      <c r="F426" s="213"/>
      <c r="G426" s="213"/>
      <c r="H426" s="213"/>
      <c r="I426" s="213"/>
      <c r="J426" s="213"/>
      <c r="K426" s="213"/>
      <c r="L426" s="213"/>
      <c r="M426" s="213"/>
      <c r="N426" s="213"/>
      <c r="O426" s="213"/>
      <c r="P426" s="213"/>
      <c r="Q426" s="213"/>
      <c r="R426" s="213"/>
      <c r="S426" s="213"/>
      <c r="T426" s="213"/>
      <c r="U426" s="213"/>
      <c r="V426" s="213"/>
      <c r="W426" s="213"/>
      <c r="X426" s="213"/>
      <c r="Y426" s="213"/>
      <c r="Z426" s="213"/>
      <c r="AA426" s="213"/>
      <c r="AB426" s="213"/>
      <c r="AC426" s="213"/>
      <c r="AD426" s="213"/>
      <c r="AE426" s="213"/>
      <c r="AF426" s="213"/>
      <c r="AG426" s="213"/>
      <c r="AH426" s="213"/>
      <c r="AI426" s="213"/>
      <c r="AJ426" s="213"/>
    </row>
    <row r="427" spans="2:36" s="212" customFormat="1">
      <c r="B427" s="213"/>
      <c r="C427" s="213"/>
      <c r="D427" s="213"/>
      <c r="E427" s="213"/>
      <c r="F427" s="213"/>
      <c r="G427" s="213"/>
      <c r="H427" s="213"/>
      <c r="I427" s="213"/>
      <c r="J427" s="213"/>
      <c r="K427" s="213"/>
      <c r="L427" s="213"/>
      <c r="M427" s="213"/>
      <c r="N427" s="213"/>
      <c r="O427" s="213"/>
      <c r="P427" s="213"/>
      <c r="Q427" s="213"/>
      <c r="R427" s="213"/>
      <c r="S427" s="213"/>
      <c r="T427" s="213"/>
      <c r="U427" s="213"/>
      <c r="V427" s="213"/>
      <c r="W427" s="213"/>
      <c r="X427" s="213"/>
      <c r="Y427" s="213"/>
      <c r="Z427" s="213"/>
      <c r="AA427" s="213"/>
      <c r="AB427" s="213"/>
      <c r="AC427" s="213"/>
      <c r="AD427" s="213"/>
      <c r="AE427" s="213"/>
      <c r="AF427" s="213"/>
      <c r="AG427" s="213"/>
      <c r="AH427" s="213"/>
      <c r="AI427" s="213"/>
      <c r="AJ427" s="213"/>
    </row>
    <row r="428" spans="2:36" s="212" customFormat="1">
      <c r="B428" s="213"/>
      <c r="C428" s="213"/>
      <c r="D428" s="213"/>
      <c r="E428" s="213"/>
      <c r="F428" s="213"/>
      <c r="G428" s="213"/>
      <c r="H428" s="213"/>
      <c r="I428" s="213"/>
      <c r="J428" s="213"/>
      <c r="K428" s="213"/>
      <c r="L428" s="213"/>
      <c r="M428" s="213"/>
      <c r="N428" s="213"/>
      <c r="O428" s="213"/>
      <c r="P428" s="213"/>
      <c r="Q428" s="213"/>
      <c r="R428" s="213"/>
      <c r="S428" s="213"/>
      <c r="T428" s="213"/>
      <c r="U428" s="213"/>
      <c r="V428" s="213"/>
      <c r="W428" s="213"/>
      <c r="X428" s="213"/>
      <c r="Y428" s="213"/>
      <c r="Z428" s="213"/>
      <c r="AA428" s="213"/>
      <c r="AB428" s="213"/>
      <c r="AC428" s="213"/>
      <c r="AD428" s="213"/>
      <c r="AE428" s="213"/>
      <c r="AF428" s="213"/>
      <c r="AG428" s="213"/>
      <c r="AH428" s="213"/>
      <c r="AI428" s="213"/>
      <c r="AJ428" s="213"/>
    </row>
    <row r="429" spans="2:36" s="212" customFormat="1">
      <c r="B429" s="213"/>
      <c r="C429" s="213"/>
      <c r="D429" s="213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213"/>
      <c r="U429" s="213"/>
      <c r="V429" s="213"/>
      <c r="W429" s="213"/>
      <c r="X429" s="213"/>
      <c r="Y429" s="213"/>
      <c r="Z429" s="213"/>
      <c r="AA429" s="213"/>
      <c r="AB429" s="213"/>
      <c r="AC429" s="213"/>
      <c r="AD429" s="213"/>
      <c r="AE429" s="213"/>
      <c r="AF429" s="213"/>
      <c r="AG429" s="213"/>
      <c r="AH429" s="213"/>
      <c r="AI429" s="213"/>
      <c r="AJ429" s="213"/>
    </row>
    <row r="430" spans="2:36" s="212" customFormat="1"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  <c r="V430" s="213"/>
      <c r="W430" s="213"/>
      <c r="X430" s="213"/>
      <c r="Y430" s="213"/>
      <c r="Z430" s="213"/>
      <c r="AA430" s="213"/>
      <c r="AB430" s="213"/>
      <c r="AC430" s="213"/>
      <c r="AD430" s="213"/>
      <c r="AE430" s="213"/>
      <c r="AF430" s="213"/>
      <c r="AG430" s="213"/>
      <c r="AH430" s="213"/>
      <c r="AI430" s="213"/>
      <c r="AJ430" s="213"/>
    </row>
    <row r="431" spans="2:36" s="212" customFormat="1">
      <c r="B431" s="213"/>
      <c r="C431" s="213"/>
      <c r="D431" s="213"/>
      <c r="E431" s="213"/>
      <c r="F431" s="213"/>
      <c r="G431" s="213"/>
      <c r="H431" s="213"/>
      <c r="I431" s="213"/>
      <c r="J431" s="213"/>
      <c r="K431" s="213"/>
      <c r="L431" s="213"/>
      <c r="M431" s="213"/>
      <c r="N431" s="213"/>
      <c r="O431" s="213"/>
      <c r="P431" s="213"/>
      <c r="Q431" s="213"/>
      <c r="R431" s="213"/>
      <c r="S431" s="213"/>
      <c r="T431" s="213"/>
      <c r="U431" s="213"/>
      <c r="V431" s="213"/>
      <c r="W431" s="213"/>
      <c r="X431" s="213"/>
      <c r="Y431" s="213"/>
      <c r="Z431" s="213"/>
      <c r="AA431" s="213"/>
      <c r="AB431" s="213"/>
      <c r="AC431" s="213"/>
      <c r="AD431" s="213"/>
      <c r="AE431" s="213"/>
      <c r="AF431" s="213"/>
      <c r="AG431" s="213"/>
      <c r="AH431" s="213"/>
      <c r="AI431" s="213"/>
      <c r="AJ431" s="213"/>
    </row>
    <row r="432" spans="2:36" s="212" customFormat="1">
      <c r="B432" s="213"/>
      <c r="C432" s="213"/>
      <c r="D432" s="213"/>
      <c r="E432" s="213"/>
      <c r="F432" s="213"/>
      <c r="G432" s="213"/>
      <c r="H432" s="213"/>
      <c r="I432" s="213"/>
      <c r="J432" s="213"/>
      <c r="K432" s="213"/>
      <c r="L432" s="213"/>
      <c r="M432" s="213"/>
      <c r="N432" s="213"/>
      <c r="O432" s="213"/>
      <c r="P432" s="213"/>
      <c r="Q432" s="213"/>
      <c r="R432" s="213"/>
      <c r="S432" s="213"/>
      <c r="T432" s="213"/>
      <c r="U432" s="213"/>
      <c r="V432" s="213"/>
      <c r="W432" s="213"/>
      <c r="X432" s="213"/>
      <c r="Y432" s="213"/>
      <c r="Z432" s="213"/>
      <c r="AA432" s="213"/>
      <c r="AB432" s="213"/>
      <c r="AC432" s="213"/>
      <c r="AD432" s="213"/>
      <c r="AE432" s="213"/>
      <c r="AF432" s="213"/>
      <c r="AG432" s="213"/>
      <c r="AH432" s="213"/>
      <c r="AI432" s="213"/>
      <c r="AJ432" s="213"/>
    </row>
    <row r="433" spans="2:36" s="212" customFormat="1">
      <c r="B433" s="213"/>
      <c r="C433" s="213"/>
      <c r="D433" s="213"/>
      <c r="E433" s="213"/>
      <c r="F433" s="213"/>
      <c r="G433" s="213"/>
      <c r="H433" s="213"/>
      <c r="I433" s="213"/>
      <c r="J433" s="213"/>
      <c r="K433" s="213"/>
      <c r="L433" s="213"/>
      <c r="M433" s="213"/>
      <c r="N433" s="213"/>
      <c r="O433" s="213"/>
      <c r="P433" s="213"/>
      <c r="Q433" s="213"/>
      <c r="R433" s="213"/>
      <c r="S433" s="213"/>
      <c r="T433" s="213"/>
      <c r="U433" s="213"/>
      <c r="V433" s="213"/>
      <c r="W433" s="213"/>
      <c r="X433" s="213"/>
      <c r="Y433" s="213"/>
      <c r="Z433" s="213"/>
      <c r="AA433" s="213"/>
      <c r="AB433" s="213"/>
      <c r="AC433" s="213"/>
      <c r="AD433" s="213"/>
      <c r="AE433" s="213"/>
      <c r="AF433" s="213"/>
      <c r="AG433" s="213"/>
      <c r="AH433" s="213"/>
      <c r="AI433" s="213"/>
      <c r="AJ433" s="213"/>
    </row>
    <row r="434" spans="2:36" s="212" customFormat="1">
      <c r="B434" s="213"/>
      <c r="C434" s="213"/>
      <c r="D434" s="213"/>
      <c r="E434" s="213"/>
      <c r="F434" s="213"/>
      <c r="G434" s="213"/>
      <c r="H434" s="213"/>
      <c r="I434" s="213"/>
      <c r="J434" s="213"/>
      <c r="K434" s="213"/>
      <c r="L434" s="213"/>
      <c r="M434" s="213"/>
      <c r="N434" s="213"/>
      <c r="O434" s="213"/>
      <c r="P434" s="213"/>
      <c r="Q434" s="213"/>
      <c r="R434" s="213"/>
      <c r="S434" s="213"/>
      <c r="T434" s="213"/>
      <c r="U434" s="213"/>
      <c r="V434" s="213"/>
      <c r="W434" s="213"/>
      <c r="X434" s="213"/>
      <c r="Y434" s="213"/>
      <c r="Z434" s="213"/>
      <c r="AA434" s="213"/>
      <c r="AB434" s="213"/>
      <c r="AC434" s="213"/>
      <c r="AD434" s="213"/>
      <c r="AE434" s="213"/>
      <c r="AF434" s="213"/>
      <c r="AG434" s="213"/>
      <c r="AH434" s="213"/>
      <c r="AI434" s="213"/>
      <c r="AJ434" s="213"/>
    </row>
    <row r="435" spans="2:36" s="212" customFormat="1">
      <c r="B435" s="213"/>
      <c r="C435" s="213"/>
      <c r="D435" s="213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  <c r="W435" s="213"/>
      <c r="X435" s="213"/>
      <c r="Y435" s="213"/>
      <c r="Z435" s="213"/>
      <c r="AA435" s="213"/>
      <c r="AB435" s="213"/>
      <c r="AC435" s="213"/>
      <c r="AD435" s="213"/>
      <c r="AE435" s="213"/>
      <c r="AF435" s="213"/>
      <c r="AG435" s="213"/>
      <c r="AH435" s="213"/>
      <c r="AI435" s="213"/>
      <c r="AJ435" s="213"/>
    </row>
    <row r="436" spans="2:36" s="212" customFormat="1">
      <c r="B436" s="213"/>
      <c r="C436" s="213"/>
      <c r="D436" s="213"/>
      <c r="E436" s="213"/>
      <c r="F436" s="213"/>
      <c r="G436" s="213"/>
      <c r="H436" s="213"/>
      <c r="I436" s="213"/>
      <c r="J436" s="213"/>
      <c r="K436" s="213"/>
      <c r="L436" s="213"/>
      <c r="M436" s="213"/>
      <c r="N436" s="213"/>
      <c r="O436" s="213"/>
      <c r="P436" s="213"/>
      <c r="Q436" s="213"/>
      <c r="R436" s="213"/>
      <c r="S436" s="213"/>
      <c r="T436" s="213"/>
      <c r="U436" s="213"/>
      <c r="V436" s="213"/>
      <c r="W436" s="213"/>
      <c r="X436" s="213"/>
      <c r="Y436" s="213"/>
      <c r="Z436" s="213"/>
      <c r="AA436" s="213"/>
      <c r="AB436" s="213"/>
      <c r="AC436" s="213"/>
      <c r="AD436" s="213"/>
      <c r="AE436" s="213"/>
      <c r="AF436" s="213"/>
      <c r="AG436" s="213"/>
      <c r="AH436" s="213"/>
      <c r="AI436" s="213"/>
      <c r="AJ436" s="213"/>
    </row>
    <row r="437" spans="2:36" s="212" customFormat="1">
      <c r="B437" s="213"/>
      <c r="C437" s="213"/>
      <c r="D437" s="213"/>
      <c r="E437" s="213"/>
      <c r="F437" s="213"/>
      <c r="G437" s="213"/>
      <c r="H437" s="213"/>
      <c r="I437" s="213"/>
      <c r="J437" s="213"/>
      <c r="K437" s="213"/>
      <c r="L437" s="213"/>
      <c r="M437" s="213"/>
      <c r="N437" s="213"/>
      <c r="O437" s="213"/>
      <c r="P437" s="213"/>
      <c r="Q437" s="213"/>
      <c r="R437" s="213"/>
      <c r="S437" s="213"/>
      <c r="T437" s="213"/>
      <c r="U437" s="213"/>
      <c r="V437" s="213"/>
      <c r="W437" s="213"/>
      <c r="X437" s="213"/>
      <c r="Y437" s="213"/>
      <c r="Z437" s="213"/>
      <c r="AA437" s="213"/>
      <c r="AB437" s="213"/>
      <c r="AC437" s="213"/>
      <c r="AD437" s="213"/>
      <c r="AE437" s="213"/>
      <c r="AF437" s="213"/>
      <c r="AG437" s="213"/>
      <c r="AH437" s="213"/>
      <c r="AI437" s="213"/>
      <c r="AJ437" s="213"/>
    </row>
    <row r="438" spans="2:36" s="212" customFormat="1">
      <c r="B438" s="213"/>
      <c r="C438" s="213"/>
      <c r="D438" s="213"/>
      <c r="E438" s="213"/>
      <c r="F438" s="213"/>
      <c r="G438" s="213"/>
      <c r="H438" s="213"/>
      <c r="I438" s="213"/>
      <c r="J438" s="213"/>
      <c r="K438" s="213"/>
      <c r="L438" s="213"/>
      <c r="M438" s="213"/>
      <c r="N438" s="213"/>
      <c r="O438" s="213"/>
      <c r="P438" s="213"/>
      <c r="Q438" s="213"/>
      <c r="R438" s="213"/>
      <c r="S438" s="213"/>
      <c r="T438" s="213"/>
      <c r="U438" s="213"/>
      <c r="V438" s="213"/>
      <c r="W438" s="213"/>
      <c r="X438" s="213"/>
      <c r="Y438" s="213"/>
      <c r="Z438" s="213"/>
      <c r="AA438" s="213"/>
      <c r="AB438" s="213"/>
      <c r="AC438" s="213"/>
      <c r="AD438" s="213"/>
      <c r="AE438" s="213"/>
      <c r="AF438" s="213"/>
      <c r="AG438" s="213"/>
      <c r="AH438" s="213"/>
      <c r="AI438" s="213"/>
      <c r="AJ438" s="213"/>
    </row>
    <row r="439" spans="2:36" s="212" customFormat="1">
      <c r="B439" s="213"/>
      <c r="C439" s="213"/>
      <c r="D439" s="213"/>
      <c r="E439" s="213"/>
      <c r="F439" s="213"/>
      <c r="G439" s="213"/>
      <c r="H439" s="213"/>
      <c r="I439" s="213"/>
      <c r="J439" s="213"/>
      <c r="K439" s="213"/>
      <c r="L439" s="213"/>
      <c r="M439" s="213"/>
      <c r="N439" s="213"/>
      <c r="O439" s="213"/>
      <c r="P439" s="213"/>
      <c r="Q439" s="213"/>
      <c r="R439" s="213"/>
      <c r="S439" s="213"/>
      <c r="T439" s="213"/>
      <c r="U439" s="213"/>
      <c r="V439" s="213"/>
      <c r="W439" s="213"/>
      <c r="X439" s="213"/>
      <c r="Y439" s="213"/>
      <c r="Z439" s="213"/>
      <c r="AA439" s="213"/>
      <c r="AB439" s="213"/>
      <c r="AC439" s="213"/>
      <c r="AD439" s="213"/>
      <c r="AE439" s="213"/>
      <c r="AF439" s="213"/>
      <c r="AG439" s="213"/>
      <c r="AH439" s="213"/>
      <c r="AI439" s="213"/>
      <c r="AJ439" s="213"/>
    </row>
    <row r="440" spans="2:36" s="212" customFormat="1">
      <c r="B440" s="213"/>
      <c r="C440" s="213"/>
      <c r="D440" s="213"/>
      <c r="E440" s="213"/>
      <c r="F440" s="213"/>
      <c r="G440" s="213"/>
      <c r="H440" s="213"/>
      <c r="I440" s="213"/>
      <c r="J440" s="213"/>
      <c r="K440" s="213"/>
      <c r="L440" s="213"/>
      <c r="M440" s="213"/>
      <c r="N440" s="213"/>
      <c r="O440" s="213"/>
      <c r="P440" s="213"/>
      <c r="Q440" s="213"/>
      <c r="R440" s="213"/>
      <c r="S440" s="213"/>
      <c r="T440" s="213"/>
      <c r="U440" s="213"/>
      <c r="V440" s="213"/>
      <c r="W440" s="213"/>
      <c r="X440" s="213"/>
      <c r="Y440" s="213"/>
      <c r="Z440" s="213"/>
      <c r="AA440" s="213"/>
      <c r="AB440" s="213"/>
      <c r="AC440" s="213"/>
      <c r="AD440" s="213"/>
      <c r="AE440" s="213"/>
      <c r="AF440" s="213"/>
      <c r="AG440" s="213"/>
      <c r="AH440" s="213"/>
      <c r="AI440" s="213"/>
      <c r="AJ440" s="213"/>
    </row>
    <row r="441" spans="2:36" s="212" customFormat="1">
      <c r="B441" s="213"/>
      <c r="C441" s="213"/>
      <c r="D441" s="213"/>
      <c r="E441" s="213"/>
      <c r="F441" s="213"/>
      <c r="G441" s="213"/>
      <c r="H441" s="213"/>
      <c r="I441" s="213"/>
      <c r="J441" s="213"/>
      <c r="K441" s="213"/>
      <c r="L441" s="213"/>
      <c r="M441" s="213"/>
      <c r="N441" s="213"/>
      <c r="O441" s="213"/>
      <c r="P441" s="213"/>
      <c r="Q441" s="213"/>
      <c r="R441" s="213"/>
      <c r="S441" s="213"/>
      <c r="T441" s="213"/>
      <c r="U441" s="213"/>
      <c r="V441" s="213"/>
      <c r="W441" s="213"/>
      <c r="X441" s="213"/>
      <c r="Y441" s="213"/>
      <c r="Z441" s="213"/>
      <c r="AA441" s="213"/>
      <c r="AB441" s="213"/>
      <c r="AC441" s="213"/>
      <c r="AD441" s="213"/>
      <c r="AE441" s="213"/>
      <c r="AF441" s="213"/>
      <c r="AG441" s="213"/>
      <c r="AH441" s="213"/>
      <c r="AI441" s="213"/>
      <c r="AJ441" s="213"/>
    </row>
    <row r="442" spans="2:36" s="212" customFormat="1">
      <c r="B442" s="213"/>
      <c r="C442" s="213"/>
      <c r="D442" s="213"/>
      <c r="E442" s="213"/>
      <c r="F442" s="213"/>
      <c r="G442" s="213"/>
      <c r="H442" s="213"/>
      <c r="I442" s="213"/>
      <c r="J442" s="213"/>
      <c r="K442" s="213"/>
      <c r="L442" s="213"/>
      <c r="M442" s="213"/>
      <c r="N442" s="213"/>
      <c r="O442" s="213"/>
      <c r="P442" s="213"/>
      <c r="Q442" s="213"/>
      <c r="R442" s="213"/>
      <c r="S442" s="213"/>
      <c r="T442" s="213"/>
      <c r="U442" s="213"/>
      <c r="V442" s="213"/>
      <c r="W442" s="213"/>
      <c r="X442" s="213"/>
      <c r="Y442" s="213"/>
      <c r="Z442" s="213"/>
      <c r="AA442" s="213"/>
      <c r="AB442" s="213"/>
      <c r="AC442" s="213"/>
      <c r="AD442" s="213"/>
      <c r="AE442" s="213"/>
      <c r="AF442" s="213"/>
      <c r="AG442" s="213"/>
      <c r="AH442" s="213"/>
      <c r="AI442" s="213"/>
      <c r="AJ442" s="213"/>
    </row>
    <row r="443" spans="2:36" s="212" customFormat="1">
      <c r="B443" s="213"/>
      <c r="C443" s="213"/>
      <c r="D443" s="213"/>
      <c r="E443" s="213"/>
      <c r="F443" s="213"/>
      <c r="G443" s="213"/>
      <c r="H443" s="213"/>
      <c r="I443" s="213"/>
      <c r="J443" s="213"/>
      <c r="K443" s="213"/>
      <c r="L443" s="213"/>
      <c r="M443" s="213"/>
      <c r="N443" s="213"/>
      <c r="O443" s="213"/>
      <c r="P443" s="213"/>
      <c r="Q443" s="213"/>
      <c r="R443" s="213"/>
      <c r="S443" s="213"/>
      <c r="T443" s="213"/>
      <c r="U443" s="213"/>
      <c r="V443" s="213"/>
      <c r="W443" s="213"/>
      <c r="X443" s="213"/>
      <c r="Y443" s="213"/>
      <c r="Z443" s="213"/>
      <c r="AA443" s="213"/>
      <c r="AB443" s="213"/>
      <c r="AC443" s="213"/>
      <c r="AD443" s="213"/>
      <c r="AE443" s="213"/>
      <c r="AF443" s="213"/>
      <c r="AG443" s="213"/>
      <c r="AH443" s="213"/>
      <c r="AI443" s="213"/>
      <c r="AJ443" s="213"/>
    </row>
    <row r="444" spans="2:36" s="212" customFormat="1">
      <c r="B444" s="213"/>
      <c r="C444" s="213"/>
      <c r="D444" s="213"/>
      <c r="E444" s="213"/>
      <c r="F444" s="213"/>
      <c r="G444" s="213"/>
      <c r="H444" s="213"/>
      <c r="I444" s="213"/>
      <c r="J444" s="213"/>
      <c r="K444" s="213"/>
      <c r="L444" s="213"/>
      <c r="M444" s="213"/>
      <c r="N444" s="213"/>
      <c r="O444" s="213"/>
      <c r="P444" s="213"/>
      <c r="Q444" s="213"/>
      <c r="R444" s="213"/>
      <c r="S444" s="213"/>
      <c r="T444" s="213"/>
      <c r="U444" s="213"/>
      <c r="V444" s="213"/>
      <c r="W444" s="213"/>
      <c r="X444" s="213"/>
      <c r="Y444" s="213"/>
      <c r="Z444" s="213"/>
      <c r="AA444" s="213"/>
      <c r="AB444" s="213"/>
      <c r="AC444" s="213"/>
      <c r="AD444" s="213"/>
      <c r="AE444" s="213"/>
      <c r="AF444" s="213"/>
      <c r="AG444" s="213"/>
      <c r="AH444" s="213"/>
      <c r="AI444" s="213"/>
      <c r="AJ444" s="213"/>
    </row>
    <row r="445" spans="2:36" s="212" customFormat="1">
      <c r="B445" s="213"/>
      <c r="C445" s="213"/>
      <c r="D445" s="213"/>
      <c r="E445" s="213"/>
      <c r="F445" s="213"/>
      <c r="G445" s="213"/>
      <c r="H445" s="213"/>
      <c r="I445" s="213"/>
      <c r="J445" s="213"/>
      <c r="K445" s="213"/>
      <c r="L445" s="213"/>
      <c r="M445" s="213"/>
      <c r="N445" s="213"/>
      <c r="O445" s="213"/>
      <c r="P445" s="213"/>
      <c r="Q445" s="213"/>
      <c r="R445" s="213"/>
      <c r="S445" s="213"/>
      <c r="T445" s="213"/>
      <c r="U445" s="213"/>
      <c r="V445" s="213"/>
      <c r="W445" s="213"/>
      <c r="X445" s="213"/>
      <c r="Y445" s="213"/>
      <c r="Z445" s="213"/>
      <c r="AA445" s="213"/>
      <c r="AB445" s="213"/>
      <c r="AC445" s="213"/>
      <c r="AD445" s="213"/>
      <c r="AE445" s="213"/>
      <c r="AF445" s="213"/>
      <c r="AG445" s="213"/>
      <c r="AH445" s="213"/>
      <c r="AI445" s="213"/>
      <c r="AJ445" s="213"/>
    </row>
    <row r="446" spans="2:36" s="212" customFormat="1">
      <c r="B446" s="213"/>
      <c r="C446" s="213"/>
      <c r="D446" s="213"/>
      <c r="E446" s="213"/>
      <c r="F446" s="213"/>
      <c r="G446" s="213"/>
      <c r="H446" s="213"/>
      <c r="I446" s="213"/>
      <c r="J446" s="213"/>
      <c r="K446" s="213"/>
      <c r="L446" s="213"/>
      <c r="M446" s="213"/>
      <c r="N446" s="213"/>
      <c r="O446" s="213"/>
      <c r="P446" s="213"/>
      <c r="Q446" s="213"/>
      <c r="R446" s="213"/>
      <c r="S446" s="213"/>
      <c r="T446" s="213"/>
      <c r="U446" s="213"/>
      <c r="V446" s="213"/>
      <c r="W446" s="213"/>
      <c r="X446" s="213"/>
      <c r="Y446" s="213"/>
      <c r="Z446" s="213"/>
      <c r="AA446" s="213"/>
      <c r="AB446" s="213"/>
      <c r="AC446" s="213"/>
      <c r="AD446" s="213"/>
      <c r="AE446" s="213"/>
      <c r="AF446" s="213"/>
      <c r="AG446" s="213"/>
      <c r="AH446" s="213"/>
      <c r="AI446" s="213"/>
      <c r="AJ446" s="213"/>
    </row>
    <row r="447" spans="2:36" s="212" customFormat="1">
      <c r="B447" s="213"/>
      <c r="C447" s="213"/>
      <c r="D447" s="213"/>
      <c r="E447" s="213"/>
      <c r="F447" s="213"/>
      <c r="G447" s="213"/>
      <c r="H447" s="213"/>
      <c r="I447" s="213"/>
      <c r="J447" s="213"/>
      <c r="K447" s="213"/>
      <c r="L447" s="213"/>
      <c r="M447" s="213"/>
      <c r="N447" s="213"/>
      <c r="O447" s="213"/>
      <c r="P447" s="213"/>
      <c r="Q447" s="213"/>
      <c r="R447" s="213"/>
      <c r="S447" s="213"/>
      <c r="T447" s="213"/>
      <c r="U447" s="213"/>
      <c r="V447" s="213"/>
      <c r="W447" s="213"/>
      <c r="X447" s="213"/>
      <c r="Y447" s="213"/>
      <c r="Z447" s="213"/>
      <c r="AA447" s="213"/>
      <c r="AB447" s="213"/>
      <c r="AC447" s="213"/>
      <c r="AD447" s="213"/>
      <c r="AE447" s="213"/>
      <c r="AF447" s="213"/>
      <c r="AG447" s="213"/>
      <c r="AH447" s="213"/>
      <c r="AI447" s="213"/>
      <c r="AJ447" s="213"/>
    </row>
    <row r="448" spans="2:36" s="212" customFormat="1">
      <c r="B448" s="213"/>
      <c r="C448" s="213"/>
      <c r="D448" s="213"/>
      <c r="E448" s="213"/>
      <c r="F448" s="213"/>
      <c r="G448" s="213"/>
      <c r="H448" s="213"/>
      <c r="I448" s="213"/>
      <c r="J448" s="213"/>
      <c r="K448" s="213"/>
      <c r="L448" s="213"/>
      <c r="M448" s="213"/>
      <c r="N448" s="213"/>
      <c r="O448" s="213"/>
      <c r="P448" s="213"/>
      <c r="Q448" s="213"/>
      <c r="R448" s="213"/>
      <c r="S448" s="213"/>
      <c r="T448" s="213"/>
      <c r="U448" s="213"/>
      <c r="V448" s="213"/>
      <c r="W448" s="213"/>
      <c r="X448" s="213"/>
      <c r="Y448" s="213"/>
      <c r="Z448" s="213"/>
      <c r="AA448" s="213"/>
      <c r="AB448" s="213"/>
      <c r="AC448" s="213"/>
      <c r="AD448" s="213"/>
      <c r="AE448" s="213"/>
      <c r="AF448" s="213"/>
      <c r="AG448" s="213"/>
      <c r="AH448" s="213"/>
      <c r="AI448" s="213"/>
      <c r="AJ448" s="213"/>
    </row>
    <row r="449" spans="2:36" s="212" customFormat="1">
      <c r="B449" s="213"/>
      <c r="C449" s="213"/>
      <c r="D449" s="213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213"/>
      <c r="W449" s="213"/>
      <c r="X449" s="213"/>
      <c r="Y449" s="213"/>
      <c r="Z449" s="213"/>
      <c r="AA449" s="213"/>
      <c r="AB449" s="213"/>
      <c r="AC449" s="213"/>
      <c r="AD449" s="213"/>
      <c r="AE449" s="213"/>
      <c r="AF449" s="213"/>
      <c r="AG449" s="213"/>
      <c r="AH449" s="213"/>
      <c r="AI449" s="213"/>
      <c r="AJ449" s="213"/>
    </row>
    <row r="450" spans="2:36" s="212" customFormat="1">
      <c r="B450" s="213"/>
      <c r="C450" s="213"/>
      <c r="D450" s="213"/>
      <c r="E450" s="213"/>
      <c r="F450" s="213"/>
      <c r="G450" s="213"/>
      <c r="H450" s="213"/>
      <c r="I450" s="213"/>
      <c r="J450" s="213"/>
      <c r="K450" s="213"/>
      <c r="L450" s="213"/>
      <c r="M450" s="213"/>
      <c r="N450" s="213"/>
      <c r="O450" s="213"/>
      <c r="P450" s="213"/>
      <c r="Q450" s="213"/>
      <c r="R450" s="213"/>
      <c r="S450" s="213"/>
      <c r="T450" s="213"/>
      <c r="U450" s="213"/>
      <c r="V450" s="213"/>
      <c r="W450" s="213"/>
      <c r="X450" s="213"/>
      <c r="Y450" s="213"/>
      <c r="Z450" s="213"/>
      <c r="AA450" s="213"/>
      <c r="AB450" s="213"/>
      <c r="AC450" s="213"/>
      <c r="AD450" s="213"/>
      <c r="AE450" s="213"/>
      <c r="AF450" s="213"/>
      <c r="AG450" s="213"/>
      <c r="AH450" s="213"/>
      <c r="AI450" s="213"/>
      <c r="AJ450" s="213"/>
    </row>
    <row r="451" spans="2:36" s="212" customFormat="1">
      <c r="B451" s="213"/>
      <c r="C451" s="213"/>
      <c r="D451" s="213"/>
      <c r="E451" s="213"/>
      <c r="F451" s="213"/>
      <c r="G451" s="213"/>
      <c r="H451" s="213"/>
      <c r="I451" s="213"/>
      <c r="J451" s="213"/>
      <c r="K451" s="213"/>
      <c r="L451" s="213"/>
      <c r="M451" s="213"/>
      <c r="N451" s="213"/>
      <c r="O451" s="213"/>
      <c r="P451" s="213"/>
      <c r="Q451" s="213"/>
      <c r="R451" s="213"/>
      <c r="S451" s="213"/>
      <c r="T451" s="213"/>
      <c r="U451" s="213"/>
      <c r="V451" s="213"/>
      <c r="W451" s="213"/>
      <c r="X451" s="213"/>
      <c r="Y451" s="213"/>
      <c r="Z451" s="213"/>
      <c r="AA451" s="213"/>
      <c r="AB451" s="213"/>
      <c r="AC451" s="213"/>
      <c r="AD451" s="213"/>
      <c r="AE451" s="213"/>
      <c r="AF451" s="213"/>
      <c r="AG451" s="213"/>
      <c r="AH451" s="213"/>
      <c r="AI451" s="213"/>
      <c r="AJ451" s="213"/>
    </row>
    <row r="452" spans="2:36" s="212" customFormat="1">
      <c r="B452" s="213"/>
      <c r="C452" s="213"/>
      <c r="D452" s="213"/>
      <c r="E452" s="213"/>
      <c r="F452" s="213"/>
      <c r="G452" s="213"/>
      <c r="H452" s="213"/>
      <c r="I452" s="213"/>
      <c r="J452" s="213"/>
      <c r="K452" s="213"/>
      <c r="L452" s="213"/>
      <c r="M452" s="213"/>
      <c r="N452" s="213"/>
      <c r="O452" s="213"/>
      <c r="P452" s="213"/>
      <c r="Q452" s="213"/>
      <c r="R452" s="213"/>
      <c r="S452" s="213"/>
      <c r="T452" s="213"/>
      <c r="U452" s="213"/>
      <c r="V452" s="213"/>
      <c r="W452" s="213"/>
      <c r="X452" s="213"/>
      <c r="Y452" s="213"/>
      <c r="Z452" s="213"/>
      <c r="AA452" s="213"/>
      <c r="AB452" s="213"/>
      <c r="AC452" s="213"/>
      <c r="AD452" s="213"/>
      <c r="AE452" s="213"/>
      <c r="AF452" s="213"/>
      <c r="AG452" s="213"/>
      <c r="AH452" s="213"/>
      <c r="AI452" s="213"/>
      <c r="AJ452" s="213"/>
    </row>
    <row r="453" spans="2:36" s="212" customFormat="1">
      <c r="B453" s="213"/>
      <c r="C453" s="213"/>
      <c r="D453" s="213"/>
      <c r="E453" s="213"/>
      <c r="F453" s="213"/>
      <c r="G453" s="213"/>
      <c r="H453" s="213"/>
      <c r="I453" s="213"/>
      <c r="J453" s="213"/>
      <c r="K453" s="213"/>
      <c r="L453" s="213"/>
      <c r="M453" s="213"/>
      <c r="N453" s="213"/>
      <c r="O453" s="213"/>
      <c r="P453" s="213"/>
      <c r="Q453" s="213"/>
      <c r="R453" s="213"/>
      <c r="S453" s="213"/>
      <c r="T453" s="213"/>
      <c r="U453" s="213"/>
      <c r="V453" s="213"/>
      <c r="W453" s="213"/>
      <c r="X453" s="213"/>
      <c r="Y453" s="213"/>
      <c r="Z453" s="213"/>
      <c r="AA453" s="213"/>
      <c r="AB453" s="213"/>
      <c r="AC453" s="213"/>
      <c r="AD453" s="213"/>
      <c r="AE453" s="213"/>
      <c r="AF453" s="213"/>
      <c r="AG453" s="213"/>
      <c r="AH453" s="213"/>
      <c r="AI453" s="213"/>
      <c r="AJ453" s="213"/>
    </row>
    <row r="454" spans="2:36" s="212" customFormat="1">
      <c r="B454" s="213"/>
      <c r="C454" s="213"/>
      <c r="D454" s="213"/>
      <c r="E454" s="213"/>
      <c r="F454" s="213"/>
      <c r="G454" s="213"/>
      <c r="H454" s="213"/>
      <c r="I454" s="213"/>
      <c r="J454" s="213"/>
      <c r="K454" s="213"/>
      <c r="L454" s="213"/>
      <c r="M454" s="213"/>
      <c r="N454" s="213"/>
      <c r="O454" s="213"/>
      <c r="P454" s="213"/>
      <c r="Q454" s="213"/>
      <c r="R454" s="213"/>
      <c r="S454" s="213"/>
      <c r="T454" s="213"/>
      <c r="U454" s="213"/>
      <c r="V454" s="213"/>
      <c r="W454" s="213"/>
      <c r="X454" s="213"/>
      <c r="Y454" s="213"/>
      <c r="Z454" s="213"/>
      <c r="AA454" s="213"/>
      <c r="AB454" s="213"/>
      <c r="AC454" s="213"/>
      <c r="AD454" s="213"/>
      <c r="AE454" s="213"/>
      <c r="AF454" s="213"/>
      <c r="AG454" s="213"/>
      <c r="AH454" s="213"/>
      <c r="AI454" s="213"/>
      <c r="AJ454" s="213"/>
    </row>
    <row r="455" spans="2:36" s="212" customFormat="1">
      <c r="B455" s="213"/>
      <c r="C455" s="213"/>
      <c r="D455" s="213"/>
      <c r="E455" s="213"/>
      <c r="F455" s="213"/>
      <c r="G455" s="213"/>
      <c r="H455" s="213"/>
      <c r="I455" s="213"/>
      <c r="J455" s="213"/>
      <c r="K455" s="213"/>
      <c r="L455" s="213"/>
      <c r="M455" s="213"/>
      <c r="N455" s="213"/>
      <c r="O455" s="213"/>
      <c r="P455" s="213"/>
      <c r="Q455" s="213"/>
      <c r="R455" s="213"/>
      <c r="S455" s="213"/>
      <c r="T455" s="213"/>
      <c r="U455" s="213"/>
      <c r="V455" s="213"/>
      <c r="W455" s="213"/>
      <c r="X455" s="213"/>
      <c r="Y455" s="213"/>
      <c r="Z455" s="213"/>
      <c r="AA455" s="213"/>
      <c r="AB455" s="213"/>
      <c r="AC455" s="213"/>
      <c r="AD455" s="213"/>
      <c r="AE455" s="213"/>
      <c r="AF455" s="213"/>
      <c r="AG455" s="213"/>
      <c r="AH455" s="213"/>
      <c r="AI455" s="213"/>
      <c r="AJ455" s="213"/>
    </row>
    <row r="456" spans="2:36" s="212" customFormat="1">
      <c r="B456" s="213"/>
      <c r="C456" s="213"/>
      <c r="D456" s="213"/>
      <c r="E456" s="213"/>
      <c r="F456" s="213"/>
      <c r="G456" s="213"/>
      <c r="H456" s="213"/>
      <c r="I456" s="213"/>
      <c r="J456" s="213"/>
      <c r="K456" s="213"/>
      <c r="L456" s="213"/>
      <c r="M456" s="213"/>
      <c r="N456" s="213"/>
      <c r="O456" s="213"/>
      <c r="P456" s="213"/>
      <c r="Q456" s="213"/>
      <c r="R456" s="213"/>
      <c r="S456" s="213"/>
      <c r="T456" s="213"/>
      <c r="U456" s="213"/>
      <c r="V456" s="213"/>
      <c r="W456" s="213"/>
      <c r="X456" s="213"/>
      <c r="Y456" s="213"/>
      <c r="Z456" s="213"/>
      <c r="AA456" s="213"/>
      <c r="AB456" s="213"/>
      <c r="AC456" s="213"/>
      <c r="AD456" s="213"/>
      <c r="AE456" s="213"/>
      <c r="AF456" s="213"/>
      <c r="AG456" s="213"/>
      <c r="AH456" s="213"/>
      <c r="AI456" s="213"/>
      <c r="AJ456" s="213"/>
    </row>
    <row r="457" spans="2:36" s="212" customFormat="1"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  <c r="V457" s="213"/>
      <c r="W457" s="213"/>
      <c r="X457" s="213"/>
      <c r="Y457" s="213"/>
      <c r="Z457" s="213"/>
      <c r="AA457" s="213"/>
      <c r="AB457" s="213"/>
      <c r="AC457" s="213"/>
      <c r="AD457" s="213"/>
      <c r="AE457" s="213"/>
      <c r="AF457" s="213"/>
      <c r="AG457" s="213"/>
      <c r="AH457" s="213"/>
      <c r="AI457" s="213"/>
      <c r="AJ457" s="213"/>
    </row>
    <row r="458" spans="2:36" s="212" customFormat="1">
      <c r="B458" s="213"/>
      <c r="C458" s="213"/>
      <c r="D458" s="213"/>
      <c r="E458" s="213"/>
      <c r="F458" s="213"/>
      <c r="G458" s="213"/>
      <c r="H458" s="213"/>
      <c r="I458" s="213"/>
      <c r="J458" s="213"/>
      <c r="K458" s="213"/>
      <c r="L458" s="213"/>
      <c r="M458" s="213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/>
      <c r="AF458" s="213"/>
      <c r="AG458" s="213"/>
      <c r="AH458" s="213"/>
      <c r="AI458" s="213"/>
      <c r="AJ458" s="213"/>
    </row>
    <row r="459" spans="2:36" s="212" customFormat="1">
      <c r="B459" s="213"/>
      <c r="C459" s="213"/>
      <c r="D459" s="213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213"/>
      <c r="U459" s="213"/>
      <c r="V459" s="213"/>
      <c r="W459" s="213"/>
      <c r="X459" s="213"/>
      <c r="Y459" s="213"/>
      <c r="Z459" s="213"/>
      <c r="AA459" s="213"/>
      <c r="AB459" s="213"/>
      <c r="AC459" s="213"/>
      <c r="AD459" s="213"/>
      <c r="AE459" s="213"/>
      <c r="AF459" s="213"/>
      <c r="AG459" s="213"/>
      <c r="AH459" s="213"/>
      <c r="AI459" s="213"/>
      <c r="AJ459" s="213"/>
    </row>
    <row r="460" spans="2:36" s="212" customFormat="1">
      <c r="B460" s="213"/>
      <c r="C460" s="213"/>
      <c r="D460" s="213"/>
      <c r="E460" s="213"/>
      <c r="F460" s="213"/>
      <c r="G460" s="213"/>
      <c r="H460" s="213"/>
      <c r="I460" s="213"/>
      <c r="J460" s="213"/>
      <c r="K460" s="213"/>
      <c r="L460" s="213"/>
      <c r="M460" s="213"/>
      <c r="N460" s="213"/>
      <c r="O460" s="213"/>
      <c r="P460" s="213"/>
      <c r="Q460" s="213"/>
      <c r="R460" s="213"/>
      <c r="S460" s="213"/>
      <c r="T460" s="213"/>
      <c r="U460" s="213"/>
      <c r="V460" s="213"/>
      <c r="W460" s="213"/>
      <c r="X460" s="213"/>
      <c r="Y460" s="213"/>
      <c r="Z460" s="213"/>
      <c r="AA460" s="213"/>
      <c r="AB460" s="213"/>
      <c r="AC460" s="213"/>
      <c r="AD460" s="213"/>
      <c r="AE460" s="213"/>
      <c r="AF460" s="213"/>
      <c r="AG460" s="213"/>
      <c r="AH460" s="213"/>
      <c r="AI460" s="213"/>
      <c r="AJ460" s="213"/>
    </row>
    <row r="461" spans="2:36" s="212" customFormat="1">
      <c r="B461" s="213"/>
      <c r="C461" s="213"/>
      <c r="D461" s="213"/>
      <c r="E461" s="213"/>
      <c r="F461" s="213"/>
      <c r="G461" s="213"/>
      <c r="H461" s="213"/>
      <c r="I461" s="213"/>
      <c r="J461" s="213"/>
      <c r="K461" s="213"/>
      <c r="L461" s="213"/>
      <c r="M461" s="213"/>
      <c r="N461" s="213"/>
      <c r="O461" s="213"/>
      <c r="P461" s="213"/>
      <c r="Q461" s="213"/>
      <c r="R461" s="213"/>
      <c r="S461" s="213"/>
      <c r="T461" s="213"/>
      <c r="U461" s="213"/>
      <c r="V461" s="213"/>
      <c r="W461" s="213"/>
      <c r="X461" s="213"/>
      <c r="Y461" s="213"/>
      <c r="Z461" s="213"/>
      <c r="AA461" s="213"/>
      <c r="AB461" s="213"/>
      <c r="AC461" s="213"/>
      <c r="AD461" s="213"/>
      <c r="AE461" s="213"/>
      <c r="AF461" s="213"/>
      <c r="AG461" s="213"/>
      <c r="AH461" s="213"/>
      <c r="AI461" s="213"/>
      <c r="AJ461" s="213"/>
    </row>
    <row r="462" spans="2:36" s="212" customFormat="1">
      <c r="B462" s="213"/>
      <c r="C462" s="213"/>
      <c r="D462" s="213"/>
      <c r="E462" s="213"/>
      <c r="F462" s="213"/>
      <c r="G462" s="213"/>
      <c r="H462" s="213"/>
      <c r="I462" s="213"/>
      <c r="J462" s="213"/>
      <c r="K462" s="213"/>
      <c r="L462" s="213"/>
      <c r="M462" s="213"/>
      <c r="N462" s="213"/>
      <c r="O462" s="213"/>
      <c r="P462" s="213"/>
      <c r="Q462" s="213"/>
      <c r="R462" s="213"/>
      <c r="S462" s="213"/>
      <c r="T462" s="213"/>
      <c r="U462" s="213"/>
      <c r="V462" s="213"/>
      <c r="W462" s="213"/>
      <c r="X462" s="213"/>
      <c r="Y462" s="213"/>
      <c r="Z462" s="213"/>
      <c r="AA462" s="213"/>
      <c r="AB462" s="213"/>
      <c r="AC462" s="213"/>
      <c r="AD462" s="213"/>
      <c r="AE462" s="213"/>
      <c r="AF462" s="213"/>
      <c r="AG462" s="213"/>
      <c r="AH462" s="213"/>
      <c r="AI462" s="213"/>
      <c r="AJ462" s="213"/>
    </row>
    <row r="463" spans="2:36" s="212" customFormat="1">
      <c r="B463" s="213"/>
      <c r="C463" s="213"/>
      <c r="D463" s="213"/>
      <c r="E463" s="213"/>
      <c r="F463" s="213"/>
      <c r="G463" s="213"/>
      <c r="H463" s="213"/>
      <c r="I463" s="213"/>
      <c r="J463" s="213"/>
      <c r="K463" s="213"/>
      <c r="L463" s="213"/>
      <c r="M463" s="213"/>
      <c r="N463" s="213"/>
      <c r="O463" s="213"/>
      <c r="P463" s="213"/>
      <c r="Q463" s="213"/>
      <c r="R463" s="213"/>
      <c r="S463" s="213"/>
      <c r="T463" s="213"/>
      <c r="U463" s="213"/>
      <c r="V463" s="213"/>
      <c r="W463" s="213"/>
      <c r="X463" s="213"/>
      <c r="Y463" s="213"/>
      <c r="Z463" s="213"/>
      <c r="AA463" s="213"/>
      <c r="AB463" s="213"/>
      <c r="AC463" s="213"/>
      <c r="AD463" s="213"/>
      <c r="AE463" s="213"/>
      <c r="AF463" s="213"/>
      <c r="AG463" s="213"/>
      <c r="AH463" s="213"/>
      <c r="AI463" s="213"/>
      <c r="AJ463" s="213"/>
    </row>
    <row r="464" spans="2:36" s="212" customFormat="1">
      <c r="B464" s="213"/>
      <c r="C464" s="213"/>
      <c r="D464" s="213"/>
      <c r="E464" s="213"/>
      <c r="F464" s="213"/>
      <c r="G464" s="213"/>
      <c r="H464" s="213"/>
      <c r="I464" s="213"/>
      <c r="J464" s="213"/>
      <c r="K464" s="213"/>
      <c r="L464" s="213"/>
      <c r="M464" s="213"/>
      <c r="N464" s="213"/>
      <c r="O464" s="213"/>
      <c r="P464" s="213"/>
      <c r="Q464" s="213"/>
      <c r="R464" s="213"/>
      <c r="S464" s="213"/>
      <c r="T464" s="213"/>
      <c r="U464" s="213"/>
      <c r="V464" s="213"/>
      <c r="W464" s="213"/>
      <c r="X464" s="213"/>
      <c r="Y464" s="213"/>
      <c r="Z464" s="213"/>
      <c r="AA464" s="213"/>
      <c r="AB464" s="213"/>
      <c r="AC464" s="213"/>
      <c r="AD464" s="213"/>
      <c r="AE464" s="213"/>
      <c r="AF464" s="213"/>
      <c r="AG464" s="213"/>
      <c r="AH464" s="213"/>
      <c r="AI464" s="213"/>
      <c r="AJ464" s="213"/>
    </row>
    <row r="465" spans="2:36" s="212" customFormat="1">
      <c r="B465" s="213"/>
      <c r="C465" s="213"/>
      <c r="D465" s="213"/>
      <c r="E465" s="213"/>
      <c r="F465" s="213"/>
      <c r="G465" s="213"/>
      <c r="H465" s="213"/>
      <c r="I465" s="213"/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213"/>
      <c r="V465" s="213"/>
      <c r="W465" s="213"/>
      <c r="X465" s="213"/>
      <c r="Y465" s="213"/>
      <c r="Z465" s="213"/>
      <c r="AA465" s="213"/>
      <c r="AB465" s="213"/>
      <c r="AC465" s="213"/>
      <c r="AD465" s="213"/>
      <c r="AE465" s="213"/>
      <c r="AF465" s="213"/>
      <c r="AG465" s="213"/>
      <c r="AH465" s="213"/>
      <c r="AI465" s="213"/>
      <c r="AJ465" s="213"/>
    </row>
    <row r="466" spans="2:36" s="212" customFormat="1">
      <c r="B466" s="213"/>
      <c r="C466" s="213"/>
      <c r="D466" s="213"/>
      <c r="E466" s="213"/>
      <c r="F466" s="213"/>
      <c r="G466" s="213"/>
      <c r="H466" s="213"/>
      <c r="I466" s="213"/>
      <c r="J466" s="213"/>
      <c r="K466" s="213"/>
      <c r="L466" s="213"/>
      <c r="M466" s="213"/>
      <c r="N466" s="213"/>
      <c r="O466" s="213"/>
      <c r="P466" s="213"/>
      <c r="Q466" s="213"/>
      <c r="R466" s="213"/>
      <c r="S466" s="213"/>
      <c r="T466" s="213"/>
      <c r="U466" s="213"/>
      <c r="V466" s="213"/>
      <c r="W466" s="213"/>
      <c r="X466" s="213"/>
      <c r="Y466" s="213"/>
      <c r="Z466" s="213"/>
      <c r="AA466" s="213"/>
      <c r="AB466" s="213"/>
      <c r="AC466" s="213"/>
      <c r="AD466" s="213"/>
      <c r="AE466" s="213"/>
      <c r="AF466" s="213"/>
      <c r="AG466" s="213"/>
      <c r="AH466" s="213"/>
      <c r="AI466" s="213"/>
      <c r="AJ466" s="213"/>
    </row>
    <row r="467" spans="2:36" s="212" customFormat="1">
      <c r="B467" s="213"/>
      <c r="C467" s="213"/>
      <c r="D467" s="213"/>
      <c r="E467" s="213"/>
      <c r="F467" s="213"/>
      <c r="G467" s="213"/>
      <c r="H467" s="213"/>
      <c r="I467" s="213"/>
      <c r="J467" s="213"/>
      <c r="K467" s="213"/>
      <c r="L467" s="213"/>
      <c r="M467" s="213"/>
      <c r="N467" s="213"/>
      <c r="O467" s="213"/>
      <c r="P467" s="213"/>
      <c r="Q467" s="213"/>
      <c r="R467" s="213"/>
      <c r="S467" s="213"/>
      <c r="T467" s="213"/>
      <c r="U467" s="213"/>
      <c r="V467" s="213"/>
      <c r="W467" s="213"/>
      <c r="X467" s="213"/>
      <c r="Y467" s="213"/>
      <c r="Z467" s="213"/>
      <c r="AA467" s="213"/>
      <c r="AB467" s="213"/>
      <c r="AC467" s="213"/>
      <c r="AD467" s="213"/>
      <c r="AE467" s="213"/>
      <c r="AF467" s="213"/>
      <c r="AG467" s="213"/>
      <c r="AH467" s="213"/>
      <c r="AI467" s="213"/>
      <c r="AJ467" s="213"/>
    </row>
    <row r="468" spans="2:36" s="212" customFormat="1">
      <c r="B468" s="213"/>
      <c r="C468" s="213"/>
      <c r="D468" s="213"/>
      <c r="E468" s="213"/>
      <c r="F468" s="213"/>
      <c r="G468" s="213"/>
      <c r="H468" s="213"/>
      <c r="I468" s="213"/>
      <c r="J468" s="213"/>
      <c r="K468" s="213"/>
      <c r="L468" s="213"/>
      <c r="M468" s="213"/>
      <c r="N468" s="213"/>
      <c r="O468" s="213"/>
      <c r="P468" s="213"/>
      <c r="Q468" s="213"/>
      <c r="R468" s="213"/>
      <c r="S468" s="213"/>
      <c r="T468" s="213"/>
      <c r="U468" s="213"/>
      <c r="V468" s="213"/>
      <c r="W468" s="213"/>
      <c r="X468" s="213"/>
      <c r="Y468" s="213"/>
      <c r="Z468" s="213"/>
      <c r="AA468" s="213"/>
      <c r="AB468" s="213"/>
      <c r="AC468" s="213"/>
      <c r="AD468" s="213"/>
      <c r="AE468" s="213"/>
      <c r="AF468" s="213"/>
      <c r="AG468" s="213"/>
      <c r="AH468" s="213"/>
      <c r="AI468" s="213"/>
      <c r="AJ468" s="213"/>
    </row>
    <row r="469" spans="2:36" s="212" customFormat="1">
      <c r="B469" s="213"/>
      <c r="C469" s="213"/>
      <c r="D469" s="213"/>
      <c r="E469" s="213"/>
      <c r="F469" s="213"/>
      <c r="G469" s="213"/>
      <c r="H469" s="213"/>
      <c r="I469" s="213"/>
      <c r="J469" s="213"/>
      <c r="K469" s="213"/>
      <c r="L469" s="213"/>
      <c r="M469" s="213"/>
      <c r="N469" s="213"/>
      <c r="O469" s="213"/>
      <c r="P469" s="213"/>
      <c r="Q469" s="213"/>
      <c r="R469" s="213"/>
      <c r="S469" s="213"/>
      <c r="T469" s="213"/>
      <c r="U469" s="213"/>
      <c r="V469" s="213"/>
      <c r="W469" s="213"/>
      <c r="X469" s="213"/>
      <c r="Y469" s="213"/>
      <c r="Z469" s="213"/>
      <c r="AA469" s="213"/>
      <c r="AB469" s="213"/>
      <c r="AC469" s="213"/>
      <c r="AD469" s="213"/>
      <c r="AE469" s="213"/>
      <c r="AF469" s="213"/>
      <c r="AG469" s="213"/>
      <c r="AH469" s="213"/>
      <c r="AI469" s="213"/>
      <c r="AJ469" s="213"/>
    </row>
    <row r="470" spans="2:36" s="212" customFormat="1">
      <c r="B470" s="213"/>
      <c r="C470" s="213"/>
      <c r="D470" s="213"/>
      <c r="E470" s="213"/>
      <c r="F470" s="213"/>
      <c r="G470" s="213"/>
      <c r="H470" s="213"/>
      <c r="I470" s="213"/>
      <c r="J470" s="213"/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213"/>
      <c r="AA470" s="213"/>
      <c r="AB470" s="213"/>
      <c r="AC470" s="213"/>
      <c r="AD470" s="213"/>
      <c r="AE470" s="213"/>
      <c r="AF470" s="213"/>
      <c r="AG470" s="213"/>
      <c r="AH470" s="213"/>
      <c r="AI470" s="213"/>
      <c r="AJ470" s="213"/>
    </row>
    <row r="471" spans="2:36" s="212" customFormat="1">
      <c r="B471" s="213"/>
      <c r="C471" s="213"/>
      <c r="D471" s="213"/>
      <c r="E471" s="213"/>
      <c r="F471" s="213"/>
      <c r="G471" s="213"/>
      <c r="H471" s="213"/>
      <c r="I471" s="213"/>
      <c r="J471" s="213"/>
      <c r="K471" s="213"/>
      <c r="L471" s="213"/>
      <c r="M471" s="213"/>
      <c r="N471" s="213"/>
      <c r="O471" s="213"/>
      <c r="P471" s="213"/>
      <c r="Q471" s="213"/>
      <c r="R471" s="213"/>
      <c r="S471" s="213"/>
      <c r="T471" s="213"/>
      <c r="U471" s="213"/>
      <c r="V471" s="213"/>
      <c r="W471" s="213"/>
      <c r="X471" s="213"/>
      <c r="Y471" s="213"/>
      <c r="Z471" s="213"/>
      <c r="AA471" s="213"/>
      <c r="AB471" s="213"/>
      <c r="AC471" s="213"/>
      <c r="AD471" s="213"/>
      <c r="AE471" s="213"/>
      <c r="AF471" s="213"/>
      <c r="AG471" s="213"/>
      <c r="AH471" s="213"/>
      <c r="AI471" s="213"/>
      <c r="AJ471" s="213"/>
    </row>
    <row r="472" spans="2:36" s="212" customFormat="1">
      <c r="B472" s="213"/>
      <c r="C472" s="213"/>
      <c r="D472" s="213"/>
      <c r="E472" s="213"/>
      <c r="F472" s="213"/>
      <c r="G472" s="213"/>
      <c r="H472" s="213"/>
      <c r="I472" s="213"/>
      <c r="J472" s="213"/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213"/>
      <c r="AA472" s="213"/>
      <c r="AB472" s="213"/>
      <c r="AC472" s="213"/>
      <c r="AD472" s="213"/>
      <c r="AE472" s="213"/>
      <c r="AF472" s="213"/>
      <c r="AG472" s="213"/>
      <c r="AH472" s="213"/>
      <c r="AI472" s="213"/>
      <c r="AJ472" s="213"/>
    </row>
    <row r="473" spans="2:36" s="212" customFormat="1">
      <c r="B473" s="213"/>
      <c r="C473" s="213"/>
      <c r="D473" s="213"/>
      <c r="E473" s="213"/>
      <c r="F473" s="213"/>
      <c r="G473" s="213"/>
      <c r="H473" s="213"/>
      <c r="I473" s="213"/>
      <c r="J473" s="213"/>
      <c r="K473" s="213"/>
      <c r="L473" s="213"/>
      <c r="M473" s="213"/>
      <c r="N473" s="213"/>
      <c r="O473" s="213"/>
      <c r="P473" s="213"/>
      <c r="Q473" s="213"/>
      <c r="R473" s="213"/>
      <c r="S473" s="213"/>
      <c r="T473" s="213"/>
      <c r="U473" s="213"/>
      <c r="V473" s="213"/>
      <c r="W473" s="213"/>
      <c r="X473" s="213"/>
      <c r="Y473" s="213"/>
      <c r="Z473" s="213"/>
      <c r="AA473" s="213"/>
      <c r="AB473" s="213"/>
      <c r="AC473" s="213"/>
      <c r="AD473" s="213"/>
      <c r="AE473" s="213"/>
      <c r="AF473" s="213"/>
      <c r="AG473" s="213"/>
      <c r="AH473" s="213"/>
      <c r="AI473" s="213"/>
      <c r="AJ473" s="213"/>
    </row>
    <row r="474" spans="2:36" s="212" customFormat="1">
      <c r="B474" s="213"/>
      <c r="C474" s="213"/>
      <c r="D474" s="213"/>
      <c r="E474" s="213"/>
      <c r="F474" s="213"/>
      <c r="G474" s="213"/>
      <c r="H474" s="213"/>
      <c r="I474" s="213"/>
      <c r="J474" s="213"/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213"/>
      <c r="AA474" s="213"/>
      <c r="AB474" s="213"/>
      <c r="AC474" s="213"/>
      <c r="AD474" s="213"/>
      <c r="AE474" s="213"/>
      <c r="AF474" s="213"/>
      <c r="AG474" s="213"/>
      <c r="AH474" s="213"/>
      <c r="AI474" s="213"/>
      <c r="AJ474" s="213"/>
    </row>
    <row r="475" spans="2:36" s="212" customFormat="1">
      <c r="B475" s="213"/>
      <c r="C475" s="213"/>
      <c r="D475" s="213"/>
      <c r="E475" s="213"/>
      <c r="F475" s="213"/>
      <c r="G475" s="213"/>
      <c r="H475" s="213"/>
      <c r="I475" s="213"/>
      <c r="J475" s="213"/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213"/>
      <c r="AA475" s="213"/>
      <c r="AB475" s="213"/>
      <c r="AC475" s="213"/>
      <c r="AD475" s="213"/>
      <c r="AE475" s="213"/>
      <c r="AF475" s="213"/>
      <c r="AG475" s="213"/>
      <c r="AH475" s="213"/>
      <c r="AI475" s="213"/>
      <c r="AJ475" s="213"/>
    </row>
    <row r="476" spans="2:36" s="212" customFormat="1">
      <c r="B476" s="213"/>
      <c r="C476" s="213"/>
      <c r="D476" s="213"/>
      <c r="E476" s="213"/>
      <c r="F476" s="213"/>
      <c r="G476" s="213"/>
      <c r="H476" s="213"/>
      <c r="I476" s="213"/>
      <c r="J476" s="213"/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213"/>
      <c r="AA476" s="213"/>
      <c r="AB476" s="213"/>
      <c r="AC476" s="213"/>
      <c r="AD476" s="213"/>
      <c r="AE476" s="213"/>
      <c r="AF476" s="213"/>
      <c r="AG476" s="213"/>
      <c r="AH476" s="213"/>
      <c r="AI476" s="213"/>
      <c r="AJ476" s="213"/>
    </row>
    <row r="477" spans="2:36" s="212" customFormat="1">
      <c r="B477" s="213"/>
      <c r="C477" s="213"/>
      <c r="D477" s="213"/>
      <c r="E477" s="213"/>
      <c r="F477" s="213"/>
      <c r="G477" s="213"/>
      <c r="H477" s="213"/>
      <c r="I477" s="213"/>
      <c r="J477" s="213"/>
      <c r="K477" s="213"/>
      <c r="L477" s="213"/>
      <c r="M477" s="213"/>
      <c r="N477" s="213"/>
      <c r="O477" s="213"/>
      <c r="P477" s="213"/>
      <c r="Q477" s="213"/>
      <c r="R477" s="213"/>
      <c r="S477" s="213"/>
      <c r="T477" s="213"/>
      <c r="U477" s="213"/>
      <c r="V477" s="213"/>
      <c r="W477" s="213"/>
      <c r="X477" s="213"/>
      <c r="Y477" s="213"/>
      <c r="Z477" s="213"/>
      <c r="AA477" s="213"/>
      <c r="AB477" s="213"/>
      <c r="AC477" s="213"/>
      <c r="AD477" s="213"/>
      <c r="AE477" s="213"/>
      <c r="AF477" s="213"/>
      <c r="AG477" s="213"/>
      <c r="AH477" s="213"/>
      <c r="AI477" s="213"/>
      <c r="AJ477" s="213"/>
    </row>
    <row r="478" spans="2:36" s="212" customFormat="1">
      <c r="B478" s="213"/>
      <c r="C478" s="213"/>
      <c r="D478" s="213"/>
      <c r="E478" s="213"/>
      <c r="F478" s="213"/>
      <c r="G478" s="213"/>
      <c r="H478" s="213"/>
      <c r="I478" s="213"/>
      <c r="J478" s="213"/>
      <c r="K478" s="213"/>
      <c r="L478" s="213"/>
      <c r="M478" s="213"/>
      <c r="N478" s="213"/>
      <c r="O478" s="213"/>
      <c r="P478" s="213"/>
      <c r="Q478" s="213"/>
      <c r="R478" s="213"/>
      <c r="S478" s="213"/>
      <c r="T478" s="213"/>
      <c r="U478" s="213"/>
      <c r="V478" s="213"/>
      <c r="W478" s="213"/>
      <c r="X478" s="213"/>
      <c r="Y478" s="213"/>
      <c r="Z478" s="213"/>
      <c r="AA478" s="213"/>
      <c r="AB478" s="213"/>
      <c r="AC478" s="213"/>
      <c r="AD478" s="213"/>
      <c r="AE478" s="213"/>
      <c r="AF478" s="213"/>
      <c r="AG478" s="213"/>
      <c r="AH478" s="213"/>
      <c r="AI478" s="213"/>
      <c r="AJ478" s="213"/>
    </row>
    <row r="479" spans="2:36" s="212" customFormat="1">
      <c r="B479" s="213"/>
      <c r="C479" s="213"/>
      <c r="D479" s="213"/>
      <c r="E479" s="213"/>
      <c r="F479" s="213"/>
      <c r="G479" s="213"/>
      <c r="H479" s="213"/>
      <c r="I479" s="213"/>
      <c r="J479" s="213"/>
      <c r="K479" s="213"/>
      <c r="L479" s="213"/>
      <c r="M479" s="213"/>
      <c r="N479" s="213"/>
      <c r="O479" s="213"/>
      <c r="P479" s="213"/>
      <c r="Q479" s="213"/>
      <c r="R479" s="213"/>
      <c r="S479" s="213"/>
      <c r="T479" s="213"/>
      <c r="U479" s="213"/>
      <c r="V479" s="213"/>
      <c r="W479" s="213"/>
      <c r="X479" s="213"/>
      <c r="Y479" s="213"/>
      <c r="Z479" s="213"/>
      <c r="AA479" s="213"/>
      <c r="AB479" s="213"/>
      <c r="AC479" s="213"/>
      <c r="AD479" s="213"/>
      <c r="AE479" s="213"/>
      <c r="AF479" s="213"/>
      <c r="AG479" s="213"/>
      <c r="AH479" s="213"/>
      <c r="AI479" s="213"/>
      <c r="AJ479" s="213"/>
    </row>
    <row r="480" spans="2:36" s="212" customFormat="1">
      <c r="B480" s="213"/>
      <c r="C480" s="213"/>
      <c r="D480" s="213"/>
      <c r="E480" s="213"/>
      <c r="F480" s="213"/>
      <c r="G480" s="213"/>
      <c r="H480" s="213"/>
      <c r="I480" s="213"/>
      <c r="J480" s="213"/>
      <c r="K480" s="213"/>
      <c r="L480" s="213"/>
      <c r="M480" s="213"/>
      <c r="N480" s="213"/>
      <c r="O480" s="213"/>
      <c r="P480" s="213"/>
      <c r="Q480" s="213"/>
      <c r="R480" s="213"/>
      <c r="S480" s="213"/>
      <c r="T480" s="213"/>
      <c r="U480" s="213"/>
      <c r="V480" s="213"/>
      <c r="W480" s="213"/>
      <c r="X480" s="213"/>
      <c r="Y480" s="213"/>
      <c r="Z480" s="213"/>
      <c r="AA480" s="213"/>
      <c r="AB480" s="213"/>
      <c r="AC480" s="213"/>
      <c r="AD480" s="213"/>
      <c r="AE480" s="213"/>
      <c r="AF480" s="213"/>
      <c r="AG480" s="213"/>
      <c r="AH480" s="213"/>
      <c r="AI480" s="213"/>
      <c r="AJ480" s="213"/>
    </row>
    <row r="481" spans="2:36" s="212" customFormat="1">
      <c r="B481" s="213"/>
      <c r="C481" s="213"/>
      <c r="D481" s="213"/>
      <c r="E481" s="213"/>
      <c r="F481" s="213"/>
      <c r="G481" s="213"/>
      <c r="H481" s="213"/>
      <c r="I481" s="213"/>
      <c r="J481" s="213"/>
      <c r="K481" s="213"/>
      <c r="L481" s="213"/>
      <c r="M481" s="213"/>
      <c r="N481" s="213"/>
      <c r="O481" s="213"/>
      <c r="P481" s="213"/>
      <c r="Q481" s="213"/>
      <c r="R481" s="213"/>
      <c r="S481" s="213"/>
      <c r="T481" s="213"/>
      <c r="U481" s="213"/>
      <c r="V481" s="213"/>
      <c r="W481" s="213"/>
      <c r="X481" s="213"/>
      <c r="Y481" s="213"/>
      <c r="Z481" s="213"/>
      <c r="AA481" s="213"/>
      <c r="AB481" s="213"/>
      <c r="AC481" s="213"/>
      <c r="AD481" s="213"/>
      <c r="AE481" s="213"/>
      <c r="AF481" s="213"/>
      <c r="AG481" s="213"/>
      <c r="AH481" s="213"/>
      <c r="AI481" s="213"/>
      <c r="AJ481" s="213"/>
    </row>
    <row r="482" spans="2:36" s="212" customFormat="1">
      <c r="B482" s="213"/>
      <c r="C482" s="213"/>
      <c r="D482" s="213"/>
      <c r="E482" s="213"/>
      <c r="F482" s="213"/>
      <c r="G482" s="213"/>
      <c r="H482" s="213"/>
      <c r="I482" s="213"/>
      <c r="J482" s="213"/>
      <c r="K482" s="213"/>
      <c r="L482" s="213"/>
      <c r="M482" s="213"/>
      <c r="N482" s="213"/>
      <c r="O482" s="213"/>
      <c r="P482" s="213"/>
      <c r="Q482" s="213"/>
      <c r="R482" s="213"/>
      <c r="S482" s="213"/>
      <c r="T482" s="213"/>
      <c r="U482" s="213"/>
      <c r="V482" s="213"/>
      <c r="W482" s="213"/>
      <c r="X482" s="213"/>
      <c r="Y482" s="213"/>
      <c r="Z482" s="213"/>
      <c r="AA482" s="213"/>
      <c r="AB482" s="213"/>
      <c r="AC482" s="213"/>
      <c r="AD482" s="213"/>
      <c r="AE482" s="213"/>
      <c r="AF482" s="213"/>
      <c r="AG482" s="213"/>
      <c r="AH482" s="213"/>
      <c r="AI482" s="213"/>
      <c r="AJ482" s="213"/>
    </row>
    <row r="483" spans="2:36" s="212" customFormat="1">
      <c r="B483" s="213"/>
      <c r="C483" s="213"/>
      <c r="D483" s="213"/>
      <c r="E483" s="213"/>
      <c r="F483" s="213"/>
      <c r="G483" s="213"/>
      <c r="H483" s="213"/>
      <c r="I483" s="213"/>
      <c r="J483" s="213"/>
      <c r="K483" s="213"/>
      <c r="L483" s="213"/>
      <c r="M483" s="213"/>
      <c r="N483" s="213"/>
      <c r="O483" s="213"/>
      <c r="P483" s="213"/>
      <c r="Q483" s="213"/>
      <c r="R483" s="213"/>
      <c r="S483" s="213"/>
      <c r="T483" s="213"/>
      <c r="U483" s="213"/>
      <c r="V483" s="213"/>
      <c r="W483" s="213"/>
      <c r="X483" s="213"/>
      <c r="Y483" s="213"/>
      <c r="Z483" s="213"/>
      <c r="AA483" s="213"/>
      <c r="AB483" s="213"/>
      <c r="AC483" s="213"/>
      <c r="AD483" s="213"/>
      <c r="AE483" s="213"/>
      <c r="AF483" s="213"/>
      <c r="AG483" s="213"/>
      <c r="AH483" s="213"/>
      <c r="AI483" s="213"/>
      <c r="AJ483" s="213"/>
    </row>
    <row r="484" spans="2:36" s="212" customFormat="1">
      <c r="B484" s="213"/>
      <c r="C484" s="213"/>
      <c r="D484" s="213"/>
      <c r="E484" s="213"/>
      <c r="F484" s="213"/>
      <c r="G484" s="213"/>
      <c r="H484" s="213"/>
      <c r="I484" s="213"/>
      <c r="J484" s="213"/>
      <c r="K484" s="213"/>
      <c r="L484" s="213"/>
      <c r="M484" s="213"/>
      <c r="N484" s="213"/>
      <c r="O484" s="213"/>
      <c r="P484" s="213"/>
      <c r="Q484" s="213"/>
      <c r="R484" s="213"/>
      <c r="S484" s="213"/>
      <c r="T484" s="213"/>
      <c r="U484" s="213"/>
      <c r="V484" s="213"/>
      <c r="W484" s="213"/>
      <c r="X484" s="213"/>
      <c r="Y484" s="213"/>
      <c r="Z484" s="213"/>
      <c r="AA484" s="213"/>
      <c r="AB484" s="213"/>
      <c r="AC484" s="213"/>
      <c r="AD484" s="213"/>
      <c r="AE484" s="213"/>
      <c r="AF484" s="213"/>
      <c r="AG484" s="213"/>
      <c r="AH484" s="213"/>
      <c r="AI484" s="213"/>
      <c r="AJ484" s="213"/>
    </row>
    <row r="485" spans="2:36" s="212" customFormat="1">
      <c r="B485" s="213"/>
      <c r="C485" s="213"/>
      <c r="D485" s="213"/>
      <c r="E485" s="213"/>
      <c r="F485" s="213"/>
      <c r="G485" s="213"/>
      <c r="H485" s="213"/>
      <c r="I485" s="213"/>
      <c r="J485" s="213"/>
      <c r="K485" s="213"/>
      <c r="L485" s="213"/>
      <c r="M485" s="213"/>
      <c r="N485" s="213"/>
      <c r="O485" s="213"/>
      <c r="P485" s="213"/>
      <c r="Q485" s="213"/>
      <c r="R485" s="213"/>
      <c r="S485" s="213"/>
      <c r="T485" s="213"/>
      <c r="U485" s="213"/>
      <c r="V485" s="213"/>
      <c r="W485" s="213"/>
      <c r="X485" s="213"/>
      <c r="Y485" s="213"/>
      <c r="Z485" s="213"/>
      <c r="AA485" s="213"/>
      <c r="AB485" s="213"/>
      <c r="AC485" s="213"/>
      <c r="AD485" s="213"/>
      <c r="AE485" s="213"/>
      <c r="AF485" s="213"/>
      <c r="AG485" s="213"/>
      <c r="AH485" s="213"/>
      <c r="AI485" s="213"/>
      <c r="AJ485" s="213"/>
    </row>
    <row r="486" spans="2:36" s="212" customFormat="1">
      <c r="B486" s="213"/>
      <c r="C486" s="213"/>
      <c r="D486" s="213"/>
      <c r="E486" s="213"/>
      <c r="F486" s="213"/>
      <c r="G486" s="213"/>
      <c r="H486" s="213"/>
      <c r="I486" s="213"/>
      <c r="J486" s="213"/>
      <c r="K486" s="213"/>
      <c r="L486" s="213"/>
      <c r="M486" s="213"/>
      <c r="N486" s="213"/>
      <c r="O486" s="213"/>
      <c r="P486" s="213"/>
      <c r="Q486" s="213"/>
      <c r="R486" s="213"/>
      <c r="S486" s="213"/>
      <c r="T486" s="213"/>
      <c r="U486" s="213"/>
      <c r="V486" s="213"/>
      <c r="W486" s="213"/>
      <c r="X486" s="213"/>
      <c r="Y486" s="213"/>
      <c r="Z486" s="213"/>
      <c r="AA486" s="213"/>
      <c r="AB486" s="213"/>
      <c r="AC486" s="213"/>
      <c r="AD486" s="213"/>
      <c r="AE486" s="213"/>
      <c r="AF486" s="213"/>
      <c r="AG486" s="213"/>
      <c r="AH486" s="213"/>
      <c r="AI486" s="213"/>
      <c r="AJ486" s="213"/>
    </row>
    <row r="487" spans="2:36" s="212" customFormat="1">
      <c r="B487" s="213"/>
      <c r="C487" s="213"/>
      <c r="D487" s="213"/>
      <c r="E487" s="213"/>
      <c r="F487" s="213"/>
      <c r="G487" s="213"/>
      <c r="H487" s="213"/>
      <c r="I487" s="213"/>
      <c r="J487" s="213"/>
      <c r="K487" s="213"/>
      <c r="L487" s="213"/>
      <c r="M487" s="213"/>
      <c r="N487" s="213"/>
      <c r="O487" s="213"/>
      <c r="P487" s="213"/>
      <c r="Q487" s="213"/>
      <c r="R487" s="213"/>
      <c r="S487" s="213"/>
      <c r="T487" s="213"/>
      <c r="U487" s="213"/>
      <c r="V487" s="213"/>
      <c r="W487" s="213"/>
      <c r="X487" s="213"/>
      <c r="Y487" s="213"/>
      <c r="Z487" s="213"/>
      <c r="AA487" s="213"/>
      <c r="AB487" s="213"/>
      <c r="AC487" s="213"/>
      <c r="AD487" s="213"/>
      <c r="AE487" s="213"/>
      <c r="AF487" s="213"/>
      <c r="AG487" s="213"/>
      <c r="AH487" s="213"/>
      <c r="AI487" s="213"/>
      <c r="AJ487" s="213"/>
    </row>
    <row r="488" spans="2:36" s="212" customFormat="1">
      <c r="B488" s="213"/>
      <c r="C488" s="213"/>
      <c r="D488" s="213"/>
      <c r="E488" s="213"/>
      <c r="F488" s="213"/>
      <c r="G488" s="213"/>
      <c r="H488" s="213"/>
      <c r="I488" s="213"/>
      <c r="J488" s="213"/>
      <c r="K488" s="213"/>
      <c r="L488" s="213"/>
      <c r="M488" s="213"/>
      <c r="N488" s="213"/>
      <c r="O488" s="213"/>
      <c r="P488" s="213"/>
      <c r="Q488" s="213"/>
      <c r="R488" s="213"/>
      <c r="S488" s="213"/>
      <c r="T488" s="213"/>
      <c r="U488" s="213"/>
      <c r="V488" s="213"/>
      <c r="W488" s="213"/>
      <c r="X488" s="213"/>
      <c r="Y488" s="213"/>
      <c r="Z488" s="213"/>
      <c r="AA488" s="213"/>
      <c r="AB488" s="213"/>
      <c r="AC488" s="213"/>
      <c r="AD488" s="213"/>
      <c r="AE488" s="213"/>
      <c r="AF488" s="213"/>
      <c r="AG488" s="213"/>
      <c r="AH488" s="213"/>
      <c r="AI488" s="213"/>
      <c r="AJ488" s="213"/>
    </row>
    <row r="489" spans="2:36" s="212" customFormat="1">
      <c r="B489" s="213"/>
      <c r="C489" s="213"/>
      <c r="D489" s="213"/>
      <c r="E489" s="213"/>
      <c r="F489" s="213"/>
      <c r="G489" s="213"/>
      <c r="H489" s="213"/>
      <c r="I489" s="213"/>
      <c r="J489" s="213"/>
      <c r="K489" s="213"/>
      <c r="L489" s="213"/>
      <c r="M489" s="213"/>
      <c r="N489" s="213"/>
      <c r="O489" s="213"/>
      <c r="P489" s="213"/>
      <c r="Q489" s="213"/>
      <c r="R489" s="213"/>
      <c r="S489" s="213"/>
      <c r="T489" s="213"/>
      <c r="U489" s="213"/>
      <c r="V489" s="213"/>
      <c r="W489" s="213"/>
      <c r="X489" s="213"/>
      <c r="Y489" s="213"/>
      <c r="Z489" s="213"/>
      <c r="AA489" s="213"/>
      <c r="AB489" s="213"/>
      <c r="AC489" s="213"/>
      <c r="AD489" s="213"/>
      <c r="AE489" s="213"/>
      <c r="AF489" s="213"/>
      <c r="AG489" s="213"/>
      <c r="AH489" s="213"/>
      <c r="AI489" s="213"/>
      <c r="AJ489" s="213"/>
    </row>
    <row r="490" spans="2:36" s="212" customFormat="1">
      <c r="B490" s="213"/>
      <c r="C490" s="213"/>
      <c r="D490" s="213"/>
      <c r="E490" s="213"/>
      <c r="F490" s="213"/>
      <c r="G490" s="213"/>
      <c r="H490" s="213"/>
      <c r="I490" s="213"/>
      <c r="J490" s="213"/>
      <c r="K490" s="213"/>
      <c r="L490" s="213"/>
      <c r="M490" s="213"/>
      <c r="N490" s="213"/>
      <c r="O490" s="213"/>
      <c r="P490" s="213"/>
      <c r="Q490" s="213"/>
      <c r="R490" s="213"/>
      <c r="S490" s="213"/>
      <c r="T490" s="213"/>
      <c r="U490" s="213"/>
      <c r="V490" s="213"/>
      <c r="W490" s="213"/>
      <c r="X490" s="213"/>
      <c r="Y490" s="213"/>
      <c r="Z490" s="213"/>
      <c r="AA490" s="213"/>
      <c r="AB490" s="213"/>
      <c r="AC490" s="213"/>
      <c r="AD490" s="213"/>
      <c r="AE490" s="213"/>
      <c r="AF490" s="213"/>
      <c r="AG490" s="213"/>
      <c r="AH490" s="213"/>
      <c r="AI490" s="213"/>
      <c r="AJ490" s="213"/>
    </row>
    <row r="491" spans="2:36" s="212" customFormat="1">
      <c r="B491" s="213"/>
      <c r="C491" s="213"/>
      <c r="D491" s="213"/>
      <c r="E491" s="213"/>
      <c r="F491" s="213"/>
      <c r="G491" s="213"/>
      <c r="H491" s="213"/>
      <c r="I491" s="213"/>
      <c r="J491" s="213"/>
      <c r="K491" s="213"/>
      <c r="L491" s="213"/>
      <c r="M491" s="213"/>
      <c r="N491" s="213"/>
      <c r="O491" s="213"/>
      <c r="P491" s="213"/>
      <c r="Q491" s="213"/>
      <c r="R491" s="213"/>
      <c r="S491" s="213"/>
      <c r="T491" s="213"/>
      <c r="U491" s="213"/>
      <c r="V491" s="213"/>
      <c r="W491" s="213"/>
      <c r="X491" s="213"/>
      <c r="Y491" s="213"/>
      <c r="Z491" s="213"/>
      <c r="AA491" s="213"/>
      <c r="AB491" s="213"/>
      <c r="AC491" s="213"/>
      <c r="AD491" s="213"/>
      <c r="AE491" s="213"/>
      <c r="AF491" s="213"/>
      <c r="AG491" s="213"/>
      <c r="AH491" s="213"/>
      <c r="AI491" s="213"/>
      <c r="AJ491" s="213"/>
    </row>
    <row r="492" spans="2:36" s="212" customFormat="1">
      <c r="B492" s="213"/>
      <c r="C492" s="213"/>
      <c r="D492" s="213"/>
      <c r="E492" s="213"/>
      <c r="F492" s="213"/>
      <c r="G492" s="213"/>
      <c r="H492" s="213"/>
      <c r="I492" s="213"/>
      <c r="J492" s="213"/>
      <c r="K492" s="213"/>
      <c r="L492" s="213"/>
      <c r="M492" s="213"/>
      <c r="N492" s="213"/>
      <c r="O492" s="213"/>
      <c r="P492" s="213"/>
      <c r="Q492" s="213"/>
      <c r="R492" s="213"/>
      <c r="S492" s="213"/>
      <c r="T492" s="213"/>
      <c r="U492" s="213"/>
      <c r="V492" s="213"/>
      <c r="W492" s="213"/>
      <c r="X492" s="213"/>
      <c r="Y492" s="213"/>
      <c r="Z492" s="213"/>
      <c r="AA492" s="213"/>
      <c r="AB492" s="213"/>
      <c r="AC492" s="213"/>
      <c r="AD492" s="213"/>
      <c r="AE492" s="213"/>
      <c r="AF492" s="213"/>
      <c r="AG492" s="213"/>
      <c r="AH492" s="213"/>
      <c r="AI492" s="213"/>
      <c r="AJ492" s="213"/>
    </row>
    <row r="493" spans="2:36" s="212" customFormat="1">
      <c r="B493" s="213"/>
      <c r="C493" s="213"/>
      <c r="D493" s="213"/>
      <c r="E493" s="213"/>
      <c r="F493" s="213"/>
      <c r="G493" s="213"/>
      <c r="H493" s="213"/>
      <c r="I493" s="213"/>
      <c r="J493" s="213"/>
      <c r="K493" s="213"/>
      <c r="L493" s="213"/>
      <c r="M493" s="213"/>
      <c r="N493" s="213"/>
      <c r="O493" s="213"/>
      <c r="P493" s="213"/>
      <c r="Q493" s="213"/>
      <c r="R493" s="213"/>
      <c r="S493" s="213"/>
      <c r="T493" s="213"/>
      <c r="U493" s="213"/>
      <c r="V493" s="213"/>
      <c r="W493" s="213"/>
      <c r="X493" s="213"/>
      <c r="Y493" s="213"/>
      <c r="Z493" s="213"/>
      <c r="AA493" s="213"/>
      <c r="AB493" s="213"/>
      <c r="AC493" s="213"/>
      <c r="AD493" s="213"/>
      <c r="AE493" s="213"/>
      <c r="AF493" s="213"/>
      <c r="AG493" s="213"/>
      <c r="AH493" s="213"/>
      <c r="AI493" s="213"/>
      <c r="AJ493" s="213"/>
    </row>
    <row r="494" spans="2:36" s="212" customFormat="1">
      <c r="B494" s="213"/>
      <c r="C494" s="213"/>
      <c r="D494" s="213"/>
      <c r="E494" s="213"/>
      <c r="F494" s="213"/>
      <c r="G494" s="213"/>
      <c r="H494" s="213"/>
      <c r="I494" s="213"/>
      <c r="J494" s="213"/>
      <c r="K494" s="213"/>
      <c r="L494" s="213"/>
      <c r="M494" s="213"/>
      <c r="N494" s="213"/>
      <c r="O494" s="213"/>
      <c r="P494" s="213"/>
      <c r="Q494" s="213"/>
      <c r="R494" s="213"/>
      <c r="S494" s="213"/>
      <c r="T494" s="213"/>
      <c r="U494" s="213"/>
      <c r="V494" s="213"/>
      <c r="W494" s="213"/>
      <c r="X494" s="213"/>
      <c r="Y494" s="213"/>
      <c r="Z494" s="213"/>
      <c r="AA494" s="213"/>
      <c r="AB494" s="213"/>
      <c r="AC494" s="213"/>
      <c r="AD494" s="213"/>
      <c r="AE494" s="213"/>
      <c r="AF494" s="213"/>
      <c r="AG494" s="213"/>
      <c r="AH494" s="213"/>
      <c r="AI494" s="213"/>
      <c r="AJ494" s="213"/>
    </row>
    <row r="495" spans="2:36" s="212" customFormat="1">
      <c r="B495" s="213"/>
      <c r="C495" s="213"/>
      <c r="D495" s="213"/>
      <c r="E495" s="213"/>
      <c r="F495" s="213"/>
      <c r="G495" s="213"/>
      <c r="H495" s="213"/>
      <c r="I495" s="213"/>
      <c r="J495" s="213"/>
      <c r="K495" s="213"/>
      <c r="L495" s="213"/>
      <c r="M495" s="213"/>
      <c r="N495" s="213"/>
      <c r="O495" s="213"/>
      <c r="P495" s="213"/>
      <c r="Q495" s="213"/>
      <c r="R495" s="213"/>
      <c r="S495" s="213"/>
      <c r="T495" s="213"/>
      <c r="U495" s="213"/>
      <c r="V495" s="213"/>
      <c r="W495" s="213"/>
      <c r="X495" s="213"/>
      <c r="Y495" s="213"/>
      <c r="Z495" s="213"/>
      <c r="AA495" s="213"/>
      <c r="AB495" s="213"/>
      <c r="AC495" s="213"/>
      <c r="AD495" s="213"/>
      <c r="AE495" s="213"/>
      <c r="AF495" s="213"/>
      <c r="AG495" s="213"/>
      <c r="AH495" s="213"/>
      <c r="AI495" s="213"/>
      <c r="AJ495" s="213"/>
    </row>
    <row r="496" spans="2:36" s="212" customFormat="1">
      <c r="B496" s="213"/>
      <c r="C496" s="213"/>
      <c r="D496" s="213"/>
      <c r="E496" s="213"/>
      <c r="F496" s="213"/>
      <c r="G496" s="213"/>
      <c r="H496" s="213"/>
      <c r="I496" s="213"/>
      <c r="J496" s="213"/>
      <c r="K496" s="213"/>
      <c r="L496" s="213"/>
      <c r="M496" s="213"/>
      <c r="N496" s="213"/>
      <c r="O496" s="213"/>
      <c r="P496" s="213"/>
      <c r="Q496" s="213"/>
      <c r="R496" s="213"/>
      <c r="S496" s="213"/>
      <c r="T496" s="213"/>
      <c r="U496" s="213"/>
      <c r="V496" s="213"/>
      <c r="W496" s="213"/>
      <c r="X496" s="213"/>
      <c r="Y496" s="213"/>
      <c r="Z496" s="213"/>
      <c r="AA496" s="213"/>
      <c r="AB496" s="213"/>
      <c r="AC496" s="213"/>
      <c r="AD496" s="213"/>
      <c r="AE496" s="213"/>
      <c r="AF496" s="213"/>
      <c r="AG496" s="213"/>
      <c r="AH496" s="213"/>
      <c r="AI496" s="213"/>
      <c r="AJ496" s="213"/>
    </row>
    <row r="497" spans="2:36" s="212" customFormat="1">
      <c r="B497" s="213"/>
      <c r="C497" s="213"/>
      <c r="D497" s="213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  <c r="W497" s="213"/>
      <c r="X497" s="213"/>
      <c r="Y497" s="213"/>
      <c r="Z497" s="213"/>
      <c r="AA497" s="213"/>
      <c r="AB497" s="213"/>
      <c r="AC497" s="213"/>
      <c r="AD497" s="213"/>
      <c r="AE497" s="213"/>
      <c r="AF497" s="213"/>
      <c r="AG497" s="213"/>
      <c r="AH497" s="213"/>
      <c r="AI497" s="213"/>
      <c r="AJ497" s="213"/>
    </row>
    <row r="498" spans="2:36" s="212" customFormat="1">
      <c r="B498" s="213"/>
      <c r="C498" s="213"/>
      <c r="D498" s="213"/>
      <c r="E498" s="213"/>
      <c r="F498" s="213"/>
      <c r="G498" s="213"/>
      <c r="H498" s="213"/>
      <c r="I498" s="213"/>
      <c r="J498" s="213"/>
      <c r="K498" s="213"/>
      <c r="L498" s="213"/>
      <c r="M498" s="213"/>
      <c r="N498" s="213"/>
      <c r="O498" s="213"/>
      <c r="P498" s="213"/>
      <c r="Q498" s="213"/>
      <c r="R498" s="213"/>
      <c r="S498" s="213"/>
      <c r="T498" s="213"/>
      <c r="U498" s="213"/>
      <c r="V498" s="213"/>
      <c r="W498" s="213"/>
      <c r="X498" s="213"/>
      <c r="Y498" s="213"/>
      <c r="Z498" s="213"/>
      <c r="AA498" s="213"/>
      <c r="AB498" s="213"/>
      <c r="AC498" s="213"/>
      <c r="AD498" s="213"/>
      <c r="AE498" s="213"/>
      <c r="AF498" s="213"/>
      <c r="AG498" s="213"/>
      <c r="AH498" s="213"/>
      <c r="AI498" s="213"/>
      <c r="AJ498" s="213"/>
    </row>
    <row r="499" spans="2:36" s="212" customFormat="1">
      <c r="B499" s="213"/>
      <c r="C499" s="213"/>
      <c r="D499" s="213"/>
      <c r="E499" s="213"/>
      <c r="F499" s="213"/>
      <c r="G499" s="213"/>
      <c r="H499" s="213"/>
      <c r="I499" s="213"/>
      <c r="J499" s="213"/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213"/>
      <c r="AA499" s="213"/>
      <c r="AB499" s="213"/>
      <c r="AC499" s="213"/>
      <c r="AD499" s="213"/>
      <c r="AE499" s="213"/>
      <c r="AF499" s="213"/>
      <c r="AG499" s="213"/>
      <c r="AH499" s="213"/>
      <c r="AI499" s="213"/>
      <c r="AJ499" s="213"/>
    </row>
    <row r="500" spans="2:36" s="212" customFormat="1">
      <c r="B500" s="213"/>
      <c r="C500" s="213"/>
      <c r="D500" s="213"/>
      <c r="E500" s="213"/>
      <c r="F500" s="213"/>
      <c r="G500" s="213"/>
      <c r="H500" s="213"/>
      <c r="I500" s="213"/>
      <c r="J500" s="213"/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213"/>
      <c r="AA500" s="213"/>
      <c r="AB500" s="213"/>
      <c r="AC500" s="213"/>
      <c r="AD500" s="213"/>
      <c r="AE500" s="213"/>
      <c r="AF500" s="213"/>
      <c r="AG500" s="213"/>
      <c r="AH500" s="213"/>
      <c r="AI500" s="213"/>
      <c r="AJ500" s="213"/>
    </row>
    <row r="501" spans="2:36" s="212" customFormat="1">
      <c r="B501" s="213"/>
      <c r="C501" s="213"/>
      <c r="D501" s="213"/>
      <c r="E501" s="213"/>
      <c r="F501" s="213"/>
      <c r="G501" s="213"/>
      <c r="H501" s="213"/>
      <c r="I501" s="213"/>
      <c r="J501" s="213"/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213"/>
      <c r="AA501" s="213"/>
      <c r="AB501" s="213"/>
      <c r="AC501" s="213"/>
      <c r="AD501" s="213"/>
      <c r="AE501" s="213"/>
      <c r="AF501" s="213"/>
      <c r="AG501" s="213"/>
      <c r="AH501" s="213"/>
      <c r="AI501" s="213"/>
      <c r="AJ501" s="213"/>
    </row>
    <row r="502" spans="2:36" s="212" customFormat="1">
      <c r="B502" s="213"/>
      <c r="C502" s="213"/>
      <c r="D502" s="213"/>
      <c r="E502" s="213"/>
      <c r="F502" s="213"/>
      <c r="G502" s="213"/>
      <c r="H502" s="213"/>
      <c r="I502" s="213"/>
      <c r="J502" s="213"/>
      <c r="K502" s="213"/>
      <c r="L502" s="213"/>
      <c r="M502" s="213"/>
      <c r="N502" s="213"/>
      <c r="O502" s="213"/>
      <c r="P502" s="213"/>
      <c r="Q502" s="213"/>
      <c r="R502" s="213"/>
      <c r="S502" s="213"/>
      <c r="T502" s="213"/>
      <c r="U502" s="213"/>
      <c r="V502" s="213"/>
      <c r="W502" s="213"/>
      <c r="X502" s="213"/>
      <c r="Y502" s="213"/>
      <c r="Z502" s="213"/>
      <c r="AA502" s="213"/>
      <c r="AB502" s="213"/>
      <c r="AC502" s="213"/>
      <c r="AD502" s="213"/>
      <c r="AE502" s="213"/>
      <c r="AF502" s="213"/>
      <c r="AG502" s="213"/>
      <c r="AH502" s="213"/>
      <c r="AI502" s="213"/>
      <c r="AJ502" s="213"/>
    </row>
    <row r="503" spans="2:36" s="212" customFormat="1">
      <c r="B503" s="213"/>
      <c r="C503" s="213"/>
      <c r="D503" s="213"/>
      <c r="E503" s="213"/>
      <c r="F503" s="213"/>
      <c r="G503" s="213"/>
      <c r="H503" s="213"/>
      <c r="I503" s="213"/>
      <c r="J503" s="213"/>
      <c r="K503" s="213"/>
      <c r="L503" s="213"/>
      <c r="M503" s="213"/>
      <c r="N503" s="213"/>
      <c r="O503" s="213"/>
      <c r="P503" s="213"/>
      <c r="Q503" s="213"/>
      <c r="R503" s="213"/>
      <c r="S503" s="213"/>
      <c r="T503" s="213"/>
      <c r="U503" s="213"/>
      <c r="V503" s="213"/>
      <c r="W503" s="213"/>
      <c r="X503" s="213"/>
      <c r="Y503" s="213"/>
      <c r="Z503" s="213"/>
      <c r="AA503" s="213"/>
      <c r="AB503" s="213"/>
      <c r="AC503" s="213"/>
      <c r="AD503" s="213"/>
      <c r="AE503" s="213"/>
      <c r="AF503" s="213"/>
      <c r="AG503" s="213"/>
      <c r="AH503" s="213"/>
      <c r="AI503" s="213"/>
      <c r="AJ503" s="213"/>
    </row>
    <row r="504" spans="2:36" s="212" customFormat="1">
      <c r="B504" s="401"/>
      <c r="C504" s="401"/>
      <c r="D504" s="401"/>
      <c r="E504" s="401"/>
      <c r="F504" s="401"/>
      <c r="G504" s="401"/>
      <c r="H504" s="401"/>
      <c r="I504" s="401"/>
      <c r="J504" s="401"/>
      <c r="K504" s="401"/>
      <c r="L504" s="401"/>
      <c r="M504" s="401"/>
      <c r="N504" s="401"/>
      <c r="O504" s="401"/>
      <c r="P504" s="401"/>
      <c r="Q504" s="401"/>
      <c r="R504" s="401"/>
      <c r="S504" s="401"/>
      <c r="T504" s="401"/>
      <c r="U504" s="401"/>
      <c r="V504" s="401"/>
      <c r="W504" s="401"/>
      <c r="X504" s="401"/>
      <c r="Y504" s="401"/>
      <c r="Z504" s="401"/>
      <c r="AA504" s="401"/>
      <c r="AB504" s="401"/>
      <c r="AC504" s="401"/>
      <c r="AD504" s="401"/>
      <c r="AE504" s="401"/>
      <c r="AF504" s="401"/>
      <c r="AG504" s="401"/>
      <c r="AH504" s="401"/>
      <c r="AI504" s="401"/>
      <c r="AJ504" s="401"/>
    </row>
    <row r="505" spans="2:36" s="212" customFormat="1">
      <c r="B505" s="401"/>
      <c r="C505" s="401"/>
      <c r="D505" s="401"/>
      <c r="E505" s="401"/>
      <c r="F505" s="401"/>
      <c r="G505" s="401"/>
      <c r="H505" s="401"/>
      <c r="I505" s="401"/>
      <c r="J505" s="401"/>
      <c r="K505" s="401"/>
      <c r="L505" s="401"/>
      <c r="M505" s="401"/>
      <c r="N505" s="401"/>
      <c r="O505" s="401"/>
      <c r="P505" s="401"/>
      <c r="Q505" s="401"/>
      <c r="R505" s="401"/>
      <c r="S505" s="401"/>
      <c r="T505" s="401"/>
      <c r="U505" s="401"/>
      <c r="V505" s="401"/>
      <c r="W505" s="401"/>
      <c r="X505" s="401"/>
      <c r="Y505" s="401"/>
      <c r="Z505" s="401"/>
      <c r="AA505" s="401"/>
      <c r="AB505" s="401"/>
      <c r="AC505" s="401"/>
      <c r="AD505" s="401"/>
      <c r="AE505" s="401"/>
      <c r="AF505" s="401"/>
      <c r="AG505" s="401"/>
      <c r="AH505" s="401"/>
      <c r="AI505" s="401"/>
      <c r="AJ505" s="401"/>
    </row>
    <row r="506" spans="2:36" s="212" customFormat="1">
      <c r="B506" s="401"/>
      <c r="C506" s="401"/>
      <c r="D506" s="401"/>
      <c r="E506" s="401"/>
      <c r="F506" s="401"/>
      <c r="G506" s="401"/>
      <c r="H506" s="401"/>
      <c r="I506" s="401"/>
      <c r="J506" s="401"/>
      <c r="K506" s="401"/>
      <c r="L506" s="401"/>
      <c r="M506" s="401"/>
      <c r="N506" s="401"/>
      <c r="O506" s="401"/>
      <c r="P506" s="401"/>
      <c r="Q506" s="401"/>
      <c r="R506" s="401"/>
      <c r="S506" s="401"/>
      <c r="T506" s="401"/>
      <c r="U506" s="401"/>
      <c r="V506" s="401"/>
      <c r="W506" s="401"/>
      <c r="X506" s="401"/>
      <c r="Y506" s="401"/>
      <c r="Z506" s="401"/>
      <c r="AA506" s="401"/>
      <c r="AB506" s="401"/>
      <c r="AC506" s="401"/>
      <c r="AD506" s="401"/>
      <c r="AE506" s="401"/>
      <c r="AF506" s="401"/>
      <c r="AG506" s="401"/>
      <c r="AH506" s="401"/>
      <c r="AI506" s="401"/>
      <c r="AJ506" s="401"/>
    </row>
    <row r="507" spans="2:36" s="212" customFormat="1">
      <c r="B507" s="401"/>
      <c r="C507" s="401"/>
      <c r="D507" s="401"/>
      <c r="E507" s="401"/>
      <c r="F507" s="401"/>
      <c r="G507" s="401"/>
      <c r="H507" s="401"/>
      <c r="I507" s="401"/>
      <c r="J507" s="401"/>
      <c r="K507" s="401"/>
      <c r="L507" s="401"/>
      <c r="M507" s="401"/>
      <c r="N507" s="401"/>
      <c r="O507" s="401"/>
      <c r="P507" s="401"/>
      <c r="Q507" s="401"/>
      <c r="R507" s="401"/>
      <c r="S507" s="401"/>
      <c r="T507" s="401"/>
      <c r="U507" s="401"/>
      <c r="V507" s="401"/>
      <c r="W507" s="401"/>
      <c r="X507" s="401"/>
      <c r="Y507" s="401"/>
      <c r="Z507" s="401"/>
      <c r="AA507" s="401"/>
      <c r="AB507" s="401"/>
      <c r="AC507" s="401"/>
      <c r="AD507" s="401"/>
      <c r="AE507" s="401"/>
      <c r="AF507" s="401"/>
      <c r="AG507" s="401"/>
      <c r="AH507" s="401"/>
      <c r="AI507" s="401"/>
      <c r="AJ507" s="401"/>
    </row>
  </sheetData>
  <mergeCells count="21">
    <mergeCell ref="A1:AJ1"/>
    <mergeCell ref="A4:B6"/>
    <mergeCell ref="A7:B7"/>
    <mergeCell ref="Y7:AC7"/>
    <mergeCell ref="C4:N4"/>
    <mergeCell ref="O4:AC4"/>
    <mergeCell ref="AD4:AH6"/>
    <mergeCell ref="AI4:AJ6"/>
    <mergeCell ref="C7:F7"/>
    <mergeCell ref="G7:K7"/>
    <mergeCell ref="L7:N7"/>
    <mergeCell ref="O7:S7"/>
    <mergeCell ref="T7:X7"/>
    <mergeCell ref="L5:N6"/>
    <mergeCell ref="AD7:AH7"/>
    <mergeCell ref="AI7:AJ7"/>
    <mergeCell ref="C5:F6"/>
    <mergeCell ref="G5:K6"/>
    <mergeCell ref="Y5:AC6"/>
    <mergeCell ref="T5:X6"/>
    <mergeCell ref="O5:S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8" orientation="portrait" useFirstPageNumber="1" r:id="rId1"/>
  <headerFooter scaleWithDoc="0" alignWithMargins="0">
    <evenHeader>&amp;R&amp;12&amp;P</even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526"/>
  <sheetViews>
    <sheetView zoomScaleNormal="100" zoomScaleSheetLayoutView="100" workbookViewId="0">
      <selection activeCell="A3" sqref="A3:O3"/>
    </sheetView>
  </sheetViews>
  <sheetFormatPr defaultRowHeight="13.5"/>
  <cols>
    <col min="1" max="1" width="6" style="400" customWidth="1"/>
    <col min="2" max="2" width="4.125" style="401" customWidth="1"/>
    <col min="3" max="3" width="3.5" style="401" customWidth="1"/>
    <col min="4" max="4" width="1.75" style="401" customWidth="1"/>
    <col min="5" max="5" width="5.25" style="401" customWidth="1"/>
    <col min="6" max="6" width="3.75" style="401" customWidth="1"/>
    <col min="7" max="7" width="3.5" style="401" customWidth="1"/>
    <col min="8" max="8" width="1.75" style="401" customWidth="1"/>
    <col min="9" max="9" width="3.5" style="401" customWidth="1"/>
    <col min="10" max="10" width="1.75" style="401" customWidth="1"/>
    <col min="11" max="11" width="3.5" style="401" customWidth="1"/>
    <col min="12" max="12" width="1.75" style="401" customWidth="1"/>
    <col min="13" max="13" width="5.25" style="401" customWidth="1"/>
    <col min="14" max="14" width="6.125" style="401" customWidth="1"/>
    <col min="15" max="17" width="1.75" style="401" customWidth="1"/>
    <col min="18" max="18" width="5.25" style="401" customWidth="1"/>
    <col min="19" max="19" width="1.75" style="401" customWidth="1"/>
    <col min="20" max="20" width="3.5" style="401" customWidth="1"/>
    <col min="21" max="21" width="1.75" style="401" customWidth="1"/>
    <col min="22" max="22" width="3.5" style="401" customWidth="1"/>
    <col min="23" max="23" width="1.75" style="401" customWidth="1"/>
    <col min="24" max="24" width="3.5" style="401" customWidth="1"/>
    <col min="25" max="25" width="1.75" style="401" customWidth="1"/>
    <col min="26" max="26" width="3.5" style="401" customWidth="1"/>
    <col min="27" max="27" width="1.75" style="401" customWidth="1"/>
    <col min="28" max="28" width="3.5" style="401" customWidth="1"/>
    <col min="29" max="31" width="1.75" style="401" customWidth="1"/>
    <col min="32" max="32" width="3.5" style="401" customWidth="1"/>
    <col min="33" max="35" width="1.75" style="401" customWidth="1"/>
    <col min="36" max="36" width="7.75" style="401" customWidth="1"/>
    <col min="37" max="16384" width="9" style="400"/>
  </cols>
  <sheetData>
    <row r="1" spans="1:36" s="212" customFormat="1" ht="15">
      <c r="A1" s="684" t="s">
        <v>487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  <c r="AI1" s="822"/>
      <c r="AJ1" s="822"/>
    </row>
    <row r="2" spans="1:36" s="212" customFormat="1" ht="14.25" thickBot="1">
      <c r="B2" s="193" t="s">
        <v>486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I2" s="213" t="s">
        <v>485</v>
      </c>
      <c r="AJ2" s="213"/>
    </row>
    <row r="3" spans="1:36" s="212" customFormat="1" ht="14.25" customHeight="1" thickTop="1">
      <c r="A3" s="691" t="s">
        <v>341</v>
      </c>
      <c r="B3" s="837"/>
      <c r="C3" s="838"/>
      <c r="D3" s="690" t="s">
        <v>324</v>
      </c>
      <c r="E3" s="837"/>
      <c r="F3" s="837"/>
      <c r="G3" s="837"/>
      <c r="H3" s="837"/>
      <c r="I3" s="838"/>
      <c r="J3" s="713" t="s">
        <v>484</v>
      </c>
      <c r="K3" s="714"/>
      <c r="L3" s="714"/>
      <c r="M3" s="714"/>
      <c r="N3" s="714"/>
      <c r="O3" s="714"/>
      <c r="P3" s="714"/>
      <c r="Q3" s="714"/>
      <c r="R3" s="714"/>
      <c r="S3" s="714"/>
      <c r="T3" s="714"/>
      <c r="U3" s="714"/>
      <c r="V3" s="715"/>
      <c r="W3" s="713" t="s">
        <v>483</v>
      </c>
      <c r="X3" s="840"/>
      <c r="Y3" s="840"/>
      <c r="Z3" s="840"/>
      <c r="AA3" s="840"/>
      <c r="AB3" s="840"/>
      <c r="AC3" s="840"/>
      <c r="AD3" s="840"/>
      <c r="AE3" s="840"/>
      <c r="AF3" s="840"/>
      <c r="AG3" s="840"/>
      <c r="AH3" s="840"/>
      <c r="AI3" s="840"/>
      <c r="AJ3" s="840"/>
    </row>
    <row r="4" spans="1:36" s="212" customFormat="1" ht="13.5" customHeight="1">
      <c r="A4" s="839"/>
      <c r="B4" s="839"/>
      <c r="C4" s="792"/>
      <c r="D4" s="791"/>
      <c r="E4" s="839"/>
      <c r="F4" s="839"/>
      <c r="G4" s="839"/>
      <c r="H4" s="839"/>
      <c r="I4" s="792"/>
      <c r="J4" s="706" t="s">
        <v>482</v>
      </c>
      <c r="K4" s="794"/>
      <c r="L4" s="794"/>
      <c r="M4" s="794"/>
      <c r="N4" s="794"/>
      <c r="O4" s="707"/>
      <c r="P4" s="706" t="s">
        <v>481</v>
      </c>
      <c r="Q4" s="794"/>
      <c r="R4" s="794"/>
      <c r="S4" s="794"/>
      <c r="T4" s="794"/>
      <c r="U4" s="794"/>
      <c r="V4" s="707"/>
      <c r="W4" s="706" t="s">
        <v>482</v>
      </c>
      <c r="X4" s="794"/>
      <c r="Y4" s="794"/>
      <c r="Z4" s="794"/>
      <c r="AA4" s="794"/>
      <c r="AB4" s="794"/>
      <c r="AC4" s="794"/>
      <c r="AD4" s="707"/>
      <c r="AE4" s="706" t="s">
        <v>481</v>
      </c>
      <c r="AF4" s="833"/>
      <c r="AG4" s="833"/>
      <c r="AH4" s="833"/>
      <c r="AI4" s="833"/>
      <c r="AJ4" s="833"/>
    </row>
    <row r="5" spans="1:36" s="212" customFormat="1" ht="18.75" customHeight="1">
      <c r="A5" s="423" t="s">
        <v>268</v>
      </c>
      <c r="B5" s="225">
        <v>25</v>
      </c>
      <c r="C5" s="406" t="s">
        <v>267</v>
      </c>
      <c r="D5" s="422"/>
      <c r="E5" s="421"/>
      <c r="F5" s="421"/>
      <c r="G5" s="834">
        <v>20.83</v>
      </c>
      <c r="H5" s="834"/>
      <c r="I5" s="834"/>
      <c r="J5" s="420"/>
      <c r="K5" s="420"/>
      <c r="L5" s="420"/>
      <c r="M5" s="420"/>
      <c r="N5" s="835">
        <v>5.98</v>
      </c>
      <c r="O5" s="835"/>
      <c r="P5" s="420"/>
      <c r="Q5" s="420"/>
      <c r="R5" s="420"/>
      <c r="S5" s="420"/>
      <c r="T5" s="835">
        <v>7.87</v>
      </c>
      <c r="U5" s="835"/>
      <c r="V5" s="835"/>
      <c r="W5" s="419"/>
      <c r="X5" s="419"/>
      <c r="Y5" s="419"/>
      <c r="Z5" s="419"/>
      <c r="AA5" s="419"/>
      <c r="AB5" s="835">
        <v>6.21</v>
      </c>
      <c r="AC5" s="835"/>
      <c r="AD5" s="835"/>
      <c r="AE5" s="419"/>
      <c r="AF5" s="419"/>
      <c r="AG5" s="419"/>
      <c r="AH5" s="419"/>
      <c r="AI5" s="419"/>
      <c r="AJ5" s="419">
        <v>0.77</v>
      </c>
    </row>
    <row r="6" spans="1:36" s="212" customFormat="1" ht="18.75" customHeight="1">
      <c r="A6" s="423"/>
      <c r="B6" s="225">
        <v>26</v>
      </c>
      <c r="C6" s="407"/>
      <c r="D6" s="422"/>
      <c r="E6" s="421"/>
      <c r="F6" s="421"/>
      <c r="G6" s="836">
        <v>17.190000000000001</v>
      </c>
      <c r="H6" s="836"/>
      <c r="I6" s="836"/>
      <c r="J6" s="420"/>
      <c r="K6" s="420"/>
      <c r="L6" s="420"/>
      <c r="M6" s="420"/>
      <c r="N6" s="835">
        <v>6.53</v>
      </c>
      <c r="O6" s="835"/>
      <c r="P6" s="420"/>
      <c r="Q6" s="420"/>
      <c r="R6" s="420"/>
      <c r="S6" s="420"/>
      <c r="T6" s="835">
        <v>3.52</v>
      </c>
      <c r="U6" s="835"/>
      <c r="V6" s="835"/>
      <c r="W6" s="419"/>
      <c r="X6" s="419"/>
      <c r="Y6" s="419"/>
      <c r="Z6" s="419"/>
      <c r="AA6" s="419"/>
      <c r="AB6" s="835">
        <v>7.14</v>
      </c>
      <c r="AC6" s="835"/>
      <c r="AD6" s="835"/>
      <c r="AE6" s="419"/>
      <c r="AF6" s="419"/>
      <c r="AG6" s="419"/>
      <c r="AH6" s="419"/>
      <c r="AI6" s="419"/>
      <c r="AJ6" s="419">
        <v>0</v>
      </c>
    </row>
    <row r="7" spans="1:36" s="412" customFormat="1" ht="18.75" customHeight="1">
      <c r="A7" s="418"/>
      <c r="B7" s="285">
        <v>27</v>
      </c>
      <c r="C7" s="417"/>
      <c r="D7" s="416"/>
      <c r="E7" s="415"/>
      <c r="F7" s="415"/>
      <c r="G7" s="831">
        <v>12.46</v>
      </c>
      <c r="H7" s="831"/>
      <c r="I7" s="831"/>
      <c r="J7" s="414"/>
      <c r="K7" s="414"/>
      <c r="L7" s="414"/>
      <c r="M7" s="414"/>
      <c r="N7" s="832">
        <v>3.22</v>
      </c>
      <c r="O7" s="832"/>
      <c r="P7" s="414"/>
      <c r="Q7" s="414"/>
      <c r="R7" s="414"/>
      <c r="S7" s="414"/>
      <c r="T7" s="832">
        <v>0.09</v>
      </c>
      <c r="U7" s="832"/>
      <c r="V7" s="832"/>
      <c r="W7" s="413"/>
      <c r="X7" s="413"/>
      <c r="Y7" s="413"/>
      <c r="Z7" s="413"/>
      <c r="AA7" s="413"/>
      <c r="AB7" s="832">
        <v>9.15</v>
      </c>
      <c r="AC7" s="832"/>
      <c r="AD7" s="832"/>
      <c r="AE7" s="413"/>
      <c r="AF7" s="413"/>
      <c r="AG7" s="413"/>
      <c r="AH7" s="413"/>
      <c r="AI7" s="413"/>
      <c r="AJ7" s="413">
        <v>0</v>
      </c>
    </row>
    <row r="8" spans="1:36" ht="6" customHeight="1">
      <c r="A8" s="411"/>
      <c r="B8" s="409"/>
      <c r="C8" s="410"/>
      <c r="D8" s="409"/>
      <c r="E8" s="409"/>
      <c r="F8" s="409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  <c r="W8" s="409"/>
      <c r="X8" s="409"/>
      <c r="Y8" s="409"/>
      <c r="Z8" s="409"/>
      <c r="AA8" s="409"/>
      <c r="AB8" s="409"/>
      <c r="AC8" s="409"/>
      <c r="AD8" s="409"/>
      <c r="AE8" s="409"/>
      <c r="AF8" s="409"/>
      <c r="AG8" s="409"/>
      <c r="AH8" s="409"/>
      <c r="AI8" s="409"/>
      <c r="AJ8" s="409"/>
    </row>
    <row r="9" spans="1:36" s="212" customFormat="1">
      <c r="A9" s="193" t="s">
        <v>480</v>
      </c>
      <c r="B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</row>
    <row r="10" spans="1:36" s="212" customFormat="1">
      <c r="A10" s="193" t="s">
        <v>479</v>
      </c>
      <c r="B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</row>
    <row r="11" spans="1:36" s="212" customFormat="1"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</row>
    <row r="12" spans="1:36" s="212" customFormat="1"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</row>
    <row r="13" spans="1:36" s="212" customFormat="1"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</row>
    <row r="14" spans="1:36" s="212" customFormat="1"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</row>
    <row r="15" spans="1:36" s="212" customFormat="1"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</row>
    <row r="16" spans="1:36" s="212" customFormat="1"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</row>
    <row r="17" spans="2:36" s="212" customFormat="1"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</row>
    <row r="18" spans="2:36" s="212" customFormat="1"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</row>
    <row r="19" spans="2:36" s="212" customFormat="1"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</row>
    <row r="20" spans="2:36" s="212" customFormat="1"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</row>
    <row r="21" spans="2:36" s="212" customFormat="1"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</row>
    <row r="22" spans="2:36" s="212" customFormat="1"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</row>
    <row r="23" spans="2:36" s="212" customFormat="1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</row>
    <row r="24" spans="2:36" s="212" customFormat="1"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</row>
    <row r="25" spans="2:36" s="212" customFormat="1"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</row>
    <row r="26" spans="2:36" s="212" customFormat="1"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</row>
    <row r="27" spans="2:36" s="212" customFormat="1"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</row>
    <row r="28" spans="2:36" s="212" customFormat="1"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</row>
    <row r="29" spans="2:36" s="212" customFormat="1"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</row>
    <row r="30" spans="2:36" s="212" customFormat="1"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</row>
    <row r="31" spans="2:36" s="212" customFormat="1"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</row>
    <row r="32" spans="2:36" s="212" customFormat="1"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</row>
    <row r="33" spans="2:36" s="212" customFormat="1"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</row>
    <row r="34" spans="2:36" s="212" customFormat="1"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</row>
    <row r="35" spans="2:36" s="212" customFormat="1"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</row>
    <row r="36" spans="2:36" s="212" customFormat="1"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</row>
    <row r="37" spans="2:36" s="212" customFormat="1"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</row>
    <row r="38" spans="2:36" s="212" customFormat="1"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</row>
    <row r="39" spans="2:36" s="212" customFormat="1"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</row>
    <row r="40" spans="2:36" s="212" customFormat="1"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</row>
    <row r="41" spans="2:36" s="212" customFormat="1"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</row>
    <row r="42" spans="2:36" s="212" customFormat="1"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</row>
    <row r="43" spans="2:36" s="212" customFormat="1"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</row>
    <row r="44" spans="2:36" s="212" customFormat="1"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</row>
    <row r="45" spans="2:36" s="212" customFormat="1"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</row>
    <row r="46" spans="2:36" s="212" customFormat="1"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</row>
    <row r="47" spans="2:36" s="212" customFormat="1"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</row>
    <row r="48" spans="2:36" s="212" customFormat="1"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</row>
    <row r="49" spans="2:36" s="212" customFormat="1"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</row>
    <row r="50" spans="2:36" s="212" customFormat="1"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</row>
    <row r="51" spans="2:36" s="212" customFormat="1"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</row>
    <row r="52" spans="2:36" s="212" customFormat="1"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</row>
    <row r="53" spans="2:36" s="212" customFormat="1"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</row>
    <row r="54" spans="2:36" s="212" customFormat="1"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</row>
    <row r="55" spans="2:36" s="212" customFormat="1"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</row>
    <row r="56" spans="2:36" s="212" customFormat="1">
      <c r="B56" s="213"/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</row>
    <row r="57" spans="2:36" s="212" customFormat="1">
      <c r="B57" s="213"/>
      <c r="C57" s="213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</row>
    <row r="58" spans="2:36" s="212" customFormat="1"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</row>
    <row r="59" spans="2:36" s="212" customFormat="1"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</row>
    <row r="60" spans="2:36" s="212" customFormat="1"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</row>
    <row r="61" spans="2:36" s="212" customFormat="1"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  <c r="AD61" s="213"/>
      <c r="AE61" s="213"/>
      <c r="AF61" s="213"/>
      <c r="AG61" s="213"/>
      <c r="AH61" s="213"/>
      <c r="AI61" s="213"/>
      <c r="AJ61" s="213"/>
    </row>
    <row r="62" spans="2:36" s="212" customFormat="1"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</row>
    <row r="63" spans="2:36" s="212" customFormat="1"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  <c r="AH63" s="213"/>
      <c r="AI63" s="213"/>
      <c r="AJ63" s="213"/>
    </row>
    <row r="64" spans="2:36" s="212" customFormat="1"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3"/>
      <c r="AJ64" s="213"/>
    </row>
    <row r="65" spans="2:36" s="212" customFormat="1"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213"/>
      <c r="AG65" s="213"/>
      <c r="AH65" s="213"/>
      <c r="AI65" s="213"/>
      <c r="AJ65" s="213"/>
    </row>
    <row r="66" spans="2:36" s="212" customFormat="1"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  <c r="AC66" s="213"/>
      <c r="AD66" s="213"/>
      <c r="AE66" s="213"/>
      <c r="AF66" s="213"/>
      <c r="AG66" s="213"/>
      <c r="AH66" s="213"/>
      <c r="AI66" s="213"/>
      <c r="AJ66" s="213"/>
    </row>
    <row r="67" spans="2:36" s="212" customFormat="1"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</row>
    <row r="68" spans="2:36" s="212" customFormat="1"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  <c r="AH68" s="213"/>
      <c r="AI68" s="213"/>
      <c r="AJ68" s="213"/>
    </row>
    <row r="69" spans="2:36" s="212" customFormat="1"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213"/>
      <c r="AI69" s="213"/>
      <c r="AJ69" s="213"/>
    </row>
    <row r="70" spans="2:36" s="212" customFormat="1"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</row>
    <row r="71" spans="2:36" s="212" customFormat="1"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</row>
    <row r="72" spans="2:36" s="212" customFormat="1"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3"/>
      <c r="AI72" s="213"/>
      <c r="AJ72" s="213"/>
    </row>
    <row r="73" spans="2:36" s="212" customFormat="1"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</row>
    <row r="74" spans="2:36" s="212" customFormat="1"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</row>
    <row r="75" spans="2:36" s="212" customFormat="1"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213"/>
      <c r="AI75" s="213"/>
      <c r="AJ75" s="213"/>
    </row>
    <row r="76" spans="2:36" s="212" customFormat="1"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</row>
    <row r="77" spans="2:36" s="212" customFormat="1"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</row>
    <row r="78" spans="2:36" s="212" customFormat="1"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</row>
    <row r="79" spans="2:36" s="212" customFormat="1"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</row>
    <row r="80" spans="2:36" s="212" customFormat="1">
      <c r="B80" s="213"/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3"/>
      <c r="AH80" s="213"/>
      <c r="AI80" s="213"/>
      <c r="AJ80" s="213"/>
    </row>
    <row r="81" spans="2:36" s="212" customFormat="1"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13"/>
      <c r="AI81" s="213"/>
      <c r="AJ81" s="213"/>
    </row>
    <row r="82" spans="2:36" s="212" customFormat="1"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  <c r="AH82" s="213"/>
      <c r="AI82" s="213"/>
      <c r="AJ82" s="213"/>
    </row>
    <row r="83" spans="2:36" s="212" customFormat="1"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  <c r="AH83" s="213"/>
      <c r="AI83" s="213"/>
      <c r="AJ83" s="213"/>
    </row>
    <row r="84" spans="2:36" s="212" customFormat="1"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</row>
    <row r="85" spans="2:36" s="212" customFormat="1"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</row>
    <row r="86" spans="2:36" s="212" customFormat="1">
      <c r="B86" s="213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</row>
    <row r="87" spans="2:36" s="212" customFormat="1">
      <c r="B87" s="213"/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</row>
    <row r="88" spans="2:36" s="212" customFormat="1"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</row>
    <row r="89" spans="2:36" s="212" customFormat="1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</row>
    <row r="90" spans="2:36" s="212" customFormat="1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</row>
    <row r="91" spans="2:36" s="212" customFormat="1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  <c r="AH91" s="213"/>
      <c r="AI91" s="213"/>
      <c r="AJ91" s="213"/>
    </row>
    <row r="92" spans="2:36" s="212" customFormat="1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3"/>
      <c r="AI92" s="213"/>
      <c r="AJ92" s="213"/>
    </row>
    <row r="93" spans="2:36" s="212" customFormat="1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  <c r="AH93" s="213"/>
      <c r="AI93" s="213"/>
      <c r="AJ93" s="213"/>
    </row>
    <row r="94" spans="2:36" s="212" customFormat="1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213"/>
      <c r="AD94" s="213"/>
      <c r="AE94" s="213"/>
      <c r="AF94" s="213"/>
      <c r="AG94" s="213"/>
      <c r="AH94" s="213"/>
      <c r="AI94" s="213"/>
      <c r="AJ94" s="213"/>
    </row>
    <row r="95" spans="2:36" s="212" customFormat="1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</row>
    <row r="96" spans="2:36" s="212" customFormat="1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  <c r="AH96" s="213"/>
      <c r="AI96" s="213"/>
      <c r="AJ96" s="213"/>
    </row>
    <row r="97" spans="2:36" s="212" customFormat="1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I97" s="213"/>
      <c r="AJ97" s="213"/>
    </row>
    <row r="98" spans="2:36" s="212" customFormat="1"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</row>
    <row r="99" spans="2:36" s="212" customFormat="1"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</row>
    <row r="100" spans="2:36" s="212" customFormat="1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</row>
    <row r="101" spans="2:36" s="212" customFormat="1"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</row>
    <row r="102" spans="2:36" s="212" customFormat="1"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</row>
    <row r="103" spans="2:36" s="212" customFormat="1">
      <c r="B103" s="213"/>
      <c r="C103" s="213"/>
      <c r="D103" s="213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213"/>
      <c r="AD103" s="213"/>
      <c r="AE103" s="213"/>
      <c r="AF103" s="213"/>
      <c r="AG103" s="213"/>
      <c r="AH103" s="213"/>
      <c r="AI103" s="213"/>
      <c r="AJ103" s="213"/>
    </row>
    <row r="104" spans="2:36" s="212" customFormat="1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  <c r="AH104" s="213"/>
      <c r="AI104" s="213"/>
      <c r="AJ104" s="213"/>
    </row>
    <row r="105" spans="2:36" s="212" customFormat="1">
      <c r="B105" s="213"/>
      <c r="C105" s="213"/>
      <c r="D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/>
      <c r="AF105" s="213"/>
      <c r="AG105" s="213"/>
      <c r="AH105" s="213"/>
      <c r="AI105" s="213"/>
      <c r="AJ105" s="213"/>
    </row>
    <row r="106" spans="2:36" s="212" customFormat="1"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/>
      <c r="AF106" s="213"/>
      <c r="AG106" s="213"/>
      <c r="AH106" s="213"/>
      <c r="AI106" s="213"/>
      <c r="AJ106" s="213"/>
    </row>
    <row r="107" spans="2:36" s="212" customFormat="1">
      <c r="B107" s="213"/>
      <c r="C107" s="213"/>
      <c r="D107" s="213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/>
      <c r="AF107" s="213"/>
      <c r="AG107" s="213"/>
      <c r="AH107" s="213"/>
      <c r="AI107" s="213"/>
      <c r="AJ107" s="213"/>
    </row>
    <row r="108" spans="2:36" s="212" customFormat="1">
      <c r="B108" s="213"/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  <c r="AH108" s="213"/>
      <c r="AI108" s="213"/>
      <c r="AJ108" s="213"/>
    </row>
    <row r="109" spans="2:36" s="212" customFormat="1"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  <c r="AH109" s="213"/>
      <c r="AI109" s="213"/>
      <c r="AJ109" s="213"/>
    </row>
    <row r="110" spans="2:36" s="212" customFormat="1"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/>
      <c r="AF110" s="213"/>
      <c r="AG110" s="213"/>
      <c r="AH110" s="213"/>
      <c r="AI110" s="213"/>
      <c r="AJ110" s="213"/>
    </row>
    <row r="111" spans="2:36" s="212" customFormat="1"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3"/>
      <c r="AJ111" s="213"/>
    </row>
    <row r="112" spans="2:36" s="212" customFormat="1">
      <c r="B112" s="213"/>
      <c r="C112" s="213"/>
      <c r="D112" s="213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/>
      <c r="AF112" s="213"/>
      <c r="AG112" s="213"/>
      <c r="AH112" s="213"/>
      <c r="AI112" s="213"/>
      <c r="AJ112" s="213"/>
    </row>
    <row r="113" spans="2:36" s="212" customFormat="1">
      <c r="B113" s="213"/>
      <c r="C113" s="213"/>
      <c r="D113" s="213"/>
      <c r="E113" s="213"/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  <c r="AH113" s="213"/>
      <c r="AI113" s="213"/>
      <c r="AJ113" s="213"/>
    </row>
    <row r="114" spans="2:36" s="212" customFormat="1"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  <c r="AH114" s="213"/>
      <c r="AI114" s="213"/>
      <c r="AJ114" s="213"/>
    </row>
    <row r="115" spans="2:36" s="212" customFormat="1">
      <c r="B115" s="213"/>
      <c r="C115" s="213"/>
      <c r="D115" s="213"/>
      <c r="E115" s="213"/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  <c r="AH115" s="213"/>
      <c r="AI115" s="213"/>
      <c r="AJ115" s="213"/>
    </row>
    <row r="116" spans="2:36" s="212" customFormat="1"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213"/>
      <c r="AH116" s="213"/>
      <c r="AI116" s="213"/>
      <c r="AJ116" s="213"/>
    </row>
    <row r="117" spans="2:36" s="212" customFormat="1">
      <c r="B117" s="213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  <c r="AH117" s="213"/>
      <c r="AI117" s="213"/>
      <c r="AJ117" s="213"/>
    </row>
    <row r="118" spans="2:36" s="212" customFormat="1"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213"/>
      <c r="AH118" s="213"/>
      <c r="AI118" s="213"/>
      <c r="AJ118" s="213"/>
    </row>
    <row r="119" spans="2:36" s="212" customFormat="1"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3"/>
      <c r="AJ119" s="213"/>
    </row>
    <row r="120" spans="2:36" s="212" customFormat="1"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</row>
    <row r="121" spans="2:36" s="212" customFormat="1"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</row>
    <row r="122" spans="2:36" s="212" customFormat="1">
      <c r="B122" s="213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  <c r="AH122" s="213"/>
      <c r="AI122" s="213"/>
      <c r="AJ122" s="213"/>
    </row>
    <row r="123" spans="2:36" s="212" customFormat="1">
      <c r="B123" s="213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</row>
    <row r="124" spans="2:36" s="212" customFormat="1">
      <c r="B124" s="213"/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</row>
    <row r="125" spans="2:36" s="212" customFormat="1"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  <c r="AH125" s="213"/>
      <c r="AI125" s="213"/>
      <c r="AJ125" s="213"/>
    </row>
    <row r="126" spans="2:36" s="212" customFormat="1">
      <c r="B126" s="213"/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  <c r="AH126" s="213"/>
      <c r="AI126" s="213"/>
      <c r="AJ126" s="213"/>
    </row>
    <row r="127" spans="2:36" s="212" customFormat="1"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3"/>
      <c r="AI127" s="213"/>
      <c r="AJ127" s="213"/>
    </row>
    <row r="128" spans="2:36" s="212" customFormat="1">
      <c r="B128" s="213"/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3"/>
      <c r="AI128" s="213"/>
      <c r="AJ128" s="213"/>
    </row>
    <row r="129" spans="2:36" s="212" customFormat="1">
      <c r="B129" s="213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3"/>
      <c r="AI129" s="213"/>
      <c r="AJ129" s="213"/>
    </row>
    <row r="130" spans="2:36" s="212" customFormat="1"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  <c r="AH130" s="213"/>
      <c r="AI130" s="213"/>
      <c r="AJ130" s="213"/>
    </row>
    <row r="131" spans="2:36" s="212" customFormat="1">
      <c r="B131" s="213"/>
      <c r="C131" s="213"/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  <c r="AH131" s="213"/>
      <c r="AI131" s="213"/>
      <c r="AJ131" s="213"/>
    </row>
    <row r="132" spans="2:36" s="212" customFormat="1">
      <c r="B132" s="213"/>
      <c r="C132" s="213"/>
      <c r="D132" s="213"/>
      <c r="E132" s="213"/>
      <c r="F132" s="213"/>
      <c r="G132" s="213"/>
      <c r="H132" s="213"/>
      <c r="I132" s="213"/>
      <c r="J132" s="213"/>
      <c r="K132" s="213"/>
      <c r="L132" s="213"/>
      <c r="M132" s="213"/>
      <c r="N132" s="213"/>
      <c r="O132" s="213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  <c r="AH132" s="213"/>
      <c r="AI132" s="213"/>
      <c r="AJ132" s="213"/>
    </row>
    <row r="133" spans="2:36" s="212" customFormat="1">
      <c r="B133" s="213"/>
      <c r="C133" s="213"/>
      <c r="D133" s="213"/>
      <c r="E133" s="213"/>
      <c r="F133" s="213"/>
      <c r="G133" s="213"/>
      <c r="H133" s="213"/>
      <c r="I133" s="213"/>
      <c r="J133" s="213"/>
      <c r="K133" s="213"/>
      <c r="L133" s="213"/>
      <c r="M133" s="213"/>
      <c r="N133" s="213"/>
      <c r="O133" s="213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/>
      <c r="AF133" s="213"/>
      <c r="AG133" s="213"/>
      <c r="AH133" s="213"/>
      <c r="AI133" s="213"/>
      <c r="AJ133" s="213"/>
    </row>
    <row r="134" spans="2:36" s="212" customFormat="1">
      <c r="B134" s="213"/>
      <c r="C134" s="213"/>
      <c r="D134" s="213"/>
      <c r="E134" s="213"/>
      <c r="F134" s="213"/>
      <c r="G134" s="213"/>
      <c r="H134" s="213"/>
      <c r="I134" s="213"/>
      <c r="J134" s="213"/>
      <c r="K134" s="213"/>
      <c r="L134" s="213"/>
      <c r="M134" s="213"/>
      <c r="N134" s="213"/>
      <c r="O134" s="213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/>
      <c r="AF134" s="213"/>
      <c r="AG134" s="213"/>
      <c r="AH134" s="213"/>
      <c r="AI134" s="213"/>
      <c r="AJ134" s="213"/>
    </row>
    <row r="135" spans="2:36" s="212" customFormat="1"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/>
      <c r="AF135" s="213"/>
      <c r="AG135" s="213"/>
      <c r="AH135" s="213"/>
      <c r="AI135" s="213"/>
      <c r="AJ135" s="213"/>
    </row>
    <row r="136" spans="2:36" s="212" customFormat="1">
      <c r="B136" s="213"/>
      <c r="C136" s="213"/>
      <c r="D136" s="213"/>
      <c r="E136" s="213"/>
      <c r="F136" s="213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/>
      <c r="AF136" s="213"/>
      <c r="AG136" s="213"/>
      <c r="AH136" s="213"/>
      <c r="AI136" s="213"/>
      <c r="AJ136" s="213"/>
    </row>
    <row r="137" spans="2:36" s="212" customFormat="1">
      <c r="B137" s="213"/>
      <c r="C137" s="213"/>
      <c r="D137" s="213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/>
      <c r="AG137" s="213"/>
      <c r="AH137" s="213"/>
      <c r="AI137" s="213"/>
      <c r="AJ137" s="213"/>
    </row>
    <row r="138" spans="2:36" s="212" customFormat="1"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/>
      <c r="AG138" s="213"/>
      <c r="AH138" s="213"/>
      <c r="AI138" s="213"/>
      <c r="AJ138" s="213"/>
    </row>
    <row r="139" spans="2:36" s="212" customFormat="1">
      <c r="B139" s="213"/>
      <c r="C139" s="213"/>
      <c r="D139" s="213"/>
      <c r="E139" s="213"/>
      <c r="F139" s="213"/>
      <c r="G139" s="213"/>
      <c r="H139" s="213"/>
      <c r="I139" s="213"/>
      <c r="J139" s="213"/>
      <c r="K139" s="213"/>
      <c r="L139" s="213"/>
      <c r="M139" s="213"/>
      <c r="N139" s="213"/>
      <c r="O139" s="213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/>
      <c r="AF139" s="213"/>
      <c r="AG139" s="213"/>
      <c r="AH139" s="213"/>
      <c r="AI139" s="213"/>
      <c r="AJ139" s="213"/>
    </row>
    <row r="140" spans="2:36" s="212" customFormat="1">
      <c r="B140" s="213"/>
      <c r="C140" s="213"/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213"/>
      <c r="AG140" s="213"/>
      <c r="AH140" s="213"/>
      <c r="AI140" s="213"/>
      <c r="AJ140" s="213"/>
    </row>
    <row r="141" spans="2:36" s="212" customFormat="1">
      <c r="B141" s="213"/>
      <c r="C141" s="213"/>
      <c r="D141" s="213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</row>
    <row r="142" spans="2:36" s="212" customFormat="1"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  <c r="AH142" s="213"/>
      <c r="AI142" s="213"/>
      <c r="AJ142" s="213"/>
    </row>
    <row r="143" spans="2:36" s="212" customFormat="1"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213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  <c r="AC143" s="213"/>
      <c r="AD143" s="213"/>
      <c r="AE143" s="213"/>
      <c r="AF143" s="213"/>
      <c r="AG143" s="213"/>
      <c r="AH143" s="213"/>
      <c r="AI143" s="213"/>
      <c r="AJ143" s="213"/>
    </row>
    <row r="144" spans="2:36" s="212" customFormat="1"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213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/>
      <c r="AF144" s="213"/>
      <c r="AG144" s="213"/>
      <c r="AH144" s="213"/>
      <c r="AI144" s="213"/>
      <c r="AJ144" s="213"/>
    </row>
    <row r="145" spans="2:36" s="212" customFormat="1"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213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/>
      <c r="AF145" s="213"/>
      <c r="AG145" s="213"/>
      <c r="AH145" s="213"/>
      <c r="AI145" s="213"/>
      <c r="AJ145" s="213"/>
    </row>
    <row r="146" spans="2:36" s="212" customFormat="1">
      <c r="B146" s="213"/>
      <c r="C146" s="213"/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/>
      <c r="AF146" s="213"/>
      <c r="AG146" s="213"/>
      <c r="AH146" s="213"/>
      <c r="AI146" s="213"/>
      <c r="AJ146" s="213"/>
    </row>
    <row r="147" spans="2:36" s="212" customFormat="1">
      <c r="B147" s="213"/>
      <c r="C147" s="213"/>
      <c r="D147" s="213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  <c r="AH147" s="213"/>
      <c r="AI147" s="213"/>
      <c r="AJ147" s="213"/>
    </row>
    <row r="148" spans="2:36" s="212" customFormat="1">
      <c r="B148" s="213"/>
      <c r="C148" s="213"/>
      <c r="D148" s="213"/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/>
      <c r="AF148" s="213"/>
      <c r="AG148" s="213"/>
      <c r="AH148" s="213"/>
      <c r="AI148" s="213"/>
      <c r="AJ148" s="213"/>
    </row>
    <row r="149" spans="2:36" s="212" customFormat="1">
      <c r="B149" s="213"/>
      <c r="C149" s="213"/>
      <c r="D149" s="213"/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  <c r="AH149" s="213"/>
      <c r="AI149" s="213"/>
      <c r="AJ149" s="213"/>
    </row>
    <row r="150" spans="2:36" s="212" customFormat="1">
      <c r="B150" s="213"/>
      <c r="C150" s="213"/>
      <c r="D150" s="213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/>
      <c r="AF150" s="213"/>
      <c r="AG150" s="213"/>
      <c r="AH150" s="213"/>
      <c r="AI150" s="213"/>
      <c r="AJ150" s="213"/>
    </row>
    <row r="151" spans="2:36" s="212" customFormat="1"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/>
      <c r="AF151" s="213"/>
      <c r="AG151" s="213"/>
      <c r="AH151" s="213"/>
      <c r="AI151" s="213"/>
      <c r="AJ151" s="213"/>
    </row>
    <row r="152" spans="2:36" s="212" customFormat="1">
      <c r="B152" s="213"/>
      <c r="C152" s="213"/>
      <c r="D152" s="213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213"/>
      <c r="AG152" s="213"/>
      <c r="AH152" s="213"/>
      <c r="AI152" s="213"/>
      <c r="AJ152" s="213"/>
    </row>
    <row r="153" spans="2:36" s="212" customFormat="1"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  <c r="AH153" s="213"/>
      <c r="AI153" s="213"/>
      <c r="AJ153" s="213"/>
    </row>
    <row r="154" spans="2:36" s="212" customFormat="1">
      <c r="B154" s="213"/>
      <c r="C154" s="213"/>
      <c r="D154" s="213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  <c r="AH154" s="213"/>
      <c r="AI154" s="213"/>
      <c r="AJ154" s="213"/>
    </row>
    <row r="155" spans="2:36" s="212" customFormat="1">
      <c r="B155" s="213"/>
      <c r="C155" s="213"/>
      <c r="D155" s="213"/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/>
      <c r="AG155" s="213"/>
      <c r="AH155" s="213"/>
      <c r="AI155" s="213"/>
      <c r="AJ155" s="213"/>
    </row>
    <row r="156" spans="2:36" s="212" customFormat="1"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/>
      <c r="AG156" s="213"/>
      <c r="AH156" s="213"/>
      <c r="AI156" s="213"/>
      <c r="AJ156" s="213"/>
    </row>
    <row r="157" spans="2:36" s="212" customFormat="1">
      <c r="B157" s="213"/>
      <c r="C157" s="213"/>
      <c r="D157" s="213"/>
      <c r="E157" s="213"/>
      <c r="F157" s="213"/>
      <c r="G157" s="213"/>
      <c r="H157" s="213"/>
      <c r="I157" s="213"/>
      <c r="J157" s="213"/>
      <c r="K157" s="213"/>
      <c r="L157" s="213"/>
      <c r="M157" s="213"/>
      <c r="N157" s="213"/>
      <c r="O157" s="213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/>
      <c r="AF157" s="213"/>
      <c r="AG157" s="213"/>
      <c r="AH157" s="213"/>
      <c r="AI157" s="213"/>
      <c r="AJ157" s="213"/>
    </row>
    <row r="158" spans="2:36" s="212" customFormat="1">
      <c r="B158" s="213"/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/>
      <c r="AF158" s="213"/>
      <c r="AG158" s="213"/>
      <c r="AH158" s="213"/>
      <c r="AI158" s="213"/>
      <c r="AJ158" s="213"/>
    </row>
    <row r="159" spans="2:36" s="212" customFormat="1">
      <c r="B159" s="213"/>
      <c r="C159" s="213"/>
      <c r="D159" s="213"/>
      <c r="E159" s="213"/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</row>
    <row r="160" spans="2:36" s="212" customFormat="1"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  <c r="AH160" s="213"/>
      <c r="AI160" s="213"/>
      <c r="AJ160" s="213"/>
    </row>
    <row r="161" spans="2:36" s="212" customFormat="1">
      <c r="B161" s="213"/>
      <c r="C161" s="213"/>
      <c r="D161" s="213"/>
      <c r="E161" s="213"/>
      <c r="F161" s="213"/>
      <c r="G161" s="213"/>
      <c r="H161" s="213"/>
      <c r="I161" s="213"/>
      <c r="J161" s="213"/>
      <c r="K161" s="213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/>
      <c r="AF161" s="213"/>
      <c r="AG161" s="213"/>
      <c r="AH161" s="213"/>
      <c r="AI161" s="213"/>
      <c r="AJ161" s="213"/>
    </row>
    <row r="162" spans="2:36" s="212" customFormat="1">
      <c r="B162" s="213"/>
      <c r="C162" s="213"/>
      <c r="D162" s="213"/>
      <c r="E162" s="213"/>
      <c r="F162" s="213"/>
      <c r="G162" s="213"/>
      <c r="H162" s="213"/>
      <c r="I162" s="213"/>
      <c r="J162" s="213"/>
      <c r="K162" s="213"/>
      <c r="L162" s="213"/>
      <c r="M162" s="213"/>
      <c r="N162" s="213"/>
      <c r="O162" s="213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/>
      <c r="AF162" s="213"/>
      <c r="AG162" s="213"/>
      <c r="AH162" s="213"/>
      <c r="AI162" s="213"/>
      <c r="AJ162" s="213"/>
    </row>
    <row r="163" spans="2:36" s="212" customFormat="1"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  <c r="L163" s="213"/>
      <c r="M163" s="213"/>
      <c r="N163" s="213"/>
      <c r="O163" s="213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/>
      <c r="AF163" s="213"/>
      <c r="AG163" s="213"/>
      <c r="AH163" s="213"/>
      <c r="AI163" s="213"/>
      <c r="AJ163" s="213"/>
    </row>
    <row r="164" spans="2:36" s="212" customFormat="1">
      <c r="B164" s="213"/>
      <c r="C164" s="213"/>
      <c r="D164" s="213"/>
      <c r="E164" s="213"/>
      <c r="F164" s="213"/>
      <c r="G164" s="213"/>
      <c r="H164" s="213"/>
      <c r="I164" s="213"/>
      <c r="J164" s="213"/>
      <c r="K164" s="213"/>
      <c r="L164" s="213"/>
      <c r="M164" s="213"/>
      <c r="N164" s="213"/>
      <c r="O164" s="213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/>
      <c r="AF164" s="213"/>
      <c r="AG164" s="213"/>
      <c r="AH164" s="213"/>
      <c r="AI164" s="213"/>
      <c r="AJ164" s="213"/>
    </row>
    <row r="165" spans="2:36" s="212" customFormat="1">
      <c r="B165" s="213"/>
      <c r="C165" s="213"/>
      <c r="D165" s="213"/>
      <c r="E165" s="213"/>
      <c r="F165" s="213"/>
      <c r="G165" s="213"/>
      <c r="H165" s="213"/>
      <c r="I165" s="213"/>
      <c r="J165" s="213"/>
      <c r="K165" s="213"/>
      <c r="L165" s="213"/>
      <c r="M165" s="213"/>
      <c r="N165" s="213"/>
      <c r="O165" s="213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/>
      <c r="AF165" s="213"/>
      <c r="AG165" s="213"/>
      <c r="AH165" s="213"/>
      <c r="AI165" s="213"/>
      <c r="AJ165" s="213"/>
    </row>
    <row r="166" spans="2:36" s="212" customFormat="1">
      <c r="B166" s="213"/>
      <c r="C166" s="213"/>
      <c r="D166" s="213"/>
      <c r="E166" s="213"/>
      <c r="F166" s="213"/>
      <c r="G166" s="213"/>
      <c r="H166" s="213"/>
      <c r="I166" s="213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/>
      <c r="AF166" s="213"/>
      <c r="AG166" s="213"/>
      <c r="AH166" s="213"/>
      <c r="AI166" s="213"/>
      <c r="AJ166" s="213"/>
    </row>
    <row r="167" spans="2:36" s="212" customFormat="1">
      <c r="B167" s="213"/>
      <c r="C167" s="213"/>
      <c r="D167" s="213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/>
      <c r="AF167" s="213"/>
      <c r="AG167" s="213"/>
      <c r="AH167" s="213"/>
      <c r="AI167" s="213"/>
      <c r="AJ167" s="213"/>
    </row>
    <row r="168" spans="2:36" s="212" customFormat="1"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  <c r="AH168" s="213"/>
      <c r="AI168" s="213"/>
      <c r="AJ168" s="213"/>
    </row>
    <row r="169" spans="2:36" s="212" customFormat="1">
      <c r="B169" s="213"/>
      <c r="C169" s="213"/>
      <c r="D169" s="213"/>
      <c r="E169" s="213"/>
      <c r="F169" s="213"/>
      <c r="G169" s="213"/>
      <c r="H169" s="213"/>
      <c r="I169" s="213"/>
      <c r="J169" s="213"/>
      <c r="K169" s="213"/>
      <c r="L169" s="213"/>
      <c r="M169" s="213"/>
      <c r="N169" s="213"/>
      <c r="O169" s="213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/>
      <c r="AF169" s="213"/>
      <c r="AG169" s="213"/>
      <c r="AH169" s="213"/>
      <c r="AI169" s="213"/>
      <c r="AJ169" s="213"/>
    </row>
    <row r="170" spans="2:36" s="212" customFormat="1">
      <c r="B170" s="213"/>
      <c r="C170" s="213"/>
      <c r="D170" s="213"/>
      <c r="E170" s="213"/>
      <c r="F170" s="213"/>
      <c r="G170" s="213"/>
      <c r="H170" s="213"/>
      <c r="I170" s="213"/>
      <c r="J170" s="213"/>
      <c r="K170" s="213"/>
      <c r="L170" s="213"/>
      <c r="M170" s="213"/>
      <c r="N170" s="213"/>
      <c r="O170" s="213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  <c r="AC170" s="213"/>
      <c r="AD170" s="213"/>
      <c r="AE170" s="213"/>
      <c r="AF170" s="213"/>
      <c r="AG170" s="213"/>
      <c r="AH170" s="213"/>
      <c r="AI170" s="213"/>
      <c r="AJ170" s="213"/>
    </row>
    <row r="171" spans="2:36" s="212" customFormat="1">
      <c r="B171" s="213"/>
      <c r="C171" s="213"/>
      <c r="D171" s="213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/>
      <c r="AF171" s="213"/>
      <c r="AG171" s="213"/>
      <c r="AH171" s="213"/>
      <c r="AI171" s="213"/>
      <c r="AJ171" s="213"/>
    </row>
    <row r="172" spans="2:36" s="212" customFormat="1">
      <c r="B172" s="213"/>
      <c r="C172" s="213"/>
      <c r="D172" s="213"/>
      <c r="E172" s="213"/>
      <c r="F172" s="213"/>
      <c r="G172" s="213"/>
      <c r="H172" s="213"/>
      <c r="I172" s="213"/>
      <c r="J172" s="213"/>
      <c r="K172" s="213"/>
      <c r="L172" s="213"/>
      <c r="M172" s="213"/>
      <c r="N172" s="213"/>
      <c r="O172" s="213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/>
      <c r="AF172" s="213"/>
      <c r="AG172" s="213"/>
      <c r="AH172" s="213"/>
      <c r="AI172" s="213"/>
      <c r="AJ172" s="213"/>
    </row>
    <row r="173" spans="2:36" s="212" customFormat="1">
      <c r="B173" s="213"/>
      <c r="C173" s="213"/>
      <c r="D173" s="213"/>
      <c r="E173" s="213"/>
      <c r="F173" s="213"/>
      <c r="G173" s="213"/>
      <c r="H173" s="213"/>
      <c r="I173" s="213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/>
      <c r="AF173" s="213"/>
      <c r="AG173" s="213"/>
      <c r="AH173" s="213"/>
      <c r="AI173" s="213"/>
      <c r="AJ173" s="213"/>
    </row>
    <row r="174" spans="2:36" s="212" customFormat="1">
      <c r="B174" s="213"/>
      <c r="C174" s="213"/>
      <c r="D174" s="213"/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/>
      <c r="AF174" s="213"/>
      <c r="AG174" s="213"/>
      <c r="AH174" s="213"/>
      <c r="AI174" s="213"/>
      <c r="AJ174" s="213"/>
    </row>
    <row r="175" spans="2:36" s="212" customFormat="1"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/>
      <c r="AF175" s="213"/>
      <c r="AG175" s="213"/>
      <c r="AH175" s="213"/>
      <c r="AI175" s="213"/>
      <c r="AJ175" s="213"/>
    </row>
    <row r="176" spans="2:36" s="212" customFormat="1">
      <c r="B176" s="213"/>
      <c r="C176" s="213"/>
      <c r="D176" s="213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</row>
    <row r="177" spans="2:36" s="212" customFormat="1"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  <c r="M177" s="213"/>
      <c r="N177" s="213"/>
      <c r="O177" s="213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  <c r="AH177" s="213"/>
      <c r="AI177" s="213"/>
      <c r="AJ177" s="213"/>
    </row>
    <row r="178" spans="2:36" s="212" customFormat="1">
      <c r="B178" s="213"/>
      <c r="C178" s="213"/>
      <c r="D178" s="213"/>
      <c r="E178" s="213"/>
      <c r="F178" s="213"/>
      <c r="G178" s="213"/>
      <c r="H178" s="213"/>
      <c r="I178" s="213"/>
      <c r="J178" s="213"/>
      <c r="K178" s="213"/>
      <c r="L178" s="213"/>
      <c r="M178" s="213"/>
      <c r="N178" s="213"/>
      <c r="O178" s="213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/>
      <c r="AF178" s="213"/>
      <c r="AG178" s="213"/>
      <c r="AH178" s="213"/>
      <c r="AI178" s="213"/>
      <c r="AJ178" s="213"/>
    </row>
    <row r="179" spans="2:36" s="212" customFormat="1">
      <c r="B179" s="213"/>
      <c r="C179" s="213"/>
      <c r="D179" s="213"/>
      <c r="E179" s="213"/>
      <c r="F179" s="213"/>
      <c r="G179" s="213"/>
      <c r="H179" s="213"/>
      <c r="I179" s="213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/>
      <c r="AF179" s="213"/>
      <c r="AG179" s="213"/>
      <c r="AH179" s="213"/>
      <c r="AI179" s="213"/>
      <c r="AJ179" s="213"/>
    </row>
    <row r="180" spans="2:36" s="212" customFormat="1">
      <c r="B180" s="213"/>
      <c r="C180" s="213"/>
      <c r="D180" s="213"/>
      <c r="E180" s="213"/>
      <c r="F180" s="213"/>
      <c r="G180" s="213"/>
      <c r="H180" s="213"/>
      <c r="I180" s="213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/>
      <c r="AF180" s="213"/>
      <c r="AG180" s="213"/>
      <c r="AH180" s="213"/>
      <c r="AI180" s="213"/>
      <c r="AJ180" s="213"/>
    </row>
    <row r="181" spans="2:36" s="212" customFormat="1">
      <c r="B181" s="213"/>
      <c r="C181" s="213"/>
      <c r="D181" s="213"/>
      <c r="E181" s="213"/>
      <c r="F181" s="213"/>
      <c r="G181" s="213"/>
      <c r="H181" s="213"/>
      <c r="I181" s="213"/>
      <c r="J181" s="213"/>
      <c r="K181" s="213"/>
      <c r="L181" s="213"/>
      <c r="M181" s="213"/>
      <c r="N181" s="213"/>
      <c r="O181" s="213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/>
      <c r="AF181" s="213"/>
      <c r="AG181" s="213"/>
      <c r="AH181" s="213"/>
      <c r="AI181" s="213"/>
      <c r="AJ181" s="213"/>
    </row>
    <row r="182" spans="2:36" s="212" customFormat="1">
      <c r="B182" s="213"/>
      <c r="C182" s="213"/>
      <c r="D182" s="213"/>
      <c r="E182" s="213"/>
      <c r="F182" s="213"/>
      <c r="G182" s="213"/>
      <c r="H182" s="213"/>
      <c r="I182" s="213"/>
      <c r="J182" s="213"/>
      <c r="K182" s="213"/>
      <c r="L182" s="213"/>
      <c r="M182" s="213"/>
      <c r="N182" s="213"/>
      <c r="O182" s="213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/>
      <c r="AF182" s="213"/>
      <c r="AG182" s="213"/>
      <c r="AH182" s="213"/>
      <c r="AI182" s="213"/>
      <c r="AJ182" s="213"/>
    </row>
    <row r="183" spans="2:36" s="212" customFormat="1">
      <c r="B183" s="213"/>
      <c r="C183" s="213"/>
      <c r="D183" s="213"/>
      <c r="E183" s="213"/>
      <c r="F183" s="213"/>
      <c r="G183" s="213"/>
      <c r="H183" s="213"/>
      <c r="I183" s="213"/>
      <c r="J183" s="213"/>
      <c r="K183" s="213"/>
      <c r="L183" s="213"/>
      <c r="M183" s="213"/>
      <c r="N183" s="213"/>
      <c r="O183" s="213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/>
      <c r="AF183" s="213"/>
      <c r="AG183" s="213"/>
      <c r="AH183" s="213"/>
      <c r="AI183" s="213"/>
      <c r="AJ183" s="213"/>
    </row>
    <row r="184" spans="2:36" s="212" customFormat="1">
      <c r="B184" s="213"/>
      <c r="C184" s="213"/>
      <c r="D184" s="213"/>
      <c r="E184" s="213"/>
      <c r="F184" s="213"/>
      <c r="G184" s="213"/>
      <c r="H184" s="213"/>
      <c r="I184" s="213"/>
      <c r="J184" s="213"/>
      <c r="K184" s="213"/>
      <c r="L184" s="213"/>
      <c r="M184" s="213"/>
      <c r="N184" s="213"/>
      <c r="O184" s="213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/>
      <c r="AF184" s="213"/>
      <c r="AG184" s="213"/>
      <c r="AH184" s="213"/>
      <c r="AI184" s="213"/>
      <c r="AJ184" s="213"/>
    </row>
    <row r="185" spans="2:36" s="212" customFormat="1">
      <c r="B185" s="213"/>
      <c r="C185" s="213"/>
      <c r="D185" s="213"/>
      <c r="E185" s="213"/>
      <c r="F185" s="213"/>
      <c r="G185" s="213"/>
      <c r="H185" s="213"/>
      <c r="I185" s="213"/>
      <c r="J185" s="213"/>
      <c r="K185" s="213"/>
      <c r="L185" s="213"/>
      <c r="M185" s="213"/>
      <c r="N185" s="213"/>
      <c r="O185" s="213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/>
      <c r="AF185" s="213"/>
      <c r="AG185" s="213"/>
      <c r="AH185" s="213"/>
      <c r="AI185" s="213"/>
      <c r="AJ185" s="213"/>
    </row>
    <row r="186" spans="2:36" s="212" customFormat="1">
      <c r="B186" s="213"/>
      <c r="C186" s="213"/>
      <c r="D186" s="213"/>
      <c r="E186" s="213"/>
      <c r="F186" s="213"/>
      <c r="G186" s="213"/>
      <c r="H186" s="213"/>
      <c r="I186" s="213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  <c r="AC186" s="213"/>
      <c r="AD186" s="213"/>
      <c r="AE186" s="213"/>
      <c r="AF186" s="213"/>
      <c r="AG186" s="213"/>
      <c r="AH186" s="213"/>
      <c r="AI186" s="213"/>
      <c r="AJ186" s="213"/>
    </row>
    <row r="187" spans="2:36" s="212" customFormat="1">
      <c r="B187" s="213"/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/>
      <c r="AF187" s="213"/>
      <c r="AG187" s="213"/>
      <c r="AH187" s="213"/>
      <c r="AI187" s="213"/>
      <c r="AJ187" s="213"/>
    </row>
    <row r="188" spans="2:36" s="212" customFormat="1">
      <c r="B188" s="213"/>
      <c r="C188" s="213"/>
      <c r="D188" s="213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/>
      <c r="AF188" s="213"/>
      <c r="AG188" s="213"/>
      <c r="AH188" s="213"/>
      <c r="AI188" s="213"/>
      <c r="AJ188" s="213"/>
    </row>
    <row r="189" spans="2:36" s="212" customFormat="1">
      <c r="B189" s="213"/>
      <c r="C189" s="213"/>
      <c r="D189" s="213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/>
      <c r="AF189" s="213"/>
      <c r="AG189" s="213"/>
      <c r="AH189" s="213"/>
      <c r="AI189" s="213"/>
      <c r="AJ189" s="213"/>
    </row>
    <row r="190" spans="2:36" s="212" customFormat="1">
      <c r="B190" s="213"/>
      <c r="C190" s="213"/>
      <c r="D190" s="213"/>
      <c r="E190" s="213"/>
      <c r="F190" s="213"/>
      <c r="G190" s="213"/>
      <c r="H190" s="213"/>
      <c r="I190" s="213"/>
      <c r="J190" s="213"/>
      <c r="K190" s="213"/>
      <c r="L190" s="213"/>
      <c r="M190" s="213"/>
      <c r="N190" s="213"/>
      <c r="O190" s="213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/>
      <c r="AF190" s="213"/>
      <c r="AG190" s="213"/>
      <c r="AH190" s="213"/>
      <c r="AI190" s="213"/>
      <c r="AJ190" s="213"/>
    </row>
    <row r="191" spans="2:36" s="212" customFormat="1">
      <c r="B191" s="213"/>
      <c r="C191" s="213"/>
      <c r="D191" s="213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/>
      <c r="AF191" s="213"/>
      <c r="AG191" s="213"/>
      <c r="AH191" s="213"/>
      <c r="AI191" s="213"/>
      <c r="AJ191" s="213"/>
    </row>
    <row r="192" spans="2:36" s="212" customFormat="1">
      <c r="B192" s="213"/>
      <c r="C192" s="213"/>
      <c r="D192" s="213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G192" s="213"/>
      <c r="AH192" s="213"/>
      <c r="AI192" s="213"/>
      <c r="AJ192" s="213"/>
    </row>
    <row r="193" spans="2:36" s="212" customFormat="1">
      <c r="B193" s="213"/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/>
      <c r="AF193" s="213"/>
      <c r="AG193" s="213"/>
      <c r="AH193" s="213"/>
      <c r="AI193" s="213"/>
      <c r="AJ193" s="213"/>
    </row>
    <row r="194" spans="2:36" s="212" customFormat="1">
      <c r="B194" s="213"/>
      <c r="C194" s="213"/>
      <c r="D194" s="213"/>
      <c r="E194" s="213"/>
      <c r="F194" s="213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/>
      <c r="AF194" s="213"/>
      <c r="AG194" s="213"/>
      <c r="AH194" s="213"/>
      <c r="AI194" s="213"/>
      <c r="AJ194" s="213"/>
    </row>
    <row r="195" spans="2:36" s="212" customFormat="1">
      <c r="B195" s="213"/>
      <c r="C195" s="213"/>
      <c r="D195" s="213"/>
      <c r="E195" s="213"/>
      <c r="F195" s="213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/>
      <c r="AF195" s="213"/>
      <c r="AG195" s="213"/>
      <c r="AH195" s="213"/>
      <c r="AI195" s="213"/>
      <c r="AJ195" s="213"/>
    </row>
    <row r="196" spans="2:36" s="212" customFormat="1">
      <c r="B196" s="213"/>
      <c r="C196" s="213"/>
      <c r="D196" s="213"/>
      <c r="E196" s="213"/>
      <c r="F196" s="213"/>
      <c r="G196" s="213"/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/>
      <c r="AF196" s="213"/>
      <c r="AG196" s="213"/>
      <c r="AH196" s="213"/>
      <c r="AI196" s="213"/>
      <c r="AJ196" s="213"/>
    </row>
    <row r="197" spans="2:36" s="212" customFormat="1"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/>
      <c r="AF197" s="213"/>
      <c r="AG197" s="213"/>
      <c r="AH197" s="213"/>
      <c r="AI197" s="213"/>
      <c r="AJ197" s="213"/>
    </row>
    <row r="198" spans="2:36" s="212" customFormat="1">
      <c r="B198" s="213"/>
      <c r="C198" s="213"/>
      <c r="D198" s="213"/>
      <c r="E198" s="213"/>
      <c r="F198" s="213"/>
      <c r="G198" s="213"/>
      <c r="H198" s="213"/>
      <c r="I198" s="213"/>
      <c r="J198" s="213"/>
      <c r="K198" s="213"/>
      <c r="L198" s="213"/>
      <c r="M198" s="213"/>
      <c r="N198" s="213"/>
      <c r="O198" s="213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/>
      <c r="AF198" s="213"/>
      <c r="AG198" s="213"/>
      <c r="AH198" s="213"/>
      <c r="AI198" s="213"/>
      <c r="AJ198" s="213"/>
    </row>
    <row r="199" spans="2:36" s="212" customFormat="1">
      <c r="B199" s="213"/>
      <c r="C199" s="213"/>
      <c r="D199" s="213"/>
      <c r="E199" s="213"/>
      <c r="F199" s="213"/>
      <c r="G199" s="213"/>
      <c r="H199" s="213"/>
      <c r="I199" s="213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/>
      <c r="AF199" s="213"/>
      <c r="AG199" s="213"/>
      <c r="AH199" s="213"/>
      <c r="AI199" s="213"/>
      <c r="AJ199" s="213"/>
    </row>
    <row r="200" spans="2:36" s="212" customFormat="1">
      <c r="B200" s="213"/>
      <c r="C200" s="213"/>
      <c r="D200" s="213"/>
      <c r="E200" s="213"/>
      <c r="F200" s="213"/>
      <c r="G200" s="213"/>
      <c r="H200" s="213"/>
      <c r="I200" s="213"/>
      <c r="J200" s="213"/>
      <c r="K200" s="213"/>
      <c r="L200" s="213"/>
      <c r="M200" s="213"/>
      <c r="N200" s="213"/>
      <c r="O200" s="213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/>
      <c r="AF200" s="213"/>
      <c r="AG200" s="213"/>
      <c r="AH200" s="213"/>
      <c r="AI200" s="213"/>
      <c r="AJ200" s="213"/>
    </row>
    <row r="201" spans="2:36" s="212" customFormat="1">
      <c r="B201" s="213"/>
      <c r="C201" s="213"/>
      <c r="D201" s="213"/>
      <c r="E201" s="213"/>
      <c r="F201" s="213"/>
      <c r="G201" s="213"/>
      <c r="H201" s="213"/>
      <c r="I201" s="213"/>
      <c r="J201" s="213"/>
      <c r="K201" s="213"/>
      <c r="L201" s="213"/>
      <c r="M201" s="213"/>
      <c r="N201" s="213"/>
      <c r="O201" s="213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/>
      <c r="AF201" s="213"/>
      <c r="AG201" s="213"/>
      <c r="AH201" s="213"/>
      <c r="AI201" s="213"/>
      <c r="AJ201" s="213"/>
    </row>
    <row r="202" spans="2:36" s="212" customFormat="1">
      <c r="B202" s="213"/>
      <c r="C202" s="213"/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/>
      <c r="AF202" s="213"/>
      <c r="AG202" s="213"/>
      <c r="AH202" s="213"/>
      <c r="AI202" s="213"/>
      <c r="AJ202" s="213"/>
    </row>
    <row r="203" spans="2:36" s="212" customFormat="1">
      <c r="B203" s="213"/>
      <c r="C203" s="213"/>
      <c r="D203" s="213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3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/>
      <c r="AF203" s="213"/>
      <c r="AG203" s="213"/>
      <c r="AH203" s="213"/>
      <c r="AI203" s="213"/>
      <c r="AJ203" s="213"/>
    </row>
    <row r="204" spans="2:36" s="212" customFormat="1">
      <c r="B204" s="213"/>
      <c r="C204" s="213"/>
      <c r="D204" s="213"/>
      <c r="E204" s="213"/>
      <c r="F204" s="213"/>
      <c r="G204" s="213"/>
      <c r="H204" s="213"/>
      <c r="I204" s="213"/>
      <c r="J204" s="213"/>
      <c r="K204" s="213"/>
      <c r="L204" s="213"/>
      <c r="M204" s="213"/>
      <c r="N204" s="213"/>
      <c r="O204" s="213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/>
      <c r="AF204" s="213"/>
      <c r="AG204" s="213"/>
      <c r="AH204" s="213"/>
      <c r="AI204" s="213"/>
      <c r="AJ204" s="213"/>
    </row>
    <row r="205" spans="2:36" s="212" customFormat="1">
      <c r="B205" s="213"/>
      <c r="C205" s="213"/>
      <c r="D205" s="213"/>
      <c r="E205" s="213"/>
      <c r="F205" s="213"/>
      <c r="G205" s="213"/>
      <c r="H205" s="213"/>
      <c r="I205" s="213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/>
      <c r="AF205" s="213"/>
      <c r="AG205" s="213"/>
      <c r="AH205" s="213"/>
      <c r="AI205" s="213"/>
      <c r="AJ205" s="213"/>
    </row>
    <row r="206" spans="2:36" s="212" customFormat="1">
      <c r="B206" s="213"/>
      <c r="C206" s="213"/>
      <c r="D206" s="213"/>
      <c r="E206" s="213"/>
      <c r="F206" s="213"/>
      <c r="G206" s="213"/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/>
      <c r="AF206" s="213"/>
      <c r="AG206" s="213"/>
      <c r="AH206" s="213"/>
      <c r="AI206" s="213"/>
      <c r="AJ206" s="213"/>
    </row>
    <row r="207" spans="2:36" s="212" customFormat="1"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G207" s="213"/>
      <c r="AH207" s="213"/>
      <c r="AI207" s="213"/>
      <c r="AJ207" s="213"/>
    </row>
    <row r="208" spans="2:36" s="212" customFormat="1">
      <c r="B208" s="213"/>
      <c r="C208" s="213"/>
      <c r="D208" s="213"/>
      <c r="E208" s="213"/>
      <c r="F208" s="213"/>
      <c r="G208" s="213"/>
      <c r="H208" s="213"/>
      <c r="I208" s="213"/>
      <c r="J208" s="213"/>
      <c r="K208" s="213"/>
      <c r="L208" s="213"/>
      <c r="M208" s="213"/>
      <c r="N208" s="213"/>
      <c r="O208" s="213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/>
      <c r="AF208" s="213"/>
      <c r="AG208" s="213"/>
      <c r="AH208" s="213"/>
      <c r="AI208" s="213"/>
      <c r="AJ208" s="213"/>
    </row>
    <row r="209" spans="2:36" s="212" customFormat="1">
      <c r="B209" s="213"/>
      <c r="C209" s="213"/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  <c r="AC209" s="213"/>
      <c r="AD209" s="213"/>
      <c r="AE209" s="213"/>
      <c r="AF209" s="213"/>
      <c r="AG209" s="213"/>
      <c r="AH209" s="213"/>
      <c r="AI209" s="213"/>
      <c r="AJ209" s="213"/>
    </row>
    <row r="210" spans="2:36" s="212" customFormat="1">
      <c r="B210" s="213"/>
      <c r="C210" s="213"/>
      <c r="D210" s="213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/>
      <c r="AF210" s="213"/>
      <c r="AG210" s="213"/>
      <c r="AH210" s="213"/>
      <c r="AI210" s="213"/>
      <c r="AJ210" s="213"/>
    </row>
    <row r="211" spans="2:36" s="212" customFormat="1"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G211" s="213"/>
      <c r="AH211" s="213"/>
      <c r="AI211" s="213"/>
      <c r="AJ211" s="213"/>
    </row>
    <row r="212" spans="2:36" s="212" customFormat="1">
      <c r="B212" s="213"/>
      <c r="C212" s="213"/>
      <c r="D212" s="213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G212" s="213"/>
      <c r="AH212" s="213"/>
      <c r="AI212" s="213"/>
      <c r="AJ212" s="213"/>
    </row>
    <row r="213" spans="2:36" s="212" customFormat="1">
      <c r="B213" s="213"/>
      <c r="C213" s="213"/>
      <c r="D213" s="213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G213" s="213"/>
      <c r="AH213" s="213"/>
      <c r="AI213" s="213"/>
      <c r="AJ213" s="213"/>
    </row>
    <row r="214" spans="2:36" s="212" customFormat="1"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/>
      <c r="AF214" s="213"/>
      <c r="AG214" s="213"/>
      <c r="AH214" s="213"/>
      <c r="AI214" s="213"/>
      <c r="AJ214" s="213"/>
    </row>
    <row r="215" spans="2:36" s="212" customFormat="1">
      <c r="B215" s="213"/>
      <c r="C215" s="213"/>
      <c r="D215" s="213"/>
      <c r="E215" s="213"/>
      <c r="F215" s="213"/>
      <c r="G215" s="213"/>
      <c r="H215" s="213"/>
      <c r="I215" s="213"/>
      <c r="J215" s="213"/>
      <c r="K215" s="213"/>
      <c r="L215" s="213"/>
      <c r="M215" s="213"/>
      <c r="N215" s="213"/>
      <c r="O215" s="213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/>
      <c r="AF215" s="213"/>
      <c r="AG215" s="213"/>
      <c r="AH215" s="213"/>
      <c r="AI215" s="213"/>
      <c r="AJ215" s="213"/>
    </row>
    <row r="216" spans="2:36" s="212" customFormat="1"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  <c r="AC216" s="213"/>
      <c r="AD216" s="213"/>
      <c r="AE216" s="213"/>
      <c r="AF216" s="213"/>
      <c r="AG216" s="213"/>
      <c r="AH216" s="213"/>
      <c r="AI216" s="213"/>
      <c r="AJ216" s="213"/>
    </row>
    <row r="217" spans="2:36" s="212" customFormat="1">
      <c r="B217" s="213"/>
      <c r="C217" s="213"/>
      <c r="D217" s="213"/>
      <c r="E217" s="213"/>
      <c r="F217" s="213"/>
      <c r="G217" s="213"/>
      <c r="H217" s="213"/>
      <c r="I217" s="213"/>
      <c r="J217" s="213"/>
      <c r="K217" s="213"/>
      <c r="L217" s="213"/>
      <c r="M217" s="213"/>
      <c r="N217" s="213"/>
      <c r="O217" s="213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/>
      <c r="AF217" s="213"/>
      <c r="AG217" s="213"/>
      <c r="AH217" s="213"/>
      <c r="AI217" s="213"/>
      <c r="AJ217" s="213"/>
    </row>
    <row r="218" spans="2:36" s="212" customFormat="1"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G218" s="213"/>
      <c r="AH218" s="213"/>
      <c r="AI218" s="213"/>
      <c r="AJ218" s="213"/>
    </row>
    <row r="219" spans="2:36" s="212" customFormat="1">
      <c r="B219" s="213"/>
      <c r="C219" s="213"/>
      <c r="D219" s="213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  <c r="AC219" s="213"/>
      <c r="AD219" s="213"/>
      <c r="AE219" s="213"/>
      <c r="AF219" s="213"/>
      <c r="AG219" s="213"/>
      <c r="AH219" s="213"/>
      <c r="AI219" s="213"/>
      <c r="AJ219" s="213"/>
    </row>
    <row r="220" spans="2:36" s="212" customFormat="1">
      <c r="B220" s="213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G220" s="213"/>
      <c r="AH220" s="213"/>
      <c r="AI220" s="213"/>
      <c r="AJ220" s="213"/>
    </row>
    <row r="221" spans="2:36" s="212" customFormat="1">
      <c r="B221" s="213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G221" s="213"/>
      <c r="AH221" s="213"/>
      <c r="AI221" s="213"/>
      <c r="AJ221" s="213"/>
    </row>
    <row r="222" spans="2:36" s="212" customFormat="1">
      <c r="B222" s="213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G222" s="213"/>
      <c r="AH222" s="213"/>
      <c r="AI222" s="213"/>
      <c r="AJ222" s="213"/>
    </row>
    <row r="223" spans="2:36" s="212" customFormat="1">
      <c r="B223" s="213"/>
      <c r="C223" s="213"/>
      <c r="D223" s="213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/>
      <c r="AF223" s="213"/>
      <c r="AG223" s="213"/>
      <c r="AH223" s="213"/>
      <c r="AI223" s="213"/>
      <c r="AJ223" s="213"/>
    </row>
    <row r="224" spans="2:36" s="212" customFormat="1"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/>
      <c r="AF224" s="213"/>
      <c r="AG224" s="213"/>
      <c r="AH224" s="213"/>
      <c r="AI224" s="213"/>
      <c r="AJ224" s="213"/>
    </row>
    <row r="225" spans="2:36" s="212" customFormat="1">
      <c r="B225" s="213"/>
      <c r="C225" s="213"/>
      <c r="D225" s="213"/>
      <c r="E225" s="213"/>
      <c r="F225" s="213"/>
      <c r="G225" s="213"/>
      <c r="H225" s="213"/>
      <c r="I225" s="213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/>
      <c r="AF225" s="213"/>
      <c r="AG225" s="213"/>
      <c r="AH225" s="213"/>
      <c r="AI225" s="213"/>
      <c r="AJ225" s="213"/>
    </row>
    <row r="226" spans="2:36" s="212" customFormat="1">
      <c r="B226" s="213"/>
      <c r="C226" s="213"/>
      <c r="D226" s="213"/>
      <c r="E226" s="213"/>
      <c r="F226" s="213"/>
      <c r="G226" s="213"/>
      <c r="H226" s="213"/>
      <c r="I226" s="213"/>
      <c r="J226" s="213"/>
      <c r="K226" s="213"/>
      <c r="L226" s="213"/>
      <c r="M226" s="213"/>
      <c r="N226" s="213"/>
      <c r="O226" s="213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/>
      <c r="AF226" s="213"/>
      <c r="AG226" s="213"/>
      <c r="AH226" s="213"/>
      <c r="AI226" s="213"/>
      <c r="AJ226" s="213"/>
    </row>
    <row r="227" spans="2:36" s="212" customFormat="1">
      <c r="B227" s="213"/>
      <c r="C227" s="213"/>
      <c r="D227" s="213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G227" s="213"/>
      <c r="AH227" s="213"/>
      <c r="AI227" s="213"/>
      <c r="AJ227" s="213"/>
    </row>
    <row r="228" spans="2:36" s="212" customFormat="1">
      <c r="B228" s="213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</row>
    <row r="229" spans="2:36" s="212" customFormat="1">
      <c r="B229" s="213"/>
      <c r="C229" s="213"/>
      <c r="D229" s="213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G229" s="213"/>
      <c r="AH229" s="213"/>
      <c r="AI229" s="213"/>
      <c r="AJ229" s="213"/>
    </row>
    <row r="230" spans="2:36" s="212" customFormat="1">
      <c r="B230" s="213"/>
      <c r="C230" s="213"/>
      <c r="D230" s="213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G230" s="213"/>
      <c r="AH230" s="213"/>
      <c r="AI230" s="213"/>
      <c r="AJ230" s="213"/>
    </row>
    <row r="231" spans="2:36" s="212" customFormat="1">
      <c r="B231" s="213"/>
      <c r="C231" s="213"/>
      <c r="D231" s="213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/>
      <c r="AF231" s="213"/>
      <c r="AG231" s="213"/>
      <c r="AH231" s="213"/>
      <c r="AI231" s="213"/>
      <c r="AJ231" s="213"/>
    </row>
    <row r="232" spans="2:36" s="212" customFormat="1">
      <c r="B232" s="213"/>
      <c r="C232" s="213"/>
      <c r="D232" s="213"/>
      <c r="E232" s="213"/>
      <c r="F232" s="213"/>
      <c r="G232" s="213"/>
      <c r="H232" s="213"/>
      <c r="I232" s="213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/>
      <c r="AF232" s="213"/>
      <c r="AG232" s="213"/>
      <c r="AH232" s="213"/>
      <c r="AI232" s="213"/>
      <c r="AJ232" s="213"/>
    </row>
    <row r="233" spans="2:36" s="212" customFormat="1">
      <c r="B233" s="213"/>
      <c r="C233" s="213"/>
      <c r="D233" s="213"/>
      <c r="E233" s="213"/>
      <c r="F233" s="213"/>
      <c r="G233" s="213"/>
      <c r="H233" s="213"/>
      <c r="I233" s="213"/>
      <c r="J233" s="213"/>
      <c r="K233" s="213"/>
      <c r="L233" s="213"/>
      <c r="M233" s="213"/>
      <c r="N233" s="213"/>
      <c r="O233" s="21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/>
      <c r="AF233" s="213"/>
      <c r="AG233" s="213"/>
      <c r="AH233" s="213"/>
      <c r="AI233" s="213"/>
      <c r="AJ233" s="213"/>
    </row>
    <row r="234" spans="2:36" s="212" customFormat="1">
      <c r="B234" s="213"/>
      <c r="C234" s="213"/>
      <c r="D234" s="213"/>
      <c r="E234" s="213"/>
      <c r="F234" s="213"/>
      <c r="G234" s="213"/>
      <c r="H234" s="213"/>
      <c r="I234" s="213"/>
      <c r="J234" s="213"/>
      <c r="K234" s="213"/>
      <c r="L234" s="213"/>
      <c r="M234" s="213"/>
      <c r="N234" s="213"/>
      <c r="O234" s="21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/>
      <c r="AF234" s="213"/>
      <c r="AG234" s="213"/>
      <c r="AH234" s="213"/>
      <c r="AI234" s="213"/>
      <c r="AJ234" s="213"/>
    </row>
    <row r="235" spans="2:36" s="212" customFormat="1">
      <c r="B235" s="213"/>
      <c r="C235" s="213"/>
      <c r="D235" s="213"/>
      <c r="E235" s="213"/>
      <c r="F235" s="213"/>
      <c r="G235" s="213"/>
      <c r="H235" s="213"/>
      <c r="I235" s="213"/>
      <c r="J235" s="213"/>
      <c r="K235" s="213"/>
      <c r="L235" s="213"/>
      <c r="M235" s="213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G235" s="213"/>
      <c r="AH235" s="213"/>
      <c r="AI235" s="213"/>
      <c r="AJ235" s="213"/>
    </row>
    <row r="236" spans="2:36" s="212" customFormat="1">
      <c r="B236" s="213"/>
      <c r="C236" s="213"/>
      <c r="D236" s="213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21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/>
      <c r="AF236" s="213"/>
      <c r="AG236" s="213"/>
      <c r="AH236" s="213"/>
      <c r="AI236" s="213"/>
      <c r="AJ236" s="213"/>
    </row>
    <row r="237" spans="2:36" s="212" customFormat="1"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/>
      <c r="AF237" s="213"/>
      <c r="AG237" s="213"/>
      <c r="AH237" s="213"/>
      <c r="AI237" s="213"/>
      <c r="AJ237" s="213"/>
    </row>
    <row r="238" spans="2:36" s="212" customFormat="1">
      <c r="B238" s="213"/>
      <c r="C238" s="213"/>
      <c r="D238" s="213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  <c r="AC238" s="213"/>
      <c r="AD238" s="213"/>
      <c r="AE238" s="213"/>
      <c r="AF238" s="213"/>
      <c r="AG238" s="213"/>
      <c r="AH238" s="213"/>
      <c r="AI238" s="213"/>
      <c r="AJ238" s="213"/>
    </row>
    <row r="239" spans="2:36" s="212" customFormat="1">
      <c r="B239" s="213"/>
      <c r="C239" s="213"/>
      <c r="D239" s="213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213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/>
      <c r="AF239" s="213"/>
      <c r="AG239" s="213"/>
      <c r="AH239" s="213"/>
      <c r="AI239" s="213"/>
      <c r="AJ239" s="213"/>
    </row>
    <row r="240" spans="2:36" s="212" customFormat="1">
      <c r="B240" s="213"/>
      <c r="C240" s="213"/>
      <c r="D240" s="213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213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/>
      <c r="AF240" s="213"/>
      <c r="AG240" s="213"/>
      <c r="AH240" s="213"/>
      <c r="AI240" s="213"/>
      <c r="AJ240" s="213"/>
    </row>
    <row r="241" spans="2:36" s="212" customFormat="1">
      <c r="B241" s="213"/>
      <c r="C241" s="213"/>
      <c r="D241" s="213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213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/>
      <c r="AF241" s="213"/>
      <c r="AG241" s="213"/>
      <c r="AH241" s="213"/>
      <c r="AI241" s="213"/>
      <c r="AJ241" s="213"/>
    </row>
    <row r="242" spans="2:36" s="212" customFormat="1">
      <c r="B242" s="213"/>
      <c r="C242" s="213"/>
      <c r="D242" s="213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213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/>
      <c r="AF242" s="213"/>
      <c r="AG242" s="213"/>
      <c r="AH242" s="213"/>
      <c r="AI242" s="213"/>
      <c r="AJ242" s="213"/>
    </row>
    <row r="243" spans="2:36" s="212" customFormat="1">
      <c r="B243" s="213"/>
      <c r="C243" s="213"/>
      <c r="D243" s="213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213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/>
      <c r="AF243" s="213"/>
      <c r="AG243" s="213"/>
      <c r="AH243" s="213"/>
      <c r="AI243" s="213"/>
      <c r="AJ243" s="213"/>
    </row>
    <row r="244" spans="2:36" s="212" customFormat="1">
      <c r="B244" s="213"/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/>
      <c r="AF244" s="213"/>
      <c r="AG244" s="213"/>
      <c r="AH244" s="213"/>
      <c r="AI244" s="213"/>
      <c r="AJ244" s="213"/>
    </row>
    <row r="245" spans="2:36" s="212" customFormat="1">
      <c r="B245" s="213"/>
      <c r="C245" s="213"/>
      <c r="D245" s="213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/>
      <c r="AF245" s="213"/>
      <c r="AG245" s="213"/>
      <c r="AH245" s="213"/>
      <c r="AI245" s="213"/>
      <c r="AJ245" s="213"/>
    </row>
    <row r="246" spans="2:36" s="212" customFormat="1">
      <c r="B246" s="213"/>
      <c r="C246" s="213"/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/>
      <c r="AF246" s="213"/>
      <c r="AG246" s="213"/>
      <c r="AH246" s="213"/>
      <c r="AI246" s="213"/>
      <c r="AJ246" s="213"/>
    </row>
    <row r="247" spans="2:36" s="212" customFormat="1">
      <c r="B247" s="213"/>
      <c r="C247" s="213"/>
      <c r="D247" s="213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213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/>
      <c r="AF247" s="213"/>
      <c r="AG247" s="213"/>
      <c r="AH247" s="213"/>
      <c r="AI247" s="213"/>
      <c r="AJ247" s="213"/>
    </row>
    <row r="248" spans="2:36" s="212" customFormat="1">
      <c r="B248" s="213"/>
      <c r="C248" s="213"/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/>
      <c r="AF248" s="213"/>
      <c r="AG248" s="213"/>
      <c r="AH248" s="213"/>
      <c r="AI248" s="213"/>
      <c r="AJ248" s="213"/>
    </row>
    <row r="249" spans="2:36" s="212" customFormat="1">
      <c r="B249" s="213"/>
      <c r="C249" s="213"/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/>
      <c r="AF249" s="213"/>
      <c r="AG249" s="213"/>
      <c r="AH249" s="213"/>
      <c r="AI249" s="213"/>
      <c r="AJ249" s="213"/>
    </row>
    <row r="250" spans="2:36" s="212" customFormat="1">
      <c r="B250" s="213"/>
      <c r="C250" s="213"/>
      <c r="D250" s="213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213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/>
      <c r="AF250" s="213"/>
      <c r="AG250" s="213"/>
      <c r="AH250" s="213"/>
      <c r="AI250" s="213"/>
      <c r="AJ250" s="213"/>
    </row>
    <row r="251" spans="2:36" s="212" customFormat="1">
      <c r="B251" s="213"/>
      <c r="C251" s="213"/>
      <c r="D251" s="213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/>
      <c r="AF251" s="213"/>
      <c r="AG251" s="213"/>
      <c r="AH251" s="213"/>
      <c r="AI251" s="213"/>
      <c r="AJ251" s="213"/>
    </row>
    <row r="252" spans="2:36" s="212" customFormat="1">
      <c r="B252" s="213"/>
      <c r="C252" s="213"/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213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  <c r="AC252" s="213"/>
      <c r="AD252" s="213"/>
      <c r="AE252" s="213"/>
      <c r="AF252" s="213"/>
      <c r="AG252" s="213"/>
      <c r="AH252" s="213"/>
      <c r="AI252" s="213"/>
      <c r="AJ252" s="213"/>
    </row>
    <row r="253" spans="2:36" s="212" customFormat="1">
      <c r="B253" s="213"/>
      <c r="C253" s="213"/>
      <c r="D253" s="213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213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/>
      <c r="AF253" s="213"/>
      <c r="AG253" s="213"/>
      <c r="AH253" s="213"/>
      <c r="AI253" s="213"/>
      <c r="AJ253" s="213"/>
    </row>
    <row r="254" spans="2:36" s="212" customFormat="1"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/>
      <c r="AF254" s="213"/>
      <c r="AG254" s="213"/>
      <c r="AH254" s="213"/>
      <c r="AI254" s="213"/>
      <c r="AJ254" s="213"/>
    </row>
    <row r="255" spans="2:36" s="212" customFormat="1">
      <c r="B255" s="213"/>
      <c r="C255" s="213"/>
      <c r="D255" s="213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213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/>
      <c r="AF255" s="213"/>
      <c r="AG255" s="213"/>
      <c r="AH255" s="213"/>
      <c r="AI255" s="213"/>
      <c r="AJ255" s="213"/>
    </row>
    <row r="256" spans="2:36" s="212" customFormat="1">
      <c r="B256" s="213"/>
      <c r="C256" s="213"/>
      <c r="D256" s="213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213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/>
      <c r="AF256" s="213"/>
      <c r="AG256" s="213"/>
      <c r="AH256" s="213"/>
      <c r="AI256" s="213"/>
      <c r="AJ256" s="213"/>
    </row>
    <row r="257" spans="2:36" s="212" customFormat="1">
      <c r="B257" s="213"/>
      <c r="C257" s="213"/>
      <c r="D257" s="213"/>
      <c r="E257" s="213"/>
      <c r="F257" s="213"/>
      <c r="G257" s="213"/>
      <c r="H257" s="213"/>
      <c r="I257" s="213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/>
      <c r="AF257" s="213"/>
      <c r="AG257" s="213"/>
      <c r="AH257" s="213"/>
      <c r="AI257" s="213"/>
      <c r="AJ257" s="213"/>
    </row>
    <row r="258" spans="2:36" s="212" customFormat="1">
      <c r="B258" s="213"/>
      <c r="C258" s="213"/>
      <c r="D258" s="213"/>
      <c r="E258" s="213"/>
      <c r="F258" s="213"/>
      <c r="G258" s="213"/>
      <c r="H258" s="213"/>
      <c r="I258" s="213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/>
      <c r="AF258" s="213"/>
      <c r="AG258" s="213"/>
      <c r="AH258" s="213"/>
      <c r="AI258" s="213"/>
      <c r="AJ258" s="213"/>
    </row>
    <row r="259" spans="2:36" s="212" customFormat="1">
      <c r="B259" s="213"/>
      <c r="C259" s="213"/>
      <c r="D259" s="213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213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/>
      <c r="AF259" s="213"/>
      <c r="AG259" s="213"/>
      <c r="AH259" s="213"/>
      <c r="AI259" s="213"/>
      <c r="AJ259" s="213"/>
    </row>
    <row r="260" spans="2:36" s="212" customFormat="1">
      <c r="B260" s="213"/>
      <c r="C260" s="213"/>
      <c r="D260" s="213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213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/>
      <c r="AF260" s="213"/>
      <c r="AG260" s="213"/>
      <c r="AH260" s="213"/>
      <c r="AI260" s="213"/>
      <c r="AJ260" s="213"/>
    </row>
    <row r="261" spans="2:36" s="212" customFormat="1">
      <c r="B261" s="213"/>
      <c r="C261" s="213"/>
      <c r="D261" s="213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213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/>
      <c r="AF261" s="213"/>
      <c r="AG261" s="213"/>
      <c r="AH261" s="213"/>
      <c r="AI261" s="213"/>
      <c r="AJ261" s="213"/>
    </row>
    <row r="262" spans="2:36" s="212" customFormat="1">
      <c r="B262" s="213"/>
      <c r="C262" s="213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/>
      <c r="AF262" s="213"/>
      <c r="AG262" s="213"/>
      <c r="AH262" s="213"/>
      <c r="AI262" s="213"/>
      <c r="AJ262" s="213"/>
    </row>
    <row r="263" spans="2:36" s="212" customFormat="1">
      <c r="B263" s="213"/>
      <c r="C263" s="213"/>
      <c r="D263" s="213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213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/>
      <c r="AF263" s="213"/>
      <c r="AG263" s="213"/>
      <c r="AH263" s="213"/>
      <c r="AI263" s="213"/>
      <c r="AJ263" s="213"/>
    </row>
    <row r="264" spans="2:36" s="212" customFormat="1">
      <c r="B264" s="213"/>
      <c r="C264" s="213"/>
      <c r="D264" s="213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/>
      <c r="AF264" s="213"/>
      <c r="AG264" s="213"/>
      <c r="AH264" s="213"/>
      <c r="AI264" s="213"/>
      <c r="AJ264" s="213"/>
    </row>
    <row r="265" spans="2:36" s="212" customFormat="1">
      <c r="B265" s="213"/>
      <c r="C265" s="213"/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/>
      <c r="AF265" s="213"/>
      <c r="AG265" s="213"/>
      <c r="AH265" s="213"/>
      <c r="AI265" s="213"/>
      <c r="AJ265" s="213"/>
    </row>
    <row r="266" spans="2:36" s="212" customFormat="1">
      <c r="B266" s="213"/>
      <c r="C266" s="213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/>
      <c r="AF266" s="213"/>
      <c r="AG266" s="213"/>
      <c r="AH266" s="213"/>
      <c r="AI266" s="213"/>
      <c r="AJ266" s="213"/>
    </row>
    <row r="267" spans="2:36" s="212" customFormat="1">
      <c r="B267" s="213"/>
      <c r="C267" s="213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/>
      <c r="AF267" s="213"/>
      <c r="AG267" s="213"/>
      <c r="AH267" s="213"/>
      <c r="AI267" s="213"/>
      <c r="AJ267" s="213"/>
    </row>
    <row r="268" spans="2:36" s="212" customFormat="1">
      <c r="B268" s="213"/>
      <c r="C268" s="213"/>
      <c r="D268" s="213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/>
      <c r="AF268" s="213"/>
      <c r="AG268" s="213"/>
      <c r="AH268" s="213"/>
      <c r="AI268" s="213"/>
      <c r="AJ268" s="213"/>
    </row>
    <row r="269" spans="2:36" s="212" customFormat="1">
      <c r="B269" s="213"/>
      <c r="C269" s="213"/>
      <c r="D269" s="213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/>
      <c r="AF269" s="213"/>
      <c r="AG269" s="213"/>
      <c r="AH269" s="213"/>
      <c r="AI269" s="213"/>
      <c r="AJ269" s="213"/>
    </row>
    <row r="270" spans="2:36" s="212" customFormat="1">
      <c r="B270" s="213"/>
      <c r="C270" s="213"/>
      <c r="D270" s="213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/>
      <c r="AF270" s="213"/>
      <c r="AG270" s="213"/>
      <c r="AH270" s="213"/>
      <c r="AI270" s="213"/>
      <c r="AJ270" s="213"/>
    </row>
    <row r="271" spans="2:36" s="212" customFormat="1">
      <c r="B271" s="213"/>
      <c r="C271" s="213"/>
      <c r="D271" s="213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/>
      <c r="AF271" s="213"/>
      <c r="AG271" s="213"/>
      <c r="AH271" s="213"/>
      <c r="AI271" s="213"/>
      <c r="AJ271" s="213"/>
    </row>
    <row r="272" spans="2:36" s="212" customFormat="1">
      <c r="B272" s="213"/>
      <c r="C272" s="213"/>
      <c r="D272" s="213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/>
      <c r="AF272" s="213"/>
      <c r="AG272" s="213"/>
      <c r="AH272" s="213"/>
      <c r="AI272" s="213"/>
      <c r="AJ272" s="213"/>
    </row>
    <row r="273" spans="2:36" s="212" customFormat="1">
      <c r="B273" s="213"/>
      <c r="C273" s="213"/>
      <c r="D273" s="213"/>
      <c r="E273" s="213"/>
      <c r="F273" s="213"/>
      <c r="G273" s="213"/>
      <c r="H273" s="213"/>
      <c r="I273" s="213"/>
      <c r="J273" s="213"/>
      <c r="K273" s="213"/>
      <c r="L273" s="213"/>
      <c r="M273" s="213"/>
      <c r="N273" s="213"/>
      <c r="O273" s="213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/>
      <c r="AF273" s="213"/>
      <c r="AG273" s="213"/>
      <c r="AH273" s="213"/>
      <c r="AI273" s="213"/>
      <c r="AJ273" s="213"/>
    </row>
    <row r="274" spans="2:36" s="212" customFormat="1"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/>
      <c r="AF274" s="213"/>
      <c r="AG274" s="213"/>
      <c r="AH274" s="213"/>
      <c r="AI274" s="213"/>
      <c r="AJ274" s="213"/>
    </row>
    <row r="275" spans="2:36" s="212" customFormat="1">
      <c r="B275" s="213"/>
      <c r="C275" s="213"/>
      <c r="D275" s="213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213"/>
      <c r="U275" s="213"/>
      <c r="V275" s="213"/>
      <c r="W275" s="213"/>
      <c r="X275" s="213"/>
      <c r="Y275" s="213"/>
      <c r="Z275" s="213"/>
      <c r="AA275" s="213"/>
      <c r="AB275" s="213"/>
      <c r="AC275" s="213"/>
      <c r="AD275" s="213"/>
      <c r="AE275" s="213"/>
      <c r="AF275" s="213"/>
      <c r="AG275" s="213"/>
      <c r="AH275" s="213"/>
      <c r="AI275" s="213"/>
      <c r="AJ275" s="213"/>
    </row>
    <row r="276" spans="2:36" s="212" customFormat="1">
      <c r="B276" s="213"/>
      <c r="C276" s="213"/>
      <c r="D276" s="213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213"/>
      <c r="U276" s="213"/>
      <c r="V276" s="213"/>
      <c r="W276" s="213"/>
      <c r="X276" s="213"/>
      <c r="Y276" s="213"/>
      <c r="Z276" s="213"/>
      <c r="AA276" s="213"/>
      <c r="AB276" s="213"/>
      <c r="AC276" s="213"/>
      <c r="AD276" s="213"/>
      <c r="AE276" s="213"/>
      <c r="AF276" s="213"/>
      <c r="AG276" s="213"/>
      <c r="AH276" s="213"/>
      <c r="AI276" s="213"/>
      <c r="AJ276" s="213"/>
    </row>
    <row r="277" spans="2:36" s="212" customFormat="1">
      <c r="B277" s="213"/>
      <c r="C277" s="213"/>
      <c r="D277" s="213"/>
      <c r="E277" s="213"/>
      <c r="F277" s="213"/>
      <c r="G277" s="213"/>
      <c r="H277" s="213"/>
      <c r="I277" s="213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W277" s="213"/>
      <c r="X277" s="213"/>
      <c r="Y277" s="213"/>
      <c r="Z277" s="213"/>
      <c r="AA277" s="213"/>
      <c r="AB277" s="213"/>
      <c r="AC277" s="213"/>
      <c r="AD277" s="213"/>
      <c r="AE277" s="213"/>
      <c r="AF277" s="213"/>
      <c r="AG277" s="213"/>
      <c r="AH277" s="213"/>
      <c r="AI277" s="213"/>
      <c r="AJ277" s="213"/>
    </row>
    <row r="278" spans="2:36" s="212" customFormat="1">
      <c r="B278" s="213"/>
      <c r="C278" s="213"/>
      <c r="D278" s="213"/>
      <c r="E278" s="213"/>
      <c r="F278" s="213"/>
      <c r="G278" s="213"/>
      <c r="H278" s="213"/>
      <c r="I278" s="213"/>
      <c r="J278" s="213"/>
      <c r="K278" s="213"/>
      <c r="L278" s="213"/>
      <c r="M278" s="213"/>
      <c r="N278" s="213"/>
      <c r="O278" s="213"/>
      <c r="P278" s="213"/>
      <c r="Q278" s="213"/>
      <c r="R278" s="213"/>
      <c r="S278" s="213"/>
      <c r="T278" s="213"/>
      <c r="U278" s="213"/>
      <c r="V278" s="213"/>
      <c r="W278" s="213"/>
      <c r="X278" s="213"/>
      <c r="Y278" s="213"/>
      <c r="Z278" s="213"/>
      <c r="AA278" s="213"/>
      <c r="AB278" s="213"/>
      <c r="AC278" s="213"/>
      <c r="AD278" s="213"/>
      <c r="AE278" s="213"/>
      <c r="AF278" s="213"/>
      <c r="AG278" s="213"/>
      <c r="AH278" s="213"/>
      <c r="AI278" s="213"/>
      <c r="AJ278" s="213"/>
    </row>
    <row r="279" spans="2:36" s="212" customFormat="1">
      <c r="B279" s="213"/>
      <c r="C279" s="213"/>
      <c r="D279" s="213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/>
      <c r="AF279" s="213"/>
      <c r="AG279" s="213"/>
      <c r="AH279" s="213"/>
      <c r="AI279" s="213"/>
      <c r="AJ279" s="213"/>
    </row>
    <row r="280" spans="2:36" s="212" customFormat="1">
      <c r="B280" s="213"/>
      <c r="C280" s="213"/>
      <c r="D280" s="213"/>
      <c r="E280" s="213"/>
      <c r="F280" s="213"/>
      <c r="G280" s="213"/>
      <c r="H280" s="213"/>
      <c r="I280" s="213"/>
      <c r="J280" s="213"/>
      <c r="K280" s="213"/>
      <c r="L280" s="213"/>
      <c r="M280" s="213"/>
      <c r="N280" s="213"/>
      <c r="O280" s="213"/>
      <c r="P280" s="213"/>
      <c r="Q280" s="213"/>
      <c r="R280" s="213"/>
      <c r="S280" s="213"/>
      <c r="T280" s="213"/>
      <c r="U280" s="213"/>
      <c r="V280" s="213"/>
      <c r="W280" s="213"/>
      <c r="X280" s="213"/>
      <c r="Y280" s="213"/>
      <c r="Z280" s="213"/>
      <c r="AA280" s="213"/>
      <c r="AB280" s="213"/>
      <c r="AC280" s="213"/>
      <c r="AD280" s="213"/>
      <c r="AE280" s="213"/>
      <c r="AF280" s="213"/>
      <c r="AG280" s="213"/>
      <c r="AH280" s="213"/>
      <c r="AI280" s="213"/>
      <c r="AJ280" s="213"/>
    </row>
    <row r="281" spans="2:36" s="212" customFormat="1">
      <c r="B281" s="213"/>
      <c r="C281" s="213"/>
      <c r="D281" s="213"/>
      <c r="E281" s="213"/>
      <c r="F281" s="213"/>
      <c r="G281" s="213"/>
      <c r="H281" s="213"/>
      <c r="I281" s="213"/>
      <c r="J281" s="213"/>
      <c r="K281" s="213"/>
      <c r="L281" s="213"/>
      <c r="M281" s="213"/>
      <c r="N281" s="213"/>
      <c r="O281" s="213"/>
      <c r="P281" s="213"/>
      <c r="Q281" s="213"/>
      <c r="R281" s="213"/>
      <c r="S281" s="213"/>
      <c r="T281" s="213"/>
      <c r="U281" s="213"/>
      <c r="V281" s="213"/>
      <c r="W281" s="213"/>
      <c r="X281" s="213"/>
      <c r="Y281" s="213"/>
      <c r="Z281" s="213"/>
      <c r="AA281" s="213"/>
      <c r="AB281" s="213"/>
      <c r="AC281" s="213"/>
      <c r="AD281" s="213"/>
      <c r="AE281" s="213"/>
      <c r="AF281" s="213"/>
      <c r="AG281" s="213"/>
      <c r="AH281" s="213"/>
      <c r="AI281" s="213"/>
      <c r="AJ281" s="213"/>
    </row>
    <row r="282" spans="2:36" s="212" customFormat="1">
      <c r="B282" s="213"/>
      <c r="C282" s="213"/>
      <c r="D282" s="213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213"/>
      <c r="U282" s="213"/>
      <c r="V282" s="213"/>
      <c r="W282" s="213"/>
      <c r="X282" s="213"/>
      <c r="Y282" s="213"/>
      <c r="Z282" s="213"/>
      <c r="AA282" s="213"/>
      <c r="AB282" s="213"/>
      <c r="AC282" s="213"/>
      <c r="AD282" s="213"/>
      <c r="AE282" s="213"/>
      <c r="AF282" s="213"/>
      <c r="AG282" s="213"/>
      <c r="AH282" s="213"/>
      <c r="AI282" s="213"/>
      <c r="AJ282" s="213"/>
    </row>
    <row r="283" spans="2:36" s="212" customFormat="1">
      <c r="B283" s="213"/>
      <c r="C283" s="213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/>
      <c r="AF283" s="213"/>
      <c r="AG283" s="213"/>
      <c r="AH283" s="213"/>
      <c r="AI283" s="213"/>
      <c r="AJ283" s="213"/>
    </row>
    <row r="284" spans="2:36" s="212" customFormat="1">
      <c r="B284" s="213"/>
      <c r="C284" s="213"/>
      <c r="D284" s="213"/>
      <c r="E284" s="213"/>
      <c r="F284" s="213"/>
      <c r="G284" s="213"/>
      <c r="H284" s="213"/>
      <c r="I284" s="213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  <c r="AB284" s="213"/>
      <c r="AC284" s="213"/>
      <c r="AD284" s="213"/>
      <c r="AE284" s="213"/>
      <c r="AF284" s="213"/>
      <c r="AG284" s="213"/>
      <c r="AH284" s="213"/>
      <c r="AI284" s="213"/>
      <c r="AJ284" s="213"/>
    </row>
    <row r="285" spans="2:36" s="212" customFormat="1">
      <c r="B285" s="213"/>
      <c r="C285" s="213"/>
      <c r="D285" s="213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  <c r="AB285" s="213"/>
      <c r="AC285" s="213"/>
      <c r="AD285" s="213"/>
      <c r="AE285" s="213"/>
      <c r="AF285" s="213"/>
      <c r="AG285" s="213"/>
      <c r="AH285" s="213"/>
      <c r="AI285" s="213"/>
      <c r="AJ285" s="213"/>
    </row>
    <row r="286" spans="2:36" s="212" customFormat="1">
      <c r="B286" s="213"/>
      <c r="C286" s="213"/>
      <c r="D286" s="213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  <c r="AB286" s="213"/>
      <c r="AC286" s="213"/>
      <c r="AD286" s="213"/>
      <c r="AE286" s="213"/>
      <c r="AF286" s="213"/>
      <c r="AG286" s="213"/>
      <c r="AH286" s="213"/>
      <c r="AI286" s="213"/>
      <c r="AJ286" s="213"/>
    </row>
    <row r="287" spans="2:36" s="212" customFormat="1">
      <c r="B287" s="213"/>
      <c r="C287" s="213"/>
      <c r="D287" s="213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  <c r="AB287" s="213"/>
      <c r="AC287" s="213"/>
      <c r="AD287" s="213"/>
      <c r="AE287" s="213"/>
      <c r="AF287" s="213"/>
      <c r="AG287" s="213"/>
      <c r="AH287" s="213"/>
      <c r="AI287" s="213"/>
      <c r="AJ287" s="213"/>
    </row>
    <row r="288" spans="2:36" s="212" customFormat="1">
      <c r="B288" s="213"/>
      <c r="C288" s="213"/>
      <c r="D288" s="213"/>
      <c r="E288" s="213"/>
      <c r="F288" s="213"/>
      <c r="G288" s="213"/>
      <c r="H288" s="213"/>
      <c r="I288" s="213"/>
      <c r="J288" s="213"/>
      <c r="K288" s="213"/>
      <c r="L288" s="213"/>
      <c r="M288" s="213"/>
      <c r="N288" s="213"/>
      <c r="O288" s="213"/>
      <c r="P288" s="213"/>
      <c r="Q288" s="213"/>
      <c r="R288" s="213"/>
      <c r="S288" s="213"/>
      <c r="T288" s="213"/>
      <c r="U288" s="213"/>
      <c r="V288" s="213"/>
      <c r="W288" s="213"/>
      <c r="X288" s="213"/>
      <c r="Y288" s="213"/>
      <c r="Z288" s="213"/>
      <c r="AA288" s="213"/>
      <c r="AB288" s="213"/>
      <c r="AC288" s="213"/>
      <c r="AD288" s="213"/>
      <c r="AE288" s="213"/>
      <c r="AF288" s="213"/>
      <c r="AG288" s="213"/>
      <c r="AH288" s="213"/>
      <c r="AI288" s="213"/>
      <c r="AJ288" s="213"/>
    </row>
    <row r="289" spans="2:36" s="212" customFormat="1">
      <c r="B289" s="213"/>
      <c r="C289" s="213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  <c r="AB289" s="213"/>
      <c r="AC289" s="213"/>
      <c r="AD289" s="213"/>
      <c r="AE289" s="213"/>
      <c r="AF289" s="213"/>
      <c r="AG289" s="213"/>
      <c r="AH289" s="213"/>
      <c r="AI289" s="213"/>
      <c r="AJ289" s="213"/>
    </row>
    <row r="290" spans="2:36" s="212" customFormat="1">
      <c r="B290" s="213"/>
      <c r="C290" s="213"/>
      <c r="D290" s="213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  <c r="AB290" s="213"/>
      <c r="AC290" s="213"/>
      <c r="AD290" s="213"/>
      <c r="AE290" s="213"/>
      <c r="AF290" s="213"/>
      <c r="AG290" s="213"/>
      <c r="AH290" s="213"/>
      <c r="AI290" s="213"/>
      <c r="AJ290" s="213"/>
    </row>
    <row r="291" spans="2:36" s="212" customFormat="1"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3"/>
      <c r="AG291" s="213"/>
      <c r="AH291" s="213"/>
      <c r="AI291" s="213"/>
      <c r="AJ291" s="213"/>
    </row>
    <row r="292" spans="2:36" s="212" customFormat="1">
      <c r="B292" s="213"/>
      <c r="C292" s="213"/>
      <c r="D292" s="213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13"/>
      <c r="P292" s="213"/>
      <c r="Q292" s="213"/>
      <c r="R292" s="213"/>
      <c r="S292" s="213"/>
      <c r="T292" s="213"/>
      <c r="U292" s="213"/>
      <c r="V292" s="213"/>
      <c r="W292" s="213"/>
      <c r="X292" s="213"/>
      <c r="Y292" s="213"/>
      <c r="Z292" s="213"/>
      <c r="AA292" s="213"/>
      <c r="AB292" s="213"/>
      <c r="AC292" s="213"/>
      <c r="AD292" s="213"/>
      <c r="AE292" s="213"/>
      <c r="AF292" s="213"/>
      <c r="AG292" s="213"/>
      <c r="AH292" s="213"/>
      <c r="AI292" s="213"/>
      <c r="AJ292" s="213"/>
    </row>
    <row r="293" spans="2:36" s="212" customFormat="1">
      <c r="B293" s="213"/>
      <c r="C293" s="213"/>
      <c r="D293" s="213"/>
      <c r="E293" s="213"/>
      <c r="F293" s="213"/>
      <c r="G293" s="213"/>
      <c r="H293" s="213"/>
      <c r="I293" s="213"/>
      <c r="J293" s="213"/>
      <c r="K293" s="213"/>
      <c r="L293" s="213"/>
      <c r="M293" s="213"/>
      <c r="N293" s="213"/>
      <c r="O293" s="213"/>
      <c r="P293" s="213"/>
      <c r="Q293" s="213"/>
      <c r="R293" s="213"/>
      <c r="S293" s="213"/>
      <c r="T293" s="213"/>
      <c r="U293" s="213"/>
      <c r="V293" s="213"/>
      <c r="W293" s="213"/>
      <c r="X293" s="213"/>
      <c r="Y293" s="213"/>
      <c r="Z293" s="213"/>
      <c r="AA293" s="213"/>
      <c r="AB293" s="213"/>
      <c r="AC293" s="213"/>
      <c r="AD293" s="213"/>
      <c r="AE293" s="213"/>
      <c r="AF293" s="213"/>
      <c r="AG293" s="213"/>
      <c r="AH293" s="213"/>
      <c r="AI293" s="213"/>
      <c r="AJ293" s="213"/>
    </row>
    <row r="294" spans="2:36" s="212" customFormat="1">
      <c r="B294" s="213"/>
      <c r="C294" s="213"/>
      <c r="D294" s="213"/>
      <c r="E294" s="213"/>
      <c r="F294" s="213"/>
      <c r="G294" s="213"/>
      <c r="H294" s="213"/>
      <c r="I294" s="213"/>
      <c r="J294" s="213"/>
      <c r="K294" s="213"/>
      <c r="L294" s="213"/>
      <c r="M294" s="213"/>
      <c r="N294" s="213"/>
      <c r="O294" s="213"/>
      <c r="P294" s="213"/>
      <c r="Q294" s="213"/>
      <c r="R294" s="213"/>
      <c r="S294" s="213"/>
      <c r="T294" s="213"/>
      <c r="U294" s="213"/>
      <c r="V294" s="213"/>
      <c r="W294" s="213"/>
      <c r="X294" s="213"/>
      <c r="Y294" s="213"/>
      <c r="Z294" s="213"/>
      <c r="AA294" s="213"/>
      <c r="AB294" s="213"/>
      <c r="AC294" s="213"/>
      <c r="AD294" s="213"/>
      <c r="AE294" s="213"/>
      <c r="AF294" s="213"/>
      <c r="AG294" s="213"/>
      <c r="AH294" s="213"/>
      <c r="AI294" s="213"/>
      <c r="AJ294" s="213"/>
    </row>
    <row r="295" spans="2:36" s="212" customFormat="1">
      <c r="B295" s="213"/>
      <c r="C295" s="213"/>
      <c r="D295" s="213"/>
      <c r="E295" s="213"/>
      <c r="F295" s="213"/>
      <c r="G295" s="213"/>
      <c r="H295" s="213"/>
      <c r="I295" s="213"/>
      <c r="J295" s="213"/>
      <c r="K295" s="213"/>
      <c r="L295" s="213"/>
      <c r="M295" s="213"/>
      <c r="N295" s="213"/>
      <c r="O295" s="213"/>
      <c r="P295" s="213"/>
      <c r="Q295" s="213"/>
      <c r="R295" s="213"/>
      <c r="S295" s="213"/>
      <c r="T295" s="213"/>
      <c r="U295" s="213"/>
      <c r="V295" s="213"/>
      <c r="W295" s="213"/>
      <c r="X295" s="213"/>
      <c r="Y295" s="213"/>
      <c r="Z295" s="213"/>
      <c r="AA295" s="213"/>
      <c r="AB295" s="213"/>
      <c r="AC295" s="213"/>
      <c r="AD295" s="213"/>
      <c r="AE295" s="213"/>
      <c r="AF295" s="213"/>
      <c r="AG295" s="213"/>
      <c r="AH295" s="213"/>
      <c r="AI295" s="213"/>
      <c r="AJ295" s="213"/>
    </row>
    <row r="296" spans="2:36" s="212" customFormat="1">
      <c r="B296" s="213"/>
      <c r="C296" s="213"/>
      <c r="D296" s="213"/>
      <c r="E296" s="213"/>
      <c r="F296" s="213"/>
      <c r="G296" s="213"/>
      <c r="H296" s="213"/>
      <c r="I296" s="213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W296" s="213"/>
      <c r="X296" s="213"/>
      <c r="Y296" s="213"/>
      <c r="Z296" s="213"/>
      <c r="AA296" s="213"/>
      <c r="AB296" s="213"/>
      <c r="AC296" s="213"/>
      <c r="AD296" s="213"/>
      <c r="AE296" s="213"/>
      <c r="AF296" s="213"/>
      <c r="AG296" s="213"/>
      <c r="AH296" s="213"/>
      <c r="AI296" s="213"/>
      <c r="AJ296" s="213"/>
    </row>
    <row r="297" spans="2:36" s="212" customFormat="1">
      <c r="B297" s="213"/>
      <c r="C297" s="213"/>
      <c r="D297" s="213"/>
      <c r="E297" s="213"/>
      <c r="F297" s="213"/>
      <c r="G297" s="213"/>
      <c r="H297" s="213"/>
      <c r="I297" s="213"/>
      <c r="J297" s="213"/>
      <c r="K297" s="213"/>
      <c r="L297" s="213"/>
      <c r="M297" s="213"/>
      <c r="N297" s="213"/>
      <c r="O297" s="213"/>
      <c r="P297" s="213"/>
      <c r="Q297" s="213"/>
      <c r="R297" s="213"/>
      <c r="S297" s="213"/>
      <c r="T297" s="213"/>
      <c r="U297" s="213"/>
      <c r="V297" s="213"/>
      <c r="W297" s="213"/>
      <c r="X297" s="213"/>
      <c r="Y297" s="213"/>
      <c r="Z297" s="213"/>
      <c r="AA297" s="213"/>
      <c r="AB297" s="213"/>
      <c r="AC297" s="213"/>
      <c r="AD297" s="213"/>
      <c r="AE297" s="213"/>
      <c r="AF297" s="213"/>
      <c r="AG297" s="213"/>
      <c r="AH297" s="213"/>
      <c r="AI297" s="213"/>
      <c r="AJ297" s="213"/>
    </row>
    <row r="298" spans="2:36" s="212" customFormat="1">
      <c r="B298" s="213"/>
      <c r="C298" s="213"/>
      <c r="D298" s="213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  <c r="AB298" s="213"/>
      <c r="AC298" s="213"/>
      <c r="AD298" s="213"/>
      <c r="AE298" s="213"/>
      <c r="AF298" s="213"/>
      <c r="AG298" s="213"/>
      <c r="AH298" s="213"/>
      <c r="AI298" s="213"/>
      <c r="AJ298" s="213"/>
    </row>
    <row r="299" spans="2:36" s="212" customFormat="1">
      <c r="B299" s="213"/>
      <c r="C299" s="213"/>
      <c r="D299" s="213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  <c r="AB299" s="213"/>
      <c r="AC299" s="213"/>
      <c r="AD299" s="213"/>
      <c r="AE299" s="213"/>
      <c r="AF299" s="213"/>
      <c r="AG299" s="213"/>
      <c r="AH299" s="213"/>
      <c r="AI299" s="213"/>
      <c r="AJ299" s="213"/>
    </row>
    <row r="300" spans="2:36" s="212" customFormat="1"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3"/>
      <c r="AG300" s="213"/>
      <c r="AH300" s="213"/>
      <c r="AI300" s="213"/>
      <c r="AJ300" s="213"/>
    </row>
    <row r="301" spans="2:36" s="212" customFormat="1">
      <c r="B301" s="213"/>
      <c r="C301" s="213"/>
      <c r="D301" s="213"/>
      <c r="E301" s="213"/>
      <c r="F301" s="213"/>
      <c r="G301" s="213"/>
      <c r="H301" s="213"/>
      <c r="I301" s="213"/>
      <c r="J301" s="213"/>
      <c r="K301" s="213"/>
      <c r="L301" s="213"/>
      <c r="M301" s="213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/>
      <c r="AF301" s="213"/>
      <c r="AG301" s="213"/>
      <c r="AH301" s="213"/>
      <c r="AI301" s="213"/>
      <c r="AJ301" s="213"/>
    </row>
    <row r="302" spans="2:36" s="212" customFormat="1">
      <c r="B302" s="213"/>
      <c r="C302" s="213"/>
      <c r="D302" s="213"/>
      <c r="E302" s="213"/>
      <c r="F302" s="213"/>
      <c r="G302" s="213"/>
      <c r="H302" s="213"/>
      <c r="I302" s="213"/>
      <c r="J302" s="213"/>
      <c r="K302" s="213"/>
      <c r="L302" s="213"/>
      <c r="M302" s="213"/>
      <c r="N302" s="213"/>
      <c r="O302" s="213"/>
      <c r="P302" s="213"/>
      <c r="Q302" s="213"/>
      <c r="R302" s="213"/>
      <c r="S302" s="213"/>
      <c r="T302" s="213"/>
      <c r="U302" s="213"/>
      <c r="V302" s="213"/>
      <c r="W302" s="213"/>
      <c r="X302" s="213"/>
      <c r="Y302" s="213"/>
      <c r="Z302" s="213"/>
      <c r="AA302" s="213"/>
      <c r="AB302" s="213"/>
      <c r="AC302" s="213"/>
      <c r="AD302" s="213"/>
      <c r="AE302" s="213"/>
      <c r="AF302" s="213"/>
      <c r="AG302" s="213"/>
      <c r="AH302" s="213"/>
      <c r="AI302" s="213"/>
      <c r="AJ302" s="213"/>
    </row>
    <row r="303" spans="2:36" s="212" customFormat="1">
      <c r="B303" s="213"/>
      <c r="C303" s="213"/>
      <c r="D303" s="213"/>
      <c r="E303" s="213"/>
      <c r="F303" s="213"/>
      <c r="G303" s="213"/>
      <c r="H303" s="213"/>
      <c r="I303" s="213"/>
      <c r="J303" s="213"/>
      <c r="K303" s="213"/>
      <c r="L303" s="213"/>
      <c r="M303" s="213"/>
      <c r="N303" s="213"/>
      <c r="O303" s="213"/>
      <c r="P303" s="213"/>
      <c r="Q303" s="213"/>
      <c r="R303" s="213"/>
      <c r="S303" s="213"/>
      <c r="T303" s="213"/>
      <c r="U303" s="213"/>
      <c r="V303" s="213"/>
      <c r="W303" s="213"/>
      <c r="X303" s="213"/>
      <c r="Y303" s="213"/>
      <c r="Z303" s="213"/>
      <c r="AA303" s="213"/>
      <c r="AB303" s="213"/>
      <c r="AC303" s="213"/>
      <c r="AD303" s="213"/>
      <c r="AE303" s="213"/>
      <c r="AF303" s="213"/>
      <c r="AG303" s="213"/>
      <c r="AH303" s="213"/>
      <c r="AI303" s="213"/>
      <c r="AJ303" s="213"/>
    </row>
    <row r="304" spans="2:36" s="212" customFormat="1">
      <c r="B304" s="213"/>
      <c r="C304" s="213"/>
      <c r="D304" s="213"/>
      <c r="E304" s="213"/>
      <c r="F304" s="213"/>
      <c r="G304" s="213"/>
      <c r="H304" s="213"/>
      <c r="I304" s="213"/>
      <c r="J304" s="213"/>
      <c r="K304" s="213"/>
      <c r="L304" s="213"/>
      <c r="M304" s="213"/>
      <c r="N304" s="213"/>
      <c r="O304" s="213"/>
      <c r="P304" s="213"/>
      <c r="Q304" s="213"/>
      <c r="R304" s="213"/>
      <c r="S304" s="213"/>
      <c r="T304" s="213"/>
      <c r="U304" s="213"/>
      <c r="V304" s="213"/>
      <c r="W304" s="213"/>
      <c r="X304" s="213"/>
      <c r="Y304" s="213"/>
      <c r="Z304" s="213"/>
      <c r="AA304" s="213"/>
      <c r="AB304" s="213"/>
      <c r="AC304" s="213"/>
      <c r="AD304" s="213"/>
      <c r="AE304" s="213"/>
      <c r="AF304" s="213"/>
      <c r="AG304" s="213"/>
      <c r="AH304" s="213"/>
      <c r="AI304" s="213"/>
      <c r="AJ304" s="213"/>
    </row>
    <row r="305" spans="2:36" s="212" customFormat="1">
      <c r="B305" s="213"/>
      <c r="C305" s="213"/>
      <c r="D305" s="213"/>
      <c r="E305" s="213"/>
      <c r="F305" s="213"/>
      <c r="G305" s="213"/>
      <c r="H305" s="213"/>
      <c r="I305" s="213"/>
      <c r="J305" s="213"/>
      <c r="K305" s="213"/>
      <c r="L305" s="213"/>
      <c r="M305" s="213"/>
      <c r="N305" s="213"/>
      <c r="O305" s="213"/>
      <c r="P305" s="213"/>
      <c r="Q305" s="213"/>
      <c r="R305" s="213"/>
      <c r="S305" s="213"/>
      <c r="T305" s="213"/>
      <c r="U305" s="213"/>
      <c r="V305" s="213"/>
      <c r="W305" s="213"/>
      <c r="X305" s="213"/>
      <c r="Y305" s="213"/>
      <c r="Z305" s="213"/>
      <c r="AA305" s="213"/>
      <c r="AB305" s="213"/>
      <c r="AC305" s="213"/>
      <c r="AD305" s="213"/>
      <c r="AE305" s="213"/>
      <c r="AF305" s="213"/>
      <c r="AG305" s="213"/>
      <c r="AH305" s="213"/>
      <c r="AI305" s="213"/>
      <c r="AJ305" s="213"/>
    </row>
    <row r="306" spans="2:36" s="212" customFormat="1"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3"/>
      <c r="AG306" s="213"/>
      <c r="AH306" s="213"/>
      <c r="AI306" s="213"/>
      <c r="AJ306" s="213"/>
    </row>
    <row r="307" spans="2:36" s="212" customFormat="1">
      <c r="B307" s="213"/>
      <c r="C307" s="213"/>
      <c r="D307" s="213"/>
      <c r="E307" s="213"/>
      <c r="F307" s="213"/>
      <c r="G307" s="213"/>
      <c r="H307" s="213"/>
      <c r="I307" s="213"/>
      <c r="J307" s="213"/>
      <c r="K307" s="213"/>
      <c r="L307" s="213"/>
      <c r="M307" s="213"/>
      <c r="N307" s="213"/>
      <c r="O307" s="213"/>
      <c r="P307" s="213"/>
      <c r="Q307" s="213"/>
      <c r="R307" s="213"/>
      <c r="S307" s="213"/>
      <c r="T307" s="213"/>
      <c r="U307" s="213"/>
      <c r="V307" s="213"/>
      <c r="W307" s="213"/>
      <c r="X307" s="213"/>
      <c r="Y307" s="213"/>
      <c r="Z307" s="213"/>
      <c r="AA307" s="213"/>
      <c r="AB307" s="213"/>
      <c r="AC307" s="213"/>
      <c r="AD307" s="213"/>
      <c r="AE307" s="213"/>
      <c r="AF307" s="213"/>
      <c r="AG307" s="213"/>
      <c r="AH307" s="213"/>
      <c r="AI307" s="213"/>
      <c r="AJ307" s="213"/>
    </row>
    <row r="308" spans="2:36" s="212" customFormat="1">
      <c r="B308" s="213"/>
      <c r="C308" s="213"/>
      <c r="D308" s="213"/>
      <c r="E308" s="213"/>
      <c r="F308" s="213"/>
      <c r="G308" s="213"/>
      <c r="H308" s="213"/>
      <c r="I308" s="213"/>
      <c r="J308" s="213"/>
      <c r="K308" s="213"/>
      <c r="L308" s="213"/>
      <c r="M308" s="213"/>
      <c r="N308" s="213"/>
      <c r="O308" s="213"/>
      <c r="P308" s="213"/>
      <c r="Q308" s="213"/>
      <c r="R308" s="213"/>
      <c r="S308" s="213"/>
      <c r="T308" s="213"/>
      <c r="U308" s="213"/>
      <c r="V308" s="213"/>
      <c r="W308" s="213"/>
      <c r="X308" s="213"/>
      <c r="Y308" s="213"/>
      <c r="Z308" s="213"/>
      <c r="AA308" s="213"/>
      <c r="AB308" s="213"/>
      <c r="AC308" s="213"/>
      <c r="AD308" s="213"/>
      <c r="AE308" s="213"/>
      <c r="AF308" s="213"/>
      <c r="AG308" s="213"/>
      <c r="AH308" s="213"/>
      <c r="AI308" s="213"/>
      <c r="AJ308" s="213"/>
    </row>
    <row r="309" spans="2:36" s="212" customFormat="1">
      <c r="B309" s="213"/>
      <c r="C309" s="213"/>
      <c r="D309" s="213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  <c r="Q309" s="213"/>
      <c r="R309" s="213"/>
      <c r="S309" s="213"/>
      <c r="T309" s="213"/>
      <c r="U309" s="213"/>
      <c r="V309" s="213"/>
      <c r="W309" s="213"/>
      <c r="X309" s="213"/>
      <c r="Y309" s="213"/>
      <c r="Z309" s="213"/>
      <c r="AA309" s="213"/>
      <c r="AB309" s="213"/>
      <c r="AC309" s="213"/>
      <c r="AD309" s="213"/>
      <c r="AE309" s="213"/>
      <c r="AF309" s="213"/>
      <c r="AG309" s="213"/>
      <c r="AH309" s="213"/>
      <c r="AI309" s="213"/>
      <c r="AJ309" s="213"/>
    </row>
    <row r="310" spans="2:36" s="212" customFormat="1">
      <c r="B310" s="213"/>
      <c r="C310" s="213"/>
      <c r="D310" s="213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  <c r="Q310" s="213"/>
      <c r="R310" s="213"/>
      <c r="S310" s="213"/>
      <c r="T310" s="213"/>
      <c r="U310" s="213"/>
      <c r="V310" s="213"/>
      <c r="W310" s="213"/>
      <c r="X310" s="213"/>
      <c r="Y310" s="213"/>
      <c r="Z310" s="213"/>
      <c r="AA310" s="213"/>
      <c r="AB310" s="213"/>
      <c r="AC310" s="213"/>
      <c r="AD310" s="213"/>
      <c r="AE310" s="213"/>
      <c r="AF310" s="213"/>
      <c r="AG310" s="213"/>
      <c r="AH310" s="213"/>
      <c r="AI310" s="213"/>
      <c r="AJ310" s="213"/>
    </row>
    <row r="311" spans="2:36" s="212" customFormat="1">
      <c r="B311" s="213"/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  <c r="W311" s="213"/>
      <c r="X311" s="213"/>
      <c r="Y311" s="213"/>
      <c r="Z311" s="213"/>
      <c r="AA311" s="213"/>
      <c r="AB311" s="213"/>
      <c r="AC311" s="213"/>
      <c r="AD311" s="213"/>
      <c r="AE311" s="213"/>
      <c r="AF311" s="213"/>
      <c r="AG311" s="213"/>
      <c r="AH311" s="213"/>
      <c r="AI311" s="213"/>
      <c r="AJ311" s="213"/>
    </row>
    <row r="312" spans="2:36" s="212" customFormat="1">
      <c r="B312" s="213"/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  <c r="Q312" s="213"/>
      <c r="R312" s="213"/>
      <c r="S312" s="213"/>
      <c r="T312" s="213"/>
      <c r="U312" s="213"/>
      <c r="V312" s="213"/>
      <c r="W312" s="213"/>
      <c r="X312" s="213"/>
      <c r="Y312" s="213"/>
      <c r="Z312" s="213"/>
      <c r="AA312" s="213"/>
      <c r="AB312" s="213"/>
      <c r="AC312" s="213"/>
      <c r="AD312" s="213"/>
      <c r="AE312" s="213"/>
      <c r="AF312" s="213"/>
      <c r="AG312" s="213"/>
      <c r="AH312" s="213"/>
      <c r="AI312" s="213"/>
      <c r="AJ312" s="213"/>
    </row>
    <row r="313" spans="2:36" s="212" customFormat="1">
      <c r="B313" s="213"/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  <c r="Q313" s="213"/>
      <c r="R313" s="213"/>
      <c r="S313" s="213"/>
      <c r="T313" s="213"/>
      <c r="U313" s="213"/>
      <c r="V313" s="213"/>
      <c r="W313" s="213"/>
      <c r="X313" s="213"/>
      <c r="Y313" s="213"/>
      <c r="Z313" s="213"/>
      <c r="AA313" s="213"/>
      <c r="AB313" s="213"/>
      <c r="AC313" s="213"/>
      <c r="AD313" s="213"/>
      <c r="AE313" s="213"/>
      <c r="AF313" s="213"/>
      <c r="AG313" s="213"/>
      <c r="AH313" s="213"/>
      <c r="AI313" s="213"/>
      <c r="AJ313" s="213"/>
    </row>
    <row r="314" spans="2:36" s="212" customFormat="1">
      <c r="B314" s="213"/>
      <c r="C314" s="213"/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  <c r="Q314" s="213"/>
      <c r="R314" s="213"/>
      <c r="S314" s="213"/>
      <c r="T314" s="213"/>
      <c r="U314" s="213"/>
      <c r="V314" s="213"/>
      <c r="W314" s="213"/>
      <c r="X314" s="213"/>
      <c r="Y314" s="213"/>
      <c r="Z314" s="213"/>
      <c r="AA314" s="213"/>
      <c r="AB314" s="213"/>
      <c r="AC314" s="213"/>
      <c r="AD314" s="213"/>
      <c r="AE314" s="213"/>
      <c r="AF314" s="213"/>
      <c r="AG314" s="213"/>
      <c r="AH314" s="213"/>
      <c r="AI314" s="213"/>
      <c r="AJ314" s="213"/>
    </row>
    <row r="315" spans="2:36" s="212" customFormat="1">
      <c r="B315" s="213"/>
      <c r="C315" s="213"/>
      <c r="D315" s="213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  <c r="Q315" s="213"/>
      <c r="R315" s="213"/>
      <c r="S315" s="213"/>
      <c r="T315" s="213"/>
      <c r="U315" s="213"/>
      <c r="V315" s="213"/>
      <c r="W315" s="213"/>
      <c r="X315" s="213"/>
      <c r="Y315" s="213"/>
      <c r="Z315" s="213"/>
      <c r="AA315" s="213"/>
      <c r="AB315" s="213"/>
      <c r="AC315" s="213"/>
      <c r="AD315" s="213"/>
      <c r="AE315" s="213"/>
      <c r="AF315" s="213"/>
      <c r="AG315" s="213"/>
      <c r="AH315" s="213"/>
      <c r="AI315" s="213"/>
      <c r="AJ315" s="213"/>
    </row>
    <row r="316" spans="2:36" s="212" customFormat="1">
      <c r="B316" s="213"/>
      <c r="C316" s="213"/>
      <c r="D316" s="213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  <c r="Q316" s="213"/>
      <c r="R316" s="213"/>
      <c r="S316" s="213"/>
      <c r="T316" s="213"/>
      <c r="U316" s="213"/>
      <c r="V316" s="213"/>
      <c r="W316" s="213"/>
      <c r="X316" s="213"/>
      <c r="Y316" s="213"/>
      <c r="Z316" s="213"/>
      <c r="AA316" s="213"/>
      <c r="AB316" s="213"/>
      <c r="AC316" s="213"/>
      <c r="AD316" s="213"/>
      <c r="AE316" s="213"/>
      <c r="AF316" s="213"/>
      <c r="AG316" s="213"/>
      <c r="AH316" s="213"/>
      <c r="AI316" s="213"/>
      <c r="AJ316" s="213"/>
    </row>
    <row r="317" spans="2:36" s="212" customFormat="1">
      <c r="B317" s="213"/>
      <c r="C317" s="213"/>
      <c r="D317" s="213"/>
      <c r="E317" s="213"/>
      <c r="F317" s="213"/>
      <c r="G317" s="213"/>
      <c r="H317" s="213"/>
      <c r="I317" s="213"/>
      <c r="J317" s="213"/>
      <c r="K317" s="213"/>
      <c r="L317" s="213"/>
      <c r="M317" s="213"/>
      <c r="N317" s="213"/>
      <c r="O317" s="213"/>
      <c r="P317" s="213"/>
      <c r="Q317" s="213"/>
      <c r="R317" s="213"/>
      <c r="S317" s="213"/>
      <c r="T317" s="213"/>
      <c r="U317" s="213"/>
      <c r="V317" s="213"/>
      <c r="W317" s="213"/>
      <c r="X317" s="213"/>
      <c r="Y317" s="213"/>
      <c r="Z317" s="213"/>
      <c r="AA317" s="213"/>
      <c r="AB317" s="213"/>
      <c r="AC317" s="213"/>
      <c r="AD317" s="213"/>
      <c r="AE317" s="213"/>
      <c r="AF317" s="213"/>
      <c r="AG317" s="213"/>
      <c r="AH317" s="213"/>
      <c r="AI317" s="213"/>
      <c r="AJ317" s="213"/>
    </row>
    <row r="318" spans="2:36" s="212" customFormat="1">
      <c r="B318" s="213"/>
      <c r="C318" s="213"/>
      <c r="D318" s="213"/>
      <c r="E318" s="213"/>
      <c r="F318" s="213"/>
      <c r="G318" s="213"/>
      <c r="H318" s="213"/>
      <c r="I318" s="213"/>
      <c r="J318" s="213"/>
      <c r="K318" s="213"/>
      <c r="L318" s="213"/>
      <c r="M318" s="213"/>
      <c r="N318" s="213"/>
      <c r="O318" s="213"/>
      <c r="P318" s="213"/>
      <c r="Q318" s="213"/>
      <c r="R318" s="213"/>
      <c r="S318" s="213"/>
      <c r="T318" s="213"/>
      <c r="U318" s="213"/>
      <c r="V318" s="213"/>
      <c r="W318" s="213"/>
      <c r="X318" s="213"/>
      <c r="Y318" s="213"/>
      <c r="Z318" s="213"/>
      <c r="AA318" s="213"/>
      <c r="AB318" s="213"/>
      <c r="AC318" s="213"/>
      <c r="AD318" s="213"/>
      <c r="AE318" s="213"/>
      <c r="AF318" s="213"/>
      <c r="AG318" s="213"/>
      <c r="AH318" s="213"/>
      <c r="AI318" s="213"/>
      <c r="AJ318" s="213"/>
    </row>
    <row r="319" spans="2:36" s="212" customFormat="1">
      <c r="B319" s="213"/>
      <c r="C319" s="213"/>
      <c r="D319" s="213"/>
      <c r="E319" s="213"/>
      <c r="F319" s="213"/>
      <c r="G319" s="213"/>
      <c r="H319" s="213"/>
      <c r="I319" s="213"/>
      <c r="J319" s="213"/>
      <c r="K319" s="213"/>
      <c r="L319" s="213"/>
      <c r="M319" s="213"/>
      <c r="N319" s="213"/>
      <c r="O319" s="213"/>
      <c r="P319" s="213"/>
      <c r="Q319" s="213"/>
      <c r="R319" s="213"/>
      <c r="S319" s="213"/>
      <c r="T319" s="213"/>
      <c r="U319" s="213"/>
      <c r="V319" s="213"/>
      <c r="W319" s="213"/>
      <c r="X319" s="213"/>
      <c r="Y319" s="213"/>
      <c r="Z319" s="213"/>
      <c r="AA319" s="213"/>
      <c r="AB319" s="213"/>
      <c r="AC319" s="213"/>
      <c r="AD319" s="213"/>
      <c r="AE319" s="213"/>
      <c r="AF319" s="213"/>
      <c r="AG319" s="213"/>
      <c r="AH319" s="213"/>
      <c r="AI319" s="213"/>
      <c r="AJ319" s="213"/>
    </row>
    <row r="320" spans="2:36" s="212" customFormat="1">
      <c r="B320" s="213"/>
      <c r="C320" s="213"/>
      <c r="D320" s="213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13"/>
      <c r="P320" s="213"/>
      <c r="Q320" s="213"/>
      <c r="R320" s="213"/>
      <c r="S320" s="213"/>
      <c r="T320" s="213"/>
      <c r="U320" s="213"/>
      <c r="V320" s="213"/>
      <c r="W320" s="213"/>
      <c r="X320" s="213"/>
      <c r="Y320" s="213"/>
      <c r="Z320" s="213"/>
      <c r="AA320" s="213"/>
      <c r="AB320" s="213"/>
      <c r="AC320" s="213"/>
      <c r="AD320" s="213"/>
      <c r="AE320" s="213"/>
      <c r="AF320" s="213"/>
      <c r="AG320" s="213"/>
      <c r="AH320" s="213"/>
      <c r="AI320" s="213"/>
      <c r="AJ320" s="213"/>
    </row>
    <row r="321" spans="2:36" s="212" customFormat="1">
      <c r="B321" s="213"/>
      <c r="C321" s="213"/>
      <c r="D321" s="213"/>
      <c r="E321" s="213"/>
      <c r="F321" s="213"/>
      <c r="G321" s="213"/>
      <c r="H321" s="213"/>
      <c r="I321" s="213"/>
      <c r="J321" s="213"/>
      <c r="K321" s="213"/>
      <c r="L321" s="213"/>
      <c r="M321" s="213"/>
      <c r="N321" s="213"/>
      <c r="O321" s="213"/>
      <c r="P321" s="213"/>
      <c r="Q321" s="213"/>
      <c r="R321" s="213"/>
      <c r="S321" s="213"/>
      <c r="T321" s="213"/>
      <c r="U321" s="213"/>
      <c r="V321" s="213"/>
      <c r="W321" s="213"/>
      <c r="X321" s="213"/>
      <c r="Y321" s="213"/>
      <c r="Z321" s="213"/>
      <c r="AA321" s="213"/>
      <c r="AB321" s="213"/>
      <c r="AC321" s="213"/>
      <c r="AD321" s="213"/>
      <c r="AE321" s="213"/>
      <c r="AF321" s="213"/>
      <c r="AG321" s="213"/>
      <c r="AH321" s="213"/>
      <c r="AI321" s="213"/>
      <c r="AJ321" s="213"/>
    </row>
    <row r="322" spans="2:36" s="212" customFormat="1">
      <c r="B322" s="213"/>
      <c r="C322" s="213"/>
      <c r="D322" s="213"/>
      <c r="E322" s="213"/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  <c r="T322" s="213"/>
      <c r="U322" s="213"/>
      <c r="V322" s="213"/>
      <c r="W322" s="213"/>
      <c r="X322" s="213"/>
      <c r="Y322" s="213"/>
      <c r="Z322" s="213"/>
      <c r="AA322" s="213"/>
      <c r="AB322" s="213"/>
      <c r="AC322" s="213"/>
      <c r="AD322" s="213"/>
      <c r="AE322" s="213"/>
      <c r="AF322" s="213"/>
      <c r="AG322" s="213"/>
      <c r="AH322" s="213"/>
      <c r="AI322" s="213"/>
      <c r="AJ322" s="213"/>
    </row>
    <row r="323" spans="2:36" s="212" customFormat="1">
      <c r="B323" s="213"/>
      <c r="C323" s="213"/>
      <c r="D323" s="213"/>
      <c r="E323" s="213"/>
      <c r="F323" s="213"/>
      <c r="G323" s="213"/>
      <c r="H323" s="213"/>
      <c r="I323" s="213"/>
      <c r="J323" s="213"/>
      <c r="K323" s="213"/>
      <c r="L323" s="213"/>
      <c r="M323" s="213"/>
      <c r="N323" s="213"/>
      <c r="O323" s="213"/>
      <c r="P323" s="213"/>
      <c r="Q323" s="213"/>
      <c r="R323" s="213"/>
      <c r="S323" s="213"/>
      <c r="T323" s="213"/>
      <c r="U323" s="213"/>
      <c r="V323" s="213"/>
      <c r="W323" s="213"/>
      <c r="X323" s="213"/>
      <c r="Y323" s="213"/>
      <c r="Z323" s="213"/>
      <c r="AA323" s="213"/>
      <c r="AB323" s="213"/>
      <c r="AC323" s="213"/>
      <c r="AD323" s="213"/>
      <c r="AE323" s="213"/>
      <c r="AF323" s="213"/>
      <c r="AG323" s="213"/>
      <c r="AH323" s="213"/>
      <c r="AI323" s="213"/>
      <c r="AJ323" s="213"/>
    </row>
    <row r="324" spans="2:36" s="212" customFormat="1">
      <c r="B324" s="213"/>
      <c r="C324" s="213"/>
      <c r="D324" s="213"/>
      <c r="E324" s="213"/>
      <c r="F324" s="213"/>
      <c r="G324" s="213"/>
      <c r="H324" s="213"/>
      <c r="I324" s="213"/>
      <c r="J324" s="213"/>
      <c r="K324" s="213"/>
      <c r="L324" s="213"/>
      <c r="M324" s="213"/>
      <c r="N324" s="213"/>
      <c r="O324" s="213"/>
      <c r="P324" s="213"/>
      <c r="Q324" s="213"/>
      <c r="R324" s="213"/>
      <c r="S324" s="213"/>
      <c r="T324" s="213"/>
      <c r="U324" s="213"/>
      <c r="V324" s="213"/>
      <c r="W324" s="213"/>
      <c r="X324" s="213"/>
      <c r="Y324" s="213"/>
      <c r="Z324" s="213"/>
      <c r="AA324" s="213"/>
      <c r="AB324" s="213"/>
      <c r="AC324" s="213"/>
      <c r="AD324" s="213"/>
      <c r="AE324" s="213"/>
      <c r="AF324" s="213"/>
      <c r="AG324" s="213"/>
      <c r="AH324" s="213"/>
      <c r="AI324" s="213"/>
      <c r="AJ324" s="213"/>
    </row>
    <row r="325" spans="2:36" s="212" customFormat="1">
      <c r="B325" s="213"/>
      <c r="C325" s="213"/>
      <c r="D325" s="213"/>
      <c r="E325" s="213"/>
      <c r="F325" s="213"/>
      <c r="G325" s="213"/>
      <c r="H325" s="213"/>
      <c r="I325" s="213"/>
      <c r="J325" s="213"/>
      <c r="K325" s="213"/>
      <c r="L325" s="213"/>
      <c r="M325" s="213"/>
      <c r="N325" s="213"/>
      <c r="O325" s="213"/>
      <c r="P325" s="213"/>
      <c r="Q325" s="213"/>
      <c r="R325" s="213"/>
      <c r="S325" s="213"/>
      <c r="T325" s="213"/>
      <c r="U325" s="213"/>
      <c r="V325" s="213"/>
      <c r="W325" s="213"/>
      <c r="X325" s="213"/>
      <c r="Y325" s="213"/>
      <c r="Z325" s="213"/>
      <c r="AA325" s="213"/>
      <c r="AB325" s="213"/>
      <c r="AC325" s="213"/>
      <c r="AD325" s="213"/>
      <c r="AE325" s="213"/>
      <c r="AF325" s="213"/>
      <c r="AG325" s="213"/>
      <c r="AH325" s="213"/>
      <c r="AI325" s="213"/>
      <c r="AJ325" s="213"/>
    </row>
    <row r="326" spans="2:36" s="212" customFormat="1">
      <c r="B326" s="213"/>
      <c r="C326" s="213"/>
      <c r="D326" s="213"/>
      <c r="E326" s="213"/>
      <c r="F326" s="213"/>
      <c r="G326" s="213"/>
      <c r="H326" s="213"/>
      <c r="I326" s="213"/>
      <c r="J326" s="213"/>
      <c r="K326" s="213"/>
      <c r="L326" s="213"/>
      <c r="M326" s="213"/>
      <c r="N326" s="213"/>
      <c r="O326" s="213"/>
      <c r="P326" s="213"/>
      <c r="Q326" s="213"/>
      <c r="R326" s="213"/>
      <c r="S326" s="213"/>
      <c r="T326" s="213"/>
      <c r="U326" s="213"/>
      <c r="V326" s="213"/>
      <c r="W326" s="213"/>
      <c r="X326" s="213"/>
      <c r="Y326" s="213"/>
      <c r="Z326" s="213"/>
      <c r="AA326" s="213"/>
      <c r="AB326" s="213"/>
      <c r="AC326" s="213"/>
      <c r="AD326" s="213"/>
      <c r="AE326" s="213"/>
      <c r="AF326" s="213"/>
      <c r="AG326" s="213"/>
      <c r="AH326" s="213"/>
      <c r="AI326" s="213"/>
      <c r="AJ326" s="213"/>
    </row>
    <row r="327" spans="2:36" s="212" customFormat="1">
      <c r="B327" s="213"/>
      <c r="C327" s="213"/>
      <c r="D327" s="213"/>
      <c r="E327" s="213"/>
      <c r="F327" s="213"/>
      <c r="G327" s="213"/>
      <c r="H327" s="213"/>
      <c r="I327" s="213"/>
      <c r="J327" s="213"/>
      <c r="K327" s="213"/>
      <c r="L327" s="213"/>
      <c r="M327" s="213"/>
      <c r="N327" s="213"/>
      <c r="O327" s="213"/>
      <c r="P327" s="213"/>
      <c r="Q327" s="213"/>
      <c r="R327" s="213"/>
      <c r="S327" s="213"/>
      <c r="T327" s="213"/>
      <c r="U327" s="213"/>
      <c r="V327" s="213"/>
      <c r="W327" s="213"/>
      <c r="X327" s="213"/>
      <c r="Y327" s="213"/>
      <c r="Z327" s="213"/>
      <c r="AA327" s="213"/>
      <c r="AB327" s="213"/>
      <c r="AC327" s="213"/>
      <c r="AD327" s="213"/>
      <c r="AE327" s="213"/>
      <c r="AF327" s="213"/>
      <c r="AG327" s="213"/>
      <c r="AH327" s="213"/>
      <c r="AI327" s="213"/>
      <c r="AJ327" s="213"/>
    </row>
    <row r="328" spans="2:36" s="212" customFormat="1">
      <c r="B328" s="213"/>
      <c r="C328" s="213"/>
      <c r="D328" s="213"/>
      <c r="E328" s="213"/>
      <c r="F328" s="213"/>
      <c r="G328" s="213"/>
      <c r="H328" s="213"/>
      <c r="I328" s="213"/>
      <c r="J328" s="213"/>
      <c r="K328" s="213"/>
      <c r="L328" s="213"/>
      <c r="M328" s="213"/>
      <c r="N328" s="213"/>
      <c r="O328" s="213"/>
      <c r="P328" s="213"/>
      <c r="Q328" s="213"/>
      <c r="R328" s="213"/>
      <c r="S328" s="213"/>
      <c r="T328" s="213"/>
      <c r="U328" s="213"/>
      <c r="V328" s="213"/>
      <c r="W328" s="213"/>
      <c r="X328" s="213"/>
      <c r="Y328" s="213"/>
      <c r="Z328" s="213"/>
      <c r="AA328" s="213"/>
      <c r="AB328" s="213"/>
      <c r="AC328" s="213"/>
      <c r="AD328" s="213"/>
      <c r="AE328" s="213"/>
      <c r="AF328" s="213"/>
      <c r="AG328" s="213"/>
      <c r="AH328" s="213"/>
      <c r="AI328" s="213"/>
      <c r="AJ328" s="213"/>
    </row>
    <row r="329" spans="2:36" s="212" customFormat="1">
      <c r="B329" s="213"/>
      <c r="C329" s="213"/>
      <c r="D329" s="213"/>
      <c r="E329" s="213"/>
      <c r="F329" s="213"/>
      <c r="G329" s="213"/>
      <c r="H329" s="213"/>
      <c r="I329" s="213"/>
      <c r="J329" s="213"/>
      <c r="K329" s="213"/>
      <c r="L329" s="213"/>
      <c r="M329" s="213"/>
      <c r="N329" s="213"/>
      <c r="O329" s="213"/>
      <c r="P329" s="213"/>
      <c r="Q329" s="213"/>
      <c r="R329" s="213"/>
      <c r="S329" s="213"/>
      <c r="T329" s="213"/>
      <c r="U329" s="213"/>
      <c r="V329" s="213"/>
      <c r="W329" s="213"/>
      <c r="X329" s="213"/>
      <c r="Y329" s="213"/>
      <c r="Z329" s="213"/>
      <c r="AA329" s="213"/>
      <c r="AB329" s="213"/>
      <c r="AC329" s="213"/>
      <c r="AD329" s="213"/>
      <c r="AE329" s="213"/>
      <c r="AF329" s="213"/>
      <c r="AG329" s="213"/>
      <c r="AH329" s="213"/>
      <c r="AI329" s="213"/>
      <c r="AJ329" s="213"/>
    </row>
    <row r="330" spans="2:36" s="212" customFormat="1">
      <c r="B330" s="213"/>
      <c r="C330" s="213"/>
      <c r="D330" s="213"/>
      <c r="E330" s="213"/>
      <c r="F330" s="213"/>
      <c r="G330" s="213"/>
      <c r="H330" s="213"/>
      <c r="I330" s="213"/>
      <c r="J330" s="213"/>
      <c r="K330" s="213"/>
      <c r="L330" s="213"/>
      <c r="M330" s="213"/>
      <c r="N330" s="213"/>
      <c r="O330" s="213"/>
      <c r="P330" s="213"/>
      <c r="Q330" s="213"/>
      <c r="R330" s="213"/>
      <c r="S330" s="213"/>
      <c r="T330" s="213"/>
      <c r="U330" s="213"/>
      <c r="V330" s="213"/>
      <c r="W330" s="213"/>
      <c r="X330" s="213"/>
      <c r="Y330" s="213"/>
      <c r="Z330" s="213"/>
      <c r="AA330" s="213"/>
      <c r="AB330" s="213"/>
      <c r="AC330" s="213"/>
      <c r="AD330" s="213"/>
      <c r="AE330" s="213"/>
      <c r="AF330" s="213"/>
      <c r="AG330" s="213"/>
      <c r="AH330" s="213"/>
      <c r="AI330" s="213"/>
      <c r="AJ330" s="213"/>
    </row>
    <row r="331" spans="2:36" s="212" customFormat="1">
      <c r="B331" s="213"/>
      <c r="C331" s="213"/>
      <c r="D331" s="213"/>
      <c r="E331" s="213"/>
      <c r="F331" s="213"/>
      <c r="G331" s="213"/>
      <c r="H331" s="213"/>
      <c r="I331" s="213"/>
      <c r="J331" s="213"/>
      <c r="K331" s="213"/>
      <c r="L331" s="213"/>
      <c r="M331" s="213"/>
      <c r="N331" s="213"/>
      <c r="O331" s="213"/>
      <c r="P331" s="213"/>
      <c r="Q331" s="213"/>
      <c r="R331" s="213"/>
      <c r="S331" s="213"/>
      <c r="T331" s="213"/>
      <c r="U331" s="213"/>
      <c r="V331" s="213"/>
      <c r="W331" s="213"/>
      <c r="X331" s="213"/>
      <c r="Y331" s="213"/>
      <c r="Z331" s="213"/>
      <c r="AA331" s="213"/>
      <c r="AB331" s="213"/>
      <c r="AC331" s="213"/>
      <c r="AD331" s="213"/>
      <c r="AE331" s="213"/>
      <c r="AF331" s="213"/>
      <c r="AG331" s="213"/>
      <c r="AH331" s="213"/>
      <c r="AI331" s="213"/>
      <c r="AJ331" s="213"/>
    </row>
    <row r="332" spans="2:36" s="212" customFormat="1">
      <c r="B332" s="213"/>
      <c r="C332" s="213"/>
      <c r="D332" s="213"/>
      <c r="E332" s="213"/>
      <c r="F332" s="213"/>
      <c r="G332" s="213"/>
      <c r="H332" s="213"/>
      <c r="I332" s="213"/>
      <c r="J332" s="213"/>
      <c r="K332" s="213"/>
      <c r="L332" s="213"/>
      <c r="M332" s="213"/>
      <c r="N332" s="213"/>
      <c r="O332" s="213"/>
      <c r="P332" s="213"/>
      <c r="Q332" s="213"/>
      <c r="R332" s="213"/>
      <c r="S332" s="213"/>
      <c r="T332" s="213"/>
      <c r="U332" s="213"/>
      <c r="V332" s="213"/>
      <c r="W332" s="213"/>
      <c r="X332" s="213"/>
      <c r="Y332" s="213"/>
      <c r="Z332" s="213"/>
      <c r="AA332" s="213"/>
      <c r="AB332" s="213"/>
      <c r="AC332" s="213"/>
      <c r="AD332" s="213"/>
      <c r="AE332" s="213"/>
      <c r="AF332" s="213"/>
      <c r="AG332" s="213"/>
      <c r="AH332" s="213"/>
      <c r="AI332" s="213"/>
      <c r="AJ332" s="213"/>
    </row>
    <row r="333" spans="2:36" s="212" customFormat="1">
      <c r="B333" s="213"/>
      <c r="C333" s="213"/>
      <c r="D333" s="213"/>
      <c r="E333" s="213"/>
      <c r="F333" s="213"/>
      <c r="G333" s="213"/>
      <c r="H333" s="213"/>
      <c r="I333" s="213"/>
      <c r="J333" s="213"/>
      <c r="K333" s="213"/>
      <c r="L333" s="213"/>
      <c r="M333" s="213"/>
      <c r="N333" s="213"/>
      <c r="O333" s="213"/>
      <c r="P333" s="213"/>
      <c r="Q333" s="213"/>
      <c r="R333" s="213"/>
      <c r="S333" s="213"/>
      <c r="T333" s="213"/>
      <c r="U333" s="213"/>
      <c r="V333" s="213"/>
      <c r="W333" s="213"/>
      <c r="X333" s="213"/>
      <c r="Y333" s="213"/>
      <c r="Z333" s="213"/>
      <c r="AA333" s="213"/>
      <c r="AB333" s="213"/>
      <c r="AC333" s="213"/>
      <c r="AD333" s="213"/>
      <c r="AE333" s="213"/>
      <c r="AF333" s="213"/>
      <c r="AG333" s="213"/>
      <c r="AH333" s="213"/>
      <c r="AI333" s="213"/>
      <c r="AJ333" s="213"/>
    </row>
    <row r="334" spans="2:36" s="212" customFormat="1">
      <c r="B334" s="213"/>
      <c r="C334" s="213"/>
      <c r="D334" s="213"/>
      <c r="E334" s="213"/>
      <c r="F334" s="213"/>
      <c r="G334" s="213"/>
      <c r="H334" s="213"/>
      <c r="I334" s="213"/>
      <c r="J334" s="213"/>
      <c r="K334" s="213"/>
      <c r="L334" s="213"/>
      <c r="M334" s="213"/>
      <c r="N334" s="213"/>
      <c r="O334" s="213"/>
      <c r="P334" s="213"/>
      <c r="Q334" s="213"/>
      <c r="R334" s="213"/>
      <c r="S334" s="213"/>
      <c r="T334" s="213"/>
      <c r="U334" s="213"/>
      <c r="V334" s="213"/>
      <c r="W334" s="213"/>
      <c r="X334" s="213"/>
      <c r="Y334" s="213"/>
      <c r="Z334" s="213"/>
      <c r="AA334" s="213"/>
      <c r="AB334" s="213"/>
      <c r="AC334" s="213"/>
      <c r="AD334" s="213"/>
      <c r="AE334" s="213"/>
      <c r="AF334" s="213"/>
      <c r="AG334" s="213"/>
      <c r="AH334" s="213"/>
      <c r="AI334" s="213"/>
      <c r="AJ334" s="213"/>
    </row>
    <row r="335" spans="2:36" s="212" customFormat="1">
      <c r="B335" s="213"/>
      <c r="C335" s="213"/>
      <c r="D335" s="213"/>
      <c r="E335" s="213"/>
      <c r="F335" s="213"/>
      <c r="G335" s="213"/>
      <c r="H335" s="213"/>
      <c r="I335" s="213"/>
      <c r="J335" s="213"/>
      <c r="K335" s="213"/>
      <c r="L335" s="213"/>
      <c r="M335" s="213"/>
      <c r="N335" s="213"/>
      <c r="O335" s="213"/>
      <c r="P335" s="213"/>
      <c r="Q335" s="213"/>
      <c r="R335" s="213"/>
      <c r="S335" s="213"/>
      <c r="T335" s="213"/>
      <c r="U335" s="213"/>
      <c r="V335" s="213"/>
      <c r="W335" s="213"/>
      <c r="X335" s="213"/>
      <c r="Y335" s="213"/>
      <c r="Z335" s="213"/>
      <c r="AA335" s="213"/>
      <c r="AB335" s="213"/>
      <c r="AC335" s="213"/>
      <c r="AD335" s="213"/>
      <c r="AE335" s="213"/>
      <c r="AF335" s="213"/>
      <c r="AG335" s="213"/>
      <c r="AH335" s="213"/>
      <c r="AI335" s="213"/>
      <c r="AJ335" s="213"/>
    </row>
    <row r="336" spans="2:36" s="212" customFormat="1">
      <c r="B336" s="213"/>
      <c r="C336" s="213"/>
      <c r="D336" s="213"/>
      <c r="E336" s="213"/>
      <c r="F336" s="213"/>
      <c r="G336" s="213"/>
      <c r="H336" s="213"/>
      <c r="I336" s="213"/>
      <c r="J336" s="213"/>
      <c r="K336" s="213"/>
      <c r="L336" s="213"/>
      <c r="M336" s="213"/>
      <c r="N336" s="213"/>
      <c r="O336" s="213"/>
      <c r="P336" s="213"/>
      <c r="Q336" s="213"/>
      <c r="R336" s="213"/>
      <c r="S336" s="213"/>
      <c r="T336" s="213"/>
      <c r="U336" s="213"/>
      <c r="V336" s="213"/>
      <c r="W336" s="213"/>
      <c r="X336" s="213"/>
      <c r="Y336" s="213"/>
      <c r="Z336" s="213"/>
      <c r="AA336" s="213"/>
      <c r="AB336" s="213"/>
      <c r="AC336" s="213"/>
      <c r="AD336" s="213"/>
      <c r="AE336" s="213"/>
      <c r="AF336" s="213"/>
      <c r="AG336" s="213"/>
      <c r="AH336" s="213"/>
      <c r="AI336" s="213"/>
      <c r="AJ336" s="213"/>
    </row>
    <row r="337" spans="2:36" s="212" customFormat="1">
      <c r="B337" s="213"/>
      <c r="C337" s="213"/>
      <c r="D337" s="213"/>
      <c r="E337" s="213"/>
      <c r="F337" s="213"/>
      <c r="G337" s="213"/>
      <c r="H337" s="213"/>
      <c r="I337" s="213"/>
      <c r="J337" s="213"/>
      <c r="K337" s="213"/>
      <c r="L337" s="213"/>
      <c r="M337" s="213"/>
      <c r="N337" s="213"/>
      <c r="O337" s="213"/>
      <c r="P337" s="213"/>
      <c r="Q337" s="213"/>
      <c r="R337" s="213"/>
      <c r="S337" s="213"/>
      <c r="T337" s="213"/>
      <c r="U337" s="213"/>
      <c r="V337" s="213"/>
      <c r="W337" s="213"/>
      <c r="X337" s="213"/>
      <c r="Y337" s="213"/>
      <c r="Z337" s="213"/>
      <c r="AA337" s="213"/>
      <c r="AB337" s="213"/>
      <c r="AC337" s="213"/>
      <c r="AD337" s="213"/>
      <c r="AE337" s="213"/>
      <c r="AF337" s="213"/>
      <c r="AG337" s="213"/>
      <c r="AH337" s="213"/>
      <c r="AI337" s="213"/>
      <c r="AJ337" s="213"/>
    </row>
    <row r="338" spans="2:36" s="212" customFormat="1">
      <c r="B338" s="213"/>
      <c r="C338" s="213"/>
      <c r="D338" s="213"/>
      <c r="E338" s="213"/>
      <c r="F338" s="213"/>
      <c r="G338" s="213"/>
      <c r="H338" s="213"/>
      <c r="I338" s="213"/>
      <c r="J338" s="213"/>
      <c r="K338" s="213"/>
      <c r="L338" s="213"/>
      <c r="M338" s="213"/>
      <c r="N338" s="213"/>
      <c r="O338" s="213"/>
      <c r="P338" s="213"/>
      <c r="Q338" s="213"/>
      <c r="R338" s="213"/>
      <c r="S338" s="213"/>
      <c r="T338" s="213"/>
      <c r="U338" s="213"/>
      <c r="V338" s="213"/>
      <c r="W338" s="213"/>
      <c r="X338" s="213"/>
      <c r="Y338" s="213"/>
      <c r="Z338" s="213"/>
      <c r="AA338" s="213"/>
      <c r="AB338" s="213"/>
      <c r="AC338" s="213"/>
      <c r="AD338" s="213"/>
      <c r="AE338" s="213"/>
      <c r="AF338" s="213"/>
      <c r="AG338" s="213"/>
      <c r="AH338" s="213"/>
      <c r="AI338" s="213"/>
      <c r="AJ338" s="213"/>
    </row>
    <row r="339" spans="2:36" s="212" customFormat="1">
      <c r="B339" s="213"/>
      <c r="C339" s="213"/>
      <c r="D339" s="213"/>
      <c r="E339" s="213"/>
      <c r="F339" s="213"/>
      <c r="G339" s="213"/>
      <c r="H339" s="213"/>
      <c r="I339" s="213"/>
      <c r="J339" s="213"/>
      <c r="K339" s="213"/>
      <c r="L339" s="213"/>
      <c r="M339" s="213"/>
      <c r="N339" s="213"/>
      <c r="O339" s="213"/>
      <c r="P339" s="213"/>
      <c r="Q339" s="213"/>
      <c r="R339" s="213"/>
      <c r="S339" s="213"/>
      <c r="T339" s="213"/>
      <c r="U339" s="213"/>
      <c r="V339" s="213"/>
      <c r="W339" s="213"/>
      <c r="X339" s="213"/>
      <c r="Y339" s="213"/>
      <c r="Z339" s="213"/>
      <c r="AA339" s="213"/>
      <c r="AB339" s="213"/>
      <c r="AC339" s="213"/>
      <c r="AD339" s="213"/>
      <c r="AE339" s="213"/>
      <c r="AF339" s="213"/>
      <c r="AG339" s="213"/>
      <c r="AH339" s="213"/>
      <c r="AI339" s="213"/>
      <c r="AJ339" s="213"/>
    </row>
    <row r="340" spans="2:36" s="212" customFormat="1">
      <c r="B340" s="213"/>
      <c r="C340" s="213"/>
      <c r="D340" s="213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213"/>
      <c r="W340" s="213"/>
      <c r="X340" s="213"/>
      <c r="Y340" s="213"/>
      <c r="Z340" s="213"/>
      <c r="AA340" s="213"/>
      <c r="AB340" s="213"/>
      <c r="AC340" s="213"/>
      <c r="AD340" s="213"/>
      <c r="AE340" s="213"/>
      <c r="AF340" s="213"/>
      <c r="AG340" s="213"/>
      <c r="AH340" s="213"/>
      <c r="AI340" s="213"/>
      <c r="AJ340" s="213"/>
    </row>
    <row r="341" spans="2:36" s="212" customFormat="1">
      <c r="B341" s="213"/>
      <c r="C341" s="213"/>
      <c r="D341" s="213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13"/>
      <c r="P341" s="213"/>
      <c r="Q341" s="213"/>
      <c r="R341" s="213"/>
      <c r="S341" s="213"/>
      <c r="T341" s="213"/>
      <c r="U341" s="213"/>
      <c r="V341" s="213"/>
      <c r="W341" s="213"/>
      <c r="X341" s="213"/>
      <c r="Y341" s="213"/>
      <c r="Z341" s="213"/>
      <c r="AA341" s="213"/>
      <c r="AB341" s="213"/>
      <c r="AC341" s="213"/>
      <c r="AD341" s="213"/>
      <c r="AE341" s="213"/>
      <c r="AF341" s="213"/>
      <c r="AG341" s="213"/>
      <c r="AH341" s="213"/>
      <c r="AI341" s="213"/>
      <c r="AJ341" s="213"/>
    </row>
    <row r="342" spans="2:36" s="212" customFormat="1">
      <c r="B342" s="213"/>
      <c r="C342" s="213"/>
      <c r="D342" s="213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13"/>
      <c r="P342" s="213"/>
      <c r="Q342" s="213"/>
      <c r="R342" s="213"/>
      <c r="S342" s="213"/>
      <c r="T342" s="213"/>
      <c r="U342" s="213"/>
      <c r="V342" s="213"/>
      <c r="W342" s="213"/>
      <c r="X342" s="213"/>
      <c r="Y342" s="213"/>
      <c r="Z342" s="213"/>
      <c r="AA342" s="213"/>
      <c r="AB342" s="213"/>
      <c r="AC342" s="213"/>
      <c r="AD342" s="213"/>
      <c r="AE342" s="213"/>
      <c r="AF342" s="213"/>
      <c r="AG342" s="213"/>
      <c r="AH342" s="213"/>
      <c r="AI342" s="213"/>
      <c r="AJ342" s="213"/>
    </row>
    <row r="343" spans="2:36" s="212" customFormat="1">
      <c r="B343" s="213"/>
      <c r="C343" s="213"/>
      <c r="D343" s="213"/>
      <c r="E343" s="213"/>
      <c r="F343" s="213"/>
      <c r="G343" s="213"/>
      <c r="H343" s="213"/>
      <c r="I343" s="213"/>
      <c r="J343" s="213"/>
      <c r="K343" s="213"/>
      <c r="L343" s="213"/>
      <c r="M343" s="213"/>
      <c r="N343" s="213"/>
      <c r="O343" s="213"/>
      <c r="P343" s="213"/>
      <c r="Q343" s="213"/>
      <c r="R343" s="213"/>
      <c r="S343" s="213"/>
      <c r="T343" s="213"/>
      <c r="U343" s="213"/>
      <c r="V343" s="213"/>
      <c r="W343" s="213"/>
      <c r="X343" s="213"/>
      <c r="Y343" s="213"/>
      <c r="Z343" s="213"/>
      <c r="AA343" s="213"/>
      <c r="AB343" s="213"/>
      <c r="AC343" s="213"/>
      <c r="AD343" s="213"/>
      <c r="AE343" s="213"/>
      <c r="AF343" s="213"/>
      <c r="AG343" s="213"/>
      <c r="AH343" s="213"/>
      <c r="AI343" s="213"/>
      <c r="AJ343" s="213"/>
    </row>
    <row r="344" spans="2:36" s="212" customFormat="1">
      <c r="B344" s="213"/>
      <c r="C344" s="213"/>
      <c r="D344" s="213"/>
      <c r="E344" s="213"/>
      <c r="F344" s="213"/>
      <c r="G344" s="213"/>
      <c r="H344" s="213"/>
      <c r="I344" s="213"/>
      <c r="J344" s="213"/>
      <c r="K344" s="213"/>
      <c r="L344" s="213"/>
      <c r="M344" s="213"/>
      <c r="N344" s="213"/>
      <c r="O344" s="213"/>
      <c r="P344" s="213"/>
      <c r="Q344" s="213"/>
      <c r="R344" s="213"/>
      <c r="S344" s="213"/>
      <c r="T344" s="213"/>
      <c r="U344" s="213"/>
      <c r="V344" s="213"/>
      <c r="W344" s="213"/>
      <c r="X344" s="213"/>
      <c r="Y344" s="213"/>
      <c r="Z344" s="213"/>
      <c r="AA344" s="213"/>
      <c r="AB344" s="213"/>
      <c r="AC344" s="213"/>
      <c r="AD344" s="213"/>
      <c r="AE344" s="213"/>
      <c r="AF344" s="213"/>
      <c r="AG344" s="213"/>
      <c r="AH344" s="213"/>
      <c r="AI344" s="213"/>
      <c r="AJ344" s="213"/>
    </row>
    <row r="345" spans="2:36" s="212" customFormat="1">
      <c r="B345" s="213"/>
      <c r="C345" s="213"/>
      <c r="D345" s="213"/>
      <c r="E345" s="213"/>
      <c r="F345" s="213"/>
      <c r="G345" s="213"/>
      <c r="H345" s="213"/>
      <c r="I345" s="213"/>
      <c r="J345" s="213"/>
      <c r="K345" s="213"/>
      <c r="L345" s="213"/>
      <c r="M345" s="213"/>
      <c r="N345" s="213"/>
      <c r="O345" s="213"/>
      <c r="P345" s="213"/>
      <c r="Q345" s="213"/>
      <c r="R345" s="213"/>
      <c r="S345" s="213"/>
      <c r="T345" s="213"/>
      <c r="U345" s="213"/>
      <c r="V345" s="213"/>
      <c r="W345" s="213"/>
      <c r="X345" s="213"/>
      <c r="Y345" s="213"/>
      <c r="Z345" s="213"/>
      <c r="AA345" s="213"/>
      <c r="AB345" s="213"/>
      <c r="AC345" s="213"/>
      <c r="AD345" s="213"/>
      <c r="AE345" s="213"/>
      <c r="AF345" s="213"/>
      <c r="AG345" s="213"/>
      <c r="AH345" s="213"/>
      <c r="AI345" s="213"/>
      <c r="AJ345" s="213"/>
    </row>
    <row r="346" spans="2:36" s="212" customFormat="1">
      <c r="B346" s="213"/>
      <c r="C346" s="213"/>
      <c r="D346" s="213"/>
      <c r="E346" s="213"/>
      <c r="F346" s="213"/>
      <c r="G346" s="213"/>
      <c r="H346" s="213"/>
      <c r="I346" s="213"/>
      <c r="J346" s="213"/>
      <c r="K346" s="213"/>
      <c r="L346" s="213"/>
      <c r="M346" s="213"/>
      <c r="N346" s="213"/>
      <c r="O346" s="213"/>
      <c r="P346" s="213"/>
      <c r="Q346" s="213"/>
      <c r="R346" s="213"/>
      <c r="S346" s="213"/>
      <c r="T346" s="213"/>
      <c r="U346" s="213"/>
      <c r="V346" s="213"/>
      <c r="W346" s="213"/>
      <c r="X346" s="213"/>
      <c r="Y346" s="213"/>
      <c r="Z346" s="213"/>
      <c r="AA346" s="213"/>
      <c r="AB346" s="213"/>
      <c r="AC346" s="213"/>
      <c r="AD346" s="213"/>
      <c r="AE346" s="213"/>
      <c r="AF346" s="213"/>
      <c r="AG346" s="213"/>
      <c r="AH346" s="213"/>
      <c r="AI346" s="213"/>
      <c r="AJ346" s="213"/>
    </row>
    <row r="347" spans="2:36" s="212" customFormat="1">
      <c r="B347" s="213"/>
      <c r="C347" s="213"/>
      <c r="D347" s="213"/>
      <c r="E347" s="213"/>
      <c r="F347" s="213"/>
      <c r="G347" s="213"/>
      <c r="H347" s="213"/>
      <c r="I347" s="213"/>
      <c r="J347" s="213"/>
      <c r="K347" s="213"/>
      <c r="L347" s="213"/>
      <c r="M347" s="213"/>
      <c r="N347" s="213"/>
      <c r="O347" s="213"/>
      <c r="P347" s="213"/>
      <c r="Q347" s="213"/>
      <c r="R347" s="213"/>
      <c r="S347" s="213"/>
      <c r="T347" s="213"/>
      <c r="U347" s="213"/>
      <c r="V347" s="213"/>
      <c r="W347" s="213"/>
      <c r="X347" s="213"/>
      <c r="Y347" s="213"/>
      <c r="Z347" s="213"/>
      <c r="AA347" s="213"/>
      <c r="AB347" s="213"/>
      <c r="AC347" s="213"/>
      <c r="AD347" s="213"/>
      <c r="AE347" s="213"/>
      <c r="AF347" s="213"/>
      <c r="AG347" s="213"/>
      <c r="AH347" s="213"/>
      <c r="AI347" s="213"/>
      <c r="AJ347" s="213"/>
    </row>
    <row r="348" spans="2:36" s="212" customFormat="1"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  <c r="V348" s="213"/>
      <c r="W348" s="213"/>
      <c r="X348" s="213"/>
      <c r="Y348" s="213"/>
      <c r="Z348" s="213"/>
      <c r="AA348" s="213"/>
      <c r="AB348" s="213"/>
      <c r="AC348" s="213"/>
      <c r="AD348" s="213"/>
      <c r="AE348" s="213"/>
      <c r="AF348" s="213"/>
      <c r="AG348" s="213"/>
      <c r="AH348" s="213"/>
      <c r="AI348" s="213"/>
      <c r="AJ348" s="213"/>
    </row>
    <row r="349" spans="2:36" s="212" customFormat="1">
      <c r="B349" s="213"/>
      <c r="C349" s="213"/>
      <c r="D349" s="213"/>
      <c r="E349" s="213"/>
      <c r="F349" s="213"/>
      <c r="G349" s="213"/>
      <c r="H349" s="213"/>
      <c r="I349" s="213"/>
      <c r="J349" s="213"/>
      <c r="K349" s="213"/>
      <c r="L349" s="213"/>
      <c r="M349" s="213"/>
      <c r="N349" s="213"/>
      <c r="O349" s="213"/>
      <c r="P349" s="213"/>
      <c r="Q349" s="213"/>
      <c r="R349" s="213"/>
      <c r="S349" s="213"/>
      <c r="T349" s="213"/>
      <c r="U349" s="213"/>
      <c r="V349" s="213"/>
      <c r="W349" s="213"/>
      <c r="X349" s="213"/>
      <c r="Y349" s="213"/>
      <c r="Z349" s="213"/>
      <c r="AA349" s="213"/>
      <c r="AB349" s="213"/>
      <c r="AC349" s="213"/>
      <c r="AD349" s="213"/>
      <c r="AE349" s="213"/>
      <c r="AF349" s="213"/>
      <c r="AG349" s="213"/>
      <c r="AH349" s="213"/>
      <c r="AI349" s="213"/>
      <c r="AJ349" s="213"/>
    </row>
    <row r="350" spans="2:36" s="212" customFormat="1">
      <c r="B350" s="213"/>
      <c r="C350" s="213"/>
      <c r="D350" s="213"/>
      <c r="E350" s="213"/>
      <c r="F350" s="213"/>
      <c r="G350" s="213"/>
      <c r="H350" s="213"/>
      <c r="I350" s="213"/>
      <c r="J350" s="213"/>
      <c r="K350" s="213"/>
      <c r="L350" s="213"/>
      <c r="M350" s="213"/>
      <c r="N350" s="213"/>
      <c r="O350" s="213"/>
      <c r="P350" s="213"/>
      <c r="Q350" s="213"/>
      <c r="R350" s="213"/>
      <c r="S350" s="213"/>
      <c r="T350" s="213"/>
      <c r="U350" s="213"/>
      <c r="V350" s="213"/>
      <c r="W350" s="213"/>
      <c r="X350" s="213"/>
      <c r="Y350" s="213"/>
      <c r="Z350" s="213"/>
      <c r="AA350" s="213"/>
      <c r="AB350" s="213"/>
      <c r="AC350" s="213"/>
      <c r="AD350" s="213"/>
      <c r="AE350" s="213"/>
      <c r="AF350" s="213"/>
      <c r="AG350" s="213"/>
      <c r="AH350" s="213"/>
      <c r="AI350" s="213"/>
      <c r="AJ350" s="213"/>
    </row>
    <row r="351" spans="2:36" s="212" customFormat="1">
      <c r="B351" s="213"/>
      <c r="C351" s="213"/>
      <c r="D351" s="213"/>
      <c r="E351" s="213"/>
      <c r="F351" s="213"/>
      <c r="G351" s="213"/>
      <c r="H351" s="213"/>
      <c r="I351" s="213"/>
      <c r="J351" s="213"/>
      <c r="K351" s="213"/>
      <c r="L351" s="213"/>
      <c r="M351" s="213"/>
      <c r="N351" s="213"/>
      <c r="O351" s="213"/>
      <c r="P351" s="213"/>
      <c r="Q351" s="213"/>
      <c r="R351" s="213"/>
      <c r="S351" s="213"/>
      <c r="T351" s="213"/>
      <c r="U351" s="213"/>
      <c r="V351" s="213"/>
      <c r="W351" s="213"/>
      <c r="X351" s="213"/>
      <c r="Y351" s="213"/>
      <c r="Z351" s="213"/>
      <c r="AA351" s="213"/>
      <c r="AB351" s="213"/>
      <c r="AC351" s="213"/>
      <c r="AD351" s="213"/>
      <c r="AE351" s="213"/>
      <c r="AF351" s="213"/>
      <c r="AG351" s="213"/>
      <c r="AH351" s="213"/>
      <c r="AI351" s="213"/>
      <c r="AJ351" s="213"/>
    </row>
    <row r="352" spans="2:36" s="212" customFormat="1">
      <c r="B352" s="213"/>
      <c r="C352" s="213"/>
      <c r="D352" s="213"/>
      <c r="E352" s="213"/>
      <c r="F352" s="213"/>
      <c r="G352" s="213"/>
      <c r="H352" s="213"/>
      <c r="I352" s="213"/>
      <c r="J352" s="213"/>
      <c r="K352" s="213"/>
      <c r="L352" s="213"/>
      <c r="M352" s="213"/>
      <c r="N352" s="213"/>
      <c r="O352" s="213"/>
      <c r="P352" s="213"/>
      <c r="Q352" s="213"/>
      <c r="R352" s="213"/>
      <c r="S352" s="213"/>
      <c r="T352" s="213"/>
      <c r="U352" s="213"/>
      <c r="V352" s="213"/>
      <c r="W352" s="213"/>
      <c r="X352" s="213"/>
      <c r="Y352" s="213"/>
      <c r="Z352" s="213"/>
      <c r="AA352" s="213"/>
      <c r="AB352" s="213"/>
      <c r="AC352" s="213"/>
      <c r="AD352" s="213"/>
      <c r="AE352" s="213"/>
      <c r="AF352" s="213"/>
      <c r="AG352" s="213"/>
      <c r="AH352" s="213"/>
      <c r="AI352" s="213"/>
      <c r="AJ352" s="213"/>
    </row>
    <row r="353" spans="2:36" s="212" customFormat="1">
      <c r="B353" s="213"/>
      <c r="C353" s="213"/>
      <c r="D353" s="213"/>
      <c r="E353" s="213"/>
      <c r="F353" s="213"/>
      <c r="G353" s="213"/>
      <c r="H353" s="213"/>
      <c r="I353" s="213"/>
      <c r="J353" s="213"/>
      <c r="K353" s="213"/>
      <c r="L353" s="213"/>
      <c r="M353" s="213"/>
      <c r="N353" s="213"/>
      <c r="O353" s="213"/>
      <c r="P353" s="213"/>
      <c r="Q353" s="213"/>
      <c r="R353" s="213"/>
      <c r="S353" s="213"/>
      <c r="T353" s="213"/>
      <c r="U353" s="213"/>
      <c r="V353" s="213"/>
      <c r="W353" s="213"/>
      <c r="X353" s="213"/>
      <c r="Y353" s="213"/>
      <c r="Z353" s="213"/>
      <c r="AA353" s="213"/>
      <c r="AB353" s="213"/>
      <c r="AC353" s="213"/>
      <c r="AD353" s="213"/>
      <c r="AE353" s="213"/>
      <c r="AF353" s="213"/>
      <c r="AG353" s="213"/>
      <c r="AH353" s="213"/>
      <c r="AI353" s="213"/>
      <c r="AJ353" s="213"/>
    </row>
    <row r="354" spans="2:36" s="212" customFormat="1">
      <c r="B354" s="213"/>
      <c r="C354" s="213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/>
      <c r="AF354" s="213"/>
      <c r="AG354" s="213"/>
      <c r="AH354" s="213"/>
      <c r="AI354" s="213"/>
      <c r="AJ354" s="213"/>
    </row>
    <row r="355" spans="2:36" s="212" customFormat="1">
      <c r="B355" s="213"/>
      <c r="C355" s="213"/>
      <c r="D355" s="213"/>
      <c r="E355" s="213"/>
      <c r="F355" s="213"/>
      <c r="G355" s="213"/>
      <c r="H355" s="213"/>
      <c r="I355" s="213"/>
      <c r="J355" s="213"/>
      <c r="K355" s="213"/>
      <c r="L355" s="213"/>
      <c r="M355" s="213"/>
      <c r="N355" s="213"/>
      <c r="O355" s="213"/>
      <c r="P355" s="213"/>
      <c r="Q355" s="213"/>
      <c r="R355" s="213"/>
      <c r="S355" s="213"/>
      <c r="T355" s="213"/>
      <c r="U355" s="213"/>
      <c r="V355" s="213"/>
      <c r="W355" s="213"/>
      <c r="X355" s="213"/>
      <c r="Y355" s="213"/>
      <c r="Z355" s="213"/>
      <c r="AA355" s="213"/>
      <c r="AB355" s="213"/>
      <c r="AC355" s="213"/>
      <c r="AD355" s="213"/>
      <c r="AE355" s="213"/>
      <c r="AF355" s="213"/>
      <c r="AG355" s="213"/>
      <c r="AH355" s="213"/>
      <c r="AI355" s="213"/>
      <c r="AJ355" s="213"/>
    </row>
    <row r="356" spans="2:36" s="212" customFormat="1">
      <c r="B356" s="213"/>
      <c r="C356" s="213"/>
      <c r="D356" s="213"/>
      <c r="E356" s="213"/>
      <c r="F356" s="213"/>
      <c r="G356" s="213"/>
      <c r="H356" s="213"/>
      <c r="I356" s="213"/>
      <c r="J356" s="213"/>
      <c r="K356" s="213"/>
      <c r="L356" s="213"/>
      <c r="M356" s="213"/>
      <c r="N356" s="213"/>
      <c r="O356" s="213"/>
      <c r="P356" s="213"/>
      <c r="Q356" s="213"/>
      <c r="R356" s="213"/>
      <c r="S356" s="213"/>
      <c r="T356" s="213"/>
      <c r="U356" s="213"/>
      <c r="V356" s="213"/>
      <c r="W356" s="213"/>
      <c r="X356" s="213"/>
      <c r="Y356" s="213"/>
      <c r="Z356" s="213"/>
      <c r="AA356" s="213"/>
      <c r="AB356" s="213"/>
      <c r="AC356" s="213"/>
      <c r="AD356" s="213"/>
      <c r="AE356" s="213"/>
      <c r="AF356" s="213"/>
      <c r="AG356" s="213"/>
      <c r="AH356" s="213"/>
      <c r="AI356" s="213"/>
      <c r="AJ356" s="213"/>
    </row>
    <row r="357" spans="2:36" s="212" customFormat="1">
      <c r="B357" s="213"/>
      <c r="C357" s="213"/>
      <c r="D357" s="213"/>
      <c r="E357" s="213"/>
      <c r="F357" s="213"/>
      <c r="G357" s="213"/>
      <c r="H357" s="213"/>
      <c r="I357" s="213"/>
      <c r="J357" s="213"/>
      <c r="K357" s="213"/>
      <c r="L357" s="213"/>
      <c r="M357" s="213"/>
      <c r="N357" s="213"/>
      <c r="O357" s="213"/>
      <c r="P357" s="213"/>
      <c r="Q357" s="213"/>
      <c r="R357" s="213"/>
      <c r="S357" s="213"/>
      <c r="T357" s="213"/>
      <c r="U357" s="213"/>
      <c r="V357" s="213"/>
      <c r="W357" s="213"/>
      <c r="X357" s="213"/>
      <c r="Y357" s="213"/>
      <c r="Z357" s="213"/>
      <c r="AA357" s="213"/>
      <c r="AB357" s="213"/>
      <c r="AC357" s="213"/>
      <c r="AD357" s="213"/>
      <c r="AE357" s="213"/>
      <c r="AF357" s="213"/>
      <c r="AG357" s="213"/>
      <c r="AH357" s="213"/>
      <c r="AI357" s="213"/>
      <c r="AJ357" s="213"/>
    </row>
    <row r="358" spans="2:36" s="212" customFormat="1">
      <c r="B358" s="213"/>
      <c r="C358" s="213"/>
      <c r="D358" s="213"/>
      <c r="E358" s="213"/>
      <c r="F358" s="213"/>
      <c r="G358" s="213"/>
      <c r="H358" s="213"/>
      <c r="I358" s="213"/>
      <c r="J358" s="213"/>
      <c r="K358" s="213"/>
      <c r="L358" s="213"/>
      <c r="M358" s="213"/>
      <c r="N358" s="213"/>
      <c r="O358" s="213"/>
      <c r="P358" s="213"/>
      <c r="Q358" s="213"/>
      <c r="R358" s="213"/>
      <c r="S358" s="213"/>
      <c r="T358" s="213"/>
      <c r="U358" s="213"/>
      <c r="V358" s="213"/>
      <c r="W358" s="213"/>
      <c r="X358" s="213"/>
      <c r="Y358" s="213"/>
      <c r="Z358" s="213"/>
      <c r="AA358" s="213"/>
      <c r="AB358" s="213"/>
      <c r="AC358" s="213"/>
      <c r="AD358" s="213"/>
      <c r="AE358" s="213"/>
      <c r="AF358" s="213"/>
      <c r="AG358" s="213"/>
      <c r="AH358" s="213"/>
      <c r="AI358" s="213"/>
      <c r="AJ358" s="213"/>
    </row>
    <row r="359" spans="2:36" s="212" customFormat="1">
      <c r="B359" s="213"/>
      <c r="C359" s="213"/>
      <c r="D359" s="213"/>
      <c r="E359" s="213"/>
      <c r="F359" s="213"/>
      <c r="G359" s="213"/>
      <c r="H359" s="213"/>
      <c r="I359" s="213"/>
      <c r="J359" s="213"/>
      <c r="K359" s="213"/>
      <c r="L359" s="213"/>
      <c r="M359" s="213"/>
      <c r="N359" s="213"/>
      <c r="O359" s="213"/>
      <c r="P359" s="213"/>
      <c r="Q359" s="213"/>
      <c r="R359" s="213"/>
      <c r="S359" s="213"/>
      <c r="T359" s="213"/>
      <c r="U359" s="213"/>
      <c r="V359" s="213"/>
      <c r="W359" s="213"/>
      <c r="X359" s="213"/>
      <c r="Y359" s="213"/>
      <c r="Z359" s="213"/>
      <c r="AA359" s="213"/>
      <c r="AB359" s="213"/>
      <c r="AC359" s="213"/>
      <c r="AD359" s="213"/>
      <c r="AE359" s="213"/>
      <c r="AF359" s="213"/>
      <c r="AG359" s="213"/>
      <c r="AH359" s="213"/>
      <c r="AI359" s="213"/>
      <c r="AJ359" s="213"/>
    </row>
    <row r="360" spans="2:36" s="212" customFormat="1">
      <c r="B360" s="213"/>
      <c r="C360" s="213"/>
      <c r="D360" s="213"/>
      <c r="E360" s="213"/>
      <c r="F360" s="213"/>
      <c r="G360" s="213"/>
      <c r="H360" s="213"/>
      <c r="I360" s="213"/>
      <c r="J360" s="213"/>
      <c r="K360" s="213"/>
      <c r="L360" s="213"/>
      <c r="M360" s="213"/>
      <c r="N360" s="213"/>
      <c r="O360" s="213"/>
      <c r="P360" s="213"/>
      <c r="Q360" s="213"/>
      <c r="R360" s="213"/>
      <c r="S360" s="213"/>
      <c r="T360" s="213"/>
      <c r="U360" s="213"/>
      <c r="V360" s="213"/>
      <c r="W360" s="213"/>
      <c r="X360" s="213"/>
      <c r="Y360" s="213"/>
      <c r="Z360" s="213"/>
      <c r="AA360" s="213"/>
      <c r="AB360" s="213"/>
      <c r="AC360" s="213"/>
      <c r="AD360" s="213"/>
      <c r="AE360" s="213"/>
      <c r="AF360" s="213"/>
      <c r="AG360" s="213"/>
      <c r="AH360" s="213"/>
      <c r="AI360" s="213"/>
      <c r="AJ360" s="213"/>
    </row>
    <row r="361" spans="2:36" s="212" customFormat="1">
      <c r="B361" s="213"/>
      <c r="C361" s="213"/>
      <c r="D361" s="213"/>
      <c r="E361" s="213"/>
      <c r="F361" s="213"/>
      <c r="G361" s="213"/>
      <c r="H361" s="213"/>
      <c r="I361" s="213"/>
      <c r="J361" s="213"/>
      <c r="K361" s="213"/>
      <c r="L361" s="213"/>
      <c r="M361" s="213"/>
      <c r="N361" s="213"/>
      <c r="O361" s="213"/>
      <c r="P361" s="213"/>
      <c r="Q361" s="213"/>
      <c r="R361" s="213"/>
      <c r="S361" s="213"/>
      <c r="T361" s="213"/>
      <c r="U361" s="213"/>
      <c r="V361" s="213"/>
      <c r="W361" s="213"/>
      <c r="X361" s="213"/>
      <c r="Y361" s="213"/>
      <c r="Z361" s="213"/>
      <c r="AA361" s="213"/>
      <c r="AB361" s="213"/>
      <c r="AC361" s="213"/>
      <c r="AD361" s="213"/>
      <c r="AE361" s="213"/>
      <c r="AF361" s="213"/>
      <c r="AG361" s="213"/>
      <c r="AH361" s="213"/>
      <c r="AI361" s="213"/>
      <c r="AJ361" s="213"/>
    </row>
    <row r="362" spans="2:36" s="212" customFormat="1">
      <c r="B362" s="213"/>
      <c r="C362" s="213"/>
      <c r="D362" s="213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  <c r="AB362" s="213"/>
      <c r="AC362" s="213"/>
      <c r="AD362" s="213"/>
      <c r="AE362" s="213"/>
      <c r="AF362" s="213"/>
      <c r="AG362" s="213"/>
      <c r="AH362" s="213"/>
      <c r="AI362" s="213"/>
      <c r="AJ362" s="213"/>
    </row>
    <row r="363" spans="2:36" s="212" customFormat="1">
      <c r="B363" s="213"/>
      <c r="C363" s="213"/>
      <c r="D363" s="213"/>
      <c r="E363" s="213"/>
      <c r="F363" s="213"/>
      <c r="G363" s="213"/>
      <c r="H363" s="213"/>
      <c r="I363" s="213"/>
      <c r="J363" s="213"/>
      <c r="K363" s="213"/>
      <c r="L363" s="213"/>
      <c r="M363" s="213"/>
      <c r="N363" s="213"/>
      <c r="O363" s="213"/>
      <c r="P363" s="213"/>
      <c r="Q363" s="213"/>
      <c r="R363" s="213"/>
      <c r="S363" s="213"/>
      <c r="T363" s="213"/>
      <c r="U363" s="213"/>
      <c r="V363" s="213"/>
      <c r="W363" s="213"/>
      <c r="X363" s="213"/>
      <c r="Y363" s="213"/>
      <c r="Z363" s="213"/>
      <c r="AA363" s="213"/>
      <c r="AB363" s="213"/>
      <c r="AC363" s="213"/>
      <c r="AD363" s="213"/>
      <c r="AE363" s="213"/>
      <c r="AF363" s="213"/>
      <c r="AG363" s="213"/>
      <c r="AH363" s="213"/>
      <c r="AI363" s="213"/>
      <c r="AJ363" s="213"/>
    </row>
    <row r="364" spans="2:36" s="212" customFormat="1">
      <c r="B364" s="213"/>
      <c r="C364" s="213"/>
      <c r="D364" s="213"/>
      <c r="E364" s="213"/>
      <c r="F364" s="213"/>
      <c r="G364" s="213"/>
      <c r="H364" s="213"/>
      <c r="I364" s="213"/>
      <c r="J364" s="213"/>
      <c r="K364" s="213"/>
      <c r="L364" s="213"/>
      <c r="M364" s="213"/>
      <c r="N364" s="213"/>
      <c r="O364" s="213"/>
      <c r="P364" s="213"/>
      <c r="Q364" s="213"/>
      <c r="R364" s="213"/>
      <c r="S364" s="213"/>
      <c r="T364" s="213"/>
      <c r="U364" s="213"/>
      <c r="V364" s="213"/>
      <c r="W364" s="213"/>
      <c r="X364" s="213"/>
      <c r="Y364" s="213"/>
      <c r="Z364" s="213"/>
      <c r="AA364" s="213"/>
      <c r="AB364" s="213"/>
      <c r="AC364" s="213"/>
      <c r="AD364" s="213"/>
      <c r="AE364" s="213"/>
      <c r="AF364" s="213"/>
      <c r="AG364" s="213"/>
      <c r="AH364" s="213"/>
      <c r="AI364" s="213"/>
      <c r="AJ364" s="213"/>
    </row>
    <row r="365" spans="2:36" s="212" customFormat="1">
      <c r="B365" s="213"/>
      <c r="C365" s="213"/>
      <c r="D365" s="213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213"/>
      <c r="U365" s="213"/>
      <c r="V365" s="213"/>
      <c r="W365" s="213"/>
      <c r="X365" s="213"/>
      <c r="Y365" s="213"/>
      <c r="Z365" s="213"/>
      <c r="AA365" s="213"/>
      <c r="AB365" s="213"/>
      <c r="AC365" s="213"/>
      <c r="AD365" s="213"/>
      <c r="AE365" s="213"/>
      <c r="AF365" s="213"/>
      <c r="AG365" s="213"/>
      <c r="AH365" s="213"/>
      <c r="AI365" s="213"/>
      <c r="AJ365" s="213"/>
    </row>
    <row r="366" spans="2:36" s="212" customFormat="1">
      <c r="B366" s="213"/>
      <c r="C366" s="213"/>
      <c r="D366" s="213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213"/>
      <c r="U366" s="213"/>
      <c r="V366" s="213"/>
      <c r="W366" s="213"/>
      <c r="X366" s="213"/>
      <c r="Y366" s="213"/>
      <c r="Z366" s="213"/>
      <c r="AA366" s="213"/>
      <c r="AB366" s="213"/>
      <c r="AC366" s="213"/>
      <c r="AD366" s="213"/>
      <c r="AE366" s="213"/>
      <c r="AF366" s="213"/>
      <c r="AG366" s="213"/>
      <c r="AH366" s="213"/>
      <c r="AI366" s="213"/>
      <c r="AJ366" s="213"/>
    </row>
    <row r="367" spans="2:36" s="212" customFormat="1">
      <c r="B367" s="213"/>
      <c r="C367" s="213"/>
      <c r="D367" s="213"/>
      <c r="E367" s="213"/>
      <c r="F367" s="213"/>
      <c r="G367" s="213"/>
      <c r="H367" s="213"/>
      <c r="I367" s="213"/>
      <c r="J367" s="213"/>
      <c r="K367" s="213"/>
      <c r="L367" s="213"/>
      <c r="M367" s="213"/>
      <c r="N367" s="213"/>
      <c r="O367" s="213"/>
      <c r="P367" s="213"/>
      <c r="Q367" s="213"/>
      <c r="R367" s="213"/>
      <c r="S367" s="213"/>
      <c r="T367" s="213"/>
      <c r="U367" s="213"/>
      <c r="V367" s="213"/>
      <c r="W367" s="213"/>
      <c r="X367" s="213"/>
      <c r="Y367" s="213"/>
      <c r="Z367" s="213"/>
      <c r="AA367" s="213"/>
      <c r="AB367" s="213"/>
      <c r="AC367" s="213"/>
      <c r="AD367" s="213"/>
      <c r="AE367" s="213"/>
      <c r="AF367" s="213"/>
      <c r="AG367" s="213"/>
      <c r="AH367" s="213"/>
      <c r="AI367" s="213"/>
      <c r="AJ367" s="213"/>
    </row>
    <row r="368" spans="2:36" s="212" customFormat="1">
      <c r="B368" s="213"/>
      <c r="C368" s="213"/>
      <c r="D368" s="213"/>
      <c r="E368" s="213"/>
      <c r="F368" s="213"/>
      <c r="G368" s="213"/>
      <c r="H368" s="213"/>
      <c r="I368" s="213"/>
      <c r="J368" s="213"/>
      <c r="K368" s="213"/>
      <c r="L368" s="213"/>
      <c r="M368" s="213"/>
      <c r="N368" s="213"/>
      <c r="O368" s="213"/>
      <c r="P368" s="213"/>
      <c r="Q368" s="213"/>
      <c r="R368" s="213"/>
      <c r="S368" s="213"/>
      <c r="T368" s="213"/>
      <c r="U368" s="213"/>
      <c r="V368" s="213"/>
      <c r="W368" s="213"/>
      <c r="X368" s="213"/>
      <c r="Y368" s="213"/>
      <c r="Z368" s="213"/>
      <c r="AA368" s="213"/>
      <c r="AB368" s="213"/>
      <c r="AC368" s="213"/>
      <c r="AD368" s="213"/>
      <c r="AE368" s="213"/>
      <c r="AF368" s="213"/>
      <c r="AG368" s="213"/>
      <c r="AH368" s="213"/>
      <c r="AI368" s="213"/>
      <c r="AJ368" s="213"/>
    </row>
    <row r="369" spans="2:36" s="212" customFormat="1"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13"/>
      <c r="P369" s="213"/>
      <c r="Q369" s="213"/>
      <c r="R369" s="213"/>
      <c r="S369" s="213"/>
      <c r="T369" s="213"/>
      <c r="U369" s="213"/>
      <c r="V369" s="213"/>
      <c r="W369" s="213"/>
      <c r="X369" s="213"/>
      <c r="Y369" s="213"/>
      <c r="Z369" s="213"/>
      <c r="AA369" s="213"/>
      <c r="AB369" s="213"/>
      <c r="AC369" s="213"/>
      <c r="AD369" s="213"/>
      <c r="AE369" s="213"/>
      <c r="AF369" s="213"/>
      <c r="AG369" s="213"/>
      <c r="AH369" s="213"/>
      <c r="AI369" s="213"/>
      <c r="AJ369" s="213"/>
    </row>
    <row r="370" spans="2:36" s="212" customFormat="1">
      <c r="B370" s="213"/>
      <c r="C370" s="213"/>
      <c r="D370" s="213"/>
      <c r="E370" s="213"/>
      <c r="F370" s="213"/>
      <c r="G370" s="213"/>
      <c r="H370" s="213"/>
      <c r="I370" s="213"/>
      <c r="J370" s="213"/>
      <c r="K370" s="213"/>
      <c r="L370" s="213"/>
      <c r="M370" s="213"/>
      <c r="N370" s="213"/>
      <c r="O370" s="213"/>
      <c r="P370" s="213"/>
      <c r="Q370" s="213"/>
      <c r="R370" s="213"/>
      <c r="S370" s="213"/>
      <c r="T370" s="213"/>
      <c r="U370" s="213"/>
      <c r="V370" s="213"/>
      <c r="W370" s="213"/>
      <c r="X370" s="213"/>
      <c r="Y370" s="213"/>
      <c r="Z370" s="213"/>
      <c r="AA370" s="213"/>
      <c r="AB370" s="213"/>
      <c r="AC370" s="213"/>
      <c r="AD370" s="213"/>
      <c r="AE370" s="213"/>
      <c r="AF370" s="213"/>
      <c r="AG370" s="213"/>
      <c r="AH370" s="213"/>
      <c r="AI370" s="213"/>
      <c r="AJ370" s="213"/>
    </row>
    <row r="371" spans="2:36" s="212" customFormat="1">
      <c r="B371" s="213"/>
      <c r="C371" s="213"/>
      <c r="D371" s="213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13"/>
      <c r="P371" s="213"/>
      <c r="Q371" s="213"/>
      <c r="R371" s="213"/>
      <c r="S371" s="213"/>
      <c r="T371" s="213"/>
      <c r="U371" s="213"/>
      <c r="V371" s="213"/>
      <c r="W371" s="213"/>
      <c r="X371" s="213"/>
      <c r="Y371" s="213"/>
      <c r="Z371" s="213"/>
      <c r="AA371" s="213"/>
      <c r="AB371" s="213"/>
      <c r="AC371" s="213"/>
      <c r="AD371" s="213"/>
      <c r="AE371" s="213"/>
      <c r="AF371" s="213"/>
      <c r="AG371" s="213"/>
      <c r="AH371" s="213"/>
      <c r="AI371" s="213"/>
      <c r="AJ371" s="213"/>
    </row>
    <row r="372" spans="2:36" s="212" customFormat="1">
      <c r="B372" s="213"/>
      <c r="C372" s="213"/>
      <c r="D372" s="213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213"/>
      <c r="U372" s="213"/>
      <c r="V372" s="213"/>
      <c r="W372" s="213"/>
      <c r="X372" s="213"/>
      <c r="Y372" s="213"/>
      <c r="Z372" s="213"/>
      <c r="AA372" s="213"/>
      <c r="AB372" s="213"/>
      <c r="AC372" s="213"/>
      <c r="AD372" s="213"/>
      <c r="AE372" s="213"/>
      <c r="AF372" s="213"/>
      <c r="AG372" s="213"/>
      <c r="AH372" s="213"/>
      <c r="AI372" s="213"/>
      <c r="AJ372" s="213"/>
    </row>
    <row r="373" spans="2:36" s="212" customFormat="1">
      <c r="B373" s="213"/>
      <c r="C373" s="213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  <c r="W373" s="213"/>
      <c r="X373" s="213"/>
      <c r="Y373" s="213"/>
      <c r="Z373" s="213"/>
      <c r="AA373" s="213"/>
      <c r="AB373" s="213"/>
      <c r="AC373" s="213"/>
      <c r="AD373" s="213"/>
      <c r="AE373" s="213"/>
      <c r="AF373" s="213"/>
      <c r="AG373" s="213"/>
      <c r="AH373" s="213"/>
      <c r="AI373" s="213"/>
      <c r="AJ373" s="213"/>
    </row>
    <row r="374" spans="2:36" s="212" customFormat="1">
      <c r="B374" s="213"/>
      <c r="C374" s="213"/>
      <c r="D374" s="213"/>
      <c r="E374" s="213"/>
      <c r="F374" s="213"/>
      <c r="G374" s="213"/>
      <c r="H374" s="213"/>
      <c r="I374" s="213"/>
      <c r="J374" s="213"/>
      <c r="K374" s="213"/>
      <c r="L374" s="213"/>
      <c r="M374" s="213"/>
      <c r="N374" s="213"/>
      <c r="O374" s="213"/>
      <c r="P374" s="213"/>
      <c r="Q374" s="213"/>
      <c r="R374" s="213"/>
      <c r="S374" s="213"/>
      <c r="T374" s="213"/>
      <c r="U374" s="213"/>
      <c r="V374" s="213"/>
      <c r="W374" s="213"/>
      <c r="X374" s="213"/>
      <c r="Y374" s="213"/>
      <c r="Z374" s="213"/>
      <c r="AA374" s="213"/>
      <c r="AB374" s="213"/>
      <c r="AC374" s="213"/>
      <c r="AD374" s="213"/>
      <c r="AE374" s="213"/>
      <c r="AF374" s="213"/>
      <c r="AG374" s="213"/>
      <c r="AH374" s="213"/>
      <c r="AI374" s="213"/>
      <c r="AJ374" s="213"/>
    </row>
    <row r="375" spans="2:36" s="212" customFormat="1">
      <c r="B375" s="213"/>
      <c r="C375" s="213"/>
      <c r="D375" s="213"/>
      <c r="E375" s="213"/>
      <c r="F375" s="213"/>
      <c r="G375" s="213"/>
      <c r="H375" s="213"/>
      <c r="I375" s="213"/>
      <c r="J375" s="213"/>
      <c r="K375" s="213"/>
      <c r="L375" s="213"/>
      <c r="M375" s="213"/>
      <c r="N375" s="213"/>
      <c r="O375" s="213"/>
      <c r="P375" s="213"/>
      <c r="Q375" s="213"/>
      <c r="R375" s="213"/>
      <c r="S375" s="213"/>
      <c r="T375" s="213"/>
      <c r="U375" s="213"/>
      <c r="V375" s="213"/>
      <c r="W375" s="213"/>
      <c r="X375" s="213"/>
      <c r="Y375" s="213"/>
      <c r="Z375" s="213"/>
      <c r="AA375" s="213"/>
      <c r="AB375" s="213"/>
      <c r="AC375" s="213"/>
      <c r="AD375" s="213"/>
      <c r="AE375" s="213"/>
      <c r="AF375" s="213"/>
      <c r="AG375" s="213"/>
      <c r="AH375" s="213"/>
      <c r="AI375" s="213"/>
      <c r="AJ375" s="213"/>
    </row>
    <row r="376" spans="2:36" s="212" customFormat="1">
      <c r="B376" s="213"/>
      <c r="C376" s="213"/>
      <c r="D376" s="213"/>
      <c r="E376" s="213"/>
      <c r="F376" s="213"/>
      <c r="G376" s="213"/>
      <c r="H376" s="213"/>
      <c r="I376" s="213"/>
      <c r="J376" s="213"/>
      <c r="K376" s="213"/>
      <c r="L376" s="213"/>
      <c r="M376" s="213"/>
      <c r="N376" s="213"/>
      <c r="O376" s="213"/>
      <c r="P376" s="213"/>
      <c r="Q376" s="213"/>
      <c r="R376" s="213"/>
      <c r="S376" s="213"/>
      <c r="T376" s="213"/>
      <c r="U376" s="213"/>
      <c r="V376" s="213"/>
      <c r="W376" s="213"/>
      <c r="X376" s="213"/>
      <c r="Y376" s="213"/>
      <c r="Z376" s="213"/>
      <c r="AA376" s="213"/>
      <c r="AB376" s="213"/>
      <c r="AC376" s="213"/>
      <c r="AD376" s="213"/>
      <c r="AE376" s="213"/>
      <c r="AF376" s="213"/>
      <c r="AG376" s="213"/>
      <c r="AH376" s="213"/>
      <c r="AI376" s="213"/>
      <c r="AJ376" s="213"/>
    </row>
    <row r="377" spans="2:36" s="212" customFormat="1">
      <c r="B377" s="213"/>
      <c r="C377" s="213"/>
      <c r="D377" s="213"/>
      <c r="E377" s="213"/>
      <c r="F377" s="213"/>
      <c r="G377" s="213"/>
      <c r="H377" s="213"/>
      <c r="I377" s="213"/>
      <c r="J377" s="213"/>
      <c r="K377" s="213"/>
      <c r="L377" s="213"/>
      <c r="M377" s="213"/>
      <c r="N377" s="213"/>
      <c r="O377" s="213"/>
      <c r="P377" s="213"/>
      <c r="Q377" s="213"/>
      <c r="R377" s="213"/>
      <c r="S377" s="213"/>
      <c r="T377" s="213"/>
      <c r="U377" s="213"/>
      <c r="V377" s="213"/>
      <c r="W377" s="213"/>
      <c r="X377" s="213"/>
      <c r="Y377" s="213"/>
      <c r="Z377" s="213"/>
      <c r="AA377" s="213"/>
      <c r="AB377" s="213"/>
      <c r="AC377" s="213"/>
      <c r="AD377" s="213"/>
      <c r="AE377" s="213"/>
      <c r="AF377" s="213"/>
      <c r="AG377" s="213"/>
      <c r="AH377" s="213"/>
      <c r="AI377" s="213"/>
      <c r="AJ377" s="213"/>
    </row>
    <row r="378" spans="2:36" s="212" customFormat="1">
      <c r="B378" s="213"/>
      <c r="C378" s="213"/>
      <c r="D378" s="213"/>
      <c r="E378" s="213"/>
      <c r="F378" s="213"/>
      <c r="G378" s="213"/>
      <c r="H378" s="213"/>
      <c r="I378" s="213"/>
      <c r="J378" s="213"/>
      <c r="K378" s="213"/>
      <c r="L378" s="213"/>
      <c r="M378" s="213"/>
      <c r="N378" s="213"/>
      <c r="O378" s="213"/>
      <c r="P378" s="213"/>
      <c r="Q378" s="213"/>
      <c r="R378" s="213"/>
      <c r="S378" s="213"/>
      <c r="T378" s="213"/>
      <c r="U378" s="213"/>
      <c r="V378" s="213"/>
      <c r="W378" s="213"/>
      <c r="X378" s="213"/>
      <c r="Y378" s="213"/>
      <c r="Z378" s="213"/>
      <c r="AA378" s="213"/>
      <c r="AB378" s="213"/>
      <c r="AC378" s="213"/>
      <c r="AD378" s="213"/>
      <c r="AE378" s="213"/>
      <c r="AF378" s="213"/>
      <c r="AG378" s="213"/>
      <c r="AH378" s="213"/>
      <c r="AI378" s="213"/>
      <c r="AJ378" s="213"/>
    </row>
    <row r="379" spans="2:36" s="212" customFormat="1">
      <c r="B379" s="213"/>
      <c r="C379" s="213"/>
      <c r="D379" s="213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213"/>
      <c r="U379" s="213"/>
      <c r="V379" s="213"/>
      <c r="W379" s="213"/>
      <c r="X379" s="213"/>
      <c r="Y379" s="213"/>
      <c r="Z379" s="213"/>
      <c r="AA379" s="213"/>
      <c r="AB379" s="213"/>
      <c r="AC379" s="213"/>
      <c r="AD379" s="213"/>
      <c r="AE379" s="213"/>
      <c r="AF379" s="213"/>
      <c r="AG379" s="213"/>
      <c r="AH379" s="213"/>
      <c r="AI379" s="213"/>
      <c r="AJ379" s="213"/>
    </row>
    <row r="380" spans="2:36" s="212" customFormat="1">
      <c r="B380" s="213"/>
      <c r="C380" s="213"/>
      <c r="D380" s="213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213"/>
      <c r="U380" s="213"/>
      <c r="V380" s="213"/>
      <c r="W380" s="213"/>
      <c r="X380" s="213"/>
      <c r="Y380" s="213"/>
      <c r="Z380" s="213"/>
      <c r="AA380" s="213"/>
      <c r="AB380" s="213"/>
      <c r="AC380" s="213"/>
      <c r="AD380" s="213"/>
      <c r="AE380" s="213"/>
      <c r="AF380" s="213"/>
      <c r="AG380" s="213"/>
      <c r="AH380" s="213"/>
      <c r="AI380" s="213"/>
      <c r="AJ380" s="213"/>
    </row>
    <row r="381" spans="2:36" s="212" customFormat="1">
      <c r="B381" s="213"/>
      <c r="C381" s="213"/>
      <c r="D381" s="213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213"/>
      <c r="U381" s="213"/>
      <c r="V381" s="213"/>
      <c r="W381" s="213"/>
      <c r="X381" s="213"/>
      <c r="Y381" s="213"/>
      <c r="Z381" s="213"/>
      <c r="AA381" s="213"/>
      <c r="AB381" s="213"/>
      <c r="AC381" s="213"/>
      <c r="AD381" s="213"/>
      <c r="AE381" s="213"/>
      <c r="AF381" s="213"/>
      <c r="AG381" s="213"/>
      <c r="AH381" s="213"/>
      <c r="AI381" s="213"/>
      <c r="AJ381" s="213"/>
    </row>
    <row r="382" spans="2:36" s="212" customFormat="1">
      <c r="B382" s="213"/>
      <c r="C382" s="213"/>
      <c r="D382" s="213"/>
      <c r="E382" s="213"/>
      <c r="F382" s="213"/>
      <c r="G382" s="213"/>
      <c r="H382" s="213"/>
      <c r="I382" s="213"/>
      <c r="J382" s="213"/>
      <c r="K382" s="213"/>
      <c r="L382" s="213"/>
      <c r="M382" s="213"/>
      <c r="N382" s="213"/>
      <c r="O382" s="213"/>
      <c r="P382" s="213"/>
      <c r="Q382" s="213"/>
      <c r="R382" s="213"/>
      <c r="S382" s="213"/>
      <c r="T382" s="213"/>
      <c r="U382" s="213"/>
      <c r="V382" s="213"/>
      <c r="W382" s="213"/>
      <c r="X382" s="213"/>
      <c r="Y382" s="213"/>
      <c r="Z382" s="213"/>
      <c r="AA382" s="213"/>
      <c r="AB382" s="213"/>
      <c r="AC382" s="213"/>
      <c r="AD382" s="213"/>
      <c r="AE382" s="213"/>
      <c r="AF382" s="213"/>
      <c r="AG382" s="213"/>
      <c r="AH382" s="213"/>
      <c r="AI382" s="213"/>
      <c r="AJ382" s="213"/>
    </row>
    <row r="383" spans="2:36" s="212" customFormat="1">
      <c r="B383" s="213"/>
      <c r="C383" s="213"/>
      <c r="D383" s="213"/>
      <c r="E383" s="213"/>
      <c r="F383" s="213"/>
      <c r="G383" s="213"/>
      <c r="H383" s="213"/>
      <c r="I383" s="213"/>
      <c r="J383" s="213"/>
      <c r="K383" s="213"/>
      <c r="L383" s="213"/>
      <c r="M383" s="213"/>
      <c r="N383" s="213"/>
      <c r="O383" s="213"/>
      <c r="P383" s="213"/>
      <c r="Q383" s="213"/>
      <c r="R383" s="213"/>
      <c r="S383" s="213"/>
      <c r="T383" s="213"/>
      <c r="U383" s="213"/>
      <c r="V383" s="213"/>
      <c r="W383" s="213"/>
      <c r="X383" s="213"/>
      <c r="Y383" s="213"/>
      <c r="Z383" s="213"/>
      <c r="AA383" s="213"/>
      <c r="AB383" s="213"/>
      <c r="AC383" s="213"/>
      <c r="AD383" s="213"/>
      <c r="AE383" s="213"/>
      <c r="AF383" s="213"/>
      <c r="AG383" s="213"/>
      <c r="AH383" s="213"/>
      <c r="AI383" s="213"/>
      <c r="AJ383" s="213"/>
    </row>
    <row r="384" spans="2:36" s="212" customFormat="1">
      <c r="B384" s="213"/>
      <c r="C384" s="213"/>
      <c r="D384" s="213"/>
      <c r="E384" s="213"/>
      <c r="F384" s="213"/>
      <c r="G384" s="213"/>
      <c r="H384" s="213"/>
      <c r="I384" s="213"/>
      <c r="J384" s="213"/>
      <c r="K384" s="213"/>
      <c r="L384" s="213"/>
      <c r="M384" s="213"/>
      <c r="N384" s="213"/>
      <c r="O384" s="213"/>
      <c r="P384" s="213"/>
      <c r="Q384" s="213"/>
      <c r="R384" s="213"/>
      <c r="S384" s="213"/>
      <c r="T384" s="213"/>
      <c r="U384" s="213"/>
      <c r="V384" s="213"/>
      <c r="W384" s="213"/>
      <c r="X384" s="213"/>
      <c r="Y384" s="213"/>
      <c r="Z384" s="213"/>
      <c r="AA384" s="213"/>
      <c r="AB384" s="213"/>
      <c r="AC384" s="213"/>
      <c r="AD384" s="213"/>
      <c r="AE384" s="213"/>
      <c r="AF384" s="213"/>
      <c r="AG384" s="213"/>
      <c r="AH384" s="213"/>
      <c r="AI384" s="213"/>
      <c r="AJ384" s="213"/>
    </row>
    <row r="385" spans="2:36" s="212" customFormat="1">
      <c r="B385" s="213"/>
      <c r="C385" s="213"/>
      <c r="D385" s="213"/>
      <c r="E385" s="213"/>
      <c r="F385" s="213"/>
      <c r="G385" s="213"/>
      <c r="H385" s="213"/>
      <c r="I385" s="213"/>
      <c r="J385" s="213"/>
      <c r="K385" s="213"/>
      <c r="L385" s="213"/>
      <c r="M385" s="213"/>
      <c r="N385" s="213"/>
      <c r="O385" s="213"/>
      <c r="P385" s="213"/>
      <c r="Q385" s="213"/>
      <c r="R385" s="213"/>
      <c r="S385" s="213"/>
      <c r="T385" s="213"/>
      <c r="U385" s="213"/>
      <c r="V385" s="213"/>
      <c r="W385" s="213"/>
      <c r="X385" s="213"/>
      <c r="Y385" s="213"/>
      <c r="Z385" s="213"/>
      <c r="AA385" s="213"/>
      <c r="AB385" s="213"/>
      <c r="AC385" s="213"/>
      <c r="AD385" s="213"/>
      <c r="AE385" s="213"/>
      <c r="AF385" s="213"/>
      <c r="AG385" s="213"/>
      <c r="AH385" s="213"/>
      <c r="AI385" s="213"/>
      <c r="AJ385" s="213"/>
    </row>
    <row r="386" spans="2:36" s="212" customFormat="1">
      <c r="B386" s="213"/>
      <c r="C386" s="213"/>
      <c r="D386" s="213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213"/>
      <c r="U386" s="213"/>
      <c r="V386" s="213"/>
      <c r="W386" s="213"/>
      <c r="X386" s="213"/>
      <c r="Y386" s="213"/>
      <c r="Z386" s="213"/>
      <c r="AA386" s="213"/>
      <c r="AB386" s="213"/>
      <c r="AC386" s="213"/>
      <c r="AD386" s="213"/>
      <c r="AE386" s="213"/>
      <c r="AF386" s="213"/>
      <c r="AG386" s="213"/>
      <c r="AH386" s="213"/>
      <c r="AI386" s="213"/>
      <c r="AJ386" s="213"/>
    </row>
    <row r="387" spans="2:36" s="212" customFormat="1">
      <c r="B387" s="213"/>
      <c r="C387" s="213"/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213"/>
      <c r="U387" s="213"/>
      <c r="V387" s="213"/>
      <c r="W387" s="213"/>
      <c r="X387" s="213"/>
      <c r="Y387" s="213"/>
      <c r="Z387" s="213"/>
      <c r="AA387" s="213"/>
      <c r="AB387" s="213"/>
      <c r="AC387" s="213"/>
      <c r="AD387" s="213"/>
      <c r="AE387" s="213"/>
      <c r="AF387" s="213"/>
      <c r="AG387" s="213"/>
      <c r="AH387" s="213"/>
      <c r="AI387" s="213"/>
      <c r="AJ387" s="213"/>
    </row>
    <row r="388" spans="2:36" s="212" customFormat="1">
      <c r="B388" s="213"/>
      <c r="C388" s="213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213"/>
      <c r="U388" s="213"/>
      <c r="V388" s="213"/>
      <c r="W388" s="213"/>
      <c r="X388" s="213"/>
      <c r="Y388" s="213"/>
      <c r="Z388" s="213"/>
      <c r="AA388" s="213"/>
      <c r="AB388" s="213"/>
      <c r="AC388" s="213"/>
      <c r="AD388" s="213"/>
      <c r="AE388" s="213"/>
      <c r="AF388" s="213"/>
      <c r="AG388" s="213"/>
      <c r="AH388" s="213"/>
      <c r="AI388" s="213"/>
      <c r="AJ388" s="213"/>
    </row>
    <row r="389" spans="2:36" s="212" customFormat="1">
      <c r="B389" s="213"/>
      <c r="C389" s="213"/>
      <c r="D389" s="213"/>
      <c r="E389" s="213"/>
      <c r="F389" s="213"/>
      <c r="G389" s="213"/>
      <c r="H389" s="213"/>
      <c r="I389" s="213"/>
      <c r="J389" s="213"/>
      <c r="K389" s="213"/>
      <c r="L389" s="213"/>
      <c r="M389" s="213"/>
      <c r="N389" s="213"/>
      <c r="O389" s="213"/>
      <c r="P389" s="213"/>
      <c r="Q389" s="213"/>
      <c r="R389" s="213"/>
      <c r="S389" s="213"/>
      <c r="T389" s="213"/>
      <c r="U389" s="213"/>
      <c r="V389" s="213"/>
      <c r="W389" s="213"/>
      <c r="X389" s="213"/>
      <c r="Y389" s="213"/>
      <c r="Z389" s="213"/>
      <c r="AA389" s="213"/>
      <c r="AB389" s="213"/>
      <c r="AC389" s="213"/>
      <c r="AD389" s="213"/>
      <c r="AE389" s="213"/>
      <c r="AF389" s="213"/>
      <c r="AG389" s="213"/>
      <c r="AH389" s="213"/>
      <c r="AI389" s="213"/>
      <c r="AJ389" s="213"/>
    </row>
    <row r="390" spans="2:36" s="212" customFormat="1">
      <c r="B390" s="213"/>
      <c r="C390" s="213"/>
      <c r="D390" s="213"/>
      <c r="E390" s="213"/>
      <c r="F390" s="213"/>
      <c r="G390" s="213"/>
      <c r="H390" s="213"/>
      <c r="I390" s="213"/>
      <c r="J390" s="213"/>
      <c r="K390" s="213"/>
      <c r="L390" s="213"/>
      <c r="M390" s="213"/>
      <c r="N390" s="213"/>
      <c r="O390" s="213"/>
      <c r="P390" s="213"/>
      <c r="Q390" s="213"/>
      <c r="R390" s="213"/>
      <c r="S390" s="213"/>
      <c r="T390" s="213"/>
      <c r="U390" s="213"/>
      <c r="V390" s="213"/>
      <c r="W390" s="213"/>
      <c r="X390" s="213"/>
      <c r="Y390" s="213"/>
      <c r="Z390" s="213"/>
      <c r="AA390" s="213"/>
      <c r="AB390" s="213"/>
      <c r="AC390" s="213"/>
      <c r="AD390" s="213"/>
      <c r="AE390" s="213"/>
      <c r="AF390" s="213"/>
      <c r="AG390" s="213"/>
      <c r="AH390" s="213"/>
      <c r="AI390" s="213"/>
      <c r="AJ390" s="213"/>
    </row>
    <row r="391" spans="2:36" s="212" customFormat="1">
      <c r="B391" s="213"/>
      <c r="C391" s="213"/>
      <c r="D391" s="213"/>
      <c r="E391" s="213"/>
      <c r="F391" s="213"/>
      <c r="G391" s="213"/>
      <c r="H391" s="213"/>
      <c r="I391" s="213"/>
      <c r="J391" s="213"/>
      <c r="K391" s="213"/>
      <c r="L391" s="213"/>
      <c r="M391" s="213"/>
      <c r="N391" s="213"/>
      <c r="O391" s="213"/>
      <c r="P391" s="213"/>
      <c r="Q391" s="213"/>
      <c r="R391" s="213"/>
      <c r="S391" s="213"/>
      <c r="T391" s="213"/>
      <c r="U391" s="213"/>
      <c r="V391" s="213"/>
      <c r="W391" s="213"/>
      <c r="X391" s="213"/>
      <c r="Y391" s="213"/>
      <c r="Z391" s="213"/>
      <c r="AA391" s="213"/>
      <c r="AB391" s="213"/>
      <c r="AC391" s="213"/>
      <c r="AD391" s="213"/>
      <c r="AE391" s="213"/>
      <c r="AF391" s="213"/>
      <c r="AG391" s="213"/>
      <c r="AH391" s="213"/>
      <c r="AI391" s="213"/>
      <c r="AJ391" s="213"/>
    </row>
    <row r="392" spans="2:36" s="212" customFormat="1">
      <c r="B392" s="213"/>
      <c r="C392" s="213"/>
      <c r="D392" s="213"/>
      <c r="E392" s="213"/>
      <c r="F392" s="213"/>
      <c r="G392" s="213"/>
      <c r="H392" s="213"/>
      <c r="I392" s="213"/>
      <c r="J392" s="213"/>
      <c r="K392" s="213"/>
      <c r="L392" s="213"/>
      <c r="M392" s="213"/>
      <c r="N392" s="213"/>
      <c r="O392" s="213"/>
      <c r="P392" s="213"/>
      <c r="Q392" s="213"/>
      <c r="R392" s="213"/>
      <c r="S392" s="213"/>
      <c r="T392" s="213"/>
      <c r="U392" s="213"/>
      <c r="V392" s="213"/>
      <c r="W392" s="213"/>
      <c r="X392" s="213"/>
      <c r="Y392" s="213"/>
      <c r="Z392" s="213"/>
      <c r="AA392" s="213"/>
      <c r="AB392" s="213"/>
      <c r="AC392" s="213"/>
      <c r="AD392" s="213"/>
      <c r="AE392" s="213"/>
      <c r="AF392" s="213"/>
      <c r="AG392" s="213"/>
      <c r="AH392" s="213"/>
      <c r="AI392" s="213"/>
      <c r="AJ392" s="213"/>
    </row>
    <row r="393" spans="2:36" s="212" customFormat="1">
      <c r="B393" s="213"/>
      <c r="C393" s="213"/>
      <c r="D393" s="213"/>
      <c r="E393" s="213"/>
      <c r="F393" s="213"/>
      <c r="G393" s="213"/>
      <c r="H393" s="213"/>
      <c r="I393" s="213"/>
      <c r="J393" s="213"/>
      <c r="K393" s="213"/>
      <c r="L393" s="213"/>
      <c r="M393" s="213"/>
      <c r="N393" s="213"/>
      <c r="O393" s="213"/>
      <c r="P393" s="213"/>
      <c r="Q393" s="213"/>
      <c r="R393" s="213"/>
      <c r="S393" s="213"/>
      <c r="T393" s="213"/>
      <c r="U393" s="213"/>
      <c r="V393" s="213"/>
      <c r="W393" s="213"/>
      <c r="X393" s="213"/>
      <c r="Y393" s="213"/>
      <c r="Z393" s="213"/>
      <c r="AA393" s="213"/>
      <c r="AB393" s="213"/>
      <c r="AC393" s="213"/>
      <c r="AD393" s="213"/>
      <c r="AE393" s="213"/>
      <c r="AF393" s="213"/>
      <c r="AG393" s="213"/>
      <c r="AH393" s="213"/>
      <c r="AI393" s="213"/>
      <c r="AJ393" s="213"/>
    </row>
    <row r="394" spans="2:36" s="212" customFormat="1">
      <c r="B394" s="213"/>
      <c r="C394" s="213"/>
      <c r="D394" s="213"/>
      <c r="E394" s="213"/>
      <c r="F394" s="213"/>
      <c r="G394" s="213"/>
      <c r="H394" s="213"/>
      <c r="I394" s="213"/>
      <c r="J394" s="213"/>
      <c r="K394" s="213"/>
      <c r="L394" s="213"/>
      <c r="M394" s="213"/>
      <c r="N394" s="213"/>
      <c r="O394" s="213"/>
      <c r="P394" s="213"/>
      <c r="Q394" s="213"/>
      <c r="R394" s="213"/>
      <c r="S394" s="213"/>
      <c r="T394" s="213"/>
      <c r="U394" s="213"/>
      <c r="V394" s="213"/>
      <c r="W394" s="213"/>
      <c r="X394" s="213"/>
      <c r="Y394" s="213"/>
      <c r="Z394" s="213"/>
      <c r="AA394" s="213"/>
      <c r="AB394" s="213"/>
      <c r="AC394" s="213"/>
      <c r="AD394" s="213"/>
      <c r="AE394" s="213"/>
      <c r="AF394" s="213"/>
      <c r="AG394" s="213"/>
      <c r="AH394" s="213"/>
      <c r="AI394" s="213"/>
      <c r="AJ394" s="213"/>
    </row>
    <row r="395" spans="2:36" s="212" customFormat="1">
      <c r="B395" s="213"/>
      <c r="C395" s="213"/>
      <c r="D395" s="213"/>
      <c r="E395" s="213"/>
      <c r="F395" s="213"/>
      <c r="G395" s="213"/>
      <c r="H395" s="213"/>
      <c r="I395" s="213"/>
      <c r="J395" s="213"/>
      <c r="K395" s="213"/>
      <c r="L395" s="213"/>
      <c r="M395" s="213"/>
      <c r="N395" s="213"/>
      <c r="O395" s="213"/>
      <c r="P395" s="213"/>
      <c r="Q395" s="213"/>
      <c r="R395" s="213"/>
      <c r="S395" s="213"/>
      <c r="T395" s="213"/>
      <c r="U395" s="213"/>
      <c r="V395" s="213"/>
      <c r="W395" s="213"/>
      <c r="X395" s="213"/>
      <c r="Y395" s="213"/>
      <c r="Z395" s="213"/>
      <c r="AA395" s="213"/>
      <c r="AB395" s="213"/>
      <c r="AC395" s="213"/>
      <c r="AD395" s="213"/>
      <c r="AE395" s="213"/>
      <c r="AF395" s="213"/>
      <c r="AG395" s="213"/>
      <c r="AH395" s="213"/>
      <c r="AI395" s="213"/>
      <c r="AJ395" s="213"/>
    </row>
    <row r="396" spans="2:36" s="212" customFormat="1">
      <c r="B396" s="213"/>
      <c r="C396" s="213"/>
      <c r="D396" s="213"/>
      <c r="E396" s="213"/>
      <c r="F396" s="213"/>
      <c r="G396" s="213"/>
      <c r="H396" s="213"/>
      <c r="I396" s="213"/>
      <c r="J396" s="213"/>
      <c r="K396" s="213"/>
      <c r="L396" s="213"/>
      <c r="M396" s="213"/>
      <c r="N396" s="213"/>
      <c r="O396" s="213"/>
      <c r="P396" s="213"/>
      <c r="Q396" s="213"/>
      <c r="R396" s="213"/>
      <c r="S396" s="213"/>
      <c r="T396" s="213"/>
      <c r="U396" s="213"/>
      <c r="V396" s="213"/>
      <c r="W396" s="213"/>
      <c r="X396" s="213"/>
      <c r="Y396" s="213"/>
      <c r="Z396" s="213"/>
      <c r="AA396" s="213"/>
      <c r="AB396" s="213"/>
      <c r="AC396" s="213"/>
      <c r="AD396" s="213"/>
      <c r="AE396" s="213"/>
      <c r="AF396" s="213"/>
      <c r="AG396" s="213"/>
      <c r="AH396" s="213"/>
      <c r="AI396" s="213"/>
      <c r="AJ396" s="213"/>
    </row>
    <row r="397" spans="2:36" s="212" customFormat="1">
      <c r="B397" s="213"/>
      <c r="C397" s="213"/>
      <c r="D397" s="213"/>
      <c r="E397" s="213"/>
      <c r="F397" s="213"/>
      <c r="G397" s="213"/>
      <c r="H397" s="213"/>
      <c r="I397" s="213"/>
      <c r="J397" s="213"/>
      <c r="K397" s="213"/>
      <c r="L397" s="213"/>
      <c r="M397" s="213"/>
      <c r="N397" s="213"/>
      <c r="O397" s="213"/>
      <c r="P397" s="213"/>
      <c r="Q397" s="213"/>
      <c r="R397" s="213"/>
      <c r="S397" s="213"/>
      <c r="T397" s="213"/>
      <c r="U397" s="213"/>
      <c r="V397" s="213"/>
      <c r="W397" s="213"/>
      <c r="X397" s="213"/>
      <c r="Y397" s="213"/>
      <c r="Z397" s="213"/>
      <c r="AA397" s="213"/>
      <c r="AB397" s="213"/>
      <c r="AC397" s="213"/>
      <c r="AD397" s="213"/>
      <c r="AE397" s="213"/>
      <c r="AF397" s="213"/>
      <c r="AG397" s="213"/>
      <c r="AH397" s="213"/>
      <c r="AI397" s="213"/>
      <c r="AJ397" s="213"/>
    </row>
    <row r="398" spans="2:36" s="212" customFormat="1">
      <c r="B398" s="213"/>
      <c r="C398" s="213"/>
      <c r="D398" s="213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/>
      <c r="AF398" s="213"/>
      <c r="AG398" s="213"/>
      <c r="AH398" s="213"/>
      <c r="AI398" s="213"/>
      <c r="AJ398" s="213"/>
    </row>
    <row r="399" spans="2:36" s="212" customFormat="1">
      <c r="B399" s="213"/>
      <c r="C399" s="213"/>
      <c r="D399" s="213"/>
      <c r="E399" s="213"/>
      <c r="F399" s="213"/>
      <c r="G399" s="213"/>
      <c r="H399" s="213"/>
      <c r="I399" s="213"/>
      <c r="J399" s="213"/>
      <c r="K399" s="213"/>
      <c r="L399" s="213"/>
      <c r="M399" s="213"/>
      <c r="N399" s="213"/>
      <c r="O399" s="213"/>
      <c r="P399" s="213"/>
      <c r="Q399" s="213"/>
      <c r="R399" s="213"/>
      <c r="S399" s="213"/>
      <c r="T399" s="213"/>
      <c r="U399" s="213"/>
      <c r="V399" s="213"/>
      <c r="W399" s="213"/>
      <c r="X399" s="213"/>
      <c r="Y399" s="213"/>
      <c r="Z399" s="213"/>
      <c r="AA399" s="213"/>
      <c r="AB399" s="213"/>
      <c r="AC399" s="213"/>
      <c r="AD399" s="213"/>
      <c r="AE399" s="213"/>
      <c r="AF399" s="213"/>
      <c r="AG399" s="213"/>
      <c r="AH399" s="213"/>
      <c r="AI399" s="213"/>
      <c r="AJ399" s="213"/>
    </row>
    <row r="400" spans="2:36" s="212" customFormat="1">
      <c r="B400" s="213"/>
      <c r="C400" s="213"/>
      <c r="D400" s="213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213"/>
      <c r="W400" s="213"/>
      <c r="X400" s="213"/>
      <c r="Y400" s="213"/>
      <c r="Z400" s="213"/>
      <c r="AA400" s="213"/>
      <c r="AB400" s="213"/>
      <c r="AC400" s="213"/>
      <c r="AD400" s="213"/>
      <c r="AE400" s="213"/>
      <c r="AF400" s="213"/>
      <c r="AG400" s="213"/>
      <c r="AH400" s="213"/>
      <c r="AI400" s="213"/>
      <c r="AJ400" s="213"/>
    </row>
    <row r="401" spans="2:36" s="212" customFormat="1">
      <c r="B401" s="213"/>
      <c r="C401" s="213"/>
      <c r="D401" s="213"/>
      <c r="E401" s="213"/>
      <c r="F401" s="213"/>
      <c r="G401" s="213"/>
      <c r="H401" s="213"/>
      <c r="I401" s="213"/>
      <c r="J401" s="213"/>
      <c r="K401" s="213"/>
      <c r="L401" s="213"/>
      <c r="M401" s="213"/>
      <c r="N401" s="213"/>
      <c r="O401" s="213"/>
      <c r="P401" s="213"/>
      <c r="Q401" s="213"/>
      <c r="R401" s="213"/>
      <c r="S401" s="213"/>
      <c r="T401" s="213"/>
      <c r="U401" s="213"/>
      <c r="V401" s="213"/>
      <c r="W401" s="213"/>
      <c r="X401" s="213"/>
      <c r="Y401" s="213"/>
      <c r="Z401" s="213"/>
      <c r="AA401" s="213"/>
      <c r="AB401" s="213"/>
      <c r="AC401" s="213"/>
      <c r="AD401" s="213"/>
      <c r="AE401" s="213"/>
      <c r="AF401" s="213"/>
      <c r="AG401" s="213"/>
      <c r="AH401" s="213"/>
      <c r="AI401" s="213"/>
      <c r="AJ401" s="213"/>
    </row>
    <row r="402" spans="2:36" s="212" customFormat="1">
      <c r="B402" s="213"/>
      <c r="C402" s="213"/>
      <c r="D402" s="213"/>
      <c r="E402" s="213"/>
      <c r="F402" s="213"/>
      <c r="G402" s="213"/>
      <c r="H402" s="213"/>
      <c r="I402" s="213"/>
      <c r="J402" s="213"/>
      <c r="K402" s="213"/>
      <c r="L402" s="213"/>
      <c r="M402" s="213"/>
      <c r="N402" s="213"/>
      <c r="O402" s="213"/>
      <c r="P402" s="213"/>
      <c r="Q402" s="213"/>
      <c r="R402" s="213"/>
      <c r="S402" s="213"/>
      <c r="T402" s="213"/>
      <c r="U402" s="213"/>
      <c r="V402" s="213"/>
      <c r="W402" s="213"/>
      <c r="X402" s="213"/>
      <c r="Y402" s="213"/>
      <c r="Z402" s="213"/>
      <c r="AA402" s="213"/>
      <c r="AB402" s="213"/>
      <c r="AC402" s="213"/>
      <c r="AD402" s="213"/>
      <c r="AE402" s="213"/>
      <c r="AF402" s="213"/>
      <c r="AG402" s="213"/>
      <c r="AH402" s="213"/>
      <c r="AI402" s="213"/>
      <c r="AJ402" s="213"/>
    </row>
    <row r="403" spans="2:36" s="212" customFormat="1">
      <c r="B403" s="213"/>
      <c r="C403" s="213"/>
      <c r="D403" s="213"/>
      <c r="E403" s="213"/>
      <c r="F403" s="213"/>
      <c r="G403" s="213"/>
      <c r="H403" s="213"/>
      <c r="I403" s="213"/>
      <c r="J403" s="213"/>
      <c r="K403" s="213"/>
      <c r="L403" s="213"/>
      <c r="M403" s="213"/>
      <c r="N403" s="213"/>
      <c r="O403" s="213"/>
      <c r="P403" s="213"/>
      <c r="Q403" s="213"/>
      <c r="R403" s="213"/>
      <c r="S403" s="213"/>
      <c r="T403" s="213"/>
      <c r="U403" s="213"/>
      <c r="V403" s="213"/>
      <c r="W403" s="213"/>
      <c r="X403" s="213"/>
      <c r="Y403" s="213"/>
      <c r="Z403" s="213"/>
      <c r="AA403" s="213"/>
      <c r="AB403" s="213"/>
      <c r="AC403" s="213"/>
      <c r="AD403" s="213"/>
      <c r="AE403" s="213"/>
      <c r="AF403" s="213"/>
      <c r="AG403" s="213"/>
      <c r="AH403" s="213"/>
      <c r="AI403" s="213"/>
      <c r="AJ403" s="213"/>
    </row>
    <row r="404" spans="2:36" s="212" customFormat="1">
      <c r="B404" s="213"/>
      <c r="C404" s="213"/>
      <c r="D404" s="213"/>
      <c r="E404" s="213"/>
      <c r="F404" s="213"/>
      <c r="G404" s="213"/>
      <c r="H404" s="213"/>
      <c r="I404" s="213"/>
      <c r="J404" s="213"/>
      <c r="K404" s="213"/>
      <c r="L404" s="213"/>
      <c r="M404" s="213"/>
      <c r="N404" s="213"/>
      <c r="O404" s="213"/>
      <c r="P404" s="213"/>
      <c r="Q404" s="213"/>
      <c r="R404" s="213"/>
      <c r="S404" s="213"/>
      <c r="T404" s="213"/>
      <c r="U404" s="213"/>
      <c r="V404" s="213"/>
      <c r="W404" s="213"/>
      <c r="X404" s="213"/>
      <c r="Y404" s="213"/>
      <c r="Z404" s="213"/>
      <c r="AA404" s="213"/>
      <c r="AB404" s="213"/>
      <c r="AC404" s="213"/>
      <c r="AD404" s="213"/>
      <c r="AE404" s="213"/>
      <c r="AF404" s="213"/>
      <c r="AG404" s="213"/>
      <c r="AH404" s="213"/>
      <c r="AI404" s="213"/>
      <c r="AJ404" s="213"/>
    </row>
    <row r="405" spans="2:36" s="212" customFormat="1">
      <c r="B405" s="213"/>
      <c r="C405" s="213"/>
      <c r="D405" s="213"/>
      <c r="E405" s="213"/>
      <c r="F405" s="213"/>
      <c r="G405" s="213"/>
      <c r="H405" s="213"/>
      <c r="I405" s="213"/>
      <c r="J405" s="213"/>
      <c r="K405" s="213"/>
      <c r="L405" s="213"/>
      <c r="M405" s="213"/>
      <c r="N405" s="213"/>
      <c r="O405" s="213"/>
      <c r="P405" s="213"/>
      <c r="Q405" s="213"/>
      <c r="R405" s="213"/>
      <c r="S405" s="213"/>
      <c r="T405" s="213"/>
      <c r="U405" s="213"/>
      <c r="V405" s="213"/>
      <c r="W405" s="213"/>
      <c r="X405" s="213"/>
      <c r="Y405" s="213"/>
      <c r="Z405" s="213"/>
      <c r="AA405" s="213"/>
      <c r="AB405" s="213"/>
      <c r="AC405" s="213"/>
      <c r="AD405" s="213"/>
      <c r="AE405" s="213"/>
      <c r="AF405" s="213"/>
      <c r="AG405" s="213"/>
      <c r="AH405" s="213"/>
      <c r="AI405" s="213"/>
      <c r="AJ405" s="213"/>
    </row>
    <row r="406" spans="2:36" s="212" customFormat="1">
      <c r="B406" s="213"/>
      <c r="C406" s="213"/>
      <c r="D406" s="213"/>
      <c r="E406" s="213"/>
      <c r="F406" s="213"/>
      <c r="G406" s="213"/>
      <c r="H406" s="213"/>
      <c r="I406" s="213"/>
      <c r="J406" s="213"/>
      <c r="K406" s="213"/>
      <c r="L406" s="213"/>
      <c r="M406" s="213"/>
      <c r="N406" s="213"/>
      <c r="O406" s="213"/>
      <c r="P406" s="213"/>
      <c r="Q406" s="213"/>
      <c r="R406" s="213"/>
      <c r="S406" s="213"/>
      <c r="T406" s="213"/>
      <c r="U406" s="213"/>
      <c r="V406" s="213"/>
      <c r="W406" s="213"/>
      <c r="X406" s="213"/>
      <c r="Y406" s="213"/>
      <c r="Z406" s="213"/>
      <c r="AA406" s="213"/>
      <c r="AB406" s="213"/>
      <c r="AC406" s="213"/>
      <c r="AD406" s="213"/>
      <c r="AE406" s="213"/>
      <c r="AF406" s="213"/>
      <c r="AG406" s="213"/>
      <c r="AH406" s="213"/>
      <c r="AI406" s="213"/>
      <c r="AJ406" s="213"/>
    </row>
    <row r="407" spans="2:36" s="212" customFormat="1">
      <c r="B407" s="213"/>
      <c r="C407" s="213"/>
      <c r="D407" s="213"/>
      <c r="E407" s="213"/>
      <c r="F407" s="213"/>
      <c r="G407" s="213"/>
      <c r="H407" s="213"/>
      <c r="I407" s="213"/>
      <c r="J407" s="213"/>
      <c r="K407" s="213"/>
      <c r="L407" s="213"/>
      <c r="M407" s="213"/>
      <c r="N407" s="213"/>
      <c r="O407" s="213"/>
      <c r="P407" s="213"/>
      <c r="Q407" s="213"/>
      <c r="R407" s="213"/>
      <c r="S407" s="213"/>
      <c r="T407" s="213"/>
      <c r="U407" s="213"/>
      <c r="V407" s="213"/>
      <c r="W407" s="213"/>
      <c r="X407" s="213"/>
      <c r="Y407" s="213"/>
      <c r="Z407" s="213"/>
      <c r="AA407" s="213"/>
      <c r="AB407" s="213"/>
      <c r="AC407" s="213"/>
      <c r="AD407" s="213"/>
      <c r="AE407" s="213"/>
      <c r="AF407" s="213"/>
      <c r="AG407" s="213"/>
      <c r="AH407" s="213"/>
      <c r="AI407" s="213"/>
      <c r="AJ407" s="213"/>
    </row>
    <row r="408" spans="2:36" s="212" customFormat="1"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  <c r="V408" s="213"/>
      <c r="W408" s="213"/>
      <c r="X408" s="213"/>
      <c r="Y408" s="213"/>
      <c r="Z408" s="213"/>
      <c r="AA408" s="213"/>
      <c r="AB408" s="213"/>
      <c r="AC408" s="213"/>
      <c r="AD408" s="213"/>
      <c r="AE408" s="213"/>
      <c r="AF408" s="213"/>
      <c r="AG408" s="213"/>
      <c r="AH408" s="213"/>
      <c r="AI408" s="213"/>
      <c r="AJ408" s="213"/>
    </row>
    <row r="409" spans="2:36" s="212" customFormat="1">
      <c r="B409" s="213"/>
      <c r="C409" s="213"/>
      <c r="D409" s="213"/>
      <c r="E409" s="213"/>
      <c r="F409" s="213"/>
      <c r="G409" s="213"/>
      <c r="H409" s="213"/>
      <c r="I409" s="213"/>
      <c r="J409" s="213"/>
      <c r="K409" s="213"/>
      <c r="L409" s="213"/>
      <c r="M409" s="213"/>
      <c r="N409" s="213"/>
      <c r="O409" s="213"/>
      <c r="P409" s="213"/>
      <c r="Q409" s="213"/>
      <c r="R409" s="213"/>
      <c r="S409" s="213"/>
      <c r="T409" s="213"/>
      <c r="U409" s="213"/>
      <c r="V409" s="213"/>
      <c r="W409" s="213"/>
      <c r="X409" s="213"/>
      <c r="Y409" s="213"/>
      <c r="Z409" s="213"/>
      <c r="AA409" s="213"/>
      <c r="AB409" s="213"/>
      <c r="AC409" s="213"/>
      <c r="AD409" s="213"/>
      <c r="AE409" s="213"/>
      <c r="AF409" s="213"/>
      <c r="AG409" s="213"/>
      <c r="AH409" s="213"/>
      <c r="AI409" s="213"/>
      <c r="AJ409" s="213"/>
    </row>
    <row r="410" spans="2:36" s="212" customFormat="1">
      <c r="B410" s="213"/>
      <c r="C410" s="213"/>
      <c r="D410" s="213"/>
      <c r="E410" s="213"/>
      <c r="F410" s="213"/>
      <c r="G410" s="213"/>
      <c r="H410" s="213"/>
      <c r="I410" s="213"/>
      <c r="J410" s="213"/>
      <c r="K410" s="213"/>
      <c r="L410" s="213"/>
      <c r="M410" s="213"/>
      <c r="N410" s="213"/>
      <c r="O410" s="213"/>
      <c r="P410" s="213"/>
      <c r="Q410" s="213"/>
      <c r="R410" s="213"/>
      <c r="S410" s="213"/>
      <c r="T410" s="213"/>
      <c r="U410" s="213"/>
      <c r="V410" s="213"/>
      <c r="W410" s="213"/>
      <c r="X410" s="213"/>
      <c r="Y410" s="213"/>
      <c r="Z410" s="213"/>
      <c r="AA410" s="213"/>
      <c r="AB410" s="213"/>
      <c r="AC410" s="213"/>
      <c r="AD410" s="213"/>
      <c r="AE410" s="213"/>
      <c r="AF410" s="213"/>
      <c r="AG410" s="213"/>
      <c r="AH410" s="213"/>
      <c r="AI410" s="213"/>
      <c r="AJ410" s="213"/>
    </row>
    <row r="411" spans="2:36" s="212" customFormat="1">
      <c r="B411" s="213"/>
      <c r="C411" s="213"/>
      <c r="D411" s="213"/>
      <c r="E411" s="213"/>
      <c r="F411" s="213"/>
      <c r="G411" s="213"/>
      <c r="H411" s="213"/>
      <c r="I411" s="213"/>
      <c r="J411" s="213"/>
      <c r="K411" s="213"/>
      <c r="L411" s="213"/>
      <c r="M411" s="213"/>
      <c r="N411" s="213"/>
      <c r="O411" s="213"/>
      <c r="P411" s="213"/>
      <c r="Q411" s="213"/>
      <c r="R411" s="213"/>
      <c r="S411" s="213"/>
      <c r="T411" s="213"/>
      <c r="U411" s="213"/>
      <c r="V411" s="213"/>
      <c r="W411" s="213"/>
      <c r="X411" s="213"/>
      <c r="Y411" s="213"/>
      <c r="Z411" s="213"/>
      <c r="AA411" s="213"/>
      <c r="AB411" s="213"/>
      <c r="AC411" s="213"/>
      <c r="AD411" s="213"/>
      <c r="AE411" s="213"/>
      <c r="AF411" s="213"/>
      <c r="AG411" s="213"/>
      <c r="AH411" s="213"/>
      <c r="AI411" s="213"/>
      <c r="AJ411" s="213"/>
    </row>
    <row r="412" spans="2:36" s="212" customFormat="1">
      <c r="B412" s="213"/>
      <c r="C412" s="213"/>
      <c r="D412" s="213"/>
      <c r="E412" s="213"/>
      <c r="F412" s="213"/>
      <c r="G412" s="213"/>
      <c r="H412" s="213"/>
      <c r="I412" s="213"/>
      <c r="J412" s="213"/>
      <c r="K412" s="213"/>
      <c r="L412" s="213"/>
      <c r="M412" s="213"/>
      <c r="N412" s="213"/>
      <c r="O412" s="213"/>
      <c r="P412" s="213"/>
      <c r="Q412" s="213"/>
      <c r="R412" s="213"/>
      <c r="S412" s="213"/>
      <c r="T412" s="213"/>
      <c r="U412" s="213"/>
      <c r="V412" s="213"/>
      <c r="W412" s="213"/>
      <c r="X412" s="213"/>
      <c r="Y412" s="213"/>
      <c r="Z412" s="213"/>
      <c r="AA412" s="213"/>
      <c r="AB412" s="213"/>
      <c r="AC412" s="213"/>
      <c r="AD412" s="213"/>
      <c r="AE412" s="213"/>
      <c r="AF412" s="213"/>
      <c r="AG412" s="213"/>
      <c r="AH412" s="213"/>
      <c r="AI412" s="213"/>
      <c r="AJ412" s="213"/>
    </row>
    <row r="413" spans="2:36" s="212" customFormat="1">
      <c r="B413" s="213"/>
      <c r="C413" s="213"/>
      <c r="D413" s="213"/>
      <c r="E413" s="213"/>
      <c r="F413" s="213"/>
      <c r="G413" s="213"/>
      <c r="H413" s="213"/>
      <c r="I413" s="213"/>
      <c r="J413" s="213"/>
      <c r="K413" s="213"/>
      <c r="L413" s="213"/>
      <c r="M413" s="213"/>
      <c r="N413" s="213"/>
      <c r="O413" s="213"/>
      <c r="P413" s="213"/>
      <c r="Q413" s="213"/>
      <c r="R413" s="213"/>
      <c r="S413" s="213"/>
      <c r="T413" s="213"/>
      <c r="U413" s="213"/>
      <c r="V413" s="213"/>
      <c r="W413" s="213"/>
      <c r="X413" s="213"/>
      <c r="Y413" s="213"/>
      <c r="Z413" s="213"/>
      <c r="AA413" s="213"/>
      <c r="AB413" s="213"/>
      <c r="AC413" s="213"/>
      <c r="AD413" s="213"/>
      <c r="AE413" s="213"/>
      <c r="AF413" s="213"/>
      <c r="AG413" s="213"/>
      <c r="AH413" s="213"/>
      <c r="AI413" s="213"/>
      <c r="AJ413" s="213"/>
    </row>
    <row r="414" spans="2:36" s="212" customFormat="1">
      <c r="B414" s="213"/>
      <c r="C414" s="213"/>
      <c r="D414" s="213"/>
      <c r="E414" s="213"/>
      <c r="F414" s="213"/>
      <c r="G414" s="213"/>
      <c r="H414" s="213"/>
      <c r="I414" s="213"/>
      <c r="J414" s="213"/>
      <c r="K414" s="213"/>
      <c r="L414" s="213"/>
      <c r="M414" s="213"/>
      <c r="N414" s="213"/>
      <c r="O414" s="213"/>
      <c r="P414" s="213"/>
      <c r="Q414" s="213"/>
      <c r="R414" s="213"/>
      <c r="S414" s="213"/>
      <c r="T414" s="213"/>
      <c r="U414" s="213"/>
      <c r="V414" s="213"/>
      <c r="W414" s="213"/>
      <c r="X414" s="213"/>
      <c r="Y414" s="213"/>
      <c r="Z414" s="213"/>
      <c r="AA414" s="213"/>
      <c r="AB414" s="213"/>
      <c r="AC414" s="213"/>
      <c r="AD414" s="213"/>
      <c r="AE414" s="213"/>
      <c r="AF414" s="213"/>
      <c r="AG414" s="213"/>
      <c r="AH414" s="213"/>
      <c r="AI414" s="213"/>
      <c r="AJ414" s="213"/>
    </row>
    <row r="415" spans="2:36" s="212" customFormat="1">
      <c r="B415" s="213"/>
      <c r="C415" s="213"/>
      <c r="D415" s="213"/>
      <c r="E415" s="213"/>
      <c r="F415" s="213"/>
      <c r="G415" s="213"/>
      <c r="H415" s="213"/>
      <c r="I415" s="213"/>
      <c r="J415" s="213"/>
      <c r="K415" s="213"/>
      <c r="L415" s="213"/>
      <c r="M415" s="213"/>
      <c r="N415" s="213"/>
      <c r="O415" s="213"/>
      <c r="P415" s="213"/>
      <c r="Q415" s="213"/>
      <c r="R415" s="213"/>
      <c r="S415" s="213"/>
      <c r="T415" s="213"/>
      <c r="U415" s="213"/>
      <c r="V415" s="213"/>
      <c r="W415" s="213"/>
      <c r="X415" s="213"/>
      <c r="Y415" s="213"/>
      <c r="Z415" s="213"/>
      <c r="AA415" s="213"/>
      <c r="AB415" s="213"/>
      <c r="AC415" s="213"/>
      <c r="AD415" s="213"/>
      <c r="AE415" s="213"/>
      <c r="AF415" s="213"/>
      <c r="AG415" s="213"/>
      <c r="AH415" s="213"/>
      <c r="AI415" s="213"/>
      <c r="AJ415" s="213"/>
    </row>
    <row r="416" spans="2:36" s="212" customFormat="1">
      <c r="B416" s="213"/>
      <c r="C416" s="213"/>
      <c r="D416" s="213"/>
      <c r="E416" s="213"/>
      <c r="F416" s="213"/>
      <c r="G416" s="213"/>
      <c r="H416" s="213"/>
      <c r="I416" s="213"/>
      <c r="J416" s="213"/>
      <c r="K416" s="213"/>
      <c r="L416" s="213"/>
      <c r="M416" s="213"/>
      <c r="N416" s="213"/>
      <c r="O416" s="213"/>
      <c r="P416" s="213"/>
      <c r="Q416" s="213"/>
      <c r="R416" s="213"/>
      <c r="S416" s="213"/>
      <c r="T416" s="213"/>
      <c r="U416" s="213"/>
      <c r="V416" s="213"/>
      <c r="W416" s="213"/>
      <c r="X416" s="213"/>
      <c r="Y416" s="213"/>
      <c r="Z416" s="213"/>
      <c r="AA416" s="213"/>
      <c r="AB416" s="213"/>
      <c r="AC416" s="213"/>
      <c r="AD416" s="213"/>
      <c r="AE416" s="213"/>
      <c r="AF416" s="213"/>
      <c r="AG416" s="213"/>
      <c r="AH416" s="213"/>
      <c r="AI416" s="213"/>
      <c r="AJ416" s="213"/>
    </row>
    <row r="417" spans="2:36" s="212" customFormat="1">
      <c r="B417" s="213"/>
      <c r="C417" s="213"/>
      <c r="D417" s="213"/>
      <c r="E417" s="213"/>
      <c r="F417" s="213"/>
      <c r="G417" s="213"/>
      <c r="H417" s="213"/>
      <c r="I417" s="213"/>
      <c r="J417" s="213"/>
      <c r="K417" s="213"/>
      <c r="L417" s="213"/>
      <c r="M417" s="213"/>
      <c r="N417" s="213"/>
      <c r="O417" s="213"/>
      <c r="P417" s="213"/>
      <c r="Q417" s="213"/>
      <c r="R417" s="213"/>
      <c r="S417" s="213"/>
      <c r="T417" s="213"/>
      <c r="U417" s="213"/>
      <c r="V417" s="213"/>
      <c r="W417" s="213"/>
      <c r="X417" s="213"/>
      <c r="Y417" s="213"/>
      <c r="Z417" s="213"/>
      <c r="AA417" s="213"/>
      <c r="AB417" s="213"/>
      <c r="AC417" s="213"/>
      <c r="AD417" s="213"/>
      <c r="AE417" s="213"/>
      <c r="AF417" s="213"/>
      <c r="AG417" s="213"/>
      <c r="AH417" s="213"/>
      <c r="AI417" s="213"/>
      <c r="AJ417" s="213"/>
    </row>
    <row r="418" spans="2:36" s="212" customFormat="1">
      <c r="B418" s="213"/>
      <c r="C418" s="213"/>
      <c r="D418" s="213"/>
      <c r="E418" s="213"/>
      <c r="F418" s="213"/>
      <c r="G418" s="213"/>
      <c r="H418" s="213"/>
      <c r="I418" s="213"/>
      <c r="J418" s="213"/>
      <c r="K418" s="213"/>
      <c r="L418" s="213"/>
      <c r="M418" s="213"/>
      <c r="N418" s="213"/>
      <c r="O418" s="213"/>
      <c r="P418" s="213"/>
      <c r="Q418" s="213"/>
      <c r="R418" s="213"/>
      <c r="S418" s="213"/>
      <c r="T418" s="213"/>
      <c r="U418" s="213"/>
      <c r="V418" s="213"/>
      <c r="W418" s="213"/>
      <c r="X418" s="213"/>
      <c r="Y418" s="213"/>
      <c r="Z418" s="213"/>
      <c r="AA418" s="213"/>
      <c r="AB418" s="213"/>
      <c r="AC418" s="213"/>
      <c r="AD418" s="213"/>
      <c r="AE418" s="213"/>
      <c r="AF418" s="213"/>
      <c r="AG418" s="213"/>
      <c r="AH418" s="213"/>
      <c r="AI418" s="213"/>
      <c r="AJ418" s="213"/>
    </row>
    <row r="419" spans="2:36" s="212" customFormat="1">
      <c r="B419" s="213"/>
      <c r="C419" s="213"/>
      <c r="D419" s="213"/>
      <c r="E419" s="213"/>
      <c r="F419" s="213"/>
      <c r="G419" s="213"/>
      <c r="H419" s="213"/>
      <c r="I419" s="213"/>
      <c r="J419" s="213"/>
      <c r="K419" s="213"/>
      <c r="L419" s="213"/>
      <c r="M419" s="213"/>
      <c r="N419" s="213"/>
      <c r="O419" s="213"/>
      <c r="P419" s="213"/>
      <c r="Q419" s="213"/>
      <c r="R419" s="213"/>
      <c r="S419" s="213"/>
      <c r="T419" s="213"/>
      <c r="U419" s="213"/>
      <c r="V419" s="213"/>
      <c r="W419" s="213"/>
      <c r="X419" s="213"/>
      <c r="Y419" s="213"/>
      <c r="Z419" s="213"/>
      <c r="AA419" s="213"/>
      <c r="AB419" s="213"/>
      <c r="AC419" s="213"/>
      <c r="AD419" s="213"/>
      <c r="AE419" s="213"/>
      <c r="AF419" s="213"/>
      <c r="AG419" s="213"/>
      <c r="AH419" s="213"/>
      <c r="AI419" s="213"/>
      <c r="AJ419" s="213"/>
    </row>
    <row r="420" spans="2:36" s="212" customFormat="1">
      <c r="B420" s="213"/>
      <c r="C420" s="213"/>
      <c r="D420" s="213"/>
      <c r="E420" s="213"/>
      <c r="F420" s="213"/>
      <c r="G420" s="213"/>
      <c r="H420" s="213"/>
      <c r="I420" s="213"/>
      <c r="J420" s="213"/>
      <c r="K420" s="213"/>
      <c r="L420" s="213"/>
      <c r="M420" s="213"/>
      <c r="N420" s="213"/>
      <c r="O420" s="213"/>
      <c r="P420" s="213"/>
      <c r="Q420" s="213"/>
      <c r="R420" s="213"/>
      <c r="S420" s="213"/>
      <c r="T420" s="213"/>
      <c r="U420" s="213"/>
      <c r="V420" s="213"/>
      <c r="W420" s="213"/>
      <c r="X420" s="213"/>
      <c r="Y420" s="213"/>
      <c r="Z420" s="213"/>
      <c r="AA420" s="213"/>
      <c r="AB420" s="213"/>
      <c r="AC420" s="213"/>
      <c r="AD420" s="213"/>
      <c r="AE420" s="213"/>
      <c r="AF420" s="213"/>
      <c r="AG420" s="213"/>
      <c r="AH420" s="213"/>
      <c r="AI420" s="213"/>
      <c r="AJ420" s="213"/>
    </row>
    <row r="421" spans="2:36" s="212" customFormat="1">
      <c r="B421" s="213"/>
      <c r="C421" s="213"/>
      <c r="D421" s="213"/>
      <c r="E421" s="213"/>
      <c r="F421" s="213"/>
      <c r="G421" s="213"/>
      <c r="H421" s="213"/>
      <c r="I421" s="213"/>
      <c r="J421" s="213"/>
      <c r="K421" s="213"/>
      <c r="L421" s="213"/>
      <c r="M421" s="213"/>
      <c r="N421" s="213"/>
      <c r="O421" s="213"/>
      <c r="P421" s="213"/>
      <c r="Q421" s="213"/>
      <c r="R421" s="213"/>
      <c r="S421" s="213"/>
      <c r="T421" s="213"/>
      <c r="U421" s="213"/>
      <c r="V421" s="213"/>
      <c r="W421" s="213"/>
      <c r="X421" s="213"/>
      <c r="Y421" s="213"/>
      <c r="Z421" s="213"/>
      <c r="AA421" s="213"/>
      <c r="AB421" s="213"/>
      <c r="AC421" s="213"/>
      <c r="AD421" s="213"/>
      <c r="AE421" s="213"/>
      <c r="AF421" s="213"/>
      <c r="AG421" s="213"/>
      <c r="AH421" s="213"/>
      <c r="AI421" s="213"/>
      <c r="AJ421" s="213"/>
    </row>
    <row r="422" spans="2:36" s="212" customFormat="1">
      <c r="B422" s="213"/>
      <c r="C422" s="213"/>
      <c r="D422" s="213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213"/>
      <c r="W422" s="213"/>
      <c r="X422" s="213"/>
      <c r="Y422" s="213"/>
      <c r="Z422" s="213"/>
      <c r="AA422" s="213"/>
      <c r="AB422" s="213"/>
      <c r="AC422" s="213"/>
      <c r="AD422" s="213"/>
      <c r="AE422" s="213"/>
      <c r="AF422" s="213"/>
      <c r="AG422" s="213"/>
      <c r="AH422" s="213"/>
      <c r="AI422" s="213"/>
      <c r="AJ422" s="213"/>
    </row>
    <row r="423" spans="2:36" s="212" customFormat="1">
      <c r="B423" s="213"/>
      <c r="C423" s="213"/>
      <c r="D423" s="213"/>
      <c r="E423" s="213"/>
      <c r="F423" s="213"/>
      <c r="G423" s="213"/>
      <c r="H423" s="213"/>
      <c r="I423" s="213"/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213"/>
      <c r="V423" s="213"/>
      <c r="W423" s="213"/>
      <c r="X423" s="213"/>
      <c r="Y423" s="213"/>
      <c r="Z423" s="213"/>
      <c r="AA423" s="213"/>
      <c r="AB423" s="213"/>
      <c r="AC423" s="213"/>
      <c r="AD423" s="213"/>
      <c r="AE423" s="213"/>
      <c r="AF423" s="213"/>
      <c r="AG423" s="213"/>
      <c r="AH423" s="213"/>
      <c r="AI423" s="213"/>
      <c r="AJ423" s="213"/>
    </row>
    <row r="424" spans="2:36" s="212" customFormat="1">
      <c r="B424" s="213"/>
      <c r="C424" s="213"/>
      <c r="D424" s="213"/>
      <c r="E424" s="213"/>
      <c r="F424" s="213"/>
      <c r="G424" s="213"/>
      <c r="H424" s="213"/>
      <c r="I424" s="213"/>
      <c r="J424" s="213"/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213"/>
      <c r="W424" s="213"/>
      <c r="X424" s="213"/>
      <c r="Y424" s="213"/>
      <c r="Z424" s="213"/>
      <c r="AA424" s="213"/>
      <c r="AB424" s="213"/>
      <c r="AC424" s="213"/>
      <c r="AD424" s="213"/>
      <c r="AE424" s="213"/>
      <c r="AF424" s="213"/>
      <c r="AG424" s="213"/>
      <c r="AH424" s="213"/>
      <c r="AI424" s="213"/>
      <c r="AJ424" s="213"/>
    </row>
    <row r="425" spans="2:36" s="212" customFormat="1">
      <c r="B425" s="213"/>
      <c r="C425" s="213"/>
      <c r="D425" s="213"/>
      <c r="E425" s="213"/>
      <c r="F425" s="213"/>
      <c r="G425" s="213"/>
      <c r="H425" s="213"/>
      <c r="I425" s="213"/>
      <c r="J425" s="213"/>
      <c r="K425" s="213"/>
      <c r="L425" s="213"/>
      <c r="M425" s="213"/>
      <c r="N425" s="213"/>
      <c r="O425" s="213"/>
      <c r="P425" s="213"/>
      <c r="Q425" s="213"/>
      <c r="R425" s="213"/>
      <c r="S425" s="213"/>
      <c r="T425" s="213"/>
      <c r="U425" s="213"/>
      <c r="V425" s="213"/>
      <c r="W425" s="213"/>
      <c r="X425" s="213"/>
      <c r="Y425" s="213"/>
      <c r="Z425" s="213"/>
      <c r="AA425" s="213"/>
      <c r="AB425" s="213"/>
      <c r="AC425" s="213"/>
      <c r="AD425" s="213"/>
      <c r="AE425" s="213"/>
      <c r="AF425" s="213"/>
      <c r="AG425" s="213"/>
      <c r="AH425" s="213"/>
      <c r="AI425" s="213"/>
      <c r="AJ425" s="213"/>
    </row>
    <row r="426" spans="2:36" s="212" customFormat="1">
      <c r="B426" s="213"/>
      <c r="C426" s="213"/>
      <c r="D426" s="213"/>
      <c r="E426" s="213"/>
      <c r="F426" s="213"/>
      <c r="G426" s="213"/>
      <c r="H426" s="213"/>
      <c r="I426" s="213"/>
      <c r="J426" s="213"/>
      <c r="K426" s="213"/>
      <c r="L426" s="213"/>
      <c r="M426" s="213"/>
      <c r="N426" s="213"/>
      <c r="O426" s="213"/>
      <c r="P426" s="213"/>
      <c r="Q426" s="213"/>
      <c r="R426" s="213"/>
      <c r="S426" s="213"/>
      <c r="T426" s="213"/>
      <c r="U426" s="213"/>
      <c r="V426" s="213"/>
      <c r="W426" s="213"/>
      <c r="X426" s="213"/>
      <c r="Y426" s="213"/>
      <c r="Z426" s="213"/>
      <c r="AA426" s="213"/>
      <c r="AB426" s="213"/>
      <c r="AC426" s="213"/>
      <c r="AD426" s="213"/>
      <c r="AE426" s="213"/>
      <c r="AF426" s="213"/>
      <c r="AG426" s="213"/>
      <c r="AH426" s="213"/>
      <c r="AI426" s="213"/>
      <c r="AJ426" s="213"/>
    </row>
    <row r="427" spans="2:36" s="212" customFormat="1">
      <c r="B427" s="213"/>
      <c r="C427" s="213"/>
      <c r="D427" s="213"/>
      <c r="E427" s="213"/>
      <c r="F427" s="213"/>
      <c r="G427" s="213"/>
      <c r="H427" s="213"/>
      <c r="I427" s="213"/>
      <c r="J427" s="213"/>
      <c r="K427" s="213"/>
      <c r="L427" s="213"/>
      <c r="M427" s="213"/>
      <c r="N427" s="213"/>
      <c r="O427" s="213"/>
      <c r="P427" s="213"/>
      <c r="Q427" s="213"/>
      <c r="R427" s="213"/>
      <c r="S427" s="213"/>
      <c r="T427" s="213"/>
      <c r="U427" s="213"/>
      <c r="V427" s="213"/>
      <c r="W427" s="213"/>
      <c r="X427" s="213"/>
      <c r="Y427" s="213"/>
      <c r="Z427" s="213"/>
      <c r="AA427" s="213"/>
      <c r="AB427" s="213"/>
      <c r="AC427" s="213"/>
      <c r="AD427" s="213"/>
      <c r="AE427" s="213"/>
      <c r="AF427" s="213"/>
      <c r="AG427" s="213"/>
      <c r="AH427" s="213"/>
      <c r="AI427" s="213"/>
      <c r="AJ427" s="213"/>
    </row>
    <row r="428" spans="2:36" s="212" customFormat="1">
      <c r="B428" s="213"/>
      <c r="C428" s="213"/>
      <c r="D428" s="213"/>
      <c r="E428" s="213"/>
      <c r="F428" s="213"/>
      <c r="G428" s="213"/>
      <c r="H428" s="213"/>
      <c r="I428" s="213"/>
      <c r="J428" s="213"/>
      <c r="K428" s="213"/>
      <c r="L428" s="213"/>
      <c r="M428" s="213"/>
      <c r="N428" s="213"/>
      <c r="O428" s="213"/>
      <c r="P428" s="213"/>
      <c r="Q428" s="213"/>
      <c r="R428" s="213"/>
      <c r="S428" s="213"/>
      <c r="T428" s="213"/>
      <c r="U428" s="213"/>
      <c r="V428" s="213"/>
      <c r="W428" s="213"/>
      <c r="X428" s="213"/>
      <c r="Y428" s="213"/>
      <c r="Z428" s="213"/>
      <c r="AA428" s="213"/>
      <c r="AB428" s="213"/>
      <c r="AC428" s="213"/>
      <c r="AD428" s="213"/>
      <c r="AE428" s="213"/>
      <c r="AF428" s="213"/>
      <c r="AG428" s="213"/>
      <c r="AH428" s="213"/>
      <c r="AI428" s="213"/>
      <c r="AJ428" s="213"/>
    </row>
    <row r="429" spans="2:36" s="212" customFormat="1">
      <c r="B429" s="213"/>
      <c r="C429" s="213"/>
      <c r="D429" s="213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213"/>
      <c r="U429" s="213"/>
      <c r="V429" s="213"/>
      <c r="W429" s="213"/>
      <c r="X429" s="213"/>
      <c r="Y429" s="213"/>
      <c r="Z429" s="213"/>
      <c r="AA429" s="213"/>
      <c r="AB429" s="213"/>
      <c r="AC429" s="213"/>
      <c r="AD429" s="213"/>
      <c r="AE429" s="213"/>
      <c r="AF429" s="213"/>
      <c r="AG429" s="213"/>
      <c r="AH429" s="213"/>
      <c r="AI429" s="213"/>
      <c r="AJ429" s="213"/>
    </row>
    <row r="430" spans="2:36" s="212" customFormat="1"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  <c r="V430" s="213"/>
      <c r="W430" s="213"/>
      <c r="X430" s="213"/>
      <c r="Y430" s="213"/>
      <c r="Z430" s="213"/>
      <c r="AA430" s="213"/>
      <c r="AB430" s="213"/>
      <c r="AC430" s="213"/>
      <c r="AD430" s="213"/>
      <c r="AE430" s="213"/>
      <c r="AF430" s="213"/>
      <c r="AG430" s="213"/>
      <c r="AH430" s="213"/>
      <c r="AI430" s="213"/>
      <c r="AJ430" s="213"/>
    </row>
    <row r="431" spans="2:36" s="212" customFormat="1">
      <c r="B431" s="213"/>
      <c r="C431" s="213"/>
      <c r="D431" s="213"/>
      <c r="E431" s="213"/>
      <c r="F431" s="213"/>
      <c r="G431" s="213"/>
      <c r="H431" s="213"/>
      <c r="I431" s="213"/>
      <c r="J431" s="213"/>
      <c r="K431" s="213"/>
      <c r="L431" s="213"/>
      <c r="M431" s="213"/>
      <c r="N431" s="213"/>
      <c r="O431" s="213"/>
      <c r="P431" s="213"/>
      <c r="Q431" s="213"/>
      <c r="R431" s="213"/>
      <c r="S431" s="213"/>
      <c r="T431" s="213"/>
      <c r="U431" s="213"/>
      <c r="V431" s="213"/>
      <c r="W431" s="213"/>
      <c r="X431" s="213"/>
      <c r="Y431" s="213"/>
      <c r="Z431" s="213"/>
      <c r="AA431" s="213"/>
      <c r="AB431" s="213"/>
      <c r="AC431" s="213"/>
      <c r="AD431" s="213"/>
      <c r="AE431" s="213"/>
      <c r="AF431" s="213"/>
      <c r="AG431" s="213"/>
      <c r="AH431" s="213"/>
      <c r="AI431" s="213"/>
      <c r="AJ431" s="213"/>
    </row>
    <row r="432" spans="2:36" s="212" customFormat="1">
      <c r="B432" s="213"/>
      <c r="C432" s="213"/>
      <c r="D432" s="213"/>
      <c r="E432" s="213"/>
      <c r="F432" s="213"/>
      <c r="G432" s="213"/>
      <c r="H432" s="213"/>
      <c r="I432" s="213"/>
      <c r="J432" s="213"/>
      <c r="K432" s="213"/>
      <c r="L432" s="213"/>
      <c r="M432" s="213"/>
      <c r="N432" s="213"/>
      <c r="O432" s="213"/>
      <c r="P432" s="213"/>
      <c r="Q432" s="213"/>
      <c r="R432" s="213"/>
      <c r="S432" s="213"/>
      <c r="T432" s="213"/>
      <c r="U432" s="213"/>
      <c r="V432" s="213"/>
      <c r="W432" s="213"/>
      <c r="X432" s="213"/>
      <c r="Y432" s="213"/>
      <c r="Z432" s="213"/>
      <c r="AA432" s="213"/>
      <c r="AB432" s="213"/>
      <c r="AC432" s="213"/>
      <c r="AD432" s="213"/>
      <c r="AE432" s="213"/>
      <c r="AF432" s="213"/>
      <c r="AG432" s="213"/>
      <c r="AH432" s="213"/>
      <c r="AI432" s="213"/>
      <c r="AJ432" s="213"/>
    </row>
    <row r="433" spans="2:36" s="212" customFormat="1">
      <c r="B433" s="213"/>
      <c r="C433" s="213"/>
      <c r="D433" s="213"/>
      <c r="E433" s="213"/>
      <c r="F433" s="213"/>
      <c r="G433" s="213"/>
      <c r="H433" s="213"/>
      <c r="I433" s="213"/>
      <c r="J433" s="213"/>
      <c r="K433" s="213"/>
      <c r="L433" s="213"/>
      <c r="M433" s="213"/>
      <c r="N433" s="213"/>
      <c r="O433" s="213"/>
      <c r="P433" s="213"/>
      <c r="Q433" s="213"/>
      <c r="R433" s="213"/>
      <c r="S433" s="213"/>
      <c r="T433" s="213"/>
      <c r="U433" s="213"/>
      <c r="V433" s="213"/>
      <c r="W433" s="213"/>
      <c r="X433" s="213"/>
      <c r="Y433" s="213"/>
      <c r="Z433" s="213"/>
      <c r="AA433" s="213"/>
      <c r="AB433" s="213"/>
      <c r="AC433" s="213"/>
      <c r="AD433" s="213"/>
      <c r="AE433" s="213"/>
      <c r="AF433" s="213"/>
      <c r="AG433" s="213"/>
      <c r="AH433" s="213"/>
      <c r="AI433" s="213"/>
      <c r="AJ433" s="213"/>
    </row>
    <row r="434" spans="2:36" s="212" customFormat="1">
      <c r="B434" s="213"/>
      <c r="C434" s="213"/>
      <c r="D434" s="213"/>
      <c r="E434" s="213"/>
      <c r="F434" s="213"/>
      <c r="G434" s="213"/>
      <c r="H434" s="213"/>
      <c r="I434" s="213"/>
      <c r="J434" s="213"/>
      <c r="K434" s="213"/>
      <c r="L434" s="213"/>
      <c r="M434" s="213"/>
      <c r="N434" s="213"/>
      <c r="O434" s="213"/>
      <c r="P434" s="213"/>
      <c r="Q434" s="213"/>
      <c r="R434" s="213"/>
      <c r="S434" s="213"/>
      <c r="T434" s="213"/>
      <c r="U434" s="213"/>
      <c r="V434" s="213"/>
      <c r="W434" s="213"/>
      <c r="X434" s="213"/>
      <c r="Y434" s="213"/>
      <c r="Z434" s="213"/>
      <c r="AA434" s="213"/>
      <c r="AB434" s="213"/>
      <c r="AC434" s="213"/>
      <c r="AD434" s="213"/>
      <c r="AE434" s="213"/>
      <c r="AF434" s="213"/>
      <c r="AG434" s="213"/>
      <c r="AH434" s="213"/>
      <c r="AI434" s="213"/>
      <c r="AJ434" s="213"/>
    </row>
    <row r="435" spans="2:36" s="212" customFormat="1">
      <c r="B435" s="213"/>
      <c r="C435" s="213"/>
      <c r="D435" s="213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  <c r="W435" s="213"/>
      <c r="X435" s="213"/>
      <c r="Y435" s="213"/>
      <c r="Z435" s="213"/>
      <c r="AA435" s="213"/>
      <c r="AB435" s="213"/>
      <c r="AC435" s="213"/>
      <c r="AD435" s="213"/>
      <c r="AE435" s="213"/>
      <c r="AF435" s="213"/>
      <c r="AG435" s="213"/>
      <c r="AH435" s="213"/>
      <c r="AI435" s="213"/>
      <c r="AJ435" s="213"/>
    </row>
    <row r="436" spans="2:36" s="212" customFormat="1">
      <c r="B436" s="213"/>
      <c r="C436" s="213"/>
      <c r="D436" s="213"/>
      <c r="E436" s="213"/>
      <c r="F436" s="213"/>
      <c r="G436" s="213"/>
      <c r="H436" s="213"/>
      <c r="I436" s="213"/>
      <c r="J436" s="213"/>
      <c r="K436" s="213"/>
      <c r="L436" s="213"/>
      <c r="M436" s="213"/>
      <c r="N436" s="213"/>
      <c r="O436" s="213"/>
      <c r="P436" s="213"/>
      <c r="Q436" s="213"/>
      <c r="R436" s="213"/>
      <c r="S436" s="213"/>
      <c r="T436" s="213"/>
      <c r="U436" s="213"/>
      <c r="V436" s="213"/>
      <c r="W436" s="213"/>
      <c r="X436" s="213"/>
      <c r="Y436" s="213"/>
      <c r="Z436" s="213"/>
      <c r="AA436" s="213"/>
      <c r="AB436" s="213"/>
      <c r="AC436" s="213"/>
      <c r="AD436" s="213"/>
      <c r="AE436" s="213"/>
      <c r="AF436" s="213"/>
      <c r="AG436" s="213"/>
      <c r="AH436" s="213"/>
      <c r="AI436" s="213"/>
      <c r="AJ436" s="213"/>
    </row>
    <row r="437" spans="2:36" s="212" customFormat="1">
      <c r="B437" s="213"/>
      <c r="C437" s="213"/>
      <c r="D437" s="213"/>
      <c r="E437" s="213"/>
      <c r="F437" s="213"/>
      <c r="G437" s="213"/>
      <c r="H437" s="213"/>
      <c r="I437" s="213"/>
      <c r="J437" s="213"/>
      <c r="K437" s="213"/>
      <c r="L437" s="213"/>
      <c r="M437" s="213"/>
      <c r="N437" s="213"/>
      <c r="O437" s="213"/>
      <c r="P437" s="213"/>
      <c r="Q437" s="213"/>
      <c r="R437" s="213"/>
      <c r="S437" s="213"/>
      <c r="T437" s="213"/>
      <c r="U437" s="213"/>
      <c r="V437" s="213"/>
      <c r="W437" s="213"/>
      <c r="X437" s="213"/>
      <c r="Y437" s="213"/>
      <c r="Z437" s="213"/>
      <c r="AA437" s="213"/>
      <c r="AB437" s="213"/>
      <c r="AC437" s="213"/>
      <c r="AD437" s="213"/>
      <c r="AE437" s="213"/>
      <c r="AF437" s="213"/>
      <c r="AG437" s="213"/>
      <c r="AH437" s="213"/>
      <c r="AI437" s="213"/>
      <c r="AJ437" s="213"/>
    </row>
    <row r="438" spans="2:36" s="212" customFormat="1">
      <c r="B438" s="213"/>
      <c r="C438" s="213"/>
      <c r="D438" s="213"/>
      <c r="E438" s="213"/>
      <c r="F438" s="213"/>
      <c r="G438" s="213"/>
      <c r="H438" s="213"/>
      <c r="I438" s="213"/>
      <c r="J438" s="213"/>
      <c r="K438" s="213"/>
      <c r="L438" s="213"/>
      <c r="M438" s="213"/>
      <c r="N438" s="213"/>
      <c r="O438" s="213"/>
      <c r="P438" s="213"/>
      <c r="Q438" s="213"/>
      <c r="R438" s="213"/>
      <c r="S438" s="213"/>
      <c r="T438" s="213"/>
      <c r="U438" s="213"/>
      <c r="V438" s="213"/>
      <c r="W438" s="213"/>
      <c r="X438" s="213"/>
      <c r="Y438" s="213"/>
      <c r="Z438" s="213"/>
      <c r="AA438" s="213"/>
      <c r="AB438" s="213"/>
      <c r="AC438" s="213"/>
      <c r="AD438" s="213"/>
      <c r="AE438" s="213"/>
      <c r="AF438" s="213"/>
      <c r="AG438" s="213"/>
      <c r="AH438" s="213"/>
      <c r="AI438" s="213"/>
      <c r="AJ438" s="213"/>
    </row>
    <row r="439" spans="2:36" s="212" customFormat="1">
      <c r="B439" s="213"/>
      <c r="C439" s="213"/>
      <c r="D439" s="213"/>
      <c r="E439" s="213"/>
      <c r="F439" s="213"/>
      <c r="G439" s="213"/>
      <c r="H439" s="213"/>
      <c r="I439" s="213"/>
      <c r="J439" s="213"/>
      <c r="K439" s="213"/>
      <c r="L439" s="213"/>
      <c r="M439" s="213"/>
      <c r="N439" s="213"/>
      <c r="O439" s="213"/>
      <c r="P439" s="213"/>
      <c r="Q439" s="213"/>
      <c r="R439" s="213"/>
      <c r="S439" s="213"/>
      <c r="T439" s="213"/>
      <c r="U439" s="213"/>
      <c r="V439" s="213"/>
      <c r="W439" s="213"/>
      <c r="X439" s="213"/>
      <c r="Y439" s="213"/>
      <c r="Z439" s="213"/>
      <c r="AA439" s="213"/>
      <c r="AB439" s="213"/>
      <c r="AC439" s="213"/>
      <c r="AD439" s="213"/>
      <c r="AE439" s="213"/>
      <c r="AF439" s="213"/>
      <c r="AG439" s="213"/>
      <c r="AH439" s="213"/>
      <c r="AI439" s="213"/>
      <c r="AJ439" s="213"/>
    </row>
    <row r="440" spans="2:36" s="212" customFormat="1">
      <c r="B440" s="213"/>
      <c r="C440" s="213"/>
      <c r="D440" s="213"/>
      <c r="E440" s="213"/>
      <c r="F440" s="213"/>
      <c r="G440" s="213"/>
      <c r="H440" s="213"/>
      <c r="I440" s="213"/>
      <c r="J440" s="213"/>
      <c r="K440" s="213"/>
      <c r="L440" s="213"/>
      <c r="M440" s="213"/>
      <c r="N440" s="213"/>
      <c r="O440" s="213"/>
      <c r="P440" s="213"/>
      <c r="Q440" s="213"/>
      <c r="R440" s="213"/>
      <c r="S440" s="213"/>
      <c r="T440" s="213"/>
      <c r="U440" s="213"/>
      <c r="V440" s="213"/>
      <c r="W440" s="213"/>
      <c r="X440" s="213"/>
      <c r="Y440" s="213"/>
      <c r="Z440" s="213"/>
      <c r="AA440" s="213"/>
      <c r="AB440" s="213"/>
      <c r="AC440" s="213"/>
      <c r="AD440" s="213"/>
      <c r="AE440" s="213"/>
      <c r="AF440" s="213"/>
      <c r="AG440" s="213"/>
      <c r="AH440" s="213"/>
      <c r="AI440" s="213"/>
      <c r="AJ440" s="213"/>
    </row>
    <row r="441" spans="2:36" s="212" customFormat="1">
      <c r="B441" s="213"/>
      <c r="C441" s="213"/>
      <c r="D441" s="213"/>
      <c r="E441" s="213"/>
      <c r="F441" s="213"/>
      <c r="G441" s="213"/>
      <c r="H441" s="213"/>
      <c r="I441" s="213"/>
      <c r="J441" s="213"/>
      <c r="K441" s="213"/>
      <c r="L441" s="213"/>
      <c r="M441" s="213"/>
      <c r="N441" s="213"/>
      <c r="O441" s="213"/>
      <c r="P441" s="213"/>
      <c r="Q441" s="213"/>
      <c r="R441" s="213"/>
      <c r="S441" s="213"/>
      <c r="T441" s="213"/>
      <c r="U441" s="213"/>
      <c r="V441" s="213"/>
      <c r="W441" s="213"/>
      <c r="X441" s="213"/>
      <c r="Y441" s="213"/>
      <c r="Z441" s="213"/>
      <c r="AA441" s="213"/>
      <c r="AB441" s="213"/>
      <c r="AC441" s="213"/>
      <c r="AD441" s="213"/>
      <c r="AE441" s="213"/>
      <c r="AF441" s="213"/>
      <c r="AG441" s="213"/>
      <c r="AH441" s="213"/>
      <c r="AI441" s="213"/>
      <c r="AJ441" s="213"/>
    </row>
    <row r="442" spans="2:36" s="212" customFormat="1">
      <c r="B442" s="213"/>
      <c r="C442" s="213"/>
      <c r="D442" s="213"/>
      <c r="E442" s="213"/>
      <c r="F442" s="213"/>
      <c r="G442" s="213"/>
      <c r="H442" s="213"/>
      <c r="I442" s="213"/>
      <c r="J442" s="213"/>
      <c r="K442" s="213"/>
      <c r="L442" s="213"/>
      <c r="M442" s="213"/>
      <c r="N442" s="213"/>
      <c r="O442" s="213"/>
      <c r="P442" s="213"/>
      <c r="Q442" s="213"/>
      <c r="R442" s="213"/>
      <c r="S442" s="213"/>
      <c r="T442" s="213"/>
      <c r="U442" s="213"/>
      <c r="V442" s="213"/>
      <c r="W442" s="213"/>
      <c r="X442" s="213"/>
      <c r="Y442" s="213"/>
      <c r="Z442" s="213"/>
      <c r="AA442" s="213"/>
      <c r="AB442" s="213"/>
      <c r="AC442" s="213"/>
      <c r="AD442" s="213"/>
      <c r="AE442" s="213"/>
      <c r="AF442" s="213"/>
      <c r="AG442" s="213"/>
      <c r="AH442" s="213"/>
      <c r="AI442" s="213"/>
      <c r="AJ442" s="213"/>
    </row>
    <row r="443" spans="2:36" s="212" customFormat="1">
      <c r="B443" s="213"/>
      <c r="C443" s="213"/>
      <c r="D443" s="213"/>
      <c r="E443" s="213"/>
      <c r="F443" s="213"/>
      <c r="G443" s="213"/>
      <c r="H443" s="213"/>
      <c r="I443" s="213"/>
      <c r="J443" s="213"/>
      <c r="K443" s="213"/>
      <c r="L443" s="213"/>
      <c r="M443" s="213"/>
      <c r="N443" s="213"/>
      <c r="O443" s="213"/>
      <c r="P443" s="213"/>
      <c r="Q443" s="213"/>
      <c r="R443" s="213"/>
      <c r="S443" s="213"/>
      <c r="T443" s="213"/>
      <c r="U443" s="213"/>
      <c r="V443" s="213"/>
      <c r="W443" s="213"/>
      <c r="X443" s="213"/>
      <c r="Y443" s="213"/>
      <c r="Z443" s="213"/>
      <c r="AA443" s="213"/>
      <c r="AB443" s="213"/>
      <c r="AC443" s="213"/>
      <c r="AD443" s="213"/>
      <c r="AE443" s="213"/>
      <c r="AF443" s="213"/>
      <c r="AG443" s="213"/>
      <c r="AH443" s="213"/>
      <c r="AI443" s="213"/>
      <c r="AJ443" s="213"/>
    </row>
    <row r="444" spans="2:36" s="212" customFormat="1">
      <c r="B444" s="213"/>
      <c r="C444" s="213"/>
      <c r="D444" s="213"/>
      <c r="E444" s="213"/>
      <c r="F444" s="213"/>
      <c r="G444" s="213"/>
      <c r="H444" s="213"/>
      <c r="I444" s="213"/>
      <c r="J444" s="213"/>
      <c r="K444" s="213"/>
      <c r="L444" s="213"/>
      <c r="M444" s="213"/>
      <c r="N444" s="213"/>
      <c r="O444" s="213"/>
      <c r="P444" s="213"/>
      <c r="Q444" s="213"/>
      <c r="R444" s="213"/>
      <c r="S444" s="213"/>
      <c r="T444" s="213"/>
      <c r="U444" s="213"/>
      <c r="V444" s="213"/>
      <c r="W444" s="213"/>
      <c r="X444" s="213"/>
      <c r="Y444" s="213"/>
      <c r="Z444" s="213"/>
      <c r="AA444" s="213"/>
      <c r="AB444" s="213"/>
      <c r="AC444" s="213"/>
      <c r="AD444" s="213"/>
      <c r="AE444" s="213"/>
      <c r="AF444" s="213"/>
      <c r="AG444" s="213"/>
      <c r="AH444" s="213"/>
      <c r="AI444" s="213"/>
      <c r="AJ444" s="213"/>
    </row>
    <row r="445" spans="2:36" s="212" customFormat="1">
      <c r="B445" s="213"/>
      <c r="C445" s="213"/>
      <c r="D445" s="213"/>
      <c r="E445" s="213"/>
      <c r="F445" s="213"/>
      <c r="G445" s="213"/>
      <c r="H445" s="213"/>
      <c r="I445" s="213"/>
      <c r="J445" s="213"/>
      <c r="K445" s="213"/>
      <c r="L445" s="213"/>
      <c r="M445" s="213"/>
      <c r="N445" s="213"/>
      <c r="O445" s="213"/>
      <c r="P445" s="213"/>
      <c r="Q445" s="213"/>
      <c r="R445" s="213"/>
      <c r="S445" s="213"/>
      <c r="T445" s="213"/>
      <c r="U445" s="213"/>
      <c r="V445" s="213"/>
      <c r="W445" s="213"/>
      <c r="X445" s="213"/>
      <c r="Y445" s="213"/>
      <c r="Z445" s="213"/>
      <c r="AA445" s="213"/>
      <c r="AB445" s="213"/>
      <c r="AC445" s="213"/>
      <c r="AD445" s="213"/>
      <c r="AE445" s="213"/>
      <c r="AF445" s="213"/>
      <c r="AG445" s="213"/>
      <c r="AH445" s="213"/>
      <c r="AI445" s="213"/>
      <c r="AJ445" s="213"/>
    </row>
    <row r="446" spans="2:36" s="212" customFormat="1">
      <c r="B446" s="213"/>
      <c r="C446" s="213"/>
      <c r="D446" s="213"/>
      <c r="E446" s="213"/>
      <c r="F446" s="213"/>
      <c r="G446" s="213"/>
      <c r="H446" s="213"/>
      <c r="I446" s="213"/>
      <c r="J446" s="213"/>
      <c r="K446" s="213"/>
      <c r="L446" s="213"/>
      <c r="M446" s="213"/>
      <c r="N446" s="213"/>
      <c r="O446" s="213"/>
      <c r="P446" s="213"/>
      <c r="Q446" s="213"/>
      <c r="R446" s="213"/>
      <c r="S446" s="213"/>
      <c r="T446" s="213"/>
      <c r="U446" s="213"/>
      <c r="V446" s="213"/>
      <c r="W446" s="213"/>
      <c r="X446" s="213"/>
      <c r="Y446" s="213"/>
      <c r="Z446" s="213"/>
      <c r="AA446" s="213"/>
      <c r="AB446" s="213"/>
      <c r="AC446" s="213"/>
      <c r="AD446" s="213"/>
      <c r="AE446" s="213"/>
      <c r="AF446" s="213"/>
      <c r="AG446" s="213"/>
      <c r="AH446" s="213"/>
      <c r="AI446" s="213"/>
      <c r="AJ446" s="213"/>
    </row>
    <row r="447" spans="2:36" s="212" customFormat="1">
      <c r="B447" s="213"/>
      <c r="C447" s="213"/>
      <c r="D447" s="213"/>
      <c r="E447" s="213"/>
      <c r="F447" s="213"/>
      <c r="G447" s="213"/>
      <c r="H447" s="213"/>
      <c r="I447" s="213"/>
      <c r="J447" s="213"/>
      <c r="K447" s="213"/>
      <c r="L447" s="213"/>
      <c r="M447" s="213"/>
      <c r="N447" s="213"/>
      <c r="O447" s="213"/>
      <c r="P447" s="213"/>
      <c r="Q447" s="213"/>
      <c r="R447" s="213"/>
      <c r="S447" s="213"/>
      <c r="T447" s="213"/>
      <c r="U447" s="213"/>
      <c r="V447" s="213"/>
      <c r="W447" s="213"/>
      <c r="X447" s="213"/>
      <c r="Y447" s="213"/>
      <c r="Z447" s="213"/>
      <c r="AA447" s="213"/>
      <c r="AB447" s="213"/>
      <c r="AC447" s="213"/>
      <c r="AD447" s="213"/>
      <c r="AE447" s="213"/>
      <c r="AF447" s="213"/>
      <c r="AG447" s="213"/>
      <c r="AH447" s="213"/>
      <c r="AI447" s="213"/>
      <c r="AJ447" s="213"/>
    </row>
    <row r="448" spans="2:36" s="212" customFormat="1">
      <c r="B448" s="213"/>
      <c r="C448" s="213"/>
      <c r="D448" s="213"/>
      <c r="E448" s="213"/>
      <c r="F448" s="213"/>
      <c r="G448" s="213"/>
      <c r="H448" s="213"/>
      <c r="I448" s="213"/>
      <c r="J448" s="213"/>
      <c r="K448" s="213"/>
      <c r="L448" s="213"/>
      <c r="M448" s="213"/>
      <c r="N448" s="213"/>
      <c r="O448" s="213"/>
      <c r="P448" s="213"/>
      <c r="Q448" s="213"/>
      <c r="R448" s="213"/>
      <c r="S448" s="213"/>
      <c r="T448" s="213"/>
      <c r="U448" s="213"/>
      <c r="V448" s="213"/>
      <c r="W448" s="213"/>
      <c r="X448" s="213"/>
      <c r="Y448" s="213"/>
      <c r="Z448" s="213"/>
      <c r="AA448" s="213"/>
      <c r="AB448" s="213"/>
      <c r="AC448" s="213"/>
      <c r="AD448" s="213"/>
      <c r="AE448" s="213"/>
      <c r="AF448" s="213"/>
      <c r="AG448" s="213"/>
      <c r="AH448" s="213"/>
      <c r="AI448" s="213"/>
      <c r="AJ448" s="213"/>
    </row>
    <row r="449" spans="2:36" s="212" customFormat="1">
      <c r="B449" s="213"/>
      <c r="C449" s="213"/>
      <c r="D449" s="213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213"/>
      <c r="W449" s="213"/>
      <c r="X449" s="213"/>
      <c r="Y449" s="213"/>
      <c r="Z449" s="213"/>
      <c r="AA449" s="213"/>
      <c r="AB449" s="213"/>
      <c r="AC449" s="213"/>
      <c r="AD449" s="213"/>
      <c r="AE449" s="213"/>
      <c r="AF449" s="213"/>
      <c r="AG449" s="213"/>
      <c r="AH449" s="213"/>
      <c r="AI449" s="213"/>
      <c r="AJ449" s="213"/>
    </row>
    <row r="450" spans="2:36" s="212" customFormat="1">
      <c r="B450" s="213"/>
      <c r="C450" s="213"/>
      <c r="D450" s="213"/>
      <c r="E450" s="213"/>
      <c r="F450" s="213"/>
      <c r="G450" s="213"/>
      <c r="H450" s="213"/>
      <c r="I450" s="213"/>
      <c r="J450" s="213"/>
      <c r="K450" s="213"/>
      <c r="L450" s="213"/>
      <c r="M450" s="213"/>
      <c r="N450" s="213"/>
      <c r="O450" s="213"/>
      <c r="P450" s="213"/>
      <c r="Q450" s="213"/>
      <c r="R450" s="213"/>
      <c r="S450" s="213"/>
      <c r="T450" s="213"/>
      <c r="U450" s="213"/>
      <c r="V450" s="213"/>
      <c r="W450" s="213"/>
      <c r="X450" s="213"/>
      <c r="Y450" s="213"/>
      <c r="Z450" s="213"/>
      <c r="AA450" s="213"/>
      <c r="AB450" s="213"/>
      <c r="AC450" s="213"/>
      <c r="AD450" s="213"/>
      <c r="AE450" s="213"/>
      <c r="AF450" s="213"/>
      <c r="AG450" s="213"/>
      <c r="AH450" s="213"/>
      <c r="AI450" s="213"/>
      <c r="AJ450" s="213"/>
    </row>
    <row r="451" spans="2:36" s="212" customFormat="1">
      <c r="B451" s="213"/>
      <c r="C451" s="213"/>
      <c r="D451" s="213"/>
      <c r="E451" s="213"/>
      <c r="F451" s="213"/>
      <c r="G451" s="213"/>
      <c r="H451" s="213"/>
      <c r="I451" s="213"/>
      <c r="J451" s="213"/>
      <c r="K451" s="213"/>
      <c r="L451" s="213"/>
      <c r="M451" s="213"/>
      <c r="N451" s="213"/>
      <c r="O451" s="213"/>
      <c r="P451" s="213"/>
      <c r="Q451" s="213"/>
      <c r="R451" s="213"/>
      <c r="S451" s="213"/>
      <c r="T451" s="213"/>
      <c r="U451" s="213"/>
      <c r="V451" s="213"/>
      <c r="W451" s="213"/>
      <c r="X451" s="213"/>
      <c r="Y451" s="213"/>
      <c r="Z451" s="213"/>
      <c r="AA451" s="213"/>
      <c r="AB451" s="213"/>
      <c r="AC451" s="213"/>
      <c r="AD451" s="213"/>
      <c r="AE451" s="213"/>
      <c r="AF451" s="213"/>
      <c r="AG451" s="213"/>
      <c r="AH451" s="213"/>
      <c r="AI451" s="213"/>
      <c r="AJ451" s="213"/>
    </row>
    <row r="452" spans="2:36" s="212" customFormat="1">
      <c r="B452" s="213"/>
      <c r="C452" s="213"/>
      <c r="D452" s="213"/>
      <c r="E452" s="213"/>
      <c r="F452" s="213"/>
      <c r="G452" s="213"/>
      <c r="H452" s="213"/>
      <c r="I452" s="213"/>
      <c r="J452" s="213"/>
      <c r="K452" s="213"/>
      <c r="L452" s="213"/>
      <c r="M452" s="213"/>
      <c r="N452" s="213"/>
      <c r="O452" s="213"/>
      <c r="P452" s="213"/>
      <c r="Q452" s="213"/>
      <c r="R452" s="213"/>
      <c r="S452" s="213"/>
      <c r="T452" s="213"/>
      <c r="U452" s="213"/>
      <c r="V452" s="213"/>
      <c r="W452" s="213"/>
      <c r="X452" s="213"/>
      <c r="Y452" s="213"/>
      <c r="Z452" s="213"/>
      <c r="AA452" s="213"/>
      <c r="AB452" s="213"/>
      <c r="AC452" s="213"/>
      <c r="AD452" s="213"/>
      <c r="AE452" s="213"/>
      <c r="AF452" s="213"/>
      <c r="AG452" s="213"/>
      <c r="AH452" s="213"/>
      <c r="AI452" s="213"/>
      <c r="AJ452" s="213"/>
    </row>
    <row r="453" spans="2:36" s="212" customFormat="1">
      <c r="B453" s="213"/>
      <c r="C453" s="213"/>
      <c r="D453" s="213"/>
      <c r="E453" s="213"/>
      <c r="F453" s="213"/>
      <c r="G453" s="213"/>
      <c r="H453" s="213"/>
      <c r="I453" s="213"/>
      <c r="J453" s="213"/>
      <c r="K453" s="213"/>
      <c r="L453" s="213"/>
      <c r="M453" s="213"/>
      <c r="N453" s="213"/>
      <c r="O453" s="213"/>
      <c r="P453" s="213"/>
      <c r="Q453" s="213"/>
      <c r="R453" s="213"/>
      <c r="S453" s="213"/>
      <c r="T453" s="213"/>
      <c r="U453" s="213"/>
      <c r="V453" s="213"/>
      <c r="W453" s="213"/>
      <c r="X453" s="213"/>
      <c r="Y453" s="213"/>
      <c r="Z453" s="213"/>
      <c r="AA453" s="213"/>
      <c r="AB453" s="213"/>
      <c r="AC453" s="213"/>
      <c r="AD453" s="213"/>
      <c r="AE453" s="213"/>
      <c r="AF453" s="213"/>
      <c r="AG453" s="213"/>
      <c r="AH453" s="213"/>
      <c r="AI453" s="213"/>
      <c r="AJ453" s="213"/>
    </row>
    <row r="454" spans="2:36" s="212" customFormat="1">
      <c r="B454" s="213"/>
      <c r="C454" s="213"/>
      <c r="D454" s="213"/>
      <c r="E454" s="213"/>
      <c r="F454" s="213"/>
      <c r="G454" s="213"/>
      <c r="H454" s="213"/>
      <c r="I454" s="213"/>
      <c r="J454" s="213"/>
      <c r="K454" s="213"/>
      <c r="L454" s="213"/>
      <c r="M454" s="213"/>
      <c r="N454" s="213"/>
      <c r="O454" s="213"/>
      <c r="P454" s="213"/>
      <c r="Q454" s="213"/>
      <c r="R454" s="213"/>
      <c r="S454" s="213"/>
      <c r="T454" s="213"/>
      <c r="U454" s="213"/>
      <c r="V454" s="213"/>
      <c r="W454" s="213"/>
      <c r="X454" s="213"/>
      <c r="Y454" s="213"/>
      <c r="Z454" s="213"/>
      <c r="AA454" s="213"/>
      <c r="AB454" s="213"/>
      <c r="AC454" s="213"/>
      <c r="AD454" s="213"/>
      <c r="AE454" s="213"/>
      <c r="AF454" s="213"/>
      <c r="AG454" s="213"/>
      <c r="AH454" s="213"/>
      <c r="AI454" s="213"/>
      <c r="AJ454" s="213"/>
    </row>
    <row r="455" spans="2:36" s="212" customFormat="1">
      <c r="B455" s="213"/>
      <c r="C455" s="213"/>
      <c r="D455" s="213"/>
      <c r="E455" s="213"/>
      <c r="F455" s="213"/>
      <c r="G455" s="213"/>
      <c r="H455" s="213"/>
      <c r="I455" s="213"/>
      <c r="J455" s="213"/>
      <c r="K455" s="213"/>
      <c r="L455" s="213"/>
      <c r="M455" s="213"/>
      <c r="N455" s="213"/>
      <c r="O455" s="213"/>
      <c r="P455" s="213"/>
      <c r="Q455" s="213"/>
      <c r="R455" s="213"/>
      <c r="S455" s="213"/>
      <c r="T455" s="213"/>
      <c r="U455" s="213"/>
      <c r="V455" s="213"/>
      <c r="W455" s="213"/>
      <c r="X455" s="213"/>
      <c r="Y455" s="213"/>
      <c r="Z455" s="213"/>
      <c r="AA455" s="213"/>
      <c r="AB455" s="213"/>
      <c r="AC455" s="213"/>
      <c r="AD455" s="213"/>
      <c r="AE455" s="213"/>
      <c r="AF455" s="213"/>
      <c r="AG455" s="213"/>
      <c r="AH455" s="213"/>
      <c r="AI455" s="213"/>
      <c r="AJ455" s="213"/>
    </row>
    <row r="456" spans="2:36" s="212" customFormat="1">
      <c r="B456" s="213"/>
      <c r="C456" s="213"/>
      <c r="D456" s="213"/>
      <c r="E456" s="213"/>
      <c r="F456" s="213"/>
      <c r="G456" s="213"/>
      <c r="H456" s="213"/>
      <c r="I456" s="213"/>
      <c r="J456" s="213"/>
      <c r="K456" s="213"/>
      <c r="L456" s="213"/>
      <c r="M456" s="213"/>
      <c r="N456" s="213"/>
      <c r="O456" s="213"/>
      <c r="P456" s="213"/>
      <c r="Q456" s="213"/>
      <c r="R456" s="213"/>
      <c r="S456" s="213"/>
      <c r="T456" s="213"/>
      <c r="U456" s="213"/>
      <c r="V456" s="213"/>
      <c r="W456" s="213"/>
      <c r="X456" s="213"/>
      <c r="Y456" s="213"/>
      <c r="Z456" s="213"/>
      <c r="AA456" s="213"/>
      <c r="AB456" s="213"/>
      <c r="AC456" s="213"/>
      <c r="AD456" s="213"/>
      <c r="AE456" s="213"/>
      <c r="AF456" s="213"/>
      <c r="AG456" s="213"/>
      <c r="AH456" s="213"/>
      <c r="AI456" s="213"/>
      <c r="AJ456" s="213"/>
    </row>
    <row r="457" spans="2:36" s="212" customFormat="1"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  <c r="V457" s="213"/>
      <c r="W457" s="213"/>
      <c r="X457" s="213"/>
      <c r="Y457" s="213"/>
      <c r="Z457" s="213"/>
      <c r="AA457" s="213"/>
      <c r="AB457" s="213"/>
      <c r="AC457" s="213"/>
      <c r="AD457" s="213"/>
      <c r="AE457" s="213"/>
      <c r="AF457" s="213"/>
      <c r="AG457" s="213"/>
      <c r="AH457" s="213"/>
      <c r="AI457" s="213"/>
      <c r="AJ457" s="213"/>
    </row>
    <row r="458" spans="2:36" s="212" customFormat="1">
      <c r="B458" s="213"/>
      <c r="C458" s="213"/>
      <c r="D458" s="213"/>
      <c r="E458" s="213"/>
      <c r="F458" s="213"/>
      <c r="G458" s="213"/>
      <c r="H458" s="213"/>
      <c r="I458" s="213"/>
      <c r="J458" s="213"/>
      <c r="K458" s="213"/>
      <c r="L458" s="213"/>
      <c r="M458" s="213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/>
      <c r="AF458" s="213"/>
      <c r="AG458" s="213"/>
      <c r="AH458" s="213"/>
      <c r="AI458" s="213"/>
      <c r="AJ458" s="213"/>
    </row>
    <row r="459" spans="2:36" s="212" customFormat="1">
      <c r="B459" s="213"/>
      <c r="C459" s="213"/>
      <c r="D459" s="213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213"/>
      <c r="U459" s="213"/>
      <c r="V459" s="213"/>
      <c r="W459" s="213"/>
      <c r="X459" s="213"/>
      <c r="Y459" s="213"/>
      <c r="Z459" s="213"/>
      <c r="AA459" s="213"/>
      <c r="AB459" s="213"/>
      <c r="AC459" s="213"/>
      <c r="AD459" s="213"/>
      <c r="AE459" s="213"/>
      <c r="AF459" s="213"/>
      <c r="AG459" s="213"/>
      <c r="AH459" s="213"/>
      <c r="AI459" s="213"/>
      <c r="AJ459" s="213"/>
    </row>
    <row r="460" spans="2:36" s="212" customFormat="1">
      <c r="B460" s="213"/>
      <c r="C460" s="213"/>
      <c r="D460" s="213"/>
      <c r="E460" s="213"/>
      <c r="F460" s="213"/>
      <c r="G460" s="213"/>
      <c r="H460" s="213"/>
      <c r="I460" s="213"/>
      <c r="J460" s="213"/>
      <c r="K460" s="213"/>
      <c r="L460" s="213"/>
      <c r="M460" s="213"/>
      <c r="N460" s="213"/>
      <c r="O460" s="213"/>
      <c r="P460" s="213"/>
      <c r="Q460" s="213"/>
      <c r="R460" s="213"/>
      <c r="S460" s="213"/>
      <c r="T460" s="213"/>
      <c r="U460" s="213"/>
      <c r="V460" s="213"/>
      <c r="W460" s="213"/>
      <c r="X460" s="213"/>
      <c r="Y460" s="213"/>
      <c r="Z460" s="213"/>
      <c r="AA460" s="213"/>
      <c r="AB460" s="213"/>
      <c r="AC460" s="213"/>
      <c r="AD460" s="213"/>
      <c r="AE460" s="213"/>
      <c r="AF460" s="213"/>
      <c r="AG460" s="213"/>
      <c r="AH460" s="213"/>
      <c r="AI460" s="213"/>
      <c r="AJ460" s="213"/>
    </row>
    <row r="461" spans="2:36" s="212" customFormat="1">
      <c r="B461" s="213"/>
      <c r="C461" s="213"/>
      <c r="D461" s="213"/>
      <c r="E461" s="213"/>
      <c r="F461" s="213"/>
      <c r="G461" s="213"/>
      <c r="H461" s="213"/>
      <c r="I461" s="213"/>
      <c r="J461" s="213"/>
      <c r="K461" s="213"/>
      <c r="L461" s="213"/>
      <c r="M461" s="213"/>
      <c r="N461" s="213"/>
      <c r="O461" s="213"/>
      <c r="P461" s="213"/>
      <c r="Q461" s="213"/>
      <c r="R461" s="213"/>
      <c r="S461" s="213"/>
      <c r="T461" s="213"/>
      <c r="U461" s="213"/>
      <c r="V461" s="213"/>
      <c r="W461" s="213"/>
      <c r="X461" s="213"/>
      <c r="Y461" s="213"/>
      <c r="Z461" s="213"/>
      <c r="AA461" s="213"/>
      <c r="AB461" s="213"/>
      <c r="AC461" s="213"/>
      <c r="AD461" s="213"/>
      <c r="AE461" s="213"/>
      <c r="AF461" s="213"/>
      <c r="AG461" s="213"/>
      <c r="AH461" s="213"/>
      <c r="AI461" s="213"/>
      <c r="AJ461" s="213"/>
    </row>
    <row r="462" spans="2:36" s="212" customFormat="1">
      <c r="B462" s="213"/>
      <c r="C462" s="213"/>
      <c r="D462" s="213"/>
      <c r="E462" s="213"/>
      <c r="F462" s="213"/>
      <c r="G462" s="213"/>
      <c r="H462" s="213"/>
      <c r="I462" s="213"/>
      <c r="J462" s="213"/>
      <c r="K462" s="213"/>
      <c r="L462" s="213"/>
      <c r="M462" s="213"/>
      <c r="N462" s="213"/>
      <c r="O462" s="213"/>
      <c r="P462" s="213"/>
      <c r="Q462" s="213"/>
      <c r="R462" s="213"/>
      <c r="S462" s="213"/>
      <c r="T462" s="213"/>
      <c r="U462" s="213"/>
      <c r="V462" s="213"/>
      <c r="W462" s="213"/>
      <c r="X462" s="213"/>
      <c r="Y462" s="213"/>
      <c r="Z462" s="213"/>
      <c r="AA462" s="213"/>
      <c r="AB462" s="213"/>
      <c r="AC462" s="213"/>
      <c r="AD462" s="213"/>
      <c r="AE462" s="213"/>
      <c r="AF462" s="213"/>
      <c r="AG462" s="213"/>
      <c r="AH462" s="213"/>
      <c r="AI462" s="213"/>
      <c r="AJ462" s="213"/>
    </row>
    <row r="463" spans="2:36" s="212" customFormat="1">
      <c r="B463" s="213"/>
      <c r="C463" s="213"/>
      <c r="D463" s="213"/>
      <c r="E463" s="213"/>
      <c r="F463" s="213"/>
      <c r="G463" s="213"/>
      <c r="H463" s="213"/>
      <c r="I463" s="213"/>
      <c r="J463" s="213"/>
      <c r="K463" s="213"/>
      <c r="L463" s="213"/>
      <c r="M463" s="213"/>
      <c r="N463" s="213"/>
      <c r="O463" s="213"/>
      <c r="P463" s="213"/>
      <c r="Q463" s="213"/>
      <c r="R463" s="213"/>
      <c r="S463" s="213"/>
      <c r="T463" s="213"/>
      <c r="U463" s="213"/>
      <c r="V463" s="213"/>
      <c r="W463" s="213"/>
      <c r="X463" s="213"/>
      <c r="Y463" s="213"/>
      <c r="Z463" s="213"/>
      <c r="AA463" s="213"/>
      <c r="AB463" s="213"/>
      <c r="AC463" s="213"/>
      <c r="AD463" s="213"/>
      <c r="AE463" s="213"/>
      <c r="AF463" s="213"/>
      <c r="AG463" s="213"/>
      <c r="AH463" s="213"/>
      <c r="AI463" s="213"/>
      <c r="AJ463" s="213"/>
    </row>
    <row r="464" spans="2:36" s="212" customFormat="1">
      <c r="B464" s="213"/>
      <c r="C464" s="213"/>
      <c r="D464" s="213"/>
      <c r="E464" s="213"/>
      <c r="F464" s="213"/>
      <c r="G464" s="213"/>
      <c r="H464" s="213"/>
      <c r="I464" s="213"/>
      <c r="J464" s="213"/>
      <c r="K464" s="213"/>
      <c r="L464" s="213"/>
      <c r="M464" s="213"/>
      <c r="N464" s="213"/>
      <c r="O464" s="213"/>
      <c r="P464" s="213"/>
      <c r="Q464" s="213"/>
      <c r="R464" s="213"/>
      <c r="S464" s="213"/>
      <c r="T464" s="213"/>
      <c r="U464" s="213"/>
      <c r="V464" s="213"/>
      <c r="W464" s="213"/>
      <c r="X464" s="213"/>
      <c r="Y464" s="213"/>
      <c r="Z464" s="213"/>
      <c r="AA464" s="213"/>
      <c r="AB464" s="213"/>
      <c r="AC464" s="213"/>
      <c r="AD464" s="213"/>
      <c r="AE464" s="213"/>
      <c r="AF464" s="213"/>
      <c r="AG464" s="213"/>
      <c r="AH464" s="213"/>
      <c r="AI464" s="213"/>
      <c r="AJ464" s="213"/>
    </row>
    <row r="465" spans="2:36" s="212" customFormat="1">
      <c r="B465" s="213"/>
      <c r="C465" s="213"/>
      <c r="D465" s="213"/>
      <c r="E465" s="213"/>
      <c r="F465" s="213"/>
      <c r="G465" s="213"/>
      <c r="H465" s="213"/>
      <c r="I465" s="213"/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213"/>
      <c r="V465" s="213"/>
      <c r="W465" s="213"/>
      <c r="X465" s="213"/>
      <c r="Y465" s="213"/>
      <c r="Z465" s="213"/>
      <c r="AA465" s="213"/>
      <c r="AB465" s="213"/>
      <c r="AC465" s="213"/>
      <c r="AD465" s="213"/>
      <c r="AE465" s="213"/>
      <c r="AF465" s="213"/>
      <c r="AG465" s="213"/>
      <c r="AH465" s="213"/>
      <c r="AI465" s="213"/>
      <c r="AJ465" s="213"/>
    </row>
    <row r="466" spans="2:36" s="212" customFormat="1">
      <c r="B466" s="213"/>
      <c r="C466" s="213"/>
      <c r="D466" s="213"/>
      <c r="E466" s="213"/>
      <c r="F466" s="213"/>
      <c r="G466" s="213"/>
      <c r="H466" s="213"/>
      <c r="I466" s="213"/>
      <c r="J466" s="213"/>
      <c r="K466" s="213"/>
      <c r="L466" s="213"/>
      <c r="M466" s="213"/>
      <c r="N466" s="213"/>
      <c r="O466" s="213"/>
      <c r="P466" s="213"/>
      <c r="Q466" s="213"/>
      <c r="R466" s="213"/>
      <c r="S466" s="213"/>
      <c r="T466" s="213"/>
      <c r="U466" s="213"/>
      <c r="V466" s="213"/>
      <c r="W466" s="213"/>
      <c r="X466" s="213"/>
      <c r="Y466" s="213"/>
      <c r="Z466" s="213"/>
      <c r="AA466" s="213"/>
      <c r="AB466" s="213"/>
      <c r="AC466" s="213"/>
      <c r="AD466" s="213"/>
      <c r="AE466" s="213"/>
      <c r="AF466" s="213"/>
      <c r="AG466" s="213"/>
      <c r="AH466" s="213"/>
      <c r="AI466" s="213"/>
      <c r="AJ466" s="213"/>
    </row>
    <row r="467" spans="2:36" s="212" customFormat="1">
      <c r="B467" s="213"/>
      <c r="C467" s="213"/>
      <c r="D467" s="213"/>
      <c r="E467" s="213"/>
      <c r="F467" s="213"/>
      <c r="G467" s="213"/>
      <c r="H467" s="213"/>
      <c r="I467" s="213"/>
      <c r="J467" s="213"/>
      <c r="K467" s="213"/>
      <c r="L467" s="213"/>
      <c r="M467" s="213"/>
      <c r="N467" s="213"/>
      <c r="O467" s="213"/>
      <c r="P467" s="213"/>
      <c r="Q467" s="213"/>
      <c r="R467" s="213"/>
      <c r="S467" s="213"/>
      <c r="T467" s="213"/>
      <c r="U467" s="213"/>
      <c r="V467" s="213"/>
      <c r="W467" s="213"/>
      <c r="X467" s="213"/>
      <c r="Y467" s="213"/>
      <c r="Z467" s="213"/>
      <c r="AA467" s="213"/>
      <c r="AB467" s="213"/>
      <c r="AC467" s="213"/>
      <c r="AD467" s="213"/>
      <c r="AE467" s="213"/>
      <c r="AF467" s="213"/>
      <c r="AG467" s="213"/>
      <c r="AH467" s="213"/>
      <c r="AI467" s="213"/>
      <c r="AJ467" s="213"/>
    </row>
    <row r="468" spans="2:36" s="212" customFormat="1">
      <c r="B468" s="213"/>
      <c r="C468" s="213"/>
      <c r="D468" s="213"/>
      <c r="E468" s="213"/>
      <c r="F468" s="213"/>
      <c r="G468" s="213"/>
      <c r="H468" s="213"/>
      <c r="I468" s="213"/>
      <c r="J468" s="213"/>
      <c r="K468" s="213"/>
      <c r="L468" s="213"/>
      <c r="M468" s="213"/>
      <c r="N468" s="213"/>
      <c r="O468" s="213"/>
      <c r="P468" s="213"/>
      <c r="Q468" s="213"/>
      <c r="R468" s="213"/>
      <c r="S468" s="213"/>
      <c r="T468" s="213"/>
      <c r="U468" s="213"/>
      <c r="V468" s="213"/>
      <c r="W468" s="213"/>
      <c r="X468" s="213"/>
      <c r="Y468" s="213"/>
      <c r="Z468" s="213"/>
      <c r="AA468" s="213"/>
      <c r="AB468" s="213"/>
      <c r="AC468" s="213"/>
      <c r="AD468" s="213"/>
      <c r="AE468" s="213"/>
      <c r="AF468" s="213"/>
      <c r="AG468" s="213"/>
      <c r="AH468" s="213"/>
      <c r="AI468" s="213"/>
      <c r="AJ468" s="213"/>
    </row>
    <row r="469" spans="2:36" s="212" customFormat="1">
      <c r="B469" s="213"/>
      <c r="C469" s="213"/>
      <c r="D469" s="213"/>
      <c r="E469" s="213"/>
      <c r="F469" s="213"/>
      <c r="G469" s="213"/>
      <c r="H469" s="213"/>
      <c r="I469" s="213"/>
      <c r="J469" s="213"/>
      <c r="K469" s="213"/>
      <c r="L469" s="213"/>
      <c r="M469" s="213"/>
      <c r="N469" s="213"/>
      <c r="O469" s="213"/>
      <c r="P469" s="213"/>
      <c r="Q469" s="213"/>
      <c r="R469" s="213"/>
      <c r="S469" s="213"/>
      <c r="T469" s="213"/>
      <c r="U469" s="213"/>
      <c r="V469" s="213"/>
      <c r="W469" s="213"/>
      <c r="X469" s="213"/>
      <c r="Y469" s="213"/>
      <c r="Z469" s="213"/>
      <c r="AA469" s="213"/>
      <c r="AB469" s="213"/>
      <c r="AC469" s="213"/>
      <c r="AD469" s="213"/>
      <c r="AE469" s="213"/>
      <c r="AF469" s="213"/>
      <c r="AG469" s="213"/>
      <c r="AH469" s="213"/>
      <c r="AI469" s="213"/>
      <c r="AJ469" s="213"/>
    </row>
    <row r="470" spans="2:36" s="212" customFormat="1">
      <c r="B470" s="213"/>
      <c r="C470" s="213"/>
      <c r="D470" s="213"/>
      <c r="E470" s="213"/>
      <c r="F470" s="213"/>
      <c r="G470" s="213"/>
      <c r="H470" s="213"/>
      <c r="I470" s="213"/>
      <c r="J470" s="213"/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213"/>
      <c r="AA470" s="213"/>
      <c r="AB470" s="213"/>
      <c r="AC470" s="213"/>
      <c r="AD470" s="213"/>
      <c r="AE470" s="213"/>
      <c r="AF470" s="213"/>
      <c r="AG470" s="213"/>
      <c r="AH470" s="213"/>
      <c r="AI470" s="213"/>
      <c r="AJ470" s="213"/>
    </row>
    <row r="471" spans="2:36" s="212" customFormat="1">
      <c r="B471" s="213"/>
      <c r="C471" s="213"/>
      <c r="D471" s="213"/>
      <c r="E471" s="213"/>
      <c r="F471" s="213"/>
      <c r="G471" s="213"/>
      <c r="H471" s="213"/>
      <c r="I471" s="213"/>
      <c r="J471" s="213"/>
      <c r="K471" s="213"/>
      <c r="L471" s="213"/>
      <c r="M471" s="213"/>
      <c r="N471" s="213"/>
      <c r="O471" s="213"/>
      <c r="P471" s="213"/>
      <c r="Q471" s="213"/>
      <c r="R471" s="213"/>
      <c r="S471" s="213"/>
      <c r="T471" s="213"/>
      <c r="U471" s="213"/>
      <c r="V471" s="213"/>
      <c r="W471" s="213"/>
      <c r="X471" s="213"/>
      <c r="Y471" s="213"/>
      <c r="Z471" s="213"/>
      <c r="AA471" s="213"/>
      <c r="AB471" s="213"/>
      <c r="AC471" s="213"/>
      <c r="AD471" s="213"/>
      <c r="AE471" s="213"/>
      <c r="AF471" s="213"/>
      <c r="AG471" s="213"/>
      <c r="AH471" s="213"/>
      <c r="AI471" s="213"/>
      <c r="AJ471" s="213"/>
    </row>
    <row r="472" spans="2:36" s="212" customFormat="1">
      <c r="B472" s="213"/>
      <c r="C472" s="213"/>
      <c r="D472" s="213"/>
      <c r="E472" s="213"/>
      <c r="F472" s="213"/>
      <c r="G472" s="213"/>
      <c r="H472" s="213"/>
      <c r="I472" s="213"/>
      <c r="J472" s="213"/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213"/>
      <c r="AA472" s="213"/>
      <c r="AB472" s="213"/>
      <c r="AC472" s="213"/>
      <c r="AD472" s="213"/>
      <c r="AE472" s="213"/>
      <c r="AF472" s="213"/>
      <c r="AG472" s="213"/>
      <c r="AH472" s="213"/>
      <c r="AI472" s="213"/>
      <c r="AJ472" s="213"/>
    </row>
    <row r="473" spans="2:36" s="212" customFormat="1">
      <c r="B473" s="213"/>
      <c r="C473" s="213"/>
      <c r="D473" s="213"/>
      <c r="E473" s="213"/>
      <c r="F473" s="213"/>
      <c r="G473" s="213"/>
      <c r="H473" s="213"/>
      <c r="I473" s="213"/>
      <c r="J473" s="213"/>
      <c r="K473" s="213"/>
      <c r="L473" s="213"/>
      <c r="M473" s="213"/>
      <c r="N473" s="213"/>
      <c r="O473" s="213"/>
      <c r="P473" s="213"/>
      <c r="Q473" s="213"/>
      <c r="R473" s="213"/>
      <c r="S473" s="213"/>
      <c r="T473" s="213"/>
      <c r="U473" s="213"/>
      <c r="V473" s="213"/>
      <c r="W473" s="213"/>
      <c r="X473" s="213"/>
      <c r="Y473" s="213"/>
      <c r="Z473" s="213"/>
      <c r="AA473" s="213"/>
      <c r="AB473" s="213"/>
      <c r="AC473" s="213"/>
      <c r="AD473" s="213"/>
      <c r="AE473" s="213"/>
      <c r="AF473" s="213"/>
      <c r="AG473" s="213"/>
      <c r="AH473" s="213"/>
      <c r="AI473" s="213"/>
      <c r="AJ473" s="213"/>
    </row>
    <row r="474" spans="2:36" s="212" customFormat="1">
      <c r="B474" s="213"/>
      <c r="C474" s="213"/>
      <c r="D474" s="213"/>
      <c r="E474" s="213"/>
      <c r="F474" s="213"/>
      <c r="G474" s="213"/>
      <c r="H474" s="213"/>
      <c r="I474" s="213"/>
      <c r="J474" s="213"/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213"/>
      <c r="AA474" s="213"/>
      <c r="AB474" s="213"/>
      <c r="AC474" s="213"/>
      <c r="AD474" s="213"/>
      <c r="AE474" s="213"/>
      <c r="AF474" s="213"/>
      <c r="AG474" s="213"/>
      <c r="AH474" s="213"/>
      <c r="AI474" s="213"/>
      <c r="AJ474" s="213"/>
    </row>
    <row r="475" spans="2:36" s="212" customFormat="1">
      <c r="B475" s="213"/>
      <c r="C475" s="213"/>
      <c r="D475" s="213"/>
      <c r="E475" s="213"/>
      <c r="F475" s="213"/>
      <c r="G475" s="213"/>
      <c r="H475" s="213"/>
      <c r="I475" s="213"/>
      <c r="J475" s="213"/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213"/>
      <c r="AA475" s="213"/>
      <c r="AB475" s="213"/>
      <c r="AC475" s="213"/>
      <c r="AD475" s="213"/>
      <c r="AE475" s="213"/>
      <c r="AF475" s="213"/>
      <c r="AG475" s="213"/>
      <c r="AH475" s="213"/>
      <c r="AI475" s="213"/>
      <c r="AJ475" s="213"/>
    </row>
    <row r="476" spans="2:36" s="212" customFormat="1">
      <c r="B476" s="213"/>
      <c r="C476" s="213"/>
      <c r="D476" s="213"/>
      <c r="E476" s="213"/>
      <c r="F476" s="213"/>
      <c r="G476" s="213"/>
      <c r="H476" s="213"/>
      <c r="I476" s="213"/>
      <c r="J476" s="213"/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213"/>
      <c r="AA476" s="213"/>
      <c r="AB476" s="213"/>
      <c r="AC476" s="213"/>
      <c r="AD476" s="213"/>
      <c r="AE476" s="213"/>
      <c r="AF476" s="213"/>
      <c r="AG476" s="213"/>
      <c r="AH476" s="213"/>
      <c r="AI476" s="213"/>
      <c r="AJ476" s="213"/>
    </row>
    <row r="477" spans="2:36" s="212" customFormat="1">
      <c r="B477" s="213"/>
      <c r="C477" s="213"/>
      <c r="D477" s="213"/>
      <c r="E477" s="213"/>
      <c r="F477" s="213"/>
      <c r="G477" s="213"/>
      <c r="H477" s="213"/>
      <c r="I477" s="213"/>
      <c r="J477" s="213"/>
      <c r="K477" s="213"/>
      <c r="L477" s="213"/>
      <c r="M477" s="213"/>
      <c r="N477" s="213"/>
      <c r="O477" s="213"/>
      <c r="P477" s="213"/>
      <c r="Q477" s="213"/>
      <c r="R477" s="213"/>
      <c r="S477" s="213"/>
      <c r="T477" s="213"/>
      <c r="U477" s="213"/>
      <c r="V477" s="213"/>
      <c r="W477" s="213"/>
      <c r="X477" s="213"/>
      <c r="Y477" s="213"/>
      <c r="Z477" s="213"/>
      <c r="AA477" s="213"/>
      <c r="AB477" s="213"/>
      <c r="AC477" s="213"/>
      <c r="AD477" s="213"/>
      <c r="AE477" s="213"/>
      <c r="AF477" s="213"/>
      <c r="AG477" s="213"/>
      <c r="AH477" s="213"/>
      <c r="AI477" s="213"/>
      <c r="AJ477" s="213"/>
    </row>
    <row r="478" spans="2:36" s="212" customFormat="1">
      <c r="B478" s="213"/>
      <c r="C478" s="213"/>
      <c r="D478" s="213"/>
      <c r="E478" s="213"/>
      <c r="F478" s="213"/>
      <c r="G478" s="213"/>
      <c r="H478" s="213"/>
      <c r="I478" s="213"/>
      <c r="J478" s="213"/>
      <c r="K478" s="213"/>
      <c r="L478" s="213"/>
      <c r="M478" s="213"/>
      <c r="N478" s="213"/>
      <c r="O478" s="213"/>
      <c r="P478" s="213"/>
      <c r="Q478" s="213"/>
      <c r="R478" s="213"/>
      <c r="S478" s="213"/>
      <c r="T478" s="213"/>
      <c r="U478" s="213"/>
      <c r="V478" s="213"/>
      <c r="W478" s="213"/>
      <c r="X478" s="213"/>
      <c r="Y478" s="213"/>
      <c r="Z478" s="213"/>
      <c r="AA478" s="213"/>
      <c r="AB478" s="213"/>
      <c r="AC478" s="213"/>
      <c r="AD478" s="213"/>
      <c r="AE478" s="213"/>
      <c r="AF478" s="213"/>
      <c r="AG478" s="213"/>
      <c r="AH478" s="213"/>
      <c r="AI478" s="213"/>
      <c r="AJ478" s="213"/>
    </row>
    <row r="479" spans="2:36" s="212" customFormat="1">
      <c r="B479" s="213"/>
      <c r="C479" s="213"/>
      <c r="D479" s="213"/>
      <c r="E479" s="213"/>
      <c r="F479" s="213"/>
      <c r="G479" s="213"/>
      <c r="H479" s="213"/>
      <c r="I479" s="213"/>
      <c r="J479" s="213"/>
      <c r="K479" s="213"/>
      <c r="L479" s="213"/>
      <c r="M479" s="213"/>
      <c r="N479" s="213"/>
      <c r="O479" s="213"/>
      <c r="P479" s="213"/>
      <c r="Q479" s="213"/>
      <c r="R479" s="213"/>
      <c r="S479" s="213"/>
      <c r="T479" s="213"/>
      <c r="U479" s="213"/>
      <c r="V479" s="213"/>
      <c r="W479" s="213"/>
      <c r="X479" s="213"/>
      <c r="Y479" s="213"/>
      <c r="Z479" s="213"/>
      <c r="AA479" s="213"/>
      <c r="AB479" s="213"/>
      <c r="AC479" s="213"/>
      <c r="AD479" s="213"/>
      <c r="AE479" s="213"/>
      <c r="AF479" s="213"/>
      <c r="AG479" s="213"/>
      <c r="AH479" s="213"/>
      <c r="AI479" s="213"/>
      <c r="AJ479" s="213"/>
    </row>
    <row r="480" spans="2:36" s="212" customFormat="1">
      <c r="B480" s="213"/>
      <c r="C480" s="213"/>
      <c r="D480" s="213"/>
      <c r="E480" s="213"/>
      <c r="F480" s="213"/>
      <c r="G480" s="213"/>
      <c r="H480" s="213"/>
      <c r="I480" s="213"/>
      <c r="J480" s="213"/>
      <c r="K480" s="213"/>
      <c r="L480" s="213"/>
      <c r="M480" s="213"/>
      <c r="N480" s="213"/>
      <c r="O480" s="213"/>
      <c r="P480" s="213"/>
      <c r="Q480" s="213"/>
      <c r="R480" s="213"/>
      <c r="S480" s="213"/>
      <c r="T480" s="213"/>
      <c r="U480" s="213"/>
      <c r="V480" s="213"/>
      <c r="W480" s="213"/>
      <c r="X480" s="213"/>
      <c r="Y480" s="213"/>
      <c r="Z480" s="213"/>
      <c r="AA480" s="213"/>
      <c r="AB480" s="213"/>
      <c r="AC480" s="213"/>
      <c r="AD480" s="213"/>
      <c r="AE480" s="213"/>
      <c r="AF480" s="213"/>
      <c r="AG480" s="213"/>
      <c r="AH480" s="213"/>
      <c r="AI480" s="213"/>
      <c r="AJ480" s="213"/>
    </row>
    <row r="481" spans="2:36" s="212" customFormat="1">
      <c r="B481" s="213"/>
      <c r="C481" s="213"/>
      <c r="D481" s="213"/>
      <c r="E481" s="213"/>
      <c r="F481" s="213"/>
      <c r="G481" s="213"/>
      <c r="H481" s="213"/>
      <c r="I481" s="213"/>
      <c r="J481" s="213"/>
      <c r="K481" s="213"/>
      <c r="L481" s="213"/>
      <c r="M481" s="213"/>
      <c r="N481" s="213"/>
      <c r="O481" s="213"/>
      <c r="P481" s="213"/>
      <c r="Q481" s="213"/>
      <c r="R481" s="213"/>
      <c r="S481" s="213"/>
      <c r="T481" s="213"/>
      <c r="U481" s="213"/>
      <c r="V481" s="213"/>
      <c r="W481" s="213"/>
      <c r="X481" s="213"/>
      <c r="Y481" s="213"/>
      <c r="Z481" s="213"/>
      <c r="AA481" s="213"/>
      <c r="AB481" s="213"/>
      <c r="AC481" s="213"/>
      <c r="AD481" s="213"/>
      <c r="AE481" s="213"/>
      <c r="AF481" s="213"/>
      <c r="AG481" s="213"/>
      <c r="AH481" s="213"/>
      <c r="AI481" s="213"/>
      <c r="AJ481" s="213"/>
    </row>
    <row r="482" spans="2:36" s="212" customFormat="1">
      <c r="B482" s="213"/>
      <c r="C482" s="213"/>
      <c r="D482" s="213"/>
      <c r="E482" s="213"/>
      <c r="F482" s="213"/>
      <c r="G482" s="213"/>
      <c r="H482" s="213"/>
      <c r="I482" s="213"/>
      <c r="J482" s="213"/>
      <c r="K482" s="213"/>
      <c r="L482" s="213"/>
      <c r="M482" s="213"/>
      <c r="N482" s="213"/>
      <c r="O482" s="213"/>
      <c r="P482" s="213"/>
      <c r="Q482" s="213"/>
      <c r="R482" s="213"/>
      <c r="S482" s="213"/>
      <c r="T482" s="213"/>
      <c r="U482" s="213"/>
      <c r="V482" s="213"/>
      <c r="W482" s="213"/>
      <c r="X482" s="213"/>
      <c r="Y482" s="213"/>
      <c r="Z482" s="213"/>
      <c r="AA482" s="213"/>
      <c r="AB482" s="213"/>
      <c r="AC482" s="213"/>
      <c r="AD482" s="213"/>
      <c r="AE482" s="213"/>
      <c r="AF482" s="213"/>
      <c r="AG482" s="213"/>
      <c r="AH482" s="213"/>
      <c r="AI482" s="213"/>
      <c r="AJ482" s="213"/>
    </row>
    <row r="483" spans="2:36" s="212" customFormat="1">
      <c r="B483" s="213"/>
      <c r="C483" s="213"/>
      <c r="D483" s="213"/>
      <c r="E483" s="213"/>
      <c r="F483" s="213"/>
      <c r="G483" s="213"/>
      <c r="H483" s="213"/>
      <c r="I483" s="213"/>
      <c r="J483" s="213"/>
      <c r="K483" s="213"/>
      <c r="L483" s="213"/>
      <c r="M483" s="213"/>
      <c r="N483" s="213"/>
      <c r="O483" s="213"/>
      <c r="P483" s="213"/>
      <c r="Q483" s="213"/>
      <c r="R483" s="213"/>
      <c r="S483" s="213"/>
      <c r="T483" s="213"/>
      <c r="U483" s="213"/>
      <c r="V483" s="213"/>
      <c r="W483" s="213"/>
      <c r="X483" s="213"/>
      <c r="Y483" s="213"/>
      <c r="Z483" s="213"/>
      <c r="AA483" s="213"/>
      <c r="AB483" s="213"/>
      <c r="AC483" s="213"/>
      <c r="AD483" s="213"/>
      <c r="AE483" s="213"/>
      <c r="AF483" s="213"/>
      <c r="AG483" s="213"/>
      <c r="AH483" s="213"/>
      <c r="AI483" s="213"/>
      <c r="AJ483" s="213"/>
    </row>
    <row r="484" spans="2:36" s="212" customFormat="1">
      <c r="B484" s="213"/>
      <c r="C484" s="213"/>
      <c r="D484" s="213"/>
      <c r="E484" s="213"/>
      <c r="F484" s="213"/>
      <c r="G484" s="213"/>
      <c r="H484" s="213"/>
      <c r="I484" s="213"/>
      <c r="J484" s="213"/>
      <c r="K484" s="213"/>
      <c r="L484" s="213"/>
      <c r="M484" s="213"/>
      <c r="N484" s="213"/>
      <c r="O484" s="213"/>
      <c r="P484" s="213"/>
      <c r="Q484" s="213"/>
      <c r="R484" s="213"/>
      <c r="S484" s="213"/>
      <c r="T484" s="213"/>
      <c r="U484" s="213"/>
      <c r="V484" s="213"/>
      <c r="W484" s="213"/>
      <c r="X484" s="213"/>
      <c r="Y484" s="213"/>
      <c r="Z484" s="213"/>
      <c r="AA484" s="213"/>
      <c r="AB484" s="213"/>
      <c r="AC484" s="213"/>
      <c r="AD484" s="213"/>
      <c r="AE484" s="213"/>
      <c r="AF484" s="213"/>
      <c r="AG484" s="213"/>
      <c r="AH484" s="213"/>
      <c r="AI484" s="213"/>
      <c r="AJ484" s="213"/>
    </row>
    <row r="485" spans="2:36" s="212" customFormat="1">
      <c r="B485" s="213"/>
      <c r="C485" s="213"/>
      <c r="D485" s="213"/>
      <c r="E485" s="213"/>
      <c r="F485" s="213"/>
      <c r="G485" s="213"/>
      <c r="H485" s="213"/>
      <c r="I485" s="213"/>
      <c r="J485" s="213"/>
      <c r="K485" s="213"/>
      <c r="L485" s="213"/>
      <c r="M485" s="213"/>
      <c r="N485" s="213"/>
      <c r="O485" s="213"/>
      <c r="P485" s="213"/>
      <c r="Q485" s="213"/>
      <c r="R485" s="213"/>
      <c r="S485" s="213"/>
      <c r="T485" s="213"/>
      <c r="U485" s="213"/>
      <c r="V485" s="213"/>
      <c r="W485" s="213"/>
      <c r="X485" s="213"/>
      <c r="Y485" s="213"/>
      <c r="Z485" s="213"/>
      <c r="AA485" s="213"/>
      <c r="AB485" s="213"/>
      <c r="AC485" s="213"/>
      <c r="AD485" s="213"/>
      <c r="AE485" s="213"/>
      <c r="AF485" s="213"/>
      <c r="AG485" s="213"/>
      <c r="AH485" s="213"/>
      <c r="AI485" s="213"/>
      <c r="AJ485" s="213"/>
    </row>
    <row r="486" spans="2:36" s="212" customFormat="1">
      <c r="B486" s="213"/>
      <c r="C486" s="213"/>
      <c r="D486" s="213"/>
      <c r="E486" s="213"/>
      <c r="F486" s="213"/>
      <c r="G486" s="213"/>
      <c r="H486" s="213"/>
      <c r="I486" s="213"/>
      <c r="J486" s="213"/>
      <c r="K486" s="213"/>
      <c r="L486" s="213"/>
      <c r="M486" s="213"/>
      <c r="N486" s="213"/>
      <c r="O486" s="213"/>
      <c r="P486" s="213"/>
      <c r="Q486" s="213"/>
      <c r="R486" s="213"/>
      <c r="S486" s="213"/>
      <c r="T486" s="213"/>
      <c r="U486" s="213"/>
      <c r="V486" s="213"/>
      <c r="W486" s="213"/>
      <c r="X486" s="213"/>
      <c r="Y486" s="213"/>
      <c r="Z486" s="213"/>
      <c r="AA486" s="213"/>
      <c r="AB486" s="213"/>
      <c r="AC486" s="213"/>
      <c r="AD486" s="213"/>
      <c r="AE486" s="213"/>
      <c r="AF486" s="213"/>
      <c r="AG486" s="213"/>
      <c r="AH486" s="213"/>
      <c r="AI486" s="213"/>
      <c r="AJ486" s="213"/>
    </row>
    <row r="487" spans="2:36" s="212" customFormat="1">
      <c r="B487" s="213"/>
      <c r="C487" s="213"/>
      <c r="D487" s="213"/>
      <c r="E487" s="213"/>
      <c r="F487" s="213"/>
      <c r="G487" s="213"/>
      <c r="H487" s="213"/>
      <c r="I487" s="213"/>
      <c r="J487" s="213"/>
      <c r="K487" s="213"/>
      <c r="L487" s="213"/>
      <c r="M487" s="213"/>
      <c r="N487" s="213"/>
      <c r="O487" s="213"/>
      <c r="P487" s="213"/>
      <c r="Q487" s="213"/>
      <c r="R487" s="213"/>
      <c r="S487" s="213"/>
      <c r="T487" s="213"/>
      <c r="U487" s="213"/>
      <c r="V487" s="213"/>
      <c r="W487" s="213"/>
      <c r="X487" s="213"/>
      <c r="Y487" s="213"/>
      <c r="Z487" s="213"/>
      <c r="AA487" s="213"/>
      <c r="AB487" s="213"/>
      <c r="AC487" s="213"/>
      <c r="AD487" s="213"/>
      <c r="AE487" s="213"/>
      <c r="AF487" s="213"/>
      <c r="AG487" s="213"/>
      <c r="AH487" s="213"/>
      <c r="AI487" s="213"/>
      <c r="AJ487" s="213"/>
    </row>
    <row r="488" spans="2:36" s="212" customFormat="1">
      <c r="B488" s="213"/>
      <c r="C488" s="213"/>
      <c r="D488" s="213"/>
      <c r="E488" s="213"/>
      <c r="F488" s="213"/>
      <c r="G488" s="213"/>
      <c r="H488" s="213"/>
      <c r="I488" s="213"/>
      <c r="J488" s="213"/>
      <c r="K488" s="213"/>
      <c r="L488" s="213"/>
      <c r="M488" s="213"/>
      <c r="N488" s="213"/>
      <c r="O488" s="213"/>
      <c r="P488" s="213"/>
      <c r="Q488" s="213"/>
      <c r="R488" s="213"/>
      <c r="S488" s="213"/>
      <c r="T488" s="213"/>
      <c r="U488" s="213"/>
      <c r="V488" s="213"/>
      <c r="W488" s="213"/>
      <c r="X488" s="213"/>
      <c r="Y488" s="213"/>
      <c r="Z488" s="213"/>
      <c r="AA488" s="213"/>
      <c r="AB488" s="213"/>
      <c r="AC488" s="213"/>
      <c r="AD488" s="213"/>
      <c r="AE488" s="213"/>
      <c r="AF488" s="213"/>
      <c r="AG488" s="213"/>
      <c r="AH488" s="213"/>
      <c r="AI488" s="213"/>
      <c r="AJ488" s="213"/>
    </row>
    <row r="489" spans="2:36" s="212" customFormat="1">
      <c r="B489" s="213"/>
      <c r="C489" s="213"/>
      <c r="D489" s="213"/>
      <c r="E489" s="213"/>
      <c r="F489" s="213"/>
      <c r="G489" s="213"/>
      <c r="H489" s="213"/>
      <c r="I489" s="213"/>
      <c r="J489" s="213"/>
      <c r="K489" s="213"/>
      <c r="L489" s="213"/>
      <c r="M489" s="213"/>
      <c r="N489" s="213"/>
      <c r="O489" s="213"/>
      <c r="P489" s="213"/>
      <c r="Q489" s="213"/>
      <c r="R489" s="213"/>
      <c r="S489" s="213"/>
      <c r="T489" s="213"/>
      <c r="U489" s="213"/>
      <c r="V489" s="213"/>
      <c r="W489" s="213"/>
      <c r="X489" s="213"/>
      <c r="Y489" s="213"/>
      <c r="Z489" s="213"/>
      <c r="AA489" s="213"/>
      <c r="AB489" s="213"/>
      <c r="AC489" s="213"/>
      <c r="AD489" s="213"/>
      <c r="AE489" s="213"/>
      <c r="AF489" s="213"/>
      <c r="AG489" s="213"/>
      <c r="AH489" s="213"/>
      <c r="AI489" s="213"/>
      <c r="AJ489" s="213"/>
    </row>
    <row r="490" spans="2:36" s="212" customFormat="1">
      <c r="B490" s="213"/>
      <c r="C490" s="213"/>
      <c r="D490" s="213"/>
      <c r="E490" s="213"/>
      <c r="F490" s="213"/>
      <c r="G490" s="213"/>
      <c r="H490" s="213"/>
      <c r="I490" s="213"/>
      <c r="J490" s="213"/>
      <c r="K490" s="213"/>
      <c r="L490" s="213"/>
      <c r="M490" s="213"/>
      <c r="N490" s="213"/>
      <c r="O490" s="213"/>
      <c r="P490" s="213"/>
      <c r="Q490" s="213"/>
      <c r="R490" s="213"/>
      <c r="S490" s="213"/>
      <c r="T490" s="213"/>
      <c r="U490" s="213"/>
      <c r="V490" s="213"/>
      <c r="W490" s="213"/>
      <c r="X490" s="213"/>
      <c r="Y490" s="213"/>
      <c r="Z490" s="213"/>
      <c r="AA490" s="213"/>
      <c r="AB490" s="213"/>
      <c r="AC490" s="213"/>
      <c r="AD490" s="213"/>
      <c r="AE490" s="213"/>
      <c r="AF490" s="213"/>
      <c r="AG490" s="213"/>
      <c r="AH490" s="213"/>
      <c r="AI490" s="213"/>
      <c r="AJ490" s="213"/>
    </row>
    <row r="491" spans="2:36" s="212" customFormat="1">
      <c r="B491" s="213"/>
      <c r="C491" s="213"/>
      <c r="D491" s="213"/>
      <c r="E491" s="213"/>
      <c r="F491" s="213"/>
      <c r="G491" s="213"/>
      <c r="H491" s="213"/>
      <c r="I491" s="213"/>
      <c r="J491" s="213"/>
      <c r="K491" s="213"/>
      <c r="L491" s="213"/>
      <c r="M491" s="213"/>
      <c r="N491" s="213"/>
      <c r="O491" s="213"/>
      <c r="P491" s="213"/>
      <c r="Q491" s="213"/>
      <c r="R491" s="213"/>
      <c r="S491" s="213"/>
      <c r="T491" s="213"/>
      <c r="U491" s="213"/>
      <c r="V491" s="213"/>
      <c r="W491" s="213"/>
      <c r="X491" s="213"/>
      <c r="Y491" s="213"/>
      <c r="Z491" s="213"/>
      <c r="AA491" s="213"/>
      <c r="AB491" s="213"/>
      <c r="AC491" s="213"/>
      <c r="AD491" s="213"/>
      <c r="AE491" s="213"/>
      <c r="AF491" s="213"/>
      <c r="AG491" s="213"/>
      <c r="AH491" s="213"/>
      <c r="AI491" s="213"/>
      <c r="AJ491" s="213"/>
    </row>
    <row r="492" spans="2:36" s="212" customFormat="1">
      <c r="B492" s="213"/>
      <c r="C492" s="213"/>
      <c r="D492" s="213"/>
      <c r="E492" s="213"/>
      <c r="F492" s="213"/>
      <c r="G492" s="213"/>
      <c r="H492" s="213"/>
      <c r="I492" s="213"/>
      <c r="J492" s="213"/>
      <c r="K492" s="213"/>
      <c r="L492" s="213"/>
      <c r="M492" s="213"/>
      <c r="N492" s="213"/>
      <c r="O492" s="213"/>
      <c r="P492" s="213"/>
      <c r="Q492" s="213"/>
      <c r="R492" s="213"/>
      <c r="S492" s="213"/>
      <c r="T492" s="213"/>
      <c r="U492" s="213"/>
      <c r="V492" s="213"/>
      <c r="W492" s="213"/>
      <c r="X492" s="213"/>
      <c r="Y492" s="213"/>
      <c r="Z492" s="213"/>
      <c r="AA492" s="213"/>
      <c r="AB492" s="213"/>
      <c r="AC492" s="213"/>
      <c r="AD492" s="213"/>
      <c r="AE492" s="213"/>
      <c r="AF492" s="213"/>
      <c r="AG492" s="213"/>
      <c r="AH492" s="213"/>
      <c r="AI492" s="213"/>
      <c r="AJ492" s="213"/>
    </row>
    <row r="493" spans="2:36" s="212" customFormat="1">
      <c r="B493" s="213"/>
      <c r="C493" s="213"/>
      <c r="D493" s="213"/>
      <c r="E493" s="213"/>
      <c r="F493" s="213"/>
      <c r="G493" s="213"/>
      <c r="H493" s="213"/>
      <c r="I493" s="213"/>
      <c r="J493" s="213"/>
      <c r="K493" s="213"/>
      <c r="L493" s="213"/>
      <c r="M493" s="213"/>
      <c r="N493" s="213"/>
      <c r="O493" s="213"/>
      <c r="P493" s="213"/>
      <c r="Q493" s="213"/>
      <c r="R493" s="213"/>
      <c r="S493" s="213"/>
      <c r="T493" s="213"/>
      <c r="U493" s="213"/>
      <c r="V493" s="213"/>
      <c r="W493" s="213"/>
      <c r="X493" s="213"/>
      <c r="Y493" s="213"/>
      <c r="Z493" s="213"/>
      <c r="AA493" s="213"/>
      <c r="AB493" s="213"/>
      <c r="AC493" s="213"/>
      <c r="AD493" s="213"/>
      <c r="AE493" s="213"/>
      <c r="AF493" s="213"/>
      <c r="AG493" s="213"/>
      <c r="AH493" s="213"/>
      <c r="AI493" s="213"/>
      <c r="AJ493" s="213"/>
    </row>
    <row r="494" spans="2:36" s="212" customFormat="1">
      <c r="B494" s="213"/>
      <c r="C494" s="213"/>
      <c r="D494" s="213"/>
      <c r="E494" s="213"/>
      <c r="F494" s="213"/>
      <c r="G494" s="213"/>
      <c r="H494" s="213"/>
      <c r="I494" s="213"/>
      <c r="J494" s="213"/>
      <c r="K494" s="213"/>
      <c r="L494" s="213"/>
      <c r="M494" s="213"/>
      <c r="N494" s="213"/>
      <c r="O494" s="213"/>
      <c r="P494" s="213"/>
      <c r="Q494" s="213"/>
      <c r="R494" s="213"/>
      <c r="S494" s="213"/>
      <c r="T494" s="213"/>
      <c r="U494" s="213"/>
      <c r="V494" s="213"/>
      <c r="W494" s="213"/>
      <c r="X494" s="213"/>
      <c r="Y494" s="213"/>
      <c r="Z494" s="213"/>
      <c r="AA494" s="213"/>
      <c r="AB494" s="213"/>
      <c r="AC494" s="213"/>
      <c r="AD494" s="213"/>
      <c r="AE494" s="213"/>
      <c r="AF494" s="213"/>
      <c r="AG494" s="213"/>
      <c r="AH494" s="213"/>
      <c r="AI494" s="213"/>
      <c r="AJ494" s="213"/>
    </row>
    <row r="495" spans="2:36" s="212" customFormat="1">
      <c r="B495" s="213"/>
      <c r="C495" s="213"/>
      <c r="D495" s="213"/>
      <c r="E495" s="213"/>
      <c r="F495" s="213"/>
      <c r="G495" s="213"/>
      <c r="H495" s="213"/>
      <c r="I495" s="213"/>
      <c r="J495" s="213"/>
      <c r="K495" s="213"/>
      <c r="L495" s="213"/>
      <c r="M495" s="213"/>
      <c r="N495" s="213"/>
      <c r="O495" s="213"/>
      <c r="P495" s="213"/>
      <c r="Q495" s="213"/>
      <c r="R495" s="213"/>
      <c r="S495" s="213"/>
      <c r="T495" s="213"/>
      <c r="U495" s="213"/>
      <c r="V495" s="213"/>
      <c r="W495" s="213"/>
      <c r="X495" s="213"/>
      <c r="Y495" s="213"/>
      <c r="Z495" s="213"/>
      <c r="AA495" s="213"/>
      <c r="AB495" s="213"/>
      <c r="AC495" s="213"/>
      <c r="AD495" s="213"/>
      <c r="AE495" s="213"/>
      <c r="AF495" s="213"/>
      <c r="AG495" s="213"/>
      <c r="AH495" s="213"/>
      <c r="AI495" s="213"/>
      <c r="AJ495" s="213"/>
    </row>
    <row r="496" spans="2:36" s="212" customFormat="1">
      <c r="B496" s="213"/>
      <c r="C496" s="213"/>
      <c r="D496" s="213"/>
      <c r="E496" s="213"/>
      <c r="F496" s="213"/>
      <c r="G496" s="213"/>
      <c r="H496" s="213"/>
      <c r="I496" s="213"/>
      <c r="J496" s="213"/>
      <c r="K496" s="213"/>
      <c r="L496" s="213"/>
      <c r="M496" s="213"/>
      <c r="N496" s="213"/>
      <c r="O496" s="213"/>
      <c r="P496" s="213"/>
      <c r="Q496" s="213"/>
      <c r="R496" s="213"/>
      <c r="S496" s="213"/>
      <c r="T496" s="213"/>
      <c r="U496" s="213"/>
      <c r="V496" s="213"/>
      <c r="W496" s="213"/>
      <c r="X496" s="213"/>
      <c r="Y496" s="213"/>
      <c r="Z496" s="213"/>
      <c r="AA496" s="213"/>
      <c r="AB496" s="213"/>
      <c r="AC496" s="213"/>
      <c r="AD496" s="213"/>
      <c r="AE496" s="213"/>
      <c r="AF496" s="213"/>
      <c r="AG496" s="213"/>
      <c r="AH496" s="213"/>
      <c r="AI496" s="213"/>
      <c r="AJ496" s="213"/>
    </row>
    <row r="497" spans="2:36" s="212" customFormat="1">
      <c r="B497" s="213"/>
      <c r="C497" s="213"/>
      <c r="D497" s="213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  <c r="W497" s="213"/>
      <c r="X497" s="213"/>
      <c r="Y497" s="213"/>
      <c r="Z497" s="213"/>
      <c r="AA497" s="213"/>
      <c r="AB497" s="213"/>
      <c r="AC497" s="213"/>
      <c r="AD497" s="213"/>
      <c r="AE497" s="213"/>
      <c r="AF497" s="213"/>
      <c r="AG497" s="213"/>
      <c r="AH497" s="213"/>
      <c r="AI497" s="213"/>
      <c r="AJ497" s="213"/>
    </row>
    <row r="498" spans="2:36" s="212" customFormat="1">
      <c r="B498" s="213"/>
      <c r="C498" s="213"/>
      <c r="D498" s="213"/>
      <c r="E498" s="213"/>
      <c r="F498" s="213"/>
      <c r="G498" s="213"/>
      <c r="H498" s="213"/>
      <c r="I498" s="213"/>
      <c r="J498" s="213"/>
      <c r="K498" s="213"/>
      <c r="L498" s="213"/>
      <c r="M498" s="213"/>
      <c r="N498" s="213"/>
      <c r="O498" s="213"/>
      <c r="P498" s="213"/>
      <c r="Q498" s="213"/>
      <c r="R498" s="213"/>
      <c r="S498" s="213"/>
      <c r="T498" s="213"/>
      <c r="U498" s="213"/>
      <c r="V498" s="213"/>
      <c r="W498" s="213"/>
      <c r="X498" s="213"/>
      <c r="Y498" s="213"/>
      <c r="Z498" s="213"/>
      <c r="AA498" s="213"/>
      <c r="AB498" s="213"/>
      <c r="AC498" s="213"/>
      <c r="AD498" s="213"/>
      <c r="AE498" s="213"/>
      <c r="AF498" s="213"/>
      <c r="AG498" s="213"/>
      <c r="AH498" s="213"/>
      <c r="AI498" s="213"/>
      <c r="AJ498" s="213"/>
    </row>
    <row r="499" spans="2:36" s="212" customFormat="1">
      <c r="B499" s="213"/>
      <c r="C499" s="213"/>
      <c r="D499" s="213"/>
      <c r="E499" s="213"/>
      <c r="F499" s="213"/>
      <c r="G499" s="213"/>
      <c r="H499" s="213"/>
      <c r="I499" s="213"/>
      <c r="J499" s="213"/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213"/>
      <c r="AA499" s="213"/>
      <c r="AB499" s="213"/>
      <c r="AC499" s="213"/>
      <c r="AD499" s="213"/>
      <c r="AE499" s="213"/>
      <c r="AF499" s="213"/>
      <c r="AG499" s="213"/>
      <c r="AH499" s="213"/>
      <c r="AI499" s="213"/>
      <c r="AJ499" s="213"/>
    </row>
    <row r="500" spans="2:36" s="212" customFormat="1">
      <c r="B500" s="213"/>
      <c r="C500" s="213"/>
      <c r="D500" s="213"/>
      <c r="E500" s="213"/>
      <c r="F500" s="213"/>
      <c r="G500" s="213"/>
      <c r="H500" s="213"/>
      <c r="I500" s="213"/>
      <c r="J500" s="213"/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213"/>
      <c r="AA500" s="213"/>
      <c r="AB500" s="213"/>
      <c r="AC500" s="213"/>
      <c r="AD500" s="213"/>
      <c r="AE500" s="213"/>
      <c r="AF500" s="213"/>
      <c r="AG500" s="213"/>
      <c r="AH500" s="213"/>
      <c r="AI500" s="213"/>
      <c r="AJ500" s="213"/>
    </row>
    <row r="501" spans="2:36" s="212" customFormat="1">
      <c r="B501" s="213"/>
      <c r="C501" s="213"/>
      <c r="D501" s="213"/>
      <c r="E501" s="213"/>
      <c r="F501" s="213"/>
      <c r="G501" s="213"/>
      <c r="H501" s="213"/>
      <c r="I501" s="213"/>
      <c r="J501" s="213"/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213"/>
      <c r="AA501" s="213"/>
      <c r="AB501" s="213"/>
      <c r="AC501" s="213"/>
      <c r="AD501" s="213"/>
      <c r="AE501" s="213"/>
      <c r="AF501" s="213"/>
      <c r="AG501" s="213"/>
      <c r="AH501" s="213"/>
      <c r="AI501" s="213"/>
      <c r="AJ501" s="213"/>
    </row>
    <row r="502" spans="2:36" s="212" customFormat="1">
      <c r="B502" s="213"/>
      <c r="C502" s="213"/>
      <c r="D502" s="213"/>
      <c r="E502" s="213"/>
      <c r="F502" s="213"/>
      <c r="G502" s="213"/>
      <c r="H502" s="213"/>
      <c r="I502" s="213"/>
      <c r="J502" s="213"/>
      <c r="K502" s="213"/>
      <c r="L502" s="213"/>
      <c r="M502" s="213"/>
      <c r="N502" s="213"/>
      <c r="O502" s="213"/>
      <c r="P502" s="213"/>
      <c r="Q502" s="213"/>
      <c r="R502" s="213"/>
      <c r="S502" s="213"/>
      <c r="T502" s="213"/>
      <c r="U502" s="213"/>
      <c r="V502" s="213"/>
      <c r="W502" s="213"/>
      <c r="X502" s="213"/>
      <c r="Y502" s="213"/>
      <c r="Z502" s="213"/>
      <c r="AA502" s="213"/>
      <c r="AB502" s="213"/>
      <c r="AC502" s="213"/>
      <c r="AD502" s="213"/>
      <c r="AE502" s="213"/>
      <c r="AF502" s="213"/>
      <c r="AG502" s="213"/>
      <c r="AH502" s="213"/>
      <c r="AI502" s="213"/>
      <c r="AJ502" s="213"/>
    </row>
    <row r="503" spans="2:36" s="212" customFormat="1">
      <c r="B503" s="213"/>
      <c r="C503" s="213"/>
      <c r="D503" s="213"/>
      <c r="E503" s="213"/>
      <c r="F503" s="213"/>
      <c r="G503" s="213"/>
      <c r="H503" s="213"/>
      <c r="I503" s="213"/>
      <c r="J503" s="213"/>
      <c r="K503" s="213"/>
      <c r="L503" s="213"/>
      <c r="M503" s="213"/>
      <c r="N503" s="213"/>
      <c r="O503" s="213"/>
      <c r="P503" s="213"/>
      <c r="Q503" s="213"/>
      <c r="R503" s="213"/>
      <c r="S503" s="213"/>
      <c r="T503" s="213"/>
      <c r="U503" s="213"/>
      <c r="V503" s="213"/>
      <c r="W503" s="213"/>
      <c r="X503" s="213"/>
      <c r="Y503" s="213"/>
      <c r="Z503" s="213"/>
      <c r="AA503" s="213"/>
      <c r="AB503" s="213"/>
      <c r="AC503" s="213"/>
      <c r="AD503" s="213"/>
      <c r="AE503" s="213"/>
      <c r="AF503" s="213"/>
      <c r="AG503" s="213"/>
      <c r="AH503" s="213"/>
      <c r="AI503" s="213"/>
      <c r="AJ503" s="213"/>
    </row>
    <row r="504" spans="2:36" s="212" customFormat="1">
      <c r="B504" s="213"/>
      <c r="C504" s="213"/>
      <c r="D504" s="213"/>
      <c r="E504" s="213"/>
      <c r="F504" s="213"/>
      <c r="G504" s="213"/>
      <c r="H504" s="213"/>
      <c r="I504" s="213"/>
      <c r="J504" s="213"/>
      <c r="K504" s="213"/>
      <c r="L504" s="213"/>
      <c r="M504" s="213"/>
      <c r="N504" s="213"/>
      <c r="O504" s="213"/>
      <c r="P504" s="213"/>
      <c r="Q504" s="213"/>
      <c r="R504" s="213"/>
      <c r="S504" s="213"/>
      <c r="T504" s="213"/>
      <c r="U504" s="213"/>
      <c r="V504" s="213"/>
      <c r="W504" s="213"/>
      <c r="X504" s="213"/>
      <c r="Y504" s="213"/>
      <c r="Z504" s="213"/>
      <c r="AA504" s="213"/>
      <c r="AB504" s="213"/>
      <c r="AC504" s="213"/>
      <c r="AD504" s="213"/>
      <c r="AE504" s="213"/>
      <c r="AF504" s="213"/>
      <c r="AG504" s="213"/>
      <c r="AH504" s="213"/>
      <c r="AI504" s="213"/>
      <c r="AJ504" s="213"/>
    </row>
    <row r="505" spans="2:36" s="212" customFormat="1">
      <c r="B505" s="213"/>
      <c r="C505" s="213"/>
      <c r="D505" s="213"/>
      <c r="E505" s="213"/>
      <c r="F505" s="213"/>
      <c r="G505" s="213"/>
      <c r="H505" s="213"/>
      <c r="I505" s="213"/>
      <c r="J505" s="213"/>
      <c r="K505" s="213"/>
      <c r="L505" s="213"/>
      <c r="M505" s="213"/>
      <c r="N505" s="213"/>
      <c r="O505" s="213"/>
      <c r="P505" s="213"/>
      <c r="Q505" s="213"/>
      <c r="R505" s="213"/>
      <c r="S505" s="213"/>
      <c r="T505" s="213"/>
      <c r="U505" s="213"/>
      <c r="V505" s="213"/>
      <c r="W505" s="213"/>
      <c r="X505" s="213"/>
      <c r="Y505" s="213"/>
      <c r="Z505" s="213"/>
      <c r="AA505" s="213"/>
      <c r="AB505" s="213"/>
      <c r="AC505" s="213"/>
      <c r="AD505" s="213"/>
      <c r="AE505" s="213"/>
      <c r="AF505" s="213"/>
      <c r="AG505" s="213"/>
      <c r="AH505" s="213"/>
      <c r="AI505" s="213"/>
      <c r="AJ505" s="213"/>
    </row>
    <row r="506" spans="2:36" s="212" customFormat="1">
      <c r="B506" s="213"/>
      <c r="C506" s="213"/>
      <c r="D506" s="213"/>
      <c r="E506" s="213"/>
      <c r="F506" s="213"/>
      <c r="G506" s="213"/>
      <c r="H506" s="213"/>
      <c r="I506" s="213"/>
      <c r="J506" s="213"/>
      <c r="K506" s="213"/>
      <c r="L506" s="213"/>
      <c r="M506" s="213"/>
      <c r="N506" s="213"/>
      <c r="O506" s="213"/>
      <c r="P506" s="213"/>
      <c r="Q506" s="213"/>
      <c r="R506" s="213"/>
      <c r="S506" s="213"/>
      <c r="T506" s="213"/>
      <c r="U506" s="213"/>
      <c r="V506" s="213"/>
      <c r="W506" s="213"/>
      <c r="X506" s="213"/>
      <c r="Y506" s="213"/>
      <c r="Z506" s="213"/>
      <c r="AA506" s="213"/>
      <c r="AB506" s="213"/>
      <c r="AC506" s="213"/>
      <c r="AD506" s="213"/>
      <c r="AE506" s="213"/>
      <c r="AF506" s="213"/>
      <c r="AG506" s="213"/>
      <c r="AH506" s="213"/>
      <c r="AI506" s="213"/>
      <c r="AJ506" s="213"/>
    </row>
    <row r="507" spans="2:36" s="212" customFormat="1">
      <c r="B507" s="213"/>
      <c r="C507" s="213"/>
      <c r="D507" s="213"/>
      <c r="E507" s="213"/>
      <c r="F507" s="213"/>
      <c r="G507" s="213"/>
      <c r="H507" s="213"/>
      <c r="I507" s="213"/>
      <c r="J507" s="213"/>
      <c r="K507" s="213"/>
      <c r="L507" s="213"/>
      <c r="M507" s="213"/>
      <c r="N507" s="213"/>
      <c r="O507" s="213"/>
      <c r="P507" s="213"/>
      <c r="Q507" s="213"/>
      <c r="R507" s="213"/>
      <c r="S507" s="213"/>
      <c r="T507" s="213"/>
      <c r="U507" s="213"/>
      <c r="V507" s="213"/>
      <c r="W507" s="213"/>
      <c r="X507" s="213"/>
      <c r="Y507" s="213"/>
      <c r="Z507" s="213"/>
      <c r="AA507" s="213"/>
      <c r="AB507" s="213"/>
      <c r="AC507" s="213"/>
      <c r="AD507" s="213"/>
      <c r="AE507" s="213"/>
      <c r="AF507" s="213"/>
      <c r="AG507" s="213"/>
      <c r="AH507" s="213"/>
      <c r="AI507" s="213"/>
      <c r="AJ507" s="213"/>
    </row>
    <row r="508" spans="2:36" s="212" customFormat="1">
      <c r="B508" s="213"/>
      <c r="C508" s="213"/>
      <c r="D508" s="213"/>
      <c r="E508" s="213"/>
      <c r="F508" s="213"/>
      <c r="G508" s="213"/>
      <c r="H508" s="213"/>
      <c r="I508" s="213"/>
      <c r="J508" s="213"/>
      <c r="K508" s="213"/>
      <c r="L508" s="213"/>
      <c r="M508" s="213"/>
      <c r="N508" s="213"/>
      <c r="O508" s="213"/>
      <c r="P508" s="213"/>
      <c r="Q508" s="213"/>
      <c r="R508" s="213"/>
      <c r="S508" s="213"/>
      <c r="T508" s="213"/>
      <c r="U508" s="213"/>
      <c r="V508" s="213"/>
      <c r="W508" s="213"/>
      <c r="X508" s="213"/>
      <c r="Y508" s="213"/>
      <c r="Z508" s="213"/>
      <c r="AA508" s="213"/>
      <c r="AB508" s="213"/>
      <c r="AC508" s="213"/>
      <c r="AD508" s="213"/>
      <c r="AE508" s="213"/>
      <c r="AF508" s="213"/>
      <c r="AG508" s="213"/>
      <c r="AH508" s="213"/>
      <c r="AI508" s="213"/>
      <c r="AJ508" s="213"/>
    </row>
    <row r="509" spans="2:36" s="212" customFormat="1">
      <c r="B509" s="213"/>
      <c r="C509" s="213"/>
      <c r="D509" s="213"/>
      <c r="E509" s="213"/>
      <c r="F509" s="213"/>
      <c r="G509" s="213"/>
      <c r="H509" s="213"/>
      <c r="I509" s="213"/>
      <c r="J509" s="213"/>
      <c r="K509" s="213"/>
      <c r="L509" s="213"/>
      <c r="M509" s="213"/>
      <c r="N509" s="213"/>
      <c r="O509" s="213"/>
      <c r="P509" s="213"/>
      <c r="Q509" s="213"/>
      <c r="R509" s="213"/>
      <c r="S509" s="213"/>
      <c r="T509" s="213"/>
      <c r="U509" s="213"/>
      <c r="V509" s="213"/>
      <c r="W509" s="213"/>
      <c r="X509" s="213"/>
      <c r="Y509" s="213"/>
      <c r="Z509" s="213"/>
      <c r="AA509" s="213"/>
      <c r="AB509" s="213"/>
      <c r="AC509" s="213"/>
      <c r="AD509" s="213"/>
      <c r="AE509" s="213"/>
      <c r="AF509" s="213"/>
      <c r="AG509" s="213"/>
      <c r="AH509" s="213"/>
      <c r="AI509" s="213"/>
      <c r="AJ509" s="213"/>
    </row>
    <row r="510" spans="2:36" s="212" customFormat="1">
      <c r="B510" s="213"/>
      <c r="C510" s="213"/>
      <c r="D510" s="213"/>
      <c r="E510" s="213"/>
      <c r="F510" s="213"/>
      <c r="G510" s="213"/>
      <c r="H510" s="213"/>
      <c r="I510" s="213"/>
      <c r="J510" s="213"/>
      <c r="K510" s="213"/>
      <c r="L510" s="213"/>
      <c r="M510" s="213"/>
      <c r="N510" s="213"/>
      <c r="O510" s="213"/>
      <c r="P510" s="213"/>
      <c r="Q510" s="213"/>
      <c r="R510" s="213"/>
      <c r="S510" s="213"/>
      <c r="T510" s="213"/>
      <c r="U510" s="213"/>
      <c r="V510" s="213"/>
      <c r="W510" s="213"/>
      <c r="X510" s="213"/>
      <c r="Y510" s="213"/>
      <c r="Z510" s="213"/>
      <c r="AA510" s="213"/>
      <c r="AB510" s="213"/>
      <c r="AC510" s="213"/>
      <c r="AD510" s="213"/>
      <c r="AE510" s="213"/>
      <c r="AF510" s="213"/>
      <c r="AG510" s="213"/>
      <c r="AH510" s="213"/>
      <c r="AI510" s="213"/>
      <c r="AJ510" s="213"/>
    </row>
    <row r="511" spans="2:36" s="212" customFormat="1">
      <c r="B511" s="213"/>
      <c r="C511" s="213"/>
      <c r="D511" s="213"/>
      <c r="E511" s="213"/>
      <c r="F511" s="213"/>
      <c r="G511" s="213"/>
      <c r="H511" s="213"/>
      <c r="I511" s="213"/>
      <c r="J511" s="213"/>
      <c r="K511" s="213"/>
      <c r="L511" s="213"/>
      <c r="M511" s="213"/>
      <c r="N511" s="213"/>
      <c r="O511" s="213"/>
      <c r="P511" s="213"/>
      <c r="Q511" s="213"/>
      <c r="R511" s="213"/>
      <c r="S511" s="213"/>
      <c r="T511" s="213"/>
      <c r="U511" s="213"/>
      <c r="V511" s="213"/>
      <c r="W511" s="213"/>
      <c r="X511" s="213"/>
      <c r="Y511" s="213"/>
      <c r="Z511" s="213"/>
      <c r="AA511" s="213"/>
      <c r="AB511" s="213"/>
      <c r="AC511" s="213"/>
      <c r="AD511" s="213"/>
      <c r="AE511" s="213"/>
      <c r="AF511" s="213"/>
      <c r="AG511" s="213"/>
      <c r="AH511" s="213"/>
      <c r="AI511" s="213"/>
      <c r="AJ511" s="213"/>
    </row>
    <row r="512" spans="2:36" s="212" customFormat="1">
      <c r="B512" s="213"/>
      <c r="C512" s="213"/>
      <c r="D512" s="213"/>
      <c r="E512" s="213"/>
      <c r="F512" s="213"/>
      <c r="G512" s="213"/>
      <c r="H512" s="213"/>
      <c r="I512" s="213"/>
      <c r="J512" s="213"/>
      <c r="K512" s="213"/>
      <c r="L512" s="213"/>
      <c r="M512" s="213"/>
      <c r="N512" s="213"/>
      <c r="O512" s="213"/>
      <c r="P512" s="213"/>
      <c r="Q512" s="213"/>
      <c r="R512" s="213"/>
      <c r="S512" s="213"/>
      <c r="T512" s="213"/>
      <c r="U512" s="213"/>
      <c r="V512" s="213"/>
      <c r="W512" s="213"/>
      <c r="X512" s="213"/>
      <c r="Y512" s="213"/>
      <c r="Z512" s="213"/>
      <c r="AA512" s="213"/>
      <c r="AB512" s="213"/>
      <c r="AC512" s="213"/>
      <c r="AD512" s="213"/>
      <c r="AE512" s="213"/>
      <c r="AF512" s="213"/>
      <c r="AG512" s="213"/>
      <c r="AH512" s="213"/>
      <c r="AI512" s="213"/>
      <c r="AJ512" s="213"/>
    </row>
    <row r="513" spans="2:36" s="212" customFormat="1">
      <c r="B513" s="213"/>
      <c r="C513" s="213"/>
      <c r="D513" s="213"/>
      <c r="E513" s="213"/>
      <c r="F513" s="213"/>
      <c r="G513" s="213"/>
      <c r="H513" s="213"/>
      <c r="I513" s="213"/>
      <c r="J513" s="213"/>
      <c r="K513" s="213"/>
      <c r="L513" s="213"/>
      <c r="M513" s="213"/>
      <c r="N513" s="213"/>
      <c r="O513" s="213"/>
      <c r="P513" s="213"/>
      <c r="Q513" s="213"/>
      <c r="R513" s="213"/>
      <c r="S513" s="213"/>
      <c r="T513" s="213"/>
      <c r="U513" s="213"/>
      <c r="V513" s="213"/>
      <c r="W513" s="213"/>
      <c r="X513" s="213"/>
      <c r="Y513" s="213"/>
      <c r="Z513" s="213"/>
      <c r="AA513" s="213"/>
      <c r="AB513" s="213"/>
      <c r="AC513" s="213"/>
      <c r="AD513" s="213"/>
      <c r="AE513" s="213"/>
      <c r="AF513" s="213"/>
      <c r="AG513" s="213"/>
      <c r="AH513" s="213"/>
      <c r="AI513" s="213"/>
      <c r="AJ513" s="213"/>
    </row>
    <row r="514" spans="2:36" s="212" customFormat="1">
      <c r="B514" s="213"/>
      <c r="C514" s="213"/>
      <c r="D514" s="213"/>
      <c r="E514" s="213"/>
      <c r="F514" s="213"/>
      <c r="G514" s="213"/>
      <c r="H514" s="213"/>
      <c r="I514" s="213"/>
      <c r="J514" s="213"/>
      <c r="K514" s="213"/>
      <c r="L514" s="213"/>
      <c r="M514" s="213"/>
      <c r="N514" s="213"/>
      <c r="O514" s="213"/>
      <c r="P514" s="213"/>
      <c r="Q514" s="213"/>
      <c r="R514" s="213"/>
      <c r="S514" s="213"/>
      <c r="T514" s="213"/>
      <c r="U514" s="213"/>
      <c r="V514" s="213"/>
      <c r="W514" s="213"/>
      <c r="X514" s="213"/>
      <c r="Y514" s="213"/>
      <c r="Z514" s="213"/>
      <c r="AA514" s="213"/>
      <c r="AB514" s="213"/>
      <c r="AC514" s="213"/>
      <c r="AD514" s="213"/>
      <c r="AE514" s="213"/>
      <c r="AF514" s="213"/>
      <c r="AG514" s="213"/>
      <c r="AH514" s="213"/>
      <c r="AI514" s="213"/>
      <c r="AJ514" s="213"/>
    </row>
    <row r="515" spans="2:36" s="212" customFormat="1">
      <c r="B515" s="213"/>
      <c r="C515" s="213"/>
      <c r="D515" s="213"/>
      <c r="E515" s="213"/>
      <c r="F515" s="213"/>
      <c r="G515" s="213"/>
      <c r="H515" s="213"/>
      <c r="I515" s="213"/>
      <c r="J515" s="213"/>
      <c r="K515" s="213"/>
      <c r="L515" s="213"/>
      <c r="M515" s="213"/>
      <c r="N515" s="213"/>
      <c r="O515" s="213"/>
      <c r="P515" s="213"/>
      <c r="Q515" s="213"/>
      <c r="R515" s="213"/>
      <c r="S515" s="213"/>
      <c r="T515" s="213"/>
      <c r="U515" s="213"/>
      <c r="V515" s="213"/>
      <c r="W515" s="213"/>
      <c r="X515" s="213"/>
      <c r="Y515" s="213"/>
      <c r="Z515" s="213"/>
      <c r="AA515" s="213"/>
      <c r="AB515" s="213"/>
      <c r="AC515" s="213"/>
      <c r="AD515" s="213"/>
      <c r="AE515" s="213"/>
      <c r="AF515" s="213"/>
      <c r="AG515" s="213"/>
      <c r="AH515" s="213"/>
      <c r="AI515" s="213"/>
      <c r="AJ515" s="213"/>
    </row>
    <row r="516" spans="2:36" s="212" customFormat="1">
      <c r="B516" s="213"/>
      <c r="C516" s="213"/>
      <c r="D516" s="213"/>
      <c r="E516" s="213"/>
      <c r="F516" s="213"/>
      <c r="G516" s="213"/>
      <c r="H516" s="213"/>
      <c r="I516" s="213"/>
      <c r="J516" s="213"/>
      <c r="K516" s="213"/>
      <c r="L516" s="213"/>
      <c r="M516" s="213"/>
      <c r="N516" s="213"/>
      <c r="O516" s="213"/>
      <c r="P516" s="213"/>
      <c r="Q516" s="213"/>
      <c r="R516" s="213"/>
      <c r="S516" s="213"/>
      <c r="T516" s="213"/>
      <c r="U516" s="213"/>
      <c r="V516" s="213"/>
      <c r="W516" s="213"/>
      <c r="X516" s="213"/>
      <c r="Y516" s="213"/>
      <c r="Z516" s="213"/>
      <c r="AA516" s="213"/>
      <c r="AB516" s="213"/>
      <c r="AC516" s="213"/>
      <c r="AD516" s="213"/>
      <c r="AE516" s="213"/>
      <c r="AF516" s="213"/>
      <c r="AG516" s="213"/>
      <c r="AH516" s="213"/>
      <c r="AI516" s="213"/>
      <c r="AJ516" s="213"/>
    </row>
    <row r="517" spans="2:36" s="212" customFormat="1">
      <c r="B517" s="213"/>
      <c r="C517" s="213"/>
      <c r="D517" s="213"/>
      <c r="E517" s="213"/>
      <c r="F517" s="213"/>
      <c r="G517" s="213"/>
      <c r="H517" s="213"/>
      <c r="I517" s="213"/>
      <c r="J517" s="213"/>
      <c r="K517" s="213"/>
      <c r="L517" s="213"/>
      <c r="M517" s="213"/>
      <c r="N517" s="213"/>
      <c r="O517" s="213"/>
      <c r="P517" s="213"/>
      <c r="Q517" s="213"/>
      <c r="R517" s="213"/>
      <c r="S517" s="213"/>
      <c r="T517" s="213"/>
      <c r="U517" s="213"/>
      <c r="V517" s="213"/>
      <c r="W517" s="213"/>
      <c r="X517" s="213"/>
      <c r="Y517" s="213"/>
      <c r="Z517" s="213"/>
      <c r="AA517" s="213"/>
      <c r="AB517" s="213"/>
      <c r="AC517" s="213"/>
      <c r="AD517" s="213"/>
      <c r="AE517" s="213"/>
      <c r="AF517" s="213"/>
      <c r="AG517" s="213"/>
      <c r="AH517" s="213"/>
      <c r="AI517" s="213"/>
      <c r="AJ517" s="213"/>
    </row>
    <row r="518" spans="2:36" s="212" customFormat="1">
      <c r="B518" s="213"/>
      <c r="C518" s="213"/>
      <c r="D518" s="213"/>
      <c r="E518" s="213"/>
      <c r="F518" s="213"/>
      <c r="G518" s="213"/>
      <c r="H518" s="213"/>
      <c r="I518" s="213"/>
      <c r="J518" s="213"/>
      <c r="K518" s="213"/>
      <c r="L518" s="213"/>
      <c r="M518" s="213"/>
      <c r="N518" s="213"/>
      <c r="O518" s="213"/>
      <c r="P518" s="213"/>
      <c r="Q518" s="213"/>
      <c r="R518" s="213"/>
      <c r="S518" s="213"/>
      <c r="T518" s="213"/>
      <c r="U518" s="213"/>
      <c r="V518" s="213"/>
      <c r="W518" s="213"/>
      <c r="X518" s="213"/>
      <c r="Y518" s="213"/>
      <c r="Z518" s="213"/>
      <c r="AA518" s="213"/>
      <c r="AB518" s="213"/>
      <c r="AC518" s="213"/>
      <c r="AD518" s="213"/>
      <c r="AE518" s="213"/>
      <c r="AF518" s="213"/>
      <c r="AG518" s="213"/>
      <c r="AH518" s="213"/>
      <c r="AI518" s="213"/>
      <c r="AJ518" s="213"/>
    </row>
    <row r="519" spans="2:36" s="212" customFormat="1">
      <c r="B519" s="213"/>
      <c r="C519" s="213"/>
      <c r="D519" s="213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3"/>
      <c r="Q519" s="213"/>
      <c r="R519" s="213"/>
      <c r="S519" s="213"/>
      <c r="T519" s="213"/>
      <c r="U519" s="213"/>
      <c r="V519" s="213"/>
      <c r="W519" s="213"/>
      <c r="X519" s="213"/>
      <c r="Y519" s="213"/>
      <c r="Z519" s="213"/>
      <c r="AA519" s="213"/>
      <c r="AB519" s="213"/>
      <c r="AC519" s="213"/>
      <c r="AD519" s="213"/>
      <c r="AE519" s="213"/>
      <c r="AF519" s="213"/>
      <c r="AG519" s="213"/>
      <c r="AH519" s="213"/>
      <c r="AI519" s="213"/>
      <c r="AJ519" s="213"/>
    </row>
    <row r="520" spans="2:36" s="212" customFormat="1">
      <c r="B520" s="213"/>
      <c r="C520" s="213"/>
      <c r="D520" s="213"/>
      <c r="E520" s="213"/>
      <c r="F520" s="213"/>
      <c r="G520" s="213"/>
      <c r="H520" s="213"/>
      <c r="I520" s="213"/>
      <c r="J520" s="213"/>
      <c r="K520" s="213"/>
      <c r="L520" s="213"/>
      <c r="M520" s="213"/>
      <c r="N520" s="213"/>
      <c r="O520" s="213"/>
      <c r="P520" s="213"/>
      <c r="Q520" s="213"/>
      <c r="R520" s="213"/>
      <c r="S520" s="213"/>
      <c r="T520" s="213"/>
      <c r="U520" s="213"/>
      <c r="V520" s="213"/>
      <c r="W520" s="213"/>
      <c r="X520" s="213"/>
      <c r="Y520" s="213"/>
      <c r="Z520" s="213"/>
      <c r="AA520" s="213"/>
      <c r="AB520" s="213"/>
      <c r="AC520" s="213"/>
      <c r="AD520" s="213"/>
      <c r="AE520" s="213"/>
      <c r="AF520" s="213"/>
      <c r="AG520" s="213"/>
      <c r="AH520" s="213"/>
      <c r="AI520" s="213"/>
      <c r="AJ520" s="213"/>
    </row>
    <row r="521" spans="2:36" s="212" customFormat="1">
      <c r="B521" s="213"/>
      <c r="C521" s="213"/>
      <c r="D521" s="213"/>
      <c r="E521" s="213"/>
      <c r="F521" s="213"/>
      <c r="G521" s="213"/>
      <c r="H521" s="213"/>
      <c r="I521" s="213"/>
      <c r="J521" s="213"/>
      <c r="K521" s="213"/>
      <c r="L521" s="213"/>
      <c r="M521" s="213"/>
      <c r="N521" s="213"/>
      <c r="O521" s="213"/>
      <c r="P521" s="213"/>
      <c r="Q521" s="213"/>
      <c r="R521" s="213"/>
      <c r="S521" s="213"/>
      <c r="T521" s="213"/>
      <c r="U521" s="213"/>
      <c r="V521" s="213"/>
      <c r="W521" s="213"/>
      <c r="X521" s="213"/>
      <c r="Y521" s="213"/>
      <c r="Z521" s="213"/>
      <c r="AA521" s="213"/>
      <c r="AB521" s="213"/>
      <c r="AC521" s="213"/>
      <c r="AD521" s="213"/>
      <c r="AE521" s="213"/>
      <c r="AF521" s="213"/>
      <c r="AG521" s="213"/>
      <c r="AH521" s="213"/>
      <c r="AI521" s="213"/>
      <c r="AJ521" s="213"/>
    </row>
    <row r="522" spans="2:36" s="212" customFormat="1">
      <c r="B522" s="213"/>
      <c r="C522" s="213"/>
      <c r="D522" s="213"/>
      <c r="E522" s="213"/>
      <c r="F522" s="213"/>
      <c r="G522" s="213"/>
      <c r="H522" s="213"/>
      <c r="I522" s="213"/>
      <c r="J522" s="213"/>
      <c r="K522" s="213"/>
      <c r="L522" s="213"/>
      <c r="M522" s="213"/>
      <c r="N522" s="213"/>
      <c r="O522" s="213"/>
      <c r="P522" s="213"/>
      <c r="Q522" s="213"/>
      <c r="R522" s="213"/>
      <c r="S522" s="213"/>
      <c r="T522" s="213"/>
      <c r="U522" s="213"/>
      <c r="V522" s="213"/>
      <c r="W522" s="213"/>
      <c r="X522" s="213"/>
      <c r="Y522" s="213"/>
      <c r="Z522" s="213"/>
      <c r="AA522" s="213"/>
      <c r="AB522" s="213"/>
      <c r="AC522" s="213"/>
      <c r="AD522" s="213"/>
      <c r="AE522" s="213"/>
      <c r="AF522" s="213"/>
      <c r="AG522" s="213"/>
      <c r="AH522" s="213"/>
      <c r="AI522" s="213"/>
      <c r="AJ522" s="213"/>
    </row>
    <row r="523" spans="2:36" s="212" customFormat="1">
      <c r="B523" s="401"/>
      <c r="C523" s="401"/>
      <c r="D523" s="401"/>
      <c r="E523" s="401"/>
      <c r="F523" s="401"/>
      <c r="G523" s="401"/>
      <c r="H523" s="401"/>
      <c r="I523" s="401"/>
      <c r="J523" s="401"/>
      <c r="K523" s="401"/>
      <c r="L523" s="401"/>
      <c r="M523" s="401"/>
      <c r="N523" s="401"/>
      <c r="O523" s="401"/>
      <c r="P523" s="401"/>
      <c r="Q523" s="401"/>
      <c r="R523" s="401"/>
      <c r="S523" s="401"/>
      <c r="T523" s="401"/>
      <c r="U523" s="401"/>
      <c r="V523" s="401"/>
      <c r="W523" s="401"/>
      <c r="X523" s="401"/>
      <c r="Y523" s="401"/>
      <c r="Z523" s="401"/>
      <c r="AA523" s="401"/>
      <c r="AB523" s="401"/>
      <c r="AC523" s="401"/>
      <c r="AD523" s="401"/>
      <c r="AE523" s="401"/>
      <c r="AF523" s="401"/>
      <c r="AG523" s="401"/>
      <c r="AH523" s="401"/>
      <c r="AI523" s="401"/>
      <c r="AJ523" s="401"/>
    </row>
    <row r="524" spans="2:36" s="212" customFormat="1">
      <c r="B524" s="401"/>
      <c r="C524" s="401"/>
      <c r="D524" s="401"/>
      <c r="E524" s="401"/>
      <c r="F524" s="401"/>
      <c r="G524" s="401"/>
      <c r="H524" s="401"/>
      <c r="I524" s="401"/>
      <c r="J524" s="401"/>
      <c r="K524" s="401"/>
      <c r="L524" s="401"/>
      <c r="M524" s="401"/>
      <c r="N524" s="401"/>
      <c r="O524" s="401"/>
      <c r="P524" s="401"/>
      <c r="Q524" s="401"/>
      <c r="R524" s="401"/>
      <c r="S524" s="401"/>
      <c r="T524" s="401"/>
      <c r="U524" s="401"/>
      <c r="V524" s="401"/>
      <c r="W524" s="401"/>
      <c r="X524" s="401"/>
      <c r="Y524" s="401"/>
      <c r="Z524" s="401"/>
      <c r="AA524" s="401"/>
      <c r="AB524" s="401"/>
      <c r="AC524" s="401"/>
      <c r="AD524" s="401"/>
      <c r="AE524" s="401"/>
      <c r="AF524" s="401"/>
      <c r="AG524" s="401"/>
      <c r="AH524" s="401"/>
      <c r="AI524" s="401"/>
      <c r="AJ524" s="401"/>
    </row>
    <row r="525" spans="2:36" s="212" customFormat="1">
      <c r="B525" s="401"/>
      <c r="C525" s="401"/>
      <c r="D525" s="401"/>
      <c r="E525" s="401"/>
      <c r="F525" s="401"/>
      <c r="G525" s="401"/>
      <c r="H525" s="401"/>
      <c r="I525" s="401"/>
      <c r="J525" s="401"/>
      <c r="K525" s="401"/>
      <c r="L525" s="401"/>
      <c r="M525" s="401"/>
      <c r="N525" s="401"/>
      <c r="O525" s="401"/>
      <c r="P525" s="401"/>
      <c r="Q525" s="401"/>
      <c r="R525" s="401"/>
      <c r="S525" s="401"/>
      <c r="T525" s="401"/>
      <c r="U525" s="401"/>
      <c r="V525" s="401"/>
      <c r="W525" s="401"/>
      <c r="X525" s="401"/>
      <c r="Y525" s="401"/>
      <c r="Z525" s="401"/>
      <c r="AA525" s="401"/>
      <c r="AB525" s="401"/>
      <c r="AC525" s="401"/>
      <c r="AD525" s="401"/>
      <c r="AE525" s="401"/>
      <c r="AF525" s="401"/>
      <c r="AG525" s="401"/>
      <c r="AH525" s="401"/>
      <c r="AI525" s="401"/>
      <c r="AJ525" s="401"/>
    </row>
    <row r="526" spans="2:36" s="212" customFormat="1">
      <c r="B526" s="401"/>
      <c r="C526" s="401"/>
      <c r="D526" s="401"/>
      <c r="E526" s="401"/>
      <c r="F526" s="401"/>
      <c r="G526" s="401"/>
      <c r="H526" s="401"/>
      <c r="I526" s="401"/>
      <c r="J526" s="401"/>
      <c r="K526" s="401"/>
      <c r="L526" s="401"/>
      <c r="M526" s="401"/>
      <c r="N526" s="401"/>
      <c r="O526" s="401"/>
      <c r="P526" s="401"/>
      <c r="Q526" s="401"/>
      <c r="R526" s="401"/>
      <c r="S526" s="401"/>
      <c r="T526" s="401"/>
      <c r="U526" s="401"/>
      <c r="V526" s="401"/>
      <c r="W526" s="401"/>
      <c r="X526" s="401"/>
      <c r="Y526" s="401"/>
      <c r="Z526" s="401"/>
      <c r="AA526" s="401"/>
      <c r="AB526" s="401"/>
      <c r="AC526" s="401"/>
      <c r="AD526" s="401"/>
      <c r="AE526" s="401"/>
      <c r="AF526" s="401"/>
      <c r="AG526" s="401"/>
      <c r="AH526" s="401"/>
      <c r="AI526" s="401"/>
      <c r="AJ526" s="401"/>
    </row>
  </sheetData>
  <mergeCells count="21">
    <mergeCell ref="A1:AJ1"/>
    <mergeCell ref="A3:C4"/>
    <mergeCell ref="D3:I4"/>
    <mergeCell ref="J3:V3"/>
    <mergeCell ref="W3:AJ3"/>
    <mergeCell ref="J4:O4"/>
    <mergeCell ref="P4:V4"/>
    <mergeCell ref="W4:AD4"/>
    <mergeCell ref="G7:I7"/>
    <mergeCell ref="N7:O7"/>
    <mergeCell ref="T7:V7"/>
    <mergeCell ref="AB7:AD7"/>
    <mergeCell ref="AE4:AJ4"/>
    <mergeCell ref="G5:I5"/>
    <mergeCell ref="N5:O5"/>
    <mergeCell ref="T5:V5"/>
    <mergeCell ref="AB5:AD5"/>
    <mergeCell ref="G6:I6"/>
    <mergeCell ref="N6:O6"/>
    <mergeCell ref="T6:V6"/>
    <mergeCell ref="AB6:AD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8" orientation="portrait" useFirstPageNumber="1" r:id="rId1"/>
  <headerFooter scaleWithDoc="0" alignWithMargins="0">
    <evenHeader>&amp;R&amp;12&amp;P</even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528"/>
  <sheetViews>
    <sheetView topLeftCell="A3" zoomScaleNormal="100" zoomScaleSheetLayoutView="100" workbookViewId="0">
      <selection activeCell="A3" sqref="A3:O3"/>
    </sheetView>
  </sheetViews>
  <sheetFormatPr defaultRowHeight="13.5"/>
  <cols>
    <col min="1" max="1" width="6" style="400" customWidth="1"/>
    <col min="2" max="2" width="4.125" style="401" customWidth="1"/>
    <col min="3" max="3" width="3.5" style="401" customWidth="1"/>
    <col min="4" max="4" width="1.75" style="401" customWidth="1"/>
    <col min="5" max="5" width="5.25" style="401" customWidth="1"/>
    <col min="6" max="6" width="3.75" style="401" customWidth="1"/>
    <col min="7" max="7" width="3.5" style="401" customWidth="1"/>
    <col min="8" max="8" width="1.75" style="401" customWidth="1"/>
    <col min="9" max="9" width="3.5" style="401" customWidth="1"/>
    <col min="10" max="10" width="1.75" style="401" customWidth="1"/>
    <col min="11" max="11" width="3.5" style="401" customWidth="1"/>
    <col min="12" max="12" width="1.75" style="401" customWidth="1"/>
    <col min="13" max="13" width="5.25" style="401" customWidth="1"/>
    <col min="14" max="14" width="6.125" style="401" customWidth="1"/>
    <col min="15" max="17" width="1.75" style="401" customWidth="1"/>
    <col min="18" max="18" width="5.25" style="401" customWidth="1"/>
    <col min="19" max="19" width="1.75" style="401" customWidth="1"/>
    <col min="20" max="20" width="3.5" style="401" customWidth="1"/>
    <col min="21" max="21" width="1.75" style="401" customWidth="1"/>
    <col min="22" max="22" width="3.5" style="401" customWidth="1"/>
    <col min="23" max="23" width="1.75" style="401" customWidth="1"/>
    <col min="24" max="24" width="3.5" style="401" customWidth="1"/>
    <col min="25" max="25" width="1.75" style="401" customWidth="1"/>
    <col min="26" max="26" width="3.5" style="401" customWidth="1"/>
    <col min="27" max="27" width="1.75" style="401" customWidth="1"/>
    <col min="28" max="28" width="3.5" style="401" customWidth="1"/>
    <col min="29" max="31" width="1.75" style="401" customWidth="1"/>
    <col min="32" max="32" width="3.5" style="401" customWidth="1"/>
    <col min="33" max="35" width="1.75" style="401" customWidth="1"/>
    <col min="36" max="36" width="7.75" style="401" customWidth="1"/>
    <col min="37" max="16384" width="9" style="400"/>
  </cols>
  <sheetData>
    <row r="1" spans="1:36" s="212" customFormat="1" ht="15">
      <c r="A1" s="684" t="s">
        <v>478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  <c r="AI1" s="822"/>
      <c r="AJ1" s="822"/>
    </row>
    <row r="2" spans="1:36" s="212" customFormat="1" ht="14.25" thickBot="1">
      <c r="B2" s="193" t="s">
        <v>477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 t="s">
        <v>476</v>
      </c>
      <c r="AJ2" s="213"/>
    </row>
    <row r="3" spans="1:36" s="212" customFormat="1" ht="14.25" customHeight="1" thickTop="1">
      <c r="A3" s="691" t="s">
        <v>341</v>
      </c>
      <c r="B3" s="837"/>
      <c r="C3" s="838"/>
      <c r="D3" s="690" t="s">
        <v>324</v>
      </c>
      <c r="E3" s="837"/>
      <c r="F3" s="838"/>
      <c r="G3" s="713" t="s">
        <v>475</v>
      </c>
      <c r="H3" s="714"/>
      <c r="I3" s="714"/>
      <c r="J3" s="714"/>
      <c r="K3" s="714"/>
      <c r="L3" s="714"/>
      <c r="M3" s="714"/>
      <c r="N3" s="714"/>
      <c r="O3" s="714"/>
      <c r="P3" s="714"/>
      <c r="Q3" s="715"/>
      <c r="R3" s="713" t="s">
        <v>474</v>
      </c>
      <c r="S3" s="840"/>
      <c r="T3" s="840"/>
      <c r="U3" s="840"/>
      <c r="V3" s="840"/>
      <c r="W3" s="840"/>
      <c r="X3" s="840"/>
      <c r="Y3" s="840"/>
      <c r="Z3" s="840"/>
      <c r="AA3" s="840"/>
      <c r="AB3" s="840"/>
      <c r="AC3" s="840"/>
      <c r="AD3" s="840"/>
      <c r="AE3" s="840"/>
      <c r="AF3" s="840"/>
      <c r="AG3" s="840"/>
      <c r="AH3" s="840"/>
      <c r="AI3" s="840"/>
      <c r="AJ3" s="840"/>
    </row>
    <row r="4" spans="1:36" s="212" customFormat="1" ht="13.5" customHeight="1">
      <c r="A4" s="839"/>
      <c r="B4" s="839"/>
      <c r="C4" s="792"/>
      <c r="D4" s="791"/>
      <c r="E4" s="839"/>
      <c r="F4" s="792"/>
      <c r="G4" s="852" t="s">
        <v>324</v>
      </c>
      <c r="H4" s="853"/>
      <c r="I4" s="853"/>
      <c r="J4" s="854"/>
      <c r="K4" s="706" t="s">
        <v>473</v>
      </c>
      <c r="L4" s="794"/>
      <c r="M4" s="707"/>
      <c r="N4" s="794" t="s">
        <v>472</v>
      </c>
      <c r="O4" s="794"/>
      <c r="P4" s="794"/>
      <c r="Q4" s="707"/>
      <c r="R4" s="794" t="s">
        <v>324</v>
      </c>
      <c r="S4" s="794"/>
      <c r="T4" s="794"/>
      <c r="U4" s="706" t="s">
        <v>473</v>
      </c>
      <c r="V4" s="794"/>
      <c r="W4" s="794"/>
      <c r="X4" s="707"/>
      <c r="Y4" s="794" t="s">
        <v>472</v>
      </c>
      <c r="Z4" s="794"/>
      <c r="AA4" s="794"/>
      <c r="AB4" s="794"/>
      <c r="AC4" s="706" t="s">
        <v>471</v>
      </c>
      <c r="AD4" s="850"/>
      <c r="AE4" s="850"/>
      <c r="AF4" s="850"/>
      <c r="AG4" s="851"/>
      <c r="AH4" s="706" t="s">
        <v>470</v>
      </c>
      <c r="AI4" s="794"/>
      <c r="AJ4" s="794"/>
    </row>
    <row r="5" spans="1:36" s="212" customFormat="1" ht="18.75" customHeight="1">
      <c r="A5" s="408" t="s">
        <v>268</v>
      </c>
      <c r="B5" s="225">
        <v>23</v>
      </c>
      <c r="C5" s="406" t="s">
        <v>267</v>
      </c>
      <c r="D5" s="845">
        <v>1.25</v>
      </c>
      <c r="E5" s="849"/>
      <c r="F5" s="849"/>
      <c r="G5" s="845">
        <v>0.62</v>
      </c>
      <c r="H5" s="845"/>
      <c r="I5" s="845"/>
      <c r="J5" s="845"/>
      <c r="K5" s="845">
        <v>0.62</v>
      </c>
      <c r="L5" s="845"/>
      <c r="M5" s="845"/>
      <c r="N5" s="845" t="s">
        <v>46</v>
      </c>
      <c r="O5" s="845"/>
      <c r="P5" s="845"/>
      <c r="Q5" s="845"/>
      <c r="R5" s="845">
        <v>0.63</v>
      </c>
      <c r="S5" s="845"/>
      <c r="T5" s="845"/>
      <c r="U5" s="845" t="s">
        <v>46</v>
      </c>
      <c r="V5" s="845"/>
      <c r="W5" s="845"/>
      <c r="X5" s="845"/>
      <c r="Y5" s="845" t="s">
        <v>46</v>
      </c>
      <c r="Z5" s="845"/>
      <c r="AA5" s="845"/>
      <c r="AB5" s="845"/>
      <c r="AC5" s="845" t="s">
        <v>46</v>
      </c>
      <c r="AD5" s="845"/>
      <c r="AE5" s="845"/>
      <c r="AF5" s="845"/>
      <c r="AG5" s="845"/>
      <c r="AH5" s="845">
        <v>0.63</v>
      </c>
      <c r="AI5" s="845"/>
      <c r="AJ5" s="845"/>
    </row>
    <row r="6" spans="1:36" s="212" customFormat="1" ht="18.75" customHeight="1">
      <c r="A6" s="208"/>
      <c r="B6" s="225">
        <v>24</v>
      </c>
      <c r="C6" s="407"/>
      <c r="D6" s="845">
        <v>0.91</v>
      </c>
      <c r="E6" s="849"/>
      <c r="F6" s="849"/>
      <c r="G6" s="845">
        <v>0.91</v>
      </c>
      <c r="H6" s="845"/>
      <c r="I6" s="845"/>
      <c r="J6" s="845"/>
      <c r="K6" s="845">
        <v>0.57999999999999996</v>
      </c>
      <c r="L6" s="845"/>
      <c r="M6" s="845"/>
      <c r="N6" s="845">
        <v>0.33</v>
      </c>
      <c r="O6" s="845"/>
      <c r="P6" s="845"/>
      <c r="Q6" s="845"/>
      <c r="R6" s="848" t="s">
        <v>46</v>
      </c>
      <c r="S6" s="848"/>
      <c r="T6" s="848"/>
      <c r="U6" s="845" t="s">
        <v>46</v>
      </c>
      <c r="V6" s="845"/>
      <c r="W6" s="845"/>
      <c r="X6" s="845"/>
      <c r="Y6" s="845" t="s">
        <v>46</v>
      </c>
      <c r="Z6" s="845"/>
      <c r="AA6" s="845"/>
      <c r="AB6" s="845"/>
      <c r="AC6" s="845" t="s">
        <v>46</v>
      </c>
      <c r="AD6" s="845"/>
      <c r="AE6" s="845"/>
      <c r="AF6" s="845"/>
      <c r="AG6" s="845"/>
      <c r="AH6" s="845" t="s">
        <v>46</v>
      </c>
      <c r="AI6" s="845"/>
      <c r="AJ6" s="845"/>
    </row>
    <row r="7" spans="1:36" s="212" customFormat="1" ht="18.75" customHeight="1">
      <c r="A7" s="208"/>
      <c r="B7" s="225">
        <v>25</v>
      </c>
      <c r="C7" s="406"/>
      <c r="D7" s="845">
        <v>0.88</v>
      </c>
      <c r="E7" s="849"/>
      <c r="F7" s="849"/>
      <c r="G7" s="845">
        <v>0.88</v>
      </c>
      <c r="H7" s="845"/>
      <c r="I7" s="845"/>
      <c r="J7" s="845"/>
      <c r="K7" s="845">
        <v>0.28000000000000003</v>
      </c>
      <c r="L7" s="845"/>
      <c r="M7" s="845"/>
      <c r="N7" s="845">
        <v>0.6</v>
      </c>
      <c r="O7" s="845"/>
      <c r="P7" s="845"/>
      <c r="Q7" s="845"/>
      <c r="R7" s="848" t="s">
        <v>46</v>
      </c>
      <c r="S7" s="848"/>
      <c r="T7" s="848"/>
      <c r="U7" s="845" t="s">
        <v>46</v>
      </c>
      <c r="V7" s="845"/>
      <c r="W7" s="845"/>
      <c r="X7" s="845"/>
      <c r="Y7" s="845" t="s">
        <v>46</v>
      </c>
      <c r="Z7" s="845"/>
      <c r="AA7" s="845"/>
      <c r="AB7" s="845"/>
      <c r="AC7" s="845" t="s">
        <v>46</v>
      </c>
      <c r="AD7" s="845"/>
      <c r="AE7" s="845"/>
      <c r="AF7" s="845"/>
      <c r="AG7" s="845"/>
      <c r="AH7" s="845" t="s">
        <v>46</v>
      </c>
      <c r="AI7" s="845"/>
      <c r="AJ7" s="845"/>
    </row>
    <row r="8" spans="1:36" s="192" customFormat="1" ht="18.75" customHeight="1">
      <c r="A8" s="208"/>
      <c r="B8" s="225">
        <v>26</v>
      </c>
      <c r="C8" s="406"/>
      <c r="D8" s="845">
        <v>0.62</v>
      </c>
      <c r="E8" s="849"/>
      <c r="F8" s="849"/>
      <c r="G8" s="845">
        <v>0.62</v>
      </c>
      <c r="H8" s="845"/>
      <c r="I8" s="845"/>
      <c r="J8" s="845"/>
      <c r="K8" s="845">
        <v>0.23</v>
      </c>
      <c r="L8" s="845"/>
      <c r="M8" s="845"/>
      <c r="N8" s="845">
        <v>0.39</v>
      </c>
      <c r="O8" s="845"/>
      <c r="P8" s="845"/>
      <c r="Q8" s="845"/>
      <c r="R8" s="848" t="s">
        <v>46</v>
      </c>
      <c r="S8" s="848"/>
      <c r="T8" s="848"/>
      <c r="U8" s="845" t="s">
        <v>46</v>
      </c>
      <c r="V8" s="845"/>
      <c r="W8" s="845"/>
      <c r="X8" s="845"/>
      <c r="Y8" s="845" t="s">
        <v>46</v>
      </c>
      <c r="Z8" s="845"/>
      <c r="AA8" s="845"/>
      <c r="AB8" s="845"/>
      <c r="AC8" s="845" t="s">
        <v>46</v>
      </c>
      <c r="AD8" s="845"/>
      <c r="AE8" s="845"/>
      <c r="AF8" s="845"/>
      <c r="AG8" s="845"/>
      <c r="AH8" s="845" t="s">
        <v>46</v>
      </c>
      <c r="AI8" s="845"/>
      <c r="AJ8" s="845"/>
    </row>
    <row r="9" spans="1:36" s="192" customFormat="1" ht="18.75" customHeight="1">
      <c r="A9" s="263"/>
      <c r="B9" s="285">
        <v>27</v>
      </c>
      <c r="C9" s="405"/>
      <c r="D9" s="846">
        <v>0.54</v>
      </c>
      <c r="E9" s="847"/>
      <c r="F9" s="847"/>
      <c r="G9" s="847">
        <v>0.54</v>
      </c>
      <c r="H9" s="847"/>
      <c r="I9" s="847"/>
      <c r="J9" s="847"/>
      <c r="K9" s="847">
        <v>0.54</v>
      </c>
      <c r="L9" s="847"/>
      <c r="M9" s="847"/>
      <c r="N9" s="847" t="s">
        <v>469</v>
      </c>
      <c r="O9" s="847"/>
      <c r="P9" s="847"/>
      <c r="Q9" s="847"/>
      <c r="R9" s="848" t="s">
        <v>46</v>
      </c>
      <c r="S9" s="848"/>
      <c r="T9" s="848"/>
      <c r="U9" s="845" t="s">
        <v>46</v>
      </c>
      <c r="V9" s="845"/>
      <c r="W9" s="845"/>
      <c r="X9" s="845"/>
      <c r="Y9" s="845" t="s">
        <v>46</v>
      </c>
      <c r="Z9" s="845"/>
      <c r="AA9" s="845"/>
      <c r="AB9" s="845"/>
      <c r="AC9" s="845" t="s">
        <v>46</v>
      </c>
      <c r="AD9" s="845"/>
      <c r="AE9" s="845"/>
      <c r="AF9" s="845"/>
      <c r="AG9" s="845"/>
      <c r="AH9" s="845" t="s">
        <v>46</v>
      </c>
      <c r="AI9" s="845"/>
      <c r="AJ9" s="845"/>
    </row>
    <row r="10" spans="1:36" s="212" customFormat="1" ht="6" customHeight="1">
      <c r="A10" s="260"/>
      <c r="B10" s="404"/>
      <c r="C10" s="403"/>
      <c r="D10" s="842"/>
      <c r="E10" s="843"/>
      <c r="F10" s="843"/>
      <c r="G10" s="841"/>
      <c r="H10" s="841"/>
      <c r="I10" s="841"/>
      <c r="J10" s="841"/>
      <c r="K10" s="841"/>
      <c r="L10" s="841"/>
      <c r="M10" s="841"/>
      <c r="N10" s="841"/>
      <c r="O10" s="841"/>
      <c r="P10" s="841"/>
      <c r="Q10" s="841"/>
      <c r="R10" s="844"/>
      <c r="S10" s="844"/>
      <c r="T10" s="844"/>
      <c r="U10" s="841"/>
      <c r="V10" s="841"/>
      <c r="W10" s="841"/>
      <c r="X10" s="841"/>
      <c r="Y10" s="841"/>
      <c r="Z10" s="841"/>
      <c r="AA10" s="841"/>
      <c r="AB10" s="841"/>
      <c r="AC10" s="841"/>
      <c r="AD10" s="841"/>
      <c r="AE10" s="841"/>
      <c r="AF10" s="841"/>
      <c r="AG10" s="841"/>
      <c r="AH10" s="841"/>
      <c r="AI10" s="841"/>
      <c r="AJ10" s="841"/>
    </row>
    <row r="11" spans="1:36" s="212" customFormat="1">
      <c r="A11" s="193" t="s">
        <v>468</v>
      </c>
      <c r="B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</row>
    <row r="12" spans="1:36" s="212" customFormat="1">
      <c r="A12" s="193" t="s">
        <v>467</v>
      </c>
      <c r="B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</row>
    <row r="13" spans="1:36" s="212" customFormat="1"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</row>
    <row r="14" spans="1:36" s="212" customFormat="1"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</row>
    <row r="15" spans="1:36" s="212" customFormat="1"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</row>
    <row r="16" spans="1:36" s="212" customFormat="1"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</row>
    <row r="17" spans="2:36" s="212" customFormat="1"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</row>
    <row r="18" spans="2:36" s="212" customFormat="1"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</row>
    <row r="19" spans="2:36" s="212" customFormat="1"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</row>
    <row r="20" spans="2:36" s="212" customFormat="1"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</row>
    <row r="21" spans="2:36" s="212" customFormat="1"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</row>
    <row r="22" spans="2:36" s="212" customFormat="1"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</row>
    <row r="23" spans="2:36" s="212" customFormat="1"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</row>
    <row r="24" spans="2:36" s="212" customFormat="1"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</row>
    <row r="25" spans="2:36" s="212" customFormat="1"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</row>
    <row r="26" spans="2:36" s="212" customFormat="1"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</row>
    <row r="27" spans="2:36" s="212" customFormat="1"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</row>
    <row r="28" spans="2:36" s="212" customFormat="1"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</row>
    <row r="29" spans="2:36" s="212" customFormat="1"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</row>
    <row r="30" spans="2:36" s="212" customFormat="1"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</row>
    <row r="31" spans="2:36" s="212" customFormat="1"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</row>
    <row r="32" spans="2:36" s="212" customFormat="1"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</row>
    <row r="33" spans="2:36" s="212" customFormat="1"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</row>
    <row r="34" spans="2:36" s="212" customFormat="1"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</row>
    <row r="35" spans="2:36" s="212" customFormat="1"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</row>
    <row r="36" spans="2:36" s="212" customFormat="1"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</row>
    <row r="37" spans="2:36" s="212" customFormat="1"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</row>
    <row r="38" spans="2:36" s="212" customFormat="1"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</row>
    <row r="39" spans="2:36" s="212" customFormat="1"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</row>
    <row r="40" spans="2:36" s="212" customFormat="1"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</row>
    <row r="41" spans="2:36" s="212" customFormat="1"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</row>
    <row r="42" spans="2:36" s="212" customFormat="1"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</row>
    <row r="43" spans="2:36" s="212" customFormat="1"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</row>
    <row r="44" spans="2:36" s="212" customFormat="1"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</row>
    <row r="45" spans="2:36" s="212" customFormat="1"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</row>
    <row r="46" spans="2:36" s="212" customFormat="1"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</row>
    <row r="47" spans="2:36" s="212" customFormat="1"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</row>
    <row r="48" spans="2:36" s="212" customFormat="1"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</row>
    <row r="49" spans="2:36" s="212" customFormat="1"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</row>
    <row r="50" spans="2:36" s="212" customFormat="1"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</row>
    <row r="51" spans="2:36" s="212" customFormat="1"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</row>
    <row r="52" spans="2:36" s="212" customFormat="1"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</row>
    <row r="53" spans="2:36" s="212" customFormat="1"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</row>
    <row r="54" spans="2:36" s="212" customFormat="1"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</row>
    <row r="55" spans="2:36" s="212" customFormat="1"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</row>
    <row r="56" spans="2:36" s="212" customFormat="1">
      <c r="B56" s="213"/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</row>
    <row r="57" spans="2:36" s="212" customFormat="1">
      <c r="B57" s="213"/>
      <c r="C57" s="213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</row>
    <row r="58" spans="2:36" s="212" customFormat="1"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</row>
    <row r="59" spans="2:36" s="212" customFormat="1"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</row>
    <row r="60" spans="2:36" s="212" customFormat="1"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</row>
    <row r="61" spans="2:36" s="212" customFormat="1"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  <c r="AD61" s="213"/>
      <c r="AE61" s="213"/>
      <c r="AF61" s="213"/>
      <c r="AG61" s="213"/>
      <c r="AH61" s="213"/>
      <c r="AI61" s="213"/>
      <c r="AJ61" s="213"/>
    </row>
    <row r="62" spans="2:36" s="212" customFormat="1"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</row>
    <row r="63" spans="2:36" s="212" customFormat="1"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  <c r="AH63" s="213"/>
      <c r="AI63" s="213"/>
      <c r="AJ63" s="213"/>
    </row>
    <row r="64" spans="2:36" s="212" customFormat="1"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3"/>
      <c r="AJ64" s="213"/>
    </row>
    <row r="65" spans="2:36" s="212" customFormat="1"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213"/>
      <c r="AG65" s="213"/>
      <c r="AH65" s="213"/>
      <c r="AI65" s="213"/>
      <c r="AJ65" s="213"/>
    </row>
    <row r="66" spans="2:36" s="212" customFormat="1"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  <c r="AC66" s="213"/>
      <c r="AD66" s="213"/>
      <c r="AE66" s="213"/>
      <c r="AF66" s="213"/>
      <c r="AG66" s="213"/>
      <c r="AH66" s="213"/>
      <c r="AI66" s="213"/>
      <c r="AJ66" s="213"/>
    </row>
    <row r="67" spans="2:36" s="212" customFormat="1"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</row>
    <row r="68" spans="2:36" s="212" customFormat="1"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  <c r="AH68" s="213"/>
      <c r="AI68" s="213"/>
      <c r="AJ68" s="213"/>
    </row>
    <row r="69" spans="2:36" s="212" customFormat="1"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213"/>
      <c r="AI69" s="213"/>
      <c r="AJ69" s="213"/>
    </row>
    <row r="70" spans="2:36" s="212" customFormat="1"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</row>
    <row r="71" spans="2:36" s="212" customFormat="1"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</row>
    <row r="72" spans="2:36" s="212" customFormat="1"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3"/>
      <c r="AI72" s="213"/>
      <c r="AJ72" s="213"/>
    </row>
    <row r="73" spans="2:36" s="212" customFormat="1"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</row>
    <row r="74" spans="2:36" s="212" customFormat="1"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</row>
    <row r="75" spans="2:36" s="212" customFormat="1"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213"/>
      <c r="AI75" s="213"/>
      <c r="AJ75" s="213"/>
    </row>
    <row r="76" spans="2:36" s="212" customFormat="1"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</row>
    <row r="77" spans="2:36" s="212" customFormat="1"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</row>
    <row r="78" spans="2:36" s="212" customFormat="1"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</row>
    <row r="79" spans="2:36" s="212" customFormat="1"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</row>
    <row r="80" spans="2:36" s="212" customFormat="1">
      <c r="B80" s="213"/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3"/>
      <c r="AH80" s="213"/>
      <c r="AI80" s="213"/>
      <c r="AJ80" s="213"/>
    </row>
    <row r="81" spans="2:36" s="212" customFormat="1"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13"/>
      <c r="AI81" s="213"/>
      <c r="AJ81" s="213"/>
    </row>
    <row r="82" spans="2:36" s="212" customFormat="1"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  <c r="AH82" s="213"/>
      <c r="AI82" s="213"/>
      <c r="AJ82" s="213"/>
    </row>
    <row r="83" spans="2:36" s="212" customFormat="1"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  <c r="AH83" s="213"/>
      <c r="AI83" s="213"/>
      <c r="AJ83" s="213"/>
    </row>
    <row r="84" spans="2:36" s="212" customFormat="1"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</row>
    <row r="85" spans="2:36" s="212" customFormat="1"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</row>
    <row r="86" spans="2:36" s="212" customFormat="1">
      <c r="B86" s="213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</row>
    <row r="87" spans="2:36" s="212" customFormat="1">
      <c r="B87" s="213"/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</row>
    <row r="88" spans="2:36" s="212" customFormat="1"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</row>
    <row r="89" spans="2:36" s="212" customFormat="1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</row>
    <row r="90" spans="2:36" s="212" customFormat="1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</row>
    <row r="91" spans="2:36" s="212" customFormat="1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  <c r="AH91" s="213"/>
      <c r="AI91" s="213"/>
      <c r="AJ91" s="213"/>
    </row>
    <row r="92" spans="2:36" s="212" customFormat="1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3"/>
      <c r="AI92" s="213"/>
      <c r="AJ92" s="213"/>
    </row>
    <row r="93" spans="2:36" s="212" customFormat="1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  <c r="AH93" s="213"/>
      <c r="AI93" s="213"/>
      <c r="AJ93" s="213"/>
    </row>
    <row r="94" spans="2:36" s="212" customFormat="1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213"/>
      <c r="AD94" s="213"/>
      <c r="AE94" s="213"/>
      <c r="AF94" s="213"/>
      <c r="AG94" s="213"/>
      <c r="AH94" s="213"/>
      <c r="AI94" s="213"/>
      <c r="AJ94" s="213"/>
    </row>
    <row r="95" spans="2:36" s="212" customFormat="1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</row>
    <row r="96" spans="2:36" s="212" customFormat="1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  <c r="AH96" s="213"/>
      <c r="AI96" s="213"/>
      <c r="AJ96" s="213"/>
    </row>
    <row r="97" spans="2:36" s="212" customFormat="1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I97" s="213"/>
      <c r="AJ97" s="213"/>
    </row>
    <row r="98" spans="2:36" s="212" customFormat="1"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</row>
    <row r="99" spans="2:36" s="212" customFormat="1"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</row>
    <row r="100" spans="2:36" s="212" customFormat="1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</row>
    <row r="101" spans="2:36" s="212" customFormat="1"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</row>
    <row r="102" spans="2:36" s="212" customFormat="1"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</row>
    <row r="103" spans="2:36" s="212" customFormat="1">
      <c r="B103" s="213"/>
      <c r="C103" s="213"/>
      <c r="D103" s="213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213"/>
      <c r="AD103" s="213"/>
      <c r="AE103" s="213"/>
      <c r="AF103" s="213"/>
      <c r="AG103" s="213"/>
      <c r="AH103" s="213"/>
      <c r="AI103" s="213"/>
      <c r="AJ103" s="213"/>
    </row>
    <row r="104" spans="2:36" s="212" customFormat="1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  <c r="AH104" s="213"/>
      <c r="AI104" s="213"/>
      <c r="AJ104" s="213"/>
    </row>
    <row r="105" spans="2:36" s="212" customFormat="1">
      <c r="B105" s="213"/>
      <c r="C105" s="213"/>
      <c r="D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/>
      <c r="AF105" s="213"/>
      <c r="AG105" s="213"/>
      <c r="AH105" s="213"/>
      <c r="AI105" s="213"/>
      <c r="AJ105" s="213"/>
    </row>
    <row r="106" spans="2:36" s="212" customFormat="1"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/>
      <c r="AF106" s="213"/>
      <c r="AG106" s="213"/>
      <c r="AH106" s="213"/>
      <c r="AI106" s="213"/>
      <c r="AJ106" s="213"/>
    </row>
    <row r="107" spans="2:36" s="212" customFormat="1">
      <c r="B107" s="213"/>
      <c r="C107" s="213"/>
      <c r="D107" s="213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/>
      <c r="AF107" s="213"/>
      <c r="AG107" s="213"/>
      <c r="AH107" s="213"/>
      <c r="AI107" s="213"/>
      <c r="AJ107" s="213"/>
    </row>
    <row r="108" spans="2:36" s="212" customFormat="1">
      <c r="B108" s="213"/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  <c r="AH108" s="213"/>
      <c r="AI108" s="213"/>
      <c r="AJ108" s="213"/>
    </row>
    <row r="109" spans="2:36" s="212" customFormat="1"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  <c r="AH109" s="213"/>
      <c r="AI109" s="213"/>
      <c r="AJ109" s="213"/>
    </row>
    <row r="110" spans="2:36" s="212" customFormat="1"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/>
      <c r="AF110" s="213"/>
      <c r="AG110" s="213"/>
      <c r="AH110" s="213"/>
      <c r="AI110" s="213"/>
      <c r="AJ110" s="213"/>
    </row>
    <row r="111" spans="2:36" s="212" customFormat="1"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3"/>
      <c r="AJ111" s="213"/>
    </row>
    <row r="112" spans="2:36" s="212" customFormat="1">
      <c r="B112" s="213"/>
      <c r="C112" s="213"/>
      <c r="D112" s="213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/>
      <c r="AF112" s="213"/>
      <c r="AG112" s="213"/>
      <c r="AH112" s="213"/>
      <c r="AI112" s="213"/>
      <c r="AJ112" s="213"/>
    </row>
    <row r="113" spans="2:36" s="212" customFormat="1">
      <c r="B113" s="213"/>
      <c r="C113" s="213"/>
      <c r="D113" s="213"/>
      <c r="E113" s="213"/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  <c r="AH113" s="213"/>
      <c r="AI113" s="213"/>
      <c r="AJ113" s="213"/>
    </row>
    <row r="114" spans="2:36" s="212" customFormat="1"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  <c r="AH114" s="213"/>
      <c r="AI114" s="213"/>
      <c r="AJ114" s="213"/>
    </row>
    <row r="115" spans="2:36" s="212" customFormat="1">
      <c r="B115" s="213"/>
      <c r="C115" s="213"/>
      <c r="D115" s="213"/>
      <c r="E115" s="213"/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  <c r="AH115" s="213"/>
      <c r="AI115" s="213"/>
      <c r="AJ115" s="213"/>
    </row>
    <row r="116" spans="2:36" s="212" customFormat="1"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213"/>
      <c r="AH116" s="213"/>
      <c r="AI116" s="213"/>
      <c r="AJ116" s="213"/>
    </row>
    <row r="117" spans="2:36" s="212" customFormat="1">
      <c r="B117" s="213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  <c r="AH117" s="213"/>
      <c r="AI117" s="213"/>
      <c r="AJ117" s="213"/>
    </row>
    <row r="118" spans="2:36" s="212" customFormat="1"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213"/>
      <c r="AH118" s="213"/>
      <c r="AI118" s="213"/>
      <c r="AJ118" s="213"/>
    </row>
    <row r="119" spans="2:36" s="212" customFormat="1"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3"/>
      <c r="AJ119" s="213"/>
    </row>
    <row r="120" spans="2:36" s="212" customFormat="1"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</row>
    <row r="121" spans="2:36" s="212" customFormat="1"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</row>
    <row r="122" spans="2:36" s="212" customFormat="1">
      <c r="B122" s="213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  <c r="AH122" s="213"/>
      <c r="AI122" s="213"/>
      <c r="AJ122" s="213"/>
    </row>
    <row r="123" spans="2:36" s="212" customFormat="1">
      <c r="B123" s="213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</row>
    <row r="124" spans="2:36" s="212" customFormat="1">
      <c r="B124" s="213"/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</row>
    <row r="125" spans="2:36" s="212" customFormat="1"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  <c r="AH125" s="213"/>
      <c r="AI125" s="213"/>
      <c r="AJ125" s="213"/>
    </row>
    <row r="126" spans="2:36" s="212" customFormat="1">
      <c r="B126" s="213"/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  <c r="AH126" s="213"/>
      <c r="AI126" s="213"/>
      <c r="AJ126" s="213"/>
    </row>
    <row r="127" spans="2:36" s="212" customFormat="1"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3"/>
      <c r="AI127" s="213"/>
      <c r="AJ127" s="213"/>
    </row>
    <row r="128" spans="2:36" s="212" customFormat="1">
      <c r="B128" s="213"/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3"/>
      <c r="AI128" s="213"/>
      <c r="AJ128" s="213"/>
    </row>
    <row r="129" spans="2:36" s="212" customFormat="1">
      <c r="B129" s="213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3"/>
      <c r="AI129" s="213"/>
      <c r="AJ129" s="213"/>
    </row>
    <row r="130" spans="2:36" s="212" customFormat="1"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  <c r="AH130" s="213"/>
      <c r="AI130" s="213"/>
      <c r="AJ130" s="213"/>
    </row>
    <row r="131" spans="2:36" s="212" customFormat="1">
      <c r="B131" s="213"/>
      <c r="C131" s="213"/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  <c r="AH131" s="213"/>
      <c r="AI131" s="213"/>
      <c r="AJ131" s="213"/>
    </row>
    <row r="132" spans="2:36" s="212" customFormat="1">
      <c r="B132" s="213"/>
      <c r="C132" s="213"/>
      <c r="D132" s="213"/>
      <c r="E132" s="213"/>
      <c r="F132" s="213"/>
      <c r="G132" s="213"/>
      <c r="H132" s="213"/>
      <c r="I132" s="213"/>
      <c r="J132" s="213"/>
      <c r="K132" s="213"/>
      <c r="L132" s="213"/>
      <c r="M132" s="213"/>
      <c r="N132" s="213"/>
      <c r="O132" s="213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  <c r="AH132" s="213"/>
      <c r="AI132" s="213"/>
      <c r="AJ132" s="213"/>
    </row>
    <row r="133" spans="2:36" s="212" customFormat="1">
      <c r="B133" s="213"/>
      <c r="C133" s="213"/>
      <c r="D133" s="213"/>
      <c r="E133" s="213"/>
      <c r="F133" s="213"/>
      <c r="G133" s="213"/>
      <c r="H133" s="213"/>
      <c r="I133" s="213"/>
      <c r="J133" s="213"/>
      <c r="K133" s="213"/>
      <c r="L133" s="213"/>
      <c r="M133" s="213"/>
      <c r="N133" s="213"/>
      <c r="O133" s="213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/>
      <c r="AF133" s="213"/>
      <c r="AG133" s="213"/>
      <c r="AH133" s="213"/>
      <c r="AI133" s="213"/>
      <c r="AJ133" s="213"/>
    </row>
    <row r="134" spans="2:36" s="212" customFormat="1">
      <c r="B134" s="213"/>
      <c r="C134" s="213"/>
      <c r="D134" s="213"/>
      <c r="E134" s="213"/>
      <c r="F134" s="213"/>
      <c r="G134" s="213"/>
      <c r="H134" s="213"/>
      <c r="I134" s="213"/>
      <c r="J134" s="213"/>
      <c r="K134" s="213"/>
      <c r="L134" s="213"/>
      <c r="M134" s="213"/>
      <c r="N134" s="213"/>
      <c r="O134" s="213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/>
      <c r="AF134" s="213"/>
      <c r="AG134" s="213"/>
      <c r="AH134" s="213"/>
      <c r="AI134" s="213"/>
      <c r="AJ134" s="213"/>
    </row>
    <row r="135" spans="2:36" s="212" customFormat="1"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/>
      <c r="AF135" s="213"/>
      <c r="AG135" s="213"/>
      <c r="AH135" s="213"/>
      <c r="AI135" s="213"/>
      <c r="AJ135" s="213"/>
    </row>
    <row r="136" spans="2:36" s="212" customFormat="1">
      <c r="B136" s="213"/>
      <c r="C136" s="213"/>
      <c r="D136" s="213"/>
      <c r="E136" s="213"/>
      <c r="F136" s="213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/>
      <c r="AF136" s="213"/>
      <c r="AG136" s="213"/>
      <c r="AH136" s="213"/>
      <c r="AI136" s="213"/>
      <c r="AJ136" s="213"/>
    </row>
    <row r="137" spans="2:36" s="212" customFormat="1">
      <c r="B137" s="213"/>
      <c r="C137" s="213"/>
      <c r="D137" s="213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/>
      <c r="AG137" s="213"/>
      <c r="AH137" s="213"/>
      <c r="AI137" s="213"/>
      <c r="AJ137" s="213"/>
    </row>
    <row r="138" spans="2:36" s="212" customFormat="1"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/>
      <c r="AG138" s="213"/>
      <c r="AH138" s="213"/>
      <c r="AI138" s="213"/>
      <c r="AJ138" s="213"/>
    </row>
    <row r="139" spans="2:36" s="212" customFormat="1">
      <c r="B139" s="213"/>
      <c r="C139" s="213"/>
      <c r="D139" s="213"/>
      <c r="E139" s="213"/>
      <c r="F139" s="213"/>
      <c r="G139" s="213"/>
      <c r="H139" s="213"/>
      <c r="I139" s="213"/>
      <c r="J139" s="213"/>
      <c r="K139" s="213"/>
      <c r="L139" s="213"/>
      <c r="M139" s="213"/>
      <c r="N139" s="213"/>
      <c r="O139" s="213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/>
      <c r="AF139" s="213"/>
      <c r="AG139" s="213"/>
      <c r="AH139" s="213"/>
      <c r="AI139" s="213"/>
      <c r="AJ139" s="213"/>
    </row>
    <row r="140" spans="2:36" s="212" customFormat="1">
      <c r="B140" s="213"/>
      <c r="C140" s="213"/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213"/>
      <c r="AG140" s="213"/>
      <c r="AH140" s="213"/>
      <c r="AI140" s="213"/>
      <c r="AJ140" s="213"/>
    </row>
    <row r="141" spans="2:36" s="212" customFormat="1">
      <c r="B141" s="213"/>
      <c r="C141" s="213"/>
      <c r="D141" s="213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</row>
    <row r="142" spans="2:36" s="212" customFormat="1"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  <c r="AH142" s="213"/>
      <c r="AI142" s="213"/>
      <c r="AJ142" s="213"/>
    </row>
    <row r="143" spans="2:36" s="212" customFormat="1"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213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  <c r="AC143" s="213"/>
      <c r="AD143" s="213"/>
      <c r="AE143" s="213"/>
      <c r="AF143" s="213"/>
      <c r="AG143" s="213"/>
      <c r="AH143" s="213"/>
      <c r="AI143" s="213"/>
      <c r="AJ143" s="213"/>
    </row>
    <row r="144" spans="2:36" s="212" customFormat="1"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213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/>
      <c r="AF144" s="213"/>
      <c r="AG144" s="213"/>
      <c r="AH144" s="213"/>
      <c r="AI144" s="213"/>
      <c r="AJ144" s="213"/>
    </row>
    <row r="145" spans="2:36" s="212" customFormat="1"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213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/>
      <c r="AF145" s="213"/>
      <c r="AG145" s="213"/>
      <c r="AH145" s="213"/>
      <c r="AI145" s="213"/>
      <c r="AJ145" s="213"/>
    </row>
    <row r="146" spans="2:36" s="212" customFormat="1">
      <c r="B146" s="213"/>
      <c r="C146" s="213"/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/>
      <c r="AF146" s="213"/>
      <c r="AG146" s="213"/>
      <c r="AH146" s="213"/>
      <c r="AI146" s="213"/>
      <c r="AJ146" s="213"/>
    </row>
    <row r="147" spans="2:36" s="212" customFormat="1">
      <c r="B147" s="213"/>
      <c r="C147" s="213"/>
      <c r="D147" s="213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  <c r="AH147" s="213"/>
      <c r="AI147" s="213"/>
      <c r="AJ147" s="213"/>
    </row>
    <row r="148" spans="2:36" s="212" customFormat="1">
      <c r="B148" s="213"/>
      <c r="C148" s="213"/>
      <c r="D148" s="213"/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/>
      <c r="AF148" s="213"/>
      <c r="AG148" s="213"/>
      <c r="AH148" s="213"/>
      <c r="AI148" s="213"/>
      <c r="AJ148" s="213"/>
    </row>
    <row r="149" spans="2:36" s="212" customFormat="1">
      <c r="B149" s="213"/>
      <c r="C149" s="213"/>
      <c r="D149" s="213"/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  <c r="AH149" s="213"/>
      <c r="AI149" s="213"/>
      <c r="AJ149" s="213"/>
    </row>
    <row r="150" spans="2:36" s="212" customFormat="1">
      <c r="B150" s="213"/>
      <c r="C150" s="213"/>
      <c r="D150" s="213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/>
      <c r="AF150" s="213"/>
      <c r="AG150" s="213"/>
      <c r="AH150" s="213"/>
      <c r="AI150" s="213"/>
      <c r="AJ150" s="213"/>
    </row>
    <row r="151" spans="2:36" s="212" customFormat="1"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/>
      <c r="AF151" s="213"/>
      <c r="AG151" s="213"/>
      <c r="AH151" s="213"/>
      <c r="AI151" s="213"/>
      <c r="AJ151" s="213"/>
    </row>
    <row r="152" spans="2:36" s="212" customFormat="1">
      <c r="B152" s="213"/>
      <c r="C152" s="213"/>
      <c r="D152" s="213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213"/>
      <c r="AG152" s="213"/>
      <c r="AH152" s="213"/>
      <c r="AI152" s="213"/>
      <c r="AJ152" s="213"/>
    </row>
    <row r="153" spans="2:36" s="212" customFormat="1"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  <c r="AH153" s="213"/>
      <c r="AI153" s="213"/>
      <c r="AJ153" s="213"/>
    </row>
    <row r="154" spans="2:36" s="212" customFormat="1">
      <c r="B154" s="213"/>
      <c r="C154" s="213"/>
      <c r="D154" s="213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  <c r="AH154" s="213"/>
      <c r="AI154" s="213"/>
      <c r="AJ154" s="213"/>
    </row>
    <row r="155" spans="2:36" s="212" customFormat="1">
      <c r="B155" s="213"/>
      <c r="C155" s="213"/>
      <c r="D155" s="213"/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/>
      <c r="AG155" s="213"/>
      <c r="AH155" s="213"/>
      <c r="AI155" s="213"/>
      <c r="AJ155" s="213"/>
    </row>
    <row r="156" spans="2:36" s="212" customFormat="1"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/>
      <c r="AG156" s="213"/>
      <c r="AH156" s="213"/>
      <c r="AI156" s="213"/>
      <c r="AJ156" s="213"/>
    </row>
    <row r="157" spans="2:36" s="212" customFormat="1">
      <c r="B157" s="213"/>
      <c r="C157" s="213"/>
      <c r="D157" s="213"/>
      <c r="E157" s="213"/>
      <c r="F157" s="213"/>
      <c r="G157" s="213"/>
      <c r="H157" s="213"/>
      <c r="I157" s="213"/>
      <c r="J157" s="213"/>
      <c r="K157" s="213"/>
      <c r="L157" s="213"/>
      <c r="M157" s="213"/>
      <c r="N157" s="213"/>
      <c r="O157" s="213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/>
      <c r="AF157" s="213"/>
      <c r="AG157" s="213"/>
      <c r="AH157" s="213"/>
      <c r="AI157" s="213"/>
      <c r="AJ157" s="213"/>
    </row>
    <row r="158" spans="2:36" s="212" customFormat="1">
      <c r="B158" s="213"/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/>
      <c r="AF158" s="213"/>
      <c r="AG158" s="213"/>
      <c r="AH158" s="213"/>
      <c r="AI158" s="213"/>
      <c r="AJ158" s="213"/>
    </row>
    <row r="159" spans="2:36" s="212" customFormat="1">
      <c r="B159" s="213"/>
      <c r="C159" s="213"/>
      <c r="D159" s="213"/>
      <c r="E159" s="213"/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</row>
    <row r="160" spans="2:36" s="212" customFormat="1"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  <c r="AH160" s="213"/>
      <c r="AI160" s="213"/>
      <c r="AJ160" s="213"/>
    </row>
    <row r="161" spans="2:36" s="212" customFormat="1">
      <c r="B161" s="213"/>
      <c r="C161" s="213"/>
      <c r="D161" s="213"/>
      <c r="E161" s="213"/>
      <c r="F161" s="213"/>
      <c r="G161" s="213"/>
      <c r="H161" s="213"/>
      <c r="I161" s="213"/>
      <c r="J161" s="213"/>
      <c r="K161" s="213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/>
      <c r="AF161" s="213"/>
      <c r="AG161" s="213"/>
      <c r="AH161" s="213"/>
      <c r="AI161" s="213"/>
      <c r="AJ161" s="213"/>
    </row>
    <row r="162" spans="2:36" s="212" customFormat="1">
      <c r="B162" s="213"/>
      <c r="C162" s="213"/>
      <c r="D162" s="213"/>
      <c r="E162" s="213"/>
      <c r="F162" s="213"/>
      <c r="G162" s="213"/>
      <c r="H162" s="213"/>
      <c r="I162" s="213"/>
      <c r="J162" s="213"/>
      <c r="K162" s="213"/>
      <c r="L162" s="213"/>
      <c r="M162" s="213"/>
      <c r="N162" s="213"/>
      <c r="O162" s="213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/>
      <c r="AF162" s="213"/>
      <c r="AG162" s="213"/>
      <c r="AH162" s="213"/>
      <c r="AI162" s="213"/>
      <c r="AJ162" s="213"/>
    </row>
    <row r="163" spans="2:36" s="212" customFormat="1"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  <c r="L163" s="213"/>
      <c r="M163" s="213"/>
      <c r="N163" s="213"/>
      <c r="O163" s="213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/>
      <c r="AF163" s="213"/>
      <c r="AG163" s="213"/>
      <c r="AH163" s="213"/>
      <c r="AI163" s="213"/>
      <c r="AJ163" s="213"/>
    </row>
    <row r="164" spans="2:36" s="212" customFormat="1">
      <c r="B164" s="213"/>
      <c r="C164" s="213"/>
      <c r="D164" s="213"/>
      <c r="E164" s="213"/>
      <c r="F164" s="213"/>
      <c r="G164" s="213"/>
      <c r="H164" s="213"/>
      <c r="I164" s="213"/>
      <c r="J164" s="213"/>
      <c r="K164" s="213"/>
      <c r="L164" s="213"/>
      <c r="M164" s="213"/>
      <c r="N164" s="213"/>
      <c r="O164" s="213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/>
      <c r="AF164" s="213"/>
      <c r="AG164" s="213"/>
      <c r="AH164" s="213"/>
      <c r="AI164" s="213"/>
      <c r="AJ164" s="213"/>
    </row>
    <row r="165" spans="2:36" s="212" customFormat="1">
      <c r="B165" s="213"/>
      <c r="C165" s="213"/>
      <c r="D165" s="213"/>
      <c r="E165" s="213"/>
      <c r="F165" s="213"/>
      <c r="G165" s="213"/>
      <c r="H165" s="213"/>
      <c r="I165" s="213"/>
      <c r="J165" s="213"/>
      <c r="K165" s="213"/>
      <c r="L165" s="213"/>
      <c r="M165" s="213"/>
      <c r="N165" s="213"/>
      <c r="O165" s="213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/>
      <c r="AF165" s="213"/>
      <c r="AG165" s="213"/>
      <c r="AH165" s="213"/>
      <c r="AI165" s="213"/>
      <c r="AJ165" s="213"/>
    </row>
    <row r="166" spans="2:36" s="212" customFormat="1">
      <c r="B166" s="213"/>
      <c r="C166" s="213"/>
      <c r="D166" s="213"/>
      <c r="E166" s="213"/>
      <c r="F166" s="213"/>
      <c r="G166" s="213"/>
      <c r="H166" s="213"/>
      <c r="I166" s="213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/>
      <c r="AF166" s="213"/>
      <c r="AG166" s="213"/>
      <c r="AH166" s="213"/>
      <c r="AI166" s="213"/>
      <c r="AJ166" s="213"/>
    </row>
    <row r="167" spans="2:36" s="212" customFormat="1">
      <c r="B167" s="213"/>
      <c r="C167" s="213"/>
      <c r="D167" s="213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/>
      <c r="AF167" s="213"/>
      <c r="AG167" s="213"/>
      <c r="AH167" s="213"/>
      <c r="AI167" s="213"/>
      <c r="AJ167" s="213"/>
    </row>
    <row r="168" spans="2:36" s="212" customFormat="1"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  <c r="AH168" s="213"/>
      <c r="AI168" s="213"/>
      <c r="AJ168" s="213"/>
    </row>
    <row r="169" spans="2:36" s="212" customFormat="1">
      <c r="B169" s="213"/>
      <c r="C169" s="213"/>
      <c r="D169" s="213"/>
      <c r="E169" s="213"/>
      <c r="F169" s="213"/>
      <c r="G169" s="213"/>
      <c r="H169" s="213"/>
      <c r="I169" s="213"/>
      <c r="J169" s="213"/>
      <c r="K169" s="213"/>
      <c r="L169" s="213"/>
      <c r="M169" s="213"/>
      <c r="N169" s="213"/>
      <c r="O169" s="213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/>
      <c r="AF169" s="213"/>
      <c r="AG169" s="213"/>
      <c r="AH169" s="213"/>
      <c r="AI169" s="213"/>
      <c r="AJ169" s="213"/>
    </row>
    <row r="170" spans="2:36" s="212" customFormat="1">
      <c r="B170" s="213"/>
      <c r="C170" s="213"/>
      <c r="D170" s="213"/>
      <c r="E170" s="213"/>
      <c r="F170" s="213"/>
      <c r="G170" s="213"/>
      <c r="H170" s="213"/>
      <c r="I170" s="213"/>
      <c r="J170" s="213"/>
      <c r="K170" s="213"/>
      <c r="L170" s="213"/>
      <c r="M170" s="213"/>
      <c r="N170" s="213"/>
      <c r="O170" s="213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  <c r="AC170" s="213"/>
      <c r="AD170" s="213"/>
      <c r="AE170" s="213"/>
      <c r="AF170" s="213"/>
      <c r="AG170" s="213"/>
      <c r="AH170" s="213"/>
      <c r="AI170" s="213"/>
      <c r="AJ170" s="213"/>
    </row>
    <row r="171" spans="2:36" s="212" customFormat="1">
      <c r="B171" s="213"/>
      <c r="C171" s="213"/>
      <c r="D171" s="213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/>
      <c r="AF171" s="213"/>
      <c r="AG171" s="213"/>
      <c r="AH171" s="213"/>
      <c r="AI171" s="213"/>
      <c r="AJ171" s="213"/>
    </row>
    <row r="172" spans="2:36" s="212" customFormat="1">
      <c r="B172" s="213"/>
      <c r="C172" s="213"/>
      <c r="D172" s="213"/>
      <c r="E172" s="213"/>
      <c r="F172" s="213"/>
      <c r="G172" s="213"/>
      <c r="H172" s="213"/>
      <c r="I172" s="213"/>
      <c r="J172" s="213"/>
      <c r="K172" s="213"/>
      <c r="L172" s="213"/>
      <c r="M172" s="213"/>
      <c r="N172" s="213"/>
      <c r="O172" s="213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/>
      <c r="AF172" s="213"/>
      <c r="AG172" s="213"/>
      <c r="AH172" s="213"/>
      <c r="AI172" s="213"/>
      <c r="AJ172" s="213"/>
    </row>
    <row r="173" spans="2:36" s="212" customFormat="1">
      <c r="B173" s="213"/>
      <c r="C173" s="213"/>
      <c r="D173" s="213"/>
      <c r="E173" s="213"/>
      <c r="F173" s="213"/>
      <c r="G173" s="213"/>
      <c r="H173" s="213"/>
      <c r="I173" s="213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/>
      <c r="AF173" s="213"/>
      <c r="AG173" s="213"/>
      <c r="AH173" s="213"/>
      <c r="AI173" s="213"/>
      <c r="AJ173" s="213"/>
    </row>
    <row r="174" spans="2:36" s="212" customFormat="1">
      <c r="B174" s="213"/>
      <c r="C174" s="213"/>
      <c r="D174" s="213"/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/>
      <c r="AF174" s="213"/>
      <c r="AG174" s="213"/>
      <c r="AH174" s="213"/>
      <c r="AI174" s="213"/>
      <c r="AJ174" s="213"/>
    </row>
    <row r="175" spans="2:36" s="212" customFormat="1"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/>
      <c r="AF175" s="213"/>
      <c r="AG175" s="213"/>
      <c r="AH175" s="213"/>
      <c r="AI175" s="213"/>
      <c r="AJ175" s="213"/>
    </row>
    <row r="176" spans="2:36" s="212" customFormat="1">
      <c r="B176" s="213"/>
      <c r="C176" s="213"/>
      <c r="D176" s="213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</row>
    <row r="177" spans="2:36" s="212" customFormat="1"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  <c r="M177" s="213"/>
      <c r="N177" s="213"/>
      <c r="O177" s="213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  <c r="AH177" s="213"/>
      <c r="AI177" s="213"/>
      <c r="AJ177" s="213"/>
    </row>
    <row r="178" spans="2:36" s="212" customFormat="1">
      <c r="B178" s="213"/>
      <c r="C178" s="213"/>
      <c r="D178" s="213"/>
      <c r="E178" s="213"/>
      <c r="F178" s="213"/>
      <c r="G178" s="213"/>
      <c r="H178" s="213"/>
      <c r="I178" s="213"/>
      <c r="J178" s="213"/>
      <c r="K178" s="213"/>
      <c r="L178" s="213"/>
      <c r="M178" s="213"/>
      <c r="N178" s="213"/>
      <c r="O178" s="213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/>
      <c r="AF178" s="213"/>
      <c r="AG178" s="213"/>
      <c r="AH178" s="213"/>
      <c r="AI178" s="213"/>
      <c r="AJ178" s="213"/>
    </row>
    <row r="179" spans="2:36" s="212" customFormat="1">
      <c r="B179" s="213"/>
      <c r="C179" s="213"/>
      <c r="D179" s="213"/>
      <c r="E179" s="213"/>
      <c r="F179" s="213"/>
      <c r="G179" s="213"/>
      <c r="H179" s="213"/>
      <c r="I179" s="213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/>
      <c r="AF179" s="213"/>
      <c r="AG179" s="213"/>
      <c r="AH179" s="213"/>
      <c r="AI179" s="213"/>
      <c r="AJ179" s="213"/>
    </row>
    <row r="180" spans="2:36" s="212" customFormat="1">
      <c r="B180" s="213"/>
      <c r="C180" s="213"/>
      <c r="D180" s="213"/>
      <c r="E180" s="213"/>
      <c r="F180" s="213"/>
      <c r="G180" s="213"/>
      <c r="H180" s="213"/>
      <c r="I180" s="213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/>
      <c r="AF180" s="213"/>
      <c r="AG180" s="213"/>
      <c r="AH180" s="213"/>
      <c r="AI180" s="213"/>
      <c r="AJ180" s="213"/>
    </row>
    <row r="181" spans="2:36" s="212" customFormat="1">
      <c r="B181" s="213"/>
      <c r="C181" s="213"/>
      <c r="D181" s="213"/>
      <c r="E181" s="213"/>
      <c r="F181" s="213"/>
      <c r="G181" s="213"/>
      <c r="H181" s="213"/>
      <c r="I181" s="213"/>
      <c r="J181" s="213"/>
      <c r="K181" s="213"/>
      <c r="L181" s="213"/>
      <c r="M181" s="213"/>
      <c r="N181" s="213"/>
      <c r="O181" s="213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/>
      <c r="AF181" s="213"/>
      <c r="AG181" s="213"/>
      <c r="AH181" s="213"/>
      <c r="AI181" s="213"/>
      <c r="AJ181" s="213"/>
    </row>
    <row r="182" spans="2:36" s="212" customFormat="1">
      <c r="B182" s="213"/>
      <c r="C182" s="213"/>
      <c r="D182" s="213"/>
      <c r="E182" s="213"/>
      <c r="F182" s="213"/>
      <c r="G182" s="213"/>
      <c r="H182" s="213"/>
      <c r="I182" s="213"/>
      <c r="J182" s="213"/>
      <c r="K182" s="213"/>
      <c r="L182" s="213"/>
      <c r="M182" s="213"/>
      <c r="N182" s="213"/>
      <c r="O182" s="213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/>
      <c r="AF182" s="213"/>
      <c r="AG182" s="213"/>
      <c r="AH182" s="213"/>
      <c r="AI182" s="213"/>
      <c r="AJ182" s="213"/>
    </row>
    <row r="183" spans="2:36" s="212" customFormat="1">
      <c r="B183" s="213"/>
      <c r="C183" s="213"/>
      <c r="D183" s="213"/>
      <c r="E183" s="213"/>
      <c r="F183" s="213"/>
      <c r="G183" s="213"/>
      <c r="H183" s="213"/>
      <c r="I183" s="213"/>
      <c r="J183" s="213"/>
      <c r="K183" s="213"/>
      <c r="L183" s="213"/>
      <c r="M183" s="213"/>
      <c r="N183" s="213"/>
      <c r="O183" s="213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/>
      <c r="AF183" s="213"/>
      <c r="AG183" s="213"/>
      <c r="AH183" s="213"/>
      <c r="AI183" s="213"/>
      <c r="AJ183" s="213"/>
    </row>
    <row r="184" spans="2:36" s="212" customFormat="1">
      <c r="B184" s="213"/>
      <c r="C184" s="213"/>
      <c r="D184" s="213"/>
      <c r="E184" s="213"/>
      <c r="F184" s="213"/>
      <c r="G184" s="213"/>
      <c r="H184" s="213"/>
      <c r="I184" s="213"/>
      <c r="J184" s="213"/>
      <c r="K184" s="213"/>
      <c r="L184" s="213"/>
      <c r="M184" s="213"/>
      <c r="N184" s="213"/>
      <c r="O184" s="213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/>
      <c r="AF184" s="213"/>
      <c r="AG184" s="213"/>
      <c r="AH184" s="213"/>
      <c r="AI184" s="213"/>
      <c r="AJ184" s="213"/>
    </row>
    <row r="185" spans="2:36" s="212" customFormat="1">
      <c r="B185" s="213"/>
      <c r="C185" s="213"/>
      <c r="D185" s="213"/>
      <c r="E185" s="213"/>
      <c r="F185" s="213"/>
      <c r="G185" s="213"/>
      <c r="H185" s="213"/>
      <c r="I185" s="213"/>
      <c r="J185" s="213"/>
      <c r="K185" s="213"/>
      <c r="L185" s="213"/>
      <c r="M185" s="213"/>
      <c r="N185" s="213"/>
      <c r="O185" s="213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/>
      <c r="AF185" s="213"/>
      <c r="AG185" s="213"/>
      <c r="AH185" s="213"/>
      <c r="AI185" s="213"/>
      <c r="AJ185" s="213"/>
    </row>
    <row r="186" spans="2:36" s="212" customFormat="1">
      <c r="B186" s="213"/>
      <c r="C186" s="213"/>
      <c r="D186" s="213"/>
      <c r="E186" s="213"/>
      <c r="F186" s="213"/>
      <c r="G186" s="213"/>
      <c r="H186" s="213"/>
      <c r="I186" s="213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  <c r="AC186" s="213"/>
      <c r="AD186" s="213"/>
      <c r="AE186" s="213"/>
      <c r="AF186" s="213"/>
      <c r="AG186" s="213"/>
      <c r="AH186" s="213"/>
      <c r="AI186" s="213"/>
      <c r="AJ186" s="213"/>
    </row>
    <row r="187" spans="2:36" s="212" customFormat="1">
      <c r="B187" s="213"/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/>
      <c r="AF187" s="213"/>
      <c r="AG187" s="213"/>
      <c r="AH187" s="213"/>
      <c r="AI187" s="213"/>
      <c r="AJ187" s="213"/>
    </row>
    <row r="188" spans="2:36" s="212" customFormat="1">
      <c r="B188" s="213"/>
      <c r="C188" s="213"/>
      <c r="D188" s="213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/>
      <c r="AF188" s="213"/>
      <c r="AG188" s="213"/>
      <c r="AH188" s="213"/>
      <c r="AI188" s="213"/>
      <c r="AJ188" s="213"/>
    </row>
    <row r="189" spans="2:36" s="212" customFormat="1">
      <c r="B189" s="213"/>
      <c r="C189" s="213"/>
      <c r="D189" s="213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/>
      <c r="AF189" s="213"/>
      <c r="AG189" s="213"/>
      <c r="AH189" s="213"/>
      <c r="AI189" s="213"/>
      <c r="AJ189" s="213"/>
    </row>
    <row r="190" spans="2:36" s="212" customFormat="1">
      <c r="B190" s="213"/>
      <c r="C190" s="213"/>
      <c r="D190" s="213"/>
      <c r="E190" s="213"/>
      <c r="F190" s="213"/>
      <c r="G190" s="213"/>
      <c r="H190" s="213"/>
      <c r="I190" s="213"/>
      <c r="J190" s="213"/>
      <c r="K190" s="213"/>
      <c r="L190" s="213"/>
      <c r="M190" s="213"/>
      <c r="N190" s="213"/>
      <c r="O190" s="213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/>
      <c r="AF190" s="213"/>
      <c r="AG190" s="213"/>
      <c r="AH190" s="213"/>
      <c r="AI190" s="213"/>
      <c r="AJ190" s="213"/>
    </row>
    <row r="191" spans="2:36" s="212" customFormat="1">
      <c r="B191" s="213"/>
      <c r="C191" s="213"/>
      <c r="D191" s="213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/>
      <c r="AF191" s="213"/>
      <c r="AG191" s="213"/>
      <c r="AH191" s="213"/>
      <c r="AI191" s="213"/>
      <c r="AJ191" s="213"/>
    </row>
    <row r="192" spans="2:36" s="212" customFormat="1">
      <c r="B192" s="213"/>
      <c r="C192" s="213"/>
      <c r="D192" s="213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G192" s="213"/>
      <c r="AH192" s="213"/>
      <c r="AI192" s="213"/>
      <c r="AJ192" s="213"/>
    </row>
    <row r="193" spans="2:36" s="212" customFormat="1">
      <c r="B193" s="213"/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/>
      <c r="AF193" s="213"/>
      <c r="AG193" s="213"/>
      <c r="AH193" s="213"/>
      <c r="AI193" s="213"/>
      <c r="AJ193" s="213"/>
    </row>
    <row r="194" spans="2:36" s="212" customFormat="1">
      <c r="B194" s="213"/>
      <c r="C194" s="213"/>
      <c r="D194" s="213"/>
      <c r="E194" s="213"/>
      <c r="F194" s="213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/>
      <c r="AF194" s="213"/>
      <c r="AG194" s="213"/>
      <c r="AH194" s="213"/>
      <c r="AI194" s="213"/>
      <c r="AJ194" s="213"/>
    </row>
    <row r="195" spans="2:36" s="212" customFormat="1">
      <c r="B195" s="213"/>
      <c r="C195" s="213"/>
      <c r="D195" s="213"/>
      <c r="E195" s="213"/>
      <c r="F195" s="213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/>
      <c r="AF195" s="213"/>
      <c r="AG195" s="213"/>
      <c r="AH195" s="213"/>
      <c r="AI195" s="213"/>
      <c r="AJ195" s="213"/>
    </row>
    <row r="196" spans="2:36" s="212" customFormat="1">
      <c r="B196" s="213"/>
      <c r="C196" s="213"/>
      <c r="D196" s="213"/>
      <c r="E196" s="213"/>
      <c r="F196" s="213"/>
      <c r="G196" s="213"/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/>
      <c r="AF196" s="213"/>
      <c r="AG196" s="213"/>
      <c r="AH196" s="213"/>
      <c r="AI196" s="213"/>
      <c r="AJ196" s="213"/>
    </row>
    <row r="197" spans="2:36" s="212" customFormat="1"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/>
      <c r="AF197" s="213"/>
      <c r="AG197" s="213"/>
      <c r="AH197" s="213"/>
      <c r="AI197" s="213"/>
      <c r="AJ197" s="213"/>
    </row>
    <row r="198" spans="2:36" s="212" customFormat="1">
      <c r="B198" s="213"/>
      <c r="C198" s="213"/>
      <c r="D198" s="213"/>
      <c r="E198" s="213"/>
      <c r="F198" s="213"/>
      <c r="G198" s="213"/>
      <c r="H198" s="213"/>
      <c r="I198" s="213"/>
      <c r="J198" s="213"/>
      <c r="K198" s="213"/>
      <c r="L198" s="213"/>
      <c r="M198" s="213"/>
      <c r="N198" s="213"/>
      <c r="O198" s="213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/>
      <c r="AF198" s="213"/>
      <c r="AG198" s="213"/>
      <c r="AH198" s="213"/>
      <c r="AI198" s="213"/>
      <c r="AJ198" s="213"/>
    </row>
    <row r="199" spans="2:36" s="212" customFormat="1">
      <c r="B199" s="213"/>
      <c r="C199" s="213"/>
      <c r="D199" s="213"/>
      <c r="E199" s="213"/>
      <c r="F199" s="213"/>
      <c r="G199" s="213"/>
      <c r="H199" s="213"/>
      <c r="I199" s="213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/>
      <c r="AF199" s="213"/>
      <c r="AG199" s="213"/>
      <c r="AH199" s="213"/>
      <c r="AI199" s="213"/>
      <c r="AJ199" s="213"/>
    </row>
    <row r="200" spans="2:36" s="212" customFormat="1">
      <c r="B200" s="213"/>
      <c r="C200" s="213"/>
      <c r="D200" s="213"/>
      <c r="E200" s="213"/>
      <c r="F200" s="213"/>
      <c r="G200" s="213"/>
      <c r="H200" s="213"/>
      <c r="I200" s="213"/>
      <c r="J200" s="213"/>
      <c r="K200" s="213"/>
      <c r="L200" s="213"/>
      <c r="M200" s="213"/>
      <c r="N200" s="213"/>
      <c r="O200" s="213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/>
      <c r="AF200" s="213"/>
      <c r="AG200" s="213"/>
      <c r="AH200" s="213"/>
      <c r="AI200" s="213"/>
      <c r="AJ200" s="213"/>
    </row>
    <row r="201" spans="2:36" s="212" customFormat="1">
      <c r="B201" s="213"/>
      <c r="C201" s="213"/>
      <c r="D201" s="213"/>
      <c r="E201" s="213"/>
      <c r="F201" s="213"/>
      <c r="G201" s="213"/>
      <c r="H201" s="213"/>
      <c r="I201" s="213"/>
      <c r="J201" s="213"/>
      <c r="K201" s="213"/>
      <c r="L201" s="213"/>
      <c r="M201" s="213"/>
      <c r="N201" s="213"/>
      <c r="O201" s="213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/>
      <c r="AF201" s="213"/>
      <c r="AG201" s="213"/>
      <c r="AH201" s="213"/>
      <c r="AI201" s="213"/>
      <c r="AJ201" s="213"/>
    </row>
    <row r="202" spans="2:36" s="212" customFormat="1">
      <c r="B202" s="213"/>
      <c r="C202" s="213"/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/>
      <c r="AF202" s="213"/>
      <c r="AG202" s="213"/>
      <c r="AH202" s="213"/>
      <c r="AI202" s="213"/>
      <c r="AJ202" s="213"/>
    </row>
    <row r="203" spans="2:36" s="212" customFormat="1">
      <c r="B203" s="213"/>
      <c r="C203" s="213"/>
      <c r="D203" s="213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3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/>
      <c r="AF203" s="213"/>
      <c r="AG203" s="213"/>
      <c r="AH203" s="213"/>
      <c r="AI203" s="213"/>
      <c r="AJ203" s="213"/>
    </row>
    <row r="204" spans="2:36" s="212" customFormat="1">
      <c r="B204" s="213"/>
      <c r="C204" s="213"/>
      <c r="D204" s="213"/>
      <c r="E204" s="213"/>
      <c r="F204" s="213"/>
      <c r="G204" s="213"/>
      <c r="H204" s="213"/>
      <c r="I204" s="213"/>
      <c r="J204" s="213"/>
      <c r="K204" s="213"/>
      <c r="L204" s="213"/>
      <c r="M204" s="213"/>
      <c r="N204" s="213"/>
      <c r="O204" s="213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/>
      <c r="AF204" s="213"/>
      <c r="AG204" s="213"/>
      <c r="AH204" s="213"/>
      <c r="AI204" s="213"/>
      <c r="AJ204" s="213"/>
    </row>
    <row r="205" spans="2:36" s="212" customFormat="1">
      <c r="B205" s="213"/>
      <c r="C205" s="213"/>
      <c r="D205" s="213"/>
      <c r="E205" s="213"/>
      <c r="F205" s="213"/>
      <c r="G205" s="213"/>
      <c r="H205" s="213"/>
      <c r="I205" s="213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/>
      <c r="AF205" s="213"/>
      <c r="AG205" s="213"/>
      <c r="AH205" s="213"/>
      <c r="AI205" s="213"/>
      <c r="AJ205" s="213"/>
    </row>
    <row r="206" spans="2:36" s="212" customFormat="1">
      <c r="B206" s="213"/>
      <c r="C206" s="213"/>
      <c r="D206" s="213"/>
      <c r="E206" s="213"/>
      <c r="F206" s="213"/>
      <c r="G206" s="213"/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/>
      <c r="AF206" s="213"/>
      <c r="AG206" s="213"/>
      <c r="AH206" s="213"/>
      <c r="AI206" s="213"/>
      <c r="AJ206" s="213"/>
    </row>
    <row r="207" spans="2:36" s="212" customFormat="1"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G207" s="213"/>
      <c r="AH207" s="213"/>
      <c r="AI207" s="213"/>
      <c r="AJ207" s="213"/>
    </row>
    <row r="208" spans="2:36" s="212" customFormat="1">
      <c r="B208" s="213"/>
      <c r="C208" s="213"/>
      <c r="D208" s="213"/>
      <c r="E208" s="213"/>
      <c r="F208" s="213"/>
      <c r="G208" s="213"/>
      <c r="H208" s="213"/>
      <c r="I208" s="213"/>
      <c r="J208" s="213"/>
      <c r="K208" s="213"/>
      <c r="L208" s="213"/>
      <c r="M208" s="213"/>
      <c r="N208" s="213"/>
      <c r="O208" s="213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/>
      <c r="AF208" s="213"/>
      <c r="AG208" s="213"/>
      <c r="AH208" s="213"/>
      <c r="AI208" s="213"/>
      <c r="AJ208" s="213"/>
    </row>
    <row r="209" spans="2:36" s="212" customFormat="1">
      <c r="B209" s="213"/>
      <c r="C209" s="213"/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  <c r="AC209" s="213"/>
      <c r="AD209" s="213"/>
      <c r="AE209" s="213"/>
      <c r="AF209" s="213"/>
      <c r="AG209" s="213"/>
      <c r="AH209" s="213"/>
      <c r="AI209" s="213"/>
      <c r="AJ209" s="213"/>
    </row>
    <row r="210" spans="2:36" s="212" customFormat="1">
      <c r="B210" s="213"/>
      <c r="C210" s="213"/>
      <c r="D210" s="213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/>
      <c r="AF210" s="213"/>
      <c r="AG210" s="213"/>
      <c r="AH210" s="213"/>
      <c r="AI210" s="213"/>
      <c r="AJ210" s="213"/>
    </row>
    <row r="211" spans="2:36" s="212" customFormat="1"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G211" s="213"/>
      <c r="AH211" s="213"/>
      <c r="AI211" s="213"/>
      <c r="AJ211" s="213"/>
    </row>
    <row r="212" spans="2:36" s="212" customFormat="1">
      <c r="B212" s="213"/>
      <c r="C212" s="213"/>
      <c r="D212" s="213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G212" s="213"/>
      <c r="AH212" s="213"/>
      <c r="AI212" s="213"/>
      <c r="AJ212" s="213"/>
    </row>
    <row r="213" spans="2:36" s="212" customFormat="1">
      <c r="B213" s="213"/>
      <c r="C213" s="213"/>
      <c r="D213" s="213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G213" s="213"/>
      <c r="AH213" s="213"/>
      <c r="AI213" s="213"/>
      <c r="AJ213" s="213"/>
    </row>
    <row r="214" spans="2:36" s="212" customFormat="1"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/>
      <c r="AF214" s="213"/>
      <c r="AG214" s="213"/>
      <c r="AH214" s="213"/>
      <c r="AI214" s="213"/>
      <c r="AJ214" s="213"/>
    </row>
    <row r="215" spans="2:36" s="212" customFormat="1">
      <c r="B215" s="213"/>
      <c r="C215" s="213"/>
      <c r="D215" s="213"/>
      <c r="E215" s="213"/>
      <c r="F215" s="213"/>
      <c r="G215" s="213"/>
      <c r="H215" s="213"/>
      <c r="I215" s="213"/>
      <c r="J215" s="213"/>
      <c r="K215" s="213"/>
      <c r="L215" s="213"/>
      <c r="M215" s="213"/>
      <c r="N215" s="213"/>
      <c r="O215" s="213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/>
      <c r="AF215" s="213"/>
      <c r="AG215" s="213"/>
      <c r="AH215" s="213"/>
      <c r="AI215" s="213"/>
      <c r="AJ215" s="213"/>
    </row>
    <row r="216" spans="2:36" s="212" customFormat="1"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  <c r="AC216" s="213"/>
      <c r="AD216" s="213"/>
      <c r="AE216" s="213"/>
      <c r="AF216" s="213"/>
      <c r="AG216" s="213"/>
      <c r="AH216" s="213"/>
      <c r="AI216" s="213"/>
      <c r="AJ216" s="213"/>
    </row>
    <row r="217" spans="2:36" s="212" customFormat="1">
      <c r="B217" s="213"/>
      <c r="C217" s="213"/>
      <c r="D217" s="213"/>
      <c r="E217" s="213"/>
      <c r="F217" s="213"/>
      <c r="G217" s="213"/>
      <c r="H217" s="213"/>
      <c r="I217" s="213"/>
      <c r="J217" s="213"/>
      <c r="K217" s="213"/>
      <c r="L217" s="213"/>
      <c r="M217" s="213"/>
      <c r="N217" s="213"/>
      <c r="O217" s="213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/>
      <c r="AF217" s="213"/>
      <c r="AG217" s="213"/>
      <c r="AH217" s="213"/>
      <c r="AI217" s="213"/>
      <c r="AJ217" s="213"/>
    </row>
    <row r="218" spans="2:36" s="212" customFormat="1"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G218" s="213"/>
      <c r="AH218" s="213"/>
      <c r="AI218" s="213"/>
      <c r="AJ218" s="213"/>
    </row>
    <row r="219" spans="2:36" s="212" customFormat="1">
      <c r="B219" s="213"/>
      <c r="C219" s="213"/>
      <c r="D219" s="213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  <c r="AC219" s="213"/>
      <c r="AD219" s="213"/>
      <c r="AE219" s="213"/>
      <c r="AF219" s="213"/>
      <c r="AG219" s="213"/>
      <c r="AH219" s="213"/>
      <c r="AI219" s="213"/>
      <c r="AJ219" s="213"/>
    </row>
    <row r="220" spans="2:36" s="212" customFormat="1">
      <c r="B220" s="213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G220" s="213"/>
      <c r="AH220" s="213"/>
      <c r="AI220" s="213"/>
      <c r="AJ220" s="213"/>
    </row>
    <row r="221" spans="2:36" s="212" customFormat="1">
      <c r="B221" s="213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G221" s="213"/>
      <c r="AH221" s="213"/>
      <c r="AI221" s="213"/>
      <c r="AJ221" s="213"/>
    </row>
    <row r="222" spans="2:36" s="212" customFormat="1">
      <c r="B222" s="213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G222" s="213"/>
      <c r="AH222" s="213"/>
      <c r="AI222" s="213"/>
      <c r="AJ222" s="213"/>
    </row>
    <row r="223" spans="2:36" s="212" customFormat="1">
      <c r="B223" s="213"/>
      <c r="C223" s="213"/>
      <c r="D223" s="213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/>
      <c r="AF223" s="213"/>
      <c r="AG223" s="213"/>
      <c r="AH223" s="213"/>
      <c r="AI223" s="213"/>
      <c r="AJ223" s="213"/>
    </row>
    <row r="224" spans="2:36" s="212" customFormat="1"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/>
      <c r="AF224" s="213"/>
      <c r="AG224" s="213"/>
      <c r="AH224" s="213"/>
      <c r="AI224" s="213"/>
      <c r="AJ224" s="213"/>
    </row>
    <row r="225" spans="2:36" s="212" customFormat="1">
      <c r="B225" s="213"/>
      <c r="C225" s="213"/>
      <c r="D225" s="213"/>
      <c r="E225" s="213"/>
      <c r="F225" s="213"/>
      <c r="G225" s="213"/>
      <c r="H225" s="213"/>
      <c r="I225" s="213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/>
      <c r="AF225" s="213"/>
      <c r="AG225" s="213"/>
      <c r="AH225" s="213"/>
      <c r="AI225" s="213"/>
      <c r="AJ225" s="213"/>
    </row>
    <row r="226" spans="2:36" s="212" customFormat="1">
      <c r="B226" s="213"/>
      <c r="C226" s="213"/>
      <c r="D226" s="213"/>
      <c r="E226" s="213"/>
      <c r="F226" s="213"/>
      <c r="G226" s="213"/>
      <c r="H226" s="213"/>
      <c r="I226" s="213"/>
      <c r="J226" s="213"/>
      <c r="K226" s="213"/>
      <c r="L226" s="213"/>
      <c r="M226" s="213"/>
      <c r="N226" s="213"/>
      <c r="O226" s="213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/>
      <c r="AF226" s="213"/>
      <c r="AG226" s="213"/>
      <c r="AH226" s="213"/>
      <c r="AI226" s="213"/>
      <c r="AJ226" s="213"/>
    </row>
    <row r="227" spans="2:36" s="212" customFormat="1">
      <c r="B227" s="213"/>
      <c r="C227" s="213"/>
      <c r="D227" s="213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G227" s="213"/>
      <c r="AH227" s="213"/>
      <c r="AI227" s="213"/>
      <c r="AJ227" s="213"/>
    </row>
    <row r="228" spans="2:36" s="212" customFormat="1">
      <c r="B228" s="213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</row>
    <row r="229" spans="2:36" s="212" customFormat="1">
      <c r="B229" s="213"/>
      <c r="C229" s="213"/>
      <c r="D229" s="213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G229" s="213"/>
      <c r="AH229" s="213"/>
      <c r="AI229" s="213"/>
      <c r="AJ229" s="213"/>
    </row>
    <row r="230" spans="2:36" s="212" customFormat="1">
      <c r="B230" s="213"/>
      <c r="C230" s="213"/>
      <c r="D230" s="213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G230" s="213"/>
      <c r="AH230" s="213"/>
      <c r="AI230" s="213"/>
      <c r="AJ230" s="213"/>
    </row>
    <row r="231" spans="2:36" s="212" customFormat="1">
      <c r="B231" s="213"/>
      <c r="C231" s="213"/>
      <c r="D231" s="213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/>
      <c r="AF231" s="213"/>
      <c r="AG231" s="213"/>
      <c r="AH231" s="213"/>
      <c r="AI231" s="213"/>
      <c r="AJ231" s="213"/>
    </row>
    <row r="232" spans="2:36" s="212" customFormat="1">
      <c r="B232" s="213"/>
      <c r="C232" s="213"/>
      <c r="D232" s="213"/>
      <c r="E232" s="213"/>
      <c r="F232" s="213"/>
      <c r="G232" s="213"/>
      <c r="H232" s="213"/>
      <c r="I232" s="213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/>
      <c r="AF232" s="213"/>
      <c r="AG232" s="213"/>
      <c r="AH232" s="213"/>
      <c r="AI232" s="213"/>
      <c r="AJ232" s="213"/>
    </row>
    <row r="233" spans="2:36" s="212" customFormat="1">
      <c r="B233" s="213"/>
      <c r="C233" s="213"/>
      <c r="D233" s="213"/>
      <c r="E233" s="213"/>
      <c r="F233" s="213"/>
      <c r="G233" s="213"/>
      <c r="H233" s="213"/>
      <c r="I233" s="213"/>
      <c r="J233" s="213"/>
      <c r="K233" s="213"/>
      <c r="L233" s="213"/>
      <c r="M233" s="213"/>
      <c r="N233" s="213"/>
      <c r="O233" s="21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/>
      <c r="AF233" s="213"/>
      <c r="AG233" s="213"/>
      <c r="AH233" s="213"/>
      <c r="AI233" s="213"/>
      <c r="AJ233" s="213"/>
    </row>
    <row r="234" spans="2:36" s="212" customFormat="1">
      <c r="B234" s="213"/>
      <c r="C234" s="213"/>
      <c r="D234" s="213"/>
      <c r="E234" s="213"/>
      <c r="F234" s="213"/>
      <c r="G234" s="213"/>
      <c r="H234" s="213"/>
      <c r="I234" s="213"/>
      <c r="J234" s="213"/>
      <c r="K234" s="213"/>
      <c r="L234" s="213"/>
      <c r="M234" s="213"/>
      <c r="N234" s="213"/>
      <c r="O234" s="21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/>
      <c r="AF234" s="213"/>
      <c r="AG234" s="213"/>
      <c r="AH234" s="213"/>
      <c r="AI234" s="213"/>
      <c r="AJ234" s="213"/>
    </row>
    <row r="235" spans="2:36" s="212" customFormat="1">
      <c r="B235" s="213"/>
      <c r="C235" s="213"/>
      <c r="D235" s="213"/>
      <c r="E235" s="213"/>
      <c r="F235" s="213"/>
      <c r="G235" s="213"/>
      <c r="H235" s="213"/>
      <c r="I235" s="213"/>
      <c r="J235" s="213"/>
      <c r="K235" s="213"/>
      <c r="L235" s="213"/>
      <c r="M235" s="213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G235" s="213"/>
      <c r="AH235" s="213"/>
      <c r="AI235" s="213"/>
      <c r="AJ235" s="213"/>
    </row>
    <row r="236" spans="2:36" s="212" customFormat="1">
      <c r="B236" s="213"/>
      <c r="C236" s="213"/>
      <c r="D236" s="213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21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/>
      <c r="AF236" s="213"/>
      <c r="AG236" s="213"/>
      <c r="AH236" s="213"/>
      <c r="AI236" s="213"/>
      <c r="AJ236" s="213"/>
    </row>
    <row r="237" spans="2:36" s="212" customFormat="1"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/>
      <c r="AF237" s="213"/>
      <c r="AG237" s="213"/>
      <c r="AH237" s="213"/>
      <c r="AI237" s="213"/>
      <c r="AJ237" s="213"/>
    </row>
    <row r="238" spans="2:36" s="212" customFormat="1">
      <c r="B238" s="213"/>
      <c r="C238" s="213"/>
      <c r="D238" s="213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  <c r="AC238" s="213"/>
      <c r="AD238" s="213"/>
      <c r="AE238" s="213"/>
      <c r="AF238" s="213"/>
      <c r="AG238" s="213"/>
      <c r="AH238" s="213"/>
      <c r="AI238" s="213"/>
      <c r="AJ238" s="213"/>
    </row>
    <row r="239" spans="2:36" s="212" customFormat="1">
      <c r="B239" s="213"/>
      <c r="C239" s="213"/>
      <c r="D239" s="213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213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/>
      <c r="AF239" s="213"/>
      <c r="AG239" s="213"/>
      <c r="AH239" s="213"/>
      <c r="AI239" s="213"/>
      <c r="AJ239" s="213"/>
    </row>
    <row r="240" spans="2:36" s="212" customFormat="1">
      <c r="B240" s="213"/>
      <c r="C240" s="213"/>
      <c r="D240" s="213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213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/>
      <c r="AF240" s="213"/>
      <c r="AG240" s="213"/>
      <c r="AH240" s="213"/>
      <c r="AI240" s="213"/>
      <c r="AJ240" s="213"/>
    </row>
    <row r="241" spans="2:36" s="212" customFormat="1">
      <c r="B241" s="213"/>
      <c r="C241" s="213"/>
      <c r="D241" s="213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213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/>
      <c r="AF241" s="213"/>
      <c r="AG241" s="213"/>
      <c r="AH241" s="213"/>
      <c r="AI241" s="213"/>
      <c r="AJ241" s="213"/>
    </row>
    <row r="242" spans="2:36" s="212" customFormat="1">
      <c r="B242" s="213"/>
      <c r="C242" s="213"/>
      <c r="D242" s="213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213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/>
      <c r="AF242" s="213"/>
      <c r="AG242" s="213"/>
      <c r="AH242" s="213"/>
      <c r="AI242" s="213"/>
      <c r="AJ242" s="213"/>
    </row>
    <row r="243" spans="2:36" s="212" customFormat="1">
      <c r="B243" s="213"/>
      <c r="C243" s="213"/>
      <c r="D243" s="213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213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/>
      <c r="AF243" s="213"/>
      <c r="AG243" s="213"/>
      <c r="AH243" s="213"/>
      <c r="AI243" s="213"/>
      <c r="AJ243" s="213"/>
    </row>
    <row r="244" spans="2:36" s="212" customFormat="1">
      <c r="B244" s="213"/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/>
      <c r="AF244" s="213"/>
      <c r="AG244" s="213"/>
      <c r="AH244" s="213"/>
      <c r="AI244" s="213"/>
      <c r="AJ244" s="213"/>
    </row>
    <row r="245" spans="2:36" s="212" customFormat="1">
      <c r="B245" s="213"/>
      <c r="C245" s="213"/>
      <c r="D245" s="213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/>
      <c r="AF245" s="213"/>
      <c r="AG245" s="213"/>
      <c r="AH245" s="213"/>
      <c r="AI245" s="213"/>
      <c r="AJ245" s="213"/>
    </row>
    <row r="246" spans="2:36" s="212" customFormat="1">
      <c r="B246" s="213"/>
      <c r="C246" s="213"/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/>
      <c r="AF246" s="213"/>
      <c r="AG246" s="213"/>
      <c r="AH246" s="213"/>
      <c r="AI246" s="213"/>
      <c r="AJ246" s="213"/>
    </row>
    <row r="247" spans="2:36" s="212" customFormat="1">
      <c r="B247" s="213"/>
      <c r="C247" s="213"/>
      <c r="D247" s="213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213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/>
      <c r="AF247" s="213"/>
      <c r="AG247" s="213"/>
      <c r="AH247" s="213"/>
      <c r="AI247" s="213"/>
      <c r="AJ247" s="213"/>
    </row>
    <row r="248" spans="2:36" s="212" customFormat="1">
      <c r="B248" s="213"/>
      <c r="C248" s="213"/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/>
      <c r="AF248" s="213"/>
      <c r="AG248" s="213"/>
      <c r="AH248" s="213"/>
      <c r="AI248" s="213"/>
      <c r="AJ248" s="213"/>
    </row>
    <row r="249" spans="2:36" s="212" customFormat="1">
      <c r="B249" s="213"/>
      <c r="C249" s="213"/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/>
      <c r="AF249" s="213"/>
      <c r="AG249" s="213"/>
      <c r="AH249" s="213"/>
      <c r="AI249" s="213"/>
      <c r="AJ249" s="213"/>
    </row>
    <row r="250" spans="2:36" s="212" customFormat="1">
      <c r="B250" s="213"/>
      <c r="C250" s="213"/>
      <c r="D250" s="213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213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/>
      <c r="AF250" s="213"/>
      <c r="AG250" s="213"/>
      <c r="AH250" s="213"/>
      <c r="AI250" s="213"/>
      <c r="AJ250" s="213"/>
    </row>
    <row r="251" spans="2:36" s="212" customFormat="1">
      <c r="B251" s="213"/>
      <c r="C251" s="213"/>
      <c r="D251" s="213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/>
      <c r="AF251" s="213"/>
      <c r="AG251" s="213"/>
      <c r="AH251" s="213"/>
      <c r="AI251" s="213"/>
      <c r="AJ251" s="213"/>
    </row>
    <row r="252" spans="2:36" s="212" customFormat="1">
      <c r="B252" s="213"/>
      <c r="C252" s="213"/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213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  <c r="AC252" s="213"/>
      <c r="AD252" s="213"/>
      <c r="AE252" s="213"/>
      <c r="AF252" s="213"/>
      <c r="AG252" s="213"/>
      <c r="AH252" s="213"/>
      <c r="AI252" s="213"/>
      <c r="AJ252" s="213"/>
    </row>
    <row r="253" spans="2:36" s="212" customFormat="1">
      <c r="B253" s="213"/>
      <c r="C253" s="213"/>
      <c r="D253" s="213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213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/>
      <c r="AF253" s="213"/>
      <c r="AG253" s="213"/>
      <c r="AH253" s="213"/>
      <c r="AI253" s="213"/>
      <c r="AJ253" s="213"/>
    </row>
    <row r="254" spans="2:36" s="212" customFormat="1"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/>
      <c r="AF254" s="213"/>
      <c r="AG254" s="213"/>
      <c r="AH254" s="213"/>
      <c r="AI254" s="213"/>
      <c r="AJ254" s="213"/>
    </row>
    <row r="255" spans="2:36" s="212" customFormat="1">
      <c r="B255" s="213"/>
      <c r="C255" s="213"/>
      <c r="D255" s="213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213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/>
      <c r="AF255" s="213"/>
      <c r="AG255" s="213"/>
      <c r="AH255" s="213"/>
      <c r="AI255" s="213"/>
      <c r="AJ255" s="213"/>
    </row>
    <row r="256" spans="2:36" s="212" customFormat="1">
      <c r="B256" s="213"/>
      <c r="C256" s="213"/>
      <c r="D256" s="213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213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/>
      <c r="AF256" s="213"/>
      <c r="AG256" s="213"/>
      <c r="AH256" s="213"/>
      <c r="AI256" s="213"/>
      <c r="AJ256" s="213"/>
    </row>
    <row r="257" spans="2:36" s="212" customFormat="1">
      <c r="B257" s="213"/>
      <c r="C257" s="213"/>
      <c r="D257" s="213"/>
      <c r="E257" s="213"/>
      <c r="F257" s="213"/>
      <c r="G257" s="213"/>
      <c r="H257" s="213"/>
      <c r="I257" s="213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/>
      <c r="AF257" s="213"/>
      <c r="AG257" s="213"/>
      <c r="AH257" s="213"/>
      <c r="AI257" s="213"/>
      <c r="AJ257" s="213"/>
    </row>
    <row r="258" spans="2:36" s="212" customFormat="1">
      <c r="B258" s="213"/>
      <c r="C258" s="213"/>
      <c r="D258" s="213"/>
      <c r="E258" s="213"/>
      <c r="F258" s="213"/>
      <c r="G258" s="213"/>
      <c r="H258" s="213"/>
      <c r="I258" s="213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/>
      <c r="AF258" s="213"/>
      <c r="AG258" s="213"/>
      <c r="AH258" s="213"/>
      <c r="AI258" s="213"/>
      <c r="AJ258" s="213"/>
    </row>
    <row r="259" spans="2:36" s="212" customFormat="1">
      <c r="B259" s="213"/>
      <c r="C259" s="213"/>
      <c r="D259" s="213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213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/>
      <c r="AF259" s="213"/>
      <c r="AG259" s="213"/>
      <c r="AH259" s="213"/>
      <c r="AI259" s="213"/>
      <c r="AJ259" s="213"/>
    </row>
    <row r="260" spans="2:36" s="212" customFormat="1">
      <c r="B260" s="213"/>
      <c r="C260" s="213"/>
      <c r="D260" s="213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213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/>
      <c r="AF260" s="213"/>
      <c r="AG260" s="213"/>
      <c r="AH260" s="213"/>
      <c r="AI260" s="213"/>
      <c r="AJ260" s="213"/>
    </row>
    <row r="261" spans="2:36" s="212" customFormat="1">
      <c r="B261" s="213"/>
      <c r="C261" s="213"/>
      <c r="D261" s="213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213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/>
      <c r="AF261" s="213"/>
      <c r="AG261" s="213"/>
      <c r="AH261" s="213"/>
      <c r="AI261" s="213"/>
      <c r="AJ261" s="213"/>
    </row>
    <row r="262" spans="2:36" s="212" customFormat="1">
      <c r="B262" s="213"/>
      <c r="C262" s="213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/>
      <c r="AF262" s="213"/>
      <c r="AG262" s="213"/>
      <c r="AH262" s="213"/>
      <c r="AI262" s="213"/>
      <c r="AJ262" s="213"/>
    </row>
    <row r="263" spans="2:36" s="212" customFormat="1">
      <c r="B263" s="213"/>
      <c r="C263" s="213"/>
      <c r="D263" s="213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213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/>
      <c r="AF263" s="213"/>
      <c r="AG263" s="213"/>
      <c r="AH263" s="213"/>
      <c r="AI263" s="213"/>
      <c r="AJ263" s="213"/>
    </row>
    <row r="264" spans="2:36" s="212" customFormat="1">
      <c r="B264" s="213"/>
      <c r="C264" s="213"/>
      <c r="D264" s="213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/>
      <c r="AF264" s="213"/>
      <c r="AG264" s="213"/>
      <c r="AH264" s="213"/>
      <c r="AI264" s="213"/>
      <c r="AJ264" s="213"/>
    </row>
    <row r="265" spans="2:36" s="212" customFormat="1">
      <c r="B265" s="213"/>
      <c r="C265" s="213"/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/>
      <c r="AF265" s="213"/>
      <c r="AG265" s="213"/>
      <c r="AH265" s="213"/>
      <c r="AI265" s="213"/>
      <c r="AJ265" s="213"/>
    </row>
    <row r="266" spans="2:36" s="212" customFormat="1">
      <c r="B266" s="213"/>
      <c r="C266" s="213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/>
      <c r="AF266" s="213"/>
      <c r="AG266" s="213"/>
      <c r="AH266" s="213"/>
      <c r="AI266" s="213"/>
      <c r="AJ266" s="213"/>
    </row>
    <row r="267" spans="2:36" s="212" customFormat="1">
      <c r="B267" s="213"/>
      <c r="C267" s="213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/>
      <c r="AF267" s="213"/>
      <c r="AG267" s="213"/>
      <c r="AH267" s="213"/>
      <c r="AI267" s="213"/>
      <c r="AJ267" s="213"/>
    </row>
    <row r="268" spans="2:36" s="212" customFormat="1">
      <c r="B268" s="213"/>
      <c r="C268" s="213"/>
      <c r="D268" s="213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/>
      <c r="AF268" s="213"/>
      <c r="AG268" s="213"/>
      <c r="AH268" s="213"/>
      <c r="AI268" s="213"/>
      <c r="AJ268" s="213"/>
    </row>
    <row r="269" spans="2:36" s="212" customFormat="1">
      <c r="B269" s="213"/>
      <c r="C269" s="213"/>
      <c r="D269" s="213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/>
      <c r="AF269" s="213"/>
      <c r="AG269" s="213"/>
      <c r="AH269" s="213"/>
      <c r="AI269" s="213"/>
      <c r="AJ269" s="213"/>
    </row>
    <row r="270" spans="2:36" s="212" customFormat="1">
      <c r="B270" s="213"/>
      <c r="C270" s="213"/>
      <c r="D270" s="213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/>
      <c r="AF270" s="213"/>
      <c r="AG270" s="213"/>
      <c r="AH270" s="213"/>
      <c r="AI270" s="213"/>
      <c r="AJ270" s="213"/>
    </row>
    <row r="271" spans="2:36" s="212" customFormat="1">
      <c r="B271" s="213"/>
      <c r="C271" s="213"/>
      <c r="D271" s="213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/>
      <c r="AF271" s="213"/>
      <c r="AG271" s="213"/>
      <c r="AH271" s="213"/>
      <c r="AI271" s="213"/>
      <c r="AJ271" s="213"/>
    </row>
    <row r="272" spans="2:36" s="212" customFormat="1">
      <c r="B272" s="213"/>
      <c r="C272" s="213"/>
      <c r="D272" s="213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/>
      <c r="AF272" s="213"/>
      <c r="AG272" s="213"/>
      <c r="AH272" s="213"/>
      <c r="AI272" s="213"/>
      <c r="AJ272" s="213"/>
    </row>
    <row r="273" spans="2:36" s="212" customFormat="1">
      <c r="B273" s="213"/>
      <c r="C273" s="213"/>
      <c r="D273" s="213"/>
      <c r="E273" s="213"/>
      <c r="F273" s="213"/>
      <c r="G273" s="213"/>
      <c r="H273" s="213"/>
      <c r="I273" s="213"/>
      <c r="J273" s="213"/>
      <c r="K273" s="213"/>
      <c r="L273" s="213"/>
      <c r="M273" s="213"/>
      <c r="N273" s="213"/>
      <c r="O273" s="213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/>
      <c r="AF273" s="213"/>
      <c r="AG273" s="213"/>
      <c r="AH273" s="213"/>
      <c r="AI273" s="213"/>
      <c r="AJ273" s="213"/>
    </row>
    <row r="274" spans="2:36" s="212" customFormat="1"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/>
      <c r="AF274" s="213"/>
      <c r="AG274" s="213"/>
      <c r="AH274" s="213"/>
      <c r="AI274" s="213"/>
      <c r="AJ274" s="213"/>
    </row>
    <row r="275" spans="2:36" s="212" customFormat="1">
      <c r="B275" s="213"/>
      <c r="C275" s="213"/>
      <c r="D275" s="213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213"/>
      <c r="U275" s="213"/>
      <c r="V275" s="213"/>
      <c r="W275" s="213"/>
      <c r="X275" s="213"/>
      <c r="Y275" s="213"/>
      <c r="Z275" s="213"/>
      <c r="AA275" s="213"/>
      <c r="AB275" s="213"/>
      <c r="AC275" s="213"/>
      <c r="AD275" s="213"/>
      <c r="AE275" s="213"/>
      <c r="AF275" s="213"/>
      <c r="AG275" s="213"/>
      <c r="AH275" s="213"/>
      <c r="AI275" s="213"/>
      <c r="AJ275" s="213"/>
    </row>
    <row r="276" spans="2:36" s="212" customFormat="1">
      <c r="B276" s="213"/>
      <c r="C276" s="213"/>
      <c r="D276" s="213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213"/>
      <c r="U276" s="213"/>
      <c r="V276" s="213"/>
      <c r="W276" s="213"/>
      <c r="X276" s="213"/>
      <c r="Y276" s="213"/>
      <c r="Z276" s="213"/>
      <c r="AA276" s="213"/>
      <c r="AB276" s="213"/>
      <c r="AC276" s="213"/>
      <c r="AD276" s="213"/>
      <c r="AE276" s="213"/>
      <c r="AF276" s="213"/>
      <c r="AG276" s="213"/>
      <c r="AH276" s="213"/>
      <c r="AI276" s="213"/>
      <c r="AJ276" s="213"/>
    </row>
    <row r="277" spans="2:36" s="212" customFormat="1">
      <c r="B277" s="213"/>
      <c r="C277" s="213"/>
      <c r="D277" s="213"/>
      <c r="E277" s="213"/>
      <c r="F277" s="213"/>
      <c r="G277" s="213"/>
      <c r="H277" s="213"/>
      <c r="I277" s="213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W277" s="213"/>
      <c r="X277" s="213"/>
      <c r="Y277" s="213"/>
      <c r="Z277" s="213"/>
      <c r="AA277" s="213"/>
      <c r="AB277" s="213"/>
      <c r="AC277" s="213"/>
      <c r="AD277" s="213"/>
      <c r="AE277" s="213"/>
      <c r="AF277" s="213"/>
      <c r="AG277" s="213"/>
      <c r="AH277" s="213"/>
      <c r="AI277" s="213"/>
      <c r="AJ277" s="213"/>
    </row>
    <row r="278" spans="2:36" s="212" customFormat="1">
      <c r="B278" s="213"/>
      <c r="C278" s="213"/>
      <c r="D278" s="213"/>
      <c r="E278" s="213"/>
      <c r="F278" s="213"/>
      <c r="G278" s="213"/>
      <c r="H278" s="213"/>
      <c r="I278" s="213"/>
      <c r="J278" s="213"/>
      <c r="K278" s="213"/>
      <c r="L278" s="213"/>
      <c r="M278" s="213"/>
      <c r="N278" s="213"/>
      <c r="O278" s="213"/>
      <c r="P278" s="213"/>
      <c r="Q278" s="213"/>
      <c r="R278" s="213"/>
      <c r="S278" s="213"/>
      <c r="T278" s="213"/>
      <c r="U278" s="213"/>
      <c r="V278" s="213"/>
      <c r="W278" s="213"/>
      <c r="X278" s="213"/>
      <c r="Y278" s="213"/>
      <c r="Z278" s="213"/>
      <c r="AA278" s="213"/>
      <c r="AB278" s="213"/>
      <c r="AC278" s="213"/>
      <c r="AD278" s="213"/>
      <c r="AE278" s="213"/>
      <c r="AF278" s="213"/>
      <c r="AG278" s="213"/>
      <c r="AH278" s="213"/>
      <c r="AI278" s="213"/>
      <c r="AJ278" s="213"/>
    </row>
    <row r="279" spans="2:36" s="212" customFormat="1">
      <c r="B279" s="213"/>
      <c r="C279" s="213"/>
      <c r="D279" s="213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/>
      <c r="AF279" s="213"/>
      <c r="AG279" s="213"/>
      <c r="AH279" s="213"/>
      <c r="AI279" s="213"/>
      <c r="AJ279" s="213"/>
    </row>
    <row r="280" spans="2:36" s="212" customFormat="1">
      <c r="B280" s="213"/>
      <c r="C280" s="213"/>
      <c r="D280" s="213"/>
      <c r="E280" s="213"/>
      <c r="F280" s="213"/>
      <c r="G280" s="213"/>
      <c r="H280" s="213"/>
      <c r="I280" s="213"/>
      <c r="J280" s="213"/>
      <c r="K280" s="213"/>
      <c r="L280" s="213"/>
      <c r="M280" s="213"/>
      <c r="N280" s="213"/>
      <c r="O280" s="213"/>
      <c r="P280" s="213"/>
      <c r="Q280" s="213"/>
      <c r="R280" s="213"/>
      <c r="S280" s="213"/>
      <c r="T280" s="213"/>
      <c r="U280" s="213"/>
      <c r="V280" s="213"/>
      <c r="W280" s="213"/>
      <c r="X280" s="213"/>
      <c r="Y280" s="213"/>
      <c r="Z280" s="213"/>
      <c r="AA280" s="213"/>
      <c r="AB280" s="213"/>
      <c r="AC280" s="213"/>
      <c r="AD280" s="213"/>
      <c r="AE280" s="213"/>
      <c r="AF280" s="213"/>
      <c r="AG280" s="213"/>
      <c r="AH280" s="213"/>
      <c r="AI280" s="213"/>
      <c r="AJ280" s="213"/>
    </row>
    <row r="281" spans="2:36" s="212" customFormat="1">
      <c r="B281" s="213"/>
      <c r="C281" s="213"/>
      <c r="D281" s="213"/>
      <c r="E281" s="213"/>
      <c r="F281" s="213"/>
      <c r="G281" s="213"/>
      <c r="H281" s="213"/>
      <c r="I281" s="213"/>
      <c r="J281" s="213"/>
      <c r="K281" s="213"/>
      <c r="L281" s="213"/>
      <c r="M281" s="213"/>
      <c r="N281" s="213"/>
      <c r="O281" s="213"/>
      <c r="P281" s="213"/>
      <c r="Q281" s="213"/>
      <c r="R281" s="213"/>
      <c r="S281" s="213"/>
      <c r="T281" s="213"/>
      <c r="U281" s="213"/>
      <c r="V281" s="213"/>
      <c r="W281" s="213"/>
      <c r="X281" s="213"/>
      <c r="Y281" s="213"/>
      <c r="Z281" s="213"/>
      <c r="AA281" s="213"/>
      <c r="AB281" s="213"/>
      <c r="AC281" s="213"/>
      <c r="AD281" s="213"/>
      <c r="AE281" s="213"/>
      <c r="AF281" s="213"/>
      <c r="AG281" s="213"/>
      <c r="AH281" s="213"/>
      <c r="AI281" s="213"/>
      <c r="AJ281" s="213"/>
    </row>
    <row r="282" spans="2:36" s="212" customFormat="1">
      <c r="B282" s="213"/>
      <c r="C282" s="213"/>
      <c r="D282" s="213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213"/>
      <c r="U282" s="213"/>
      <c r="V282" s="213"/>
      <c r="W282" s="213"/>
      <c r="X282" s="213"/>
      <c r="Y282" s="213"/>
      <c r="Z282" s="213"/>
      <c r="AA282" s="213"/>
      <c r="AB282" s="213"/>
      <c r="AC282" s="213"/>
      <c r="AD282" s="213"/>
      <c r="AE282" s="213"/>
      <c r="AF282" s="213"/>
      <c r="AG282" s="213"/>
      <c r="AH282" s="213"/>
      <c r="AI282" s="213"/>
      <c r="AJ282" s="213"/>
    </row>
    <row r="283" spans="2:36" s="212" customFormat="1">
      <c r="B283" s="213"/>
      <c r="C283" s="213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/>
      <c r="AF283" s="213"/>
      <c r="AG283" s="213"/>
      <c r="AH283" s="213"/>
      <c r="AI283" s="213"/>
      <c r="AJ283" s="213"/>
    </row>
    <row r="284" spans="2:36" s="212" customFormat="1">
      <c r="B284" s="213"/>
      <c r="C284" s="213"/>
      <c r="D284" s="213"/>
      <c r="E284" s="213"/>
      <c r="F284" s="213"/>
      <c r="G284" s="213"/>
      <c r="H284" s="213"/>
      <c r="I284" s="213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  <c r="AB284" s="213"/>
      <c r="AC284" s="213"/>
      <c r="AD284" s="213"/>
      <c r="AE284" s="213"/>
      <c r="AF284" s="213"/>
      <c r="AG284" s="213"/>
      <c r="AH284" s="213"/>
      <c r="AI284" s="213"/>
      <c r="AJ284" s="213"/>
    </row>
    <row r="285" spans="2:36" s="212" customFormat="1">
      <c r="B285" s="213"/>
      <c r="C285" s="213"/>
      <c r="D285" s="213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  <c r="AB285" s="213"/>
      <c r="AC285" s="213"/>
      <c r="AD285" s="213"/>
      <c r="AE285" s="213"/>
      <c r="AF285" s="213"/>
      <c r="AG285" s="213"/>
      <c r="AH285" s="213"/>
      <c r="AI285" s="213"/>
      <c r="AJ285" s="213"/>
    </row>
    <row r="286" spans="2:36" s="212" customFormat="1">
      <c r="B286" s="213"/>
      <c r="C286" s="213"/>
      <c r="D286" s="213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  <c r="AB286" s="213"/>
      <c r="AC286" s="213"/>
      <c r="AD286" s="213"/>
      <c r="AE286" s="213"/>
      <c r="AF286" s="213"/>
      <c r="AG286" s="213"/>
      <c r="AH286" s="213"/>
      <c r="AI286" s="213"/>
      <c r="AJ286" s="213"/>
    </row>
    <row r="287" spans="2:36" s="212" customFormat="1">
      <c r="B287" s="213"/>
      <c r="C287" s="213"/>
      <c r="D287" s="213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  <c r="AB287" s="213"/>
      <c r="AC287" s="213"/>
      <c r="AD287" s="213"/>
      <c r="AE287" s="213"/>
      <c r="AF287" s="213"/>
      <c r="AG287" s="213"/>
      <c r="AH287" s="213"/>
      <c r="AI287" s="213"/>
      <c r="AJ287" s="213"/>
    </row>
    <row r="288" spans="2:36" s="212" customFormat="1">
      <c r="B288" s="213"/>
      <c r="C288" s="213"/>
      <c r="D288" s="213"/>
      <c r="E288" s="213"/>
      <c r="F288" s="213"/>
      <c r="G288" s="213"/>
      <c r="H288" s="213"/>
      <c r="I288" s="213"/>
      <c r="J288" s="213"/>
      <c r="K288" s="213"/>
      <c r="L288" s="213"/>
      <c r="M288" s="213"/>
      <c r="N288" s="213"/>
      <c r="O288" s="213"/>
      <c r="P288" s="213"/>
      <c r="Q288" s="213"/>
      <c r="R288" s="213"/>
      <c r="S288" s="213"/>
      <c r="T288" s="213"/>
      <c r="U288" s="213"/>
      <c r="V288" s="213"/>
      <c r="W288" s="213"/>
      <c r="X288" s="213"/>
      <c r="Y288" s="213"/>
      <c r="Z288" s="213"/>
      <c r="AA288" s="213"/>
      <c r="AB288" s="213"/>
      <c r="AC288" s="213"/>
      <c r="AD288" s="213"/>
      <c r="AE288" s="213"/>
      <c r="AF288" s="213"/>
      <c r="AG288" s="213"/>
      <c r="AH288" s="213"/>
      <c r="AI288" s="213"/>
      <c r="AJ288" s="213"/>
    </row>
    <row r="289" spans="2:36" s="212" customFormat="1">
      <c r="B289" s="213"/>
      <c r="C289" s="213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  <c r="AB289" s="213"/>
      <c r="AC289" s="213"/>
      <c r="AD289" s="213"/>
      <c r="AE289" s="213"/>
      <c r="AF289" s="213"/>
      <c r="AG289" s="213"/>
      <c r="AH289" s="213"/>
      <c r="AI289" s="213"/>
      <c r="AJ289" s="213"/>
    </row>
    <row r="290" spans="2:36" s="212" customFormat="1">
      <c r="B290" s="213"/>
      <c r="C290" s="213"/>
      <c r="D290" s="213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  <c r="AB290" s="213"/>
      <c r="AC290" s="213"/>
      <c r="AD290" s="213"/>
      <c r="AE290" s="213"/>
      <c r="AF290" s="213"/>
      <c r="AG290" s="213"/>
      <c r="AH290" s="213"/>
      <c r="AI290" s="213"/>
      <c r="AJ290" s="213"/>
    </row>
    <row r="291" spans="2:36" s="212" customFormat="1"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3"/>
      <c r="AG291" s="213"/>
      <c r="AH291" s="213"/>
      <c r="AI291" s="213"/>
      <c r="AJ291" s="213"/>
    </row>
    <row r="292" spans="2:36" s="212" customFormat="1">
      <c r="B292" s="213"/>
      <c r="C292" s="213"/>
      <c r="D292" s="213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13"/>
      <c r="P292" s="213"/>
      <c r="Q292" s="213"/>
      <c r="R292" s="213"/>
      <c r="S292" s="213"/>
      <c r="T292" s="213"/>
      <c r="U292" s="213"/>
      <c r="V292" s="213"/>
      <c r="W292" s="213"/>
      <c r="X292" s="213"/>
      <c r="Y292" s="213"/>
      <c r="Z292" s="213"/>
      <c r="AA292" s="213"/>
      <c r="AB292" s="213"/>
      <c r="AC292" s="213"/>
      <c r="AD292" s="213"/>
      <c r="AE292" s="213"/>
      <c r="AF292" s="213"/>
      <c r="AG292" s="213"/>
      <c r="AH292" s="213"/>
      <c r="AI292" s="213"/>
      <c r="AJ292" s="213"/>
    </row>
    <row r="293" spans="2:36" s="212" customFormat="1">
      <c r="B293" s="213"/>
      <c r="C293" s="213"/>
      <c r="D293" s="213"/>
      <c r="E293" s="213"/>
      <c r="F293" s="213"/>
      <c r="G293" s="213"/>
      <c r="H293" s="213"/>
      <c r="I293" s="213"/>
      <c r="J293" s="213"/>
      <c r="K293" s="213"/>
      <c r="L293" s="213"/>
      <c r="M293" s="213"/>
      <c r="N293" s="213"/>
      <c r="O293" s="213"/>
      <c r="P293" s="213"/>
      <c r="Q293" s="213"/>
      <c r="R293" s="213"/>
      <c r="S293" s="213"/>
      <c r="T293" s="213"/>
      <c r="U293" s="213"/>
      <c r="V293" s="213"/>
      <c r="W293" s="213"/>
      <c r="X293" s="213"/>
      <c r="Y293" s="213"/>
      <c r="Z293" s="213"/>
      <c r="AA293" s="213"/>
      <c r="AB293" s="213"/>
      <c r="AC293" s="213"/>
      <c r="AD293" s="213"/>
      <c r="AE293" s="213"/>
      <c r="AF293" s="213"/>
      <c r="AG293" s="213"/>
      <c r="AH293" s="213"/>
      <c r="AI293" s="213"/>
      <c r="AJ293" s="213"/>
    </row>
    <row r="294" spans="2:36" s="212" customFormat="1">
      <c r="B294" s="213"/>
      <c r="C294" s="213"/>
      <c r="D294" s="213"/>
      <c r="E294" s="213"/>
      <c r="F294" s="213"/>
      <c r="G294" s="213"/>
      <c r="H294" s="213"/>
      <c r="I294" s="213"/>
      <c r="J294" s="213"/>
      <c r="K294" s="213"/>
      <c r="L294" s="213"/>
      <c r="M294" s="213"/>
      <c r="N294" s="213"/>
      <c r="O294" s="213"/>
      <c r="P294" s="213"/>
      <c r="Q294" s="213"/>
      <c r="R294" s="213"/>
      <c r="S294" s="213"/>
      <c r="T294" s="213"/>
      <c r="U294" s="213"/>
      <c r="V294" s="213"/>
      <c r="W294" s="213"/>
      <c r="X294" s="213"/>
      <c r="Y294" s="213"/>
      <c r="Z294" s="213"/>
      <c r="AA294" s="213"/>
      <c r="AB294" s="213"/>
      <c r="AC294" s="213"/>
      <c r="AD294" s="213"/>
      <c r="AE294" s="213"/>
      <c r="AF294" s="213"/>
      <c r="AG294" s="213"/>
      <c r="AH294" s="213"/>
      <c r="AI294" s="213"/>
      <c r="AJ294" s="213"/>
    </row>
    <row r="295" spans="2:36" s="212" customFormat="1">
      <c r="B295" s="213"/>
      <c r="C295" s="213"/>
      <c r="D295" s="213"/>
      <c r="E295" s="213"/>
      <c r="F295" s="213"/>
      <c r="G295" s="213"/>
      <c r="H295" s="213"/>
      <c r="I295" s="213"/>
      <c r="J295" s="213"/>
      <c r="K295" s="213"/>
      <c r="L295" s="213"/>
      <c r="M295" s="213"/>
      <c r="N295" s="213"/>
      <c r="O295" s="213"/>
      <c r="P295" s="213"/>
      <c r="Q295" s="213"/>
      <c r="R295" s="213"/>
      <c r="S295" s="213"/>
      <c r="T295" s="213"/>
      <c r="U295" s="213"/>
      <c r="V295" s="213"/>
      <c r="W295" s="213"/>
      <c r="X295" s="213"/>
      <c r="Y295" s="213"/>
      <c r="Z295" s="213"/>
      <c r="AA295" s="213"/>
      <c r="AB295" s="213"/>
      <c r="AC295" s="213"/>
      <c r="AD295" s="213"/>
      <c r="AE295" s="213"/>
      <c r="AF295" s="213"/>
      <c r="AG295" s="213"/>
      <c r="AH295" s="213"/>
      <c r="AI295" s="213"/>
      <c r="AJ295" s="213"/>
    </row>
    <row r="296" spans="2:36" s="212" customFormat="1">
      <c r="B296" s="213"/>
      <c r="C296" s="213"/>
      <c r="D296" s="213"/>
      <c r="E296" s="213"/>
      <c r="F296" s="213"/>
      <c r="G296" s="213"/>
      <c r="H296" s="213"/>
      <c r="I296" s="213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W296" s="213"/>
      <c r="X296" s="213"/>
      <c r="Y296" s="213"/>
      <c r="Z296" s="213"/>
      <c r="AA296" s="213"/>
      <c r="AB296" s="213"/>
      <c r="AC296" s="213"/>
      <c r="AD296" s="213"/>
      <c r="AE296" s="213"/>
      <c r="AF296" s="213"/>
      <c r="AG296" s="213"/>
      <c r="AH296" s="213"/>
      <c r="AI296" s="213"/>
      <c r="AJ296" s="213"/>
    </row>
    <row r="297" spans="2:36" s="212" customFormat="1">
      <c r="B297" s="213"/>
      <c r="C297" s="213"/>
      <c r="D297" s="213"/>
      <c r="E297" s="213"/>
      <c r="F297" s="213"/>
      <c r="G297" s="213"/>
      <c r="H297" s="213"/>
      <c r="I297" s="213"/>
      <c r="J297" s="213"/>
      <c r="K297" s="213"/>
      <c r="L297" s="213"/>
      <c r="M297" s="213"/>
      <c r="N297" s="213"/>
      <c r="O297" s="213"/>
      <c r="P297" s="213"/>
      <c r="Q297" s="213"/>
      <c r="R297" s="213"/>
      <c r="S297" s="213"/>
      <c r="T297" s="213"/>
      <c r="U297" s="213"/>
      <c r="V297" s="213"/>
      <c r="W297" s="213"/>
      <c r="X297" s="213"/>
      <c r="Y297" s="213"/>
      <c r="Z297" s="213"/>
      <c r="AA297" s="213"/>
      <c r="AB297" s="213"/>
      <c r="AC297" s="213"/>
      <c r="AD297" s="213"/>
      <c r="AE297" s="213"/>
      <c r="AF297" s="213"/>
      <c r="AG297" s="213"/>
      <c r="AH297" s="213"/>
      <c r="AI297" s="213"/>
      <c r="AJ297" s="213"/>
    </row>
    <row r="298" spans="2:36" s="212" customFormat="1">
      <c r="B298" s="213"/>
      <c r="C298" s="213"/>
      <c r="D298" s="213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  <c r="AB298" s="213"/>
      <c r="AC298" s="213"/>
      <c r="AD298" s="213"/>
      <c r="AE298" s="213"/>
      <c r="AF298" s="213"/>
      <c r="AG298" s="213"/>
      <c r="AH298" s="213"/>
      <c r="AI298" s="213"/>
      <c r="AJ298" s="213"/>
    </row>
    <row r="299" spans="2:36" s="212" customFormat="1">
      <c r="B299" s="213"/>
      <c r="C299" s="213"/>
      <c r="D299" s="213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  <c r="AB299" s="213"/>
      <c r="AC299" s="213"/>
      <c r="AD299" s="213"/>
      <c r="AE299" s="213"/>
      <c r="AF299" s="213"/>
      <c r="AG299" s="213"/>
      <c r="AH299" s="213"/>
      <c r="AI299" s="213"/>
      <c r="AJ299" s="213"/>
    </row>
    <row r="300" spans="2:36" s="212" customFormat="1"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3"/>
      <c r="AG300" s="213"/>
      <c r="AH300" s="213"/>
      <c r="AI300" s="213"/>
      <c r="AJ300" s="213"/>
    </row>
    <row r="301" spans="2:36" s="212" customFormat="1">
      <c r="B301" s="213"/>
      <c r="C301" s="213"/>
      <c r="D301" s="213"/>
      <c r="E301" s="213"/>
      <c r="F301" s="213"/>
      <c r="G301" s="213"/>
      <c r="H301" s="213"/>
      <c r="I301" s="213"/>
      <c r="J301" s="213"/>
      <c r="K301" s="213"/>
      <c r="L301" s="213"/>
      <c r="M301" s="213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/>
      <c r="AF301" s="213"/>
      <c r="AG301" s="213"/>
      <c r="AH301" s="213"/>
      <c r="AI301" s="213"/>
      <c r="AJ301" s="213"/>
    </row>
    <row r="302" spans="2:36" s="212" customFormat="1">
      <c r="B302" s="213"/>
      <c r="C302" s="213"/>
      <c r="D302" s="213"/>
      <c r="E302" s="213"/>
      <c r="F302" s="213"/>
      <c r="G302" s="213"/>
      <c r="H302" s="213"/>
      <c r="I302" s="213"/>
      <c r="J302" s="213"/>
      <c r="K302" s="213"/>
      <c r="L302" s="213"/>
      <c r="M302" s="213"/>
      <c r="N302" s="213"/>
      <c r="O302" s="213"/>
      <c r="P302" s="213"/>
      <c r="Q302" s="213"/>
      <c r="R302" s="213"/>
      <c r="S302" s="213"/>
      <c r="T302" s="213"/>
      <c r="U302" s="213"/>
      <c r="V302" s="213"/>
      <c r="W302" s="213"/>
      <c r="X302" s="213"/>
      <c r="Y302" s="213"/>
      <c r="Z302" s="213"/>
      <c r="AA302" s="213"/>
      <c r="AB302" s="213"/>
      <c r="AC302" s="213"/>
      <c r="AD302" s="213"/>
      <c r="AE302" s="213"/>
      <c r="AF302" s="213"/>
      <c r="AG302" s="213"/>
      <c r="AH302" s="213"/>
      <c r="AI302" s="213"/>
      <c r="AJ302" s="213"/>
    </row>
    <row r="303" spans="2:36" s="212" customFormat="1">
      <c r="B303" s="213"/>
      <c r="C303" s="213"/>
      <c r="D303" s="213"/>
      <c r="E303" s="213"/>
      <c r="F303" s="213"/>
      <c r="G303" s="213"/>
      <c r="H303" s="213"/>
      <c r="I303" s="213"/>
      <c r="J303" s="213"/>
      <c r="K303" s="213"/>
      <c r="L303" s="213"/>
      <c r="M303" s="213"/>
      <c r="N303" s="213"/>
      <c r="O303" s="213"/>
      <c r="P303" s="213"/>
      <c r="Q303" s="213"/>
      <c r="R303" s="213"/>
      <c r="S303" s="213"/>
      <c r="T303" s="213"/>
      <c r="U303" s="213"/>
      <c r="V303" s="213"/>
      <c r="W303" s="213"/>
      <c r="X303" s="213"/>
      <c r="Y303" s="213"/>
      <c r="Z303" s="213"/>
      <c r="AA303" s="213"/>
      <c r="AB303" s="213"/>
      <c r="AC303" s="213"/>
      <c r="AD303" s="213"/>
      <c r="AE303" s="213"/>
      <c r="AF303" s="213"/>
      <c r="AG303" s="213"/>
      <c r="AH303" s="213"/>
      <c r="AI303" s="213"/>
      <c r="AJ303" s="213"/>
    </row>
    <row r="304" spans="2:36" s="212" customFormat="1">
      <c r="B304" s="213"/>
      <c r="C304" s="213"/>
      <c r="D304" s="213"/>
      <c r="E304" s="213"/>
      <c r="F304" s="213"/>
      <c r="G304" s="213"/>
      <c r="H304" s="213"/>
      <c r="I304" s="213"/>
      <c r="J304" s="213"/>
      <c r="K304" s="213"/>
      <c r="L304" s="213"/>
      <c r="M304" s="213"/>
      <c r="N304" s="213"/>
      <c r="O304" s="213"/>
      <c r="P304" s="213"/>
      <c r="Q304" s="213"/>
      <c r="R304" s="213"/>
      <c r="S304" s="213"/>
      <c r="T304" s="213"/>
      <c r="U304" s="213"/>
      <c r="V304" s="213"/>
      <c r="W304" s="213"/>
      <c r="X304" s="213"/>
      <c r="Y304" s="213"/>
      <c r="Z304" s="213"/>
      <c r="AA304" s="213"/>
      <c r="AB304" s="213"/>
      <c r="AC304" s="213"/>
      <c r="AD304" s="213"/>
      <c r="AE304" s="213"/>
      <c r="AF304" s="213"/>
      <c r="AG304" s="213"/>
      <c r="AH304" s="213"/>
      <c r="AI304" s="213"/>
      <c r="AJ304" s="213"/>
    </row>
    <row r="305" spans="2:36" s="212" customFormat="1">
      <c r="B305" s="213"/>
      <c r="C305" s="213"/>
      <c r="D305" s="213"/>
      <c r="E305" s="213"/>
      <c r="F305" s="213"/>
      <c r="G305" s="213"/>
      <c r="H305" s="213"/>
      <c r="I305" s="213"/>
      <c r="J305" s="213"/>
      <c r="K305" s="213"/>
      <c r="L305" s="213"/>
      <c r="M305" s="213"/>
      <c r="N305" s="213"/>
      <c r="O305" s="213"/>
      <c r="P305" s="213"/>
      <c r="Q305" s="213"/>
      <c r="R305" s="213"/>
      <c r="S305" s="213"/>
      <c r="T305" s="213"/>
      <c r="U305" s="213"/>
      <c r="V305" s="213"/>
      <c r="W305" s="213"/>
      <c r="X305" s="213"/>
      <c r="Y305" s="213"/>
      <c r="Z305" s="213"/>
      <c r="AA305" s="213"/>
      <c r="AB305" s="213"/>
      <c r="AC305" s="213"/>
      <c r="AD305" s="213"/>
      <c r="AE305" s="213"/>
      <c r="AF305" s="213"/>
      <c r="AG305" s="213"/>
      <c r="AH305" s="213"/>
      <c r="AI305" s="213"/>
      <c r="AJ305" s="213"/>
    </row>
    <row r="306" spans="2:36" s="212" customFormat="1"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3"/>
      <c r="AG306" s="213"/>
      <c r="AH306" s="213"/>
      <c r="AI306" s="213"/>
      <c r="AJ306" s="213"/>
    </row>
    <row r="307" spans="2:36" s="212" customFormat="1">
      <c r="B307" s="213"/>
      <c r="C307" s="213"/>
      <c r="D307" s="213"/>
      <c r="E307" s="213"/>
      <c r="F307" s="213"/>
      <c r="G307" s="213"/>
      <c r="H307" s="213"/>
      <c r="I307" s="213"/>
      <c r="J307" s="213"/>
      <c r="K307" s="213"/>
      <c r="L307" s="213"/>
      <c r="M307" s="213"/>
      <c r="N307" s="213"/>
      <c r="O307" s="213"/>
      <c r="P307" s="213"/>
      <c r="Q307" s="213"/>
      <c r="R307" s="213"/>
      <c r="S307" s="213"/>
      <c r="T307" s="213"/>
      <c r="U307" s="213"/>
      <c r="V307" s="213"/>
      <c r="W307" s="213"/>
      <c r="X307" s="213"/>
      <c r="Y307" s="213"/>
      <c r="Z307" s="213"/>
      <c r="AA307" s="213"/>
      <c r="AB307" s="213"/>
      <c r="AC307" s="213"/>
      <c r="AD307" s="213"/>
      <c r="AE307" s="213"/>
      <c r="AF307" s="213"/>
      <c r="AG307" s="213"/>
      <c r="AH307" s="213"/>
      <c r="AI307" s="213"/>
      <c r="AJ307" s="213"/>
    </row>
    <row r="308" spans="2:36" s="212" customFormat="1">
      <c r="B308" s="213"/>
      <c r="C308" s="213"/>
      <c r="D308" s="213"/>
      <c r="E308" s="213"/>
      <c r="F308" s="213"/>
      <c r="G308" s="213"/>
      <c r="H308" s="213"/>
      <c r="I308" s="213"/>
      <c r="J308" s="213"/>
      <c r="K308" s="213"/>
      <c r="L308" s="213"/>
      <c r="M308" s="213"/>
      <c r="N308" s="213"/>
      <c r="O308" s="213"/>
      <c r="P308" s="213"/>
      <c r="Q308" s="213"/>
      <c r="R308" s="213"/>
      <c r="S308" s="213"/>
      <c r="T308" s="213"/>
      <c r="U308" s="213"/>
      <c r="V308" s="213"/>
      <c r="W308" s="213"/>
      <c r="X308" s="213"/>
      <c r="Y308" s="213"/>
      <c r="Z308" s="213"/>
      <c r="AA308" s="213"/>
      <c r="AB308" s="213"/>
      <c r="AC308" s="213"/>
      <c r="AD308" s="213"/>
      <c r="AE308" s="213"/>
      <c r="AF308" s="213"/>
      <c r="AG308" s="213"/>
      <c r="AH308" s="213"/>
      <c r="AI308" s="213"/>
      <c r="AJ308" s="213"/>
    </row>
    <row r="309" spans="2:36" s="212" customFormat="1">
      <c r="B309" s="213"/>
      <c r="C309" s="213"/>
      <c r="D309" s="213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  <c r="Q309" s="213"/>
      <c r="R309" s="213"/>
      <c r="S309" s="213"/>
      <c r="T309" s="213"/>
      <c r="U309" s="213"/>
      <c r="V309" s="213"/>
      <c r="W309" s="213"/>
      <c r="X309" s="213"/>
      <c r="Y309" s="213"/>
      <c r="Z309" s="213"/>
      <c r="AA309" s="213"/>
      <c r="AB309" s="213"/>
      <c r="AC309" s="213"/>
      <c r="AD309" s="213"/>
      <c r="AE309" s="213"/>
      <c r="AF309" s="213"/>
      <c r="AG309" s="213"/>
      <c r="AH309" s="213"/>
      <c r="AI309" s="213"/>
      <c r="AJ309" s="213"/>
    </row>
    <row r="310" spans="2:36" s="212" customFormat="1">
      <c r="B310" s="213"/>
      <c r="C310" s="213"/>
      <c r="D310" s="213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  <c r="Q310" s="213"/>
      <c r="R310" s="213"/>
      <c r="S310" s="213"/>
      <c r="T310" s="213"/>
      <c r="U310" s="213"/>
      <c r="V310" s="213"/>
      <c r="W310" s="213"/>
      <c r="X310" s="213"/>
      <c r="Y310" s="213"/>
      <c r="Z310" s="213"/>
      <c r="AA310" s="213"/>
      <c r="AB310" s="213"/>
      <c r="AC310" s="213"/>
      <c r="AD310" s="213"/>
      <c r="AE310" s="213"/>
      <c r="AF310" s="213"/>
      <c r="AG310" s="213"/>
      <c r="AH310" s="213"/>
      <c r="AI310" s="213"/>
      <c r="AJ310" s="213"/>
    </row>
    <row r="311" spans="2:36" s="212" customFormat="1">
      <c r="B311" s="213"/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  <c r="W311" s="213"/>
      <c r="X311" s="213"/>
      <c r="Y311" s="213"/>
      <c r="Z311" s="213"/>
      <c r="AA311" s="213"/>
      <c r="AB311" s="213"/>
      <c r="AC311" s="213"/>
      <c r="AD311" s="213"/>
      <c r="AE311" s="213"/>
      <c r="AF311" s="213"/>
      <c r="AG311" s="213"/>
      <c r="AH311" s="213"/>
      <c r="AI311" s="213"/>
      <c r="AJ311" s="213"/>
    </row>
    <row r="312" spans="2:36" s="212" customFormat="1">
      <c r="B312" s="213"/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  <c r="Q312" s="213"/>
      <c r="R312" s="213"/>
      <c r="S312" s="213"/>
      <c r="T312" s="213"/>
      <c r="U312" s="213"/>
      <c r="V312" s="213"/>
      <c r="W312" s="213"/>
      <c r="X312" s="213"/>
      <c r="Y312" s="213"/>
      <c r="Z312" s="213"/>
      <c r="AA312" s="213"/>
      <c r="AB312" s="213"/>
      <c r="AC312" s="213"/>
      <c r="AD312" s="213"/>
      <c r="AE312" s="213"/>
      <c r="AF312" s="213"/>
      <c r="AG312" s="213"/>
      <c r="AH312" s="213"/>
      <c r="AI312" s="213"/>
      <c r="AJ312" s="213"/>
    </row>
    <row r="313" spans="2:36" s="212" customFormat="1">
      <c r="B313" s="213"/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  <c r="Q313" s="213"/>
      <c r="R313" s="213"/>
      <c r="S313" s="213"/>
      <c r="T313" s="213"/>
      <c r="U313" s="213"/>
      <c r="V313" s="213"/>
      <c r="W313" s="213"/>
      <c r="X313" s="213"/>
      <c r="Y313" s="213"/>
      <c r="Z313" s="213"/>
      <c r="AA313" s="213"/>
      <c r="AB313" s="213"/>
      <c r="AC313" s="213"/>
      <c r="AD313" s="213"/>
      <c r="AE313" s="213"/>
      <c r="AF313" s="213"/>
      <c r="AG313" s="213"/>
      <c r="AH313" s="213"/>
      <c r="AI313" s="213"/>
      <c r="AJ313" s="213"/>
    </row>
    <row r="314" spans="2:36" s="212" customFormat="1">
      <c r="B314" s="213"/>
      <c r="C314" s="213"/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  <c r="Q314" s="213"/>
      <c r="R314" s="213"/>
      <c r="S314" s="213"/>
      <c r="T314" s="213"/>
      <c r="U314" s="213"/>
      <c r="V314" s="213"/>
      <c r="W314" s="213"/>
      <c r="X314" s="213"/>
      <c r="Y314" s="213"/>
      <c r="Z314" s="213"/>
      <c r="AA314" s="213"/>
      <c r="AB314" s="213"/>
      <c r="AC314" s="213"/>
      <c r="AD314" s="213"/>
      <c r="AE314" s="213"/>
      <c r="AF314" s="213"/>
      <c r="AG314" s="213"/>
      <c r="AH314" s="213"/>
      <c r="AI314" s="213"/>
      <c r="AJ314" s="213"/>
    </row>
    <row r="315" spans="2:36" s="212" customFormat="1">
      <c r="B315" s="213"/>
      <c r="C315" s="213"/>
      <c r="D315" s="213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  <c r="Q315" s="213"/>
      <c r="R315" s="213"/>
      <c r="S315" s="213"/>
      <c r="T315" s="213"/>
      <c r="U315" s="213"/>
      <c r="V315" s="213"/>
      <c r="W315" s="213"/>
      <c r="X315" s="213"/>
      <c r="Y315" s="213"/>
      <c r="Z315" s="213"/>
      <c r="AA315" s="213"/>
      <c r="AB315" s="213"/>
      <c r="AC315" s="213"/>
      <c r="AD315" s="213"/>
      <c r="AE315" s="213"/>
      <c r="AF315" s="213"/>
      <c r="AG315" s="213"/>
      <c r="AH315" s="213"/>
      <c r="AI315" s="213"/>
      <c r="AJ315" s="213"/>
    </row>
    <row r="316" spans="2:36" s="212" customFormat="1">
      <c r="B316" s="213"/>
      <c r="C316" s="213"/>
      <c r="D316" s="213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  <c r="Q316" s="213"/>
      <c r="R316" s="213"/>
      <c r="S316" s="213"/>
      <c r="T316" s="213"/>
      <c r="U316" s="213"/>
      <c r="V316" s="213"/>
      <c r="W316" s="213"/>
      <c r="X316" s="213"/>
      <c r="Y316" s="213"/>
      <c r="Z316" s="213"/>
      <c r="AA316" s="213"/>
      <c r="AB316" s="213"/>
      <c r="AC316" s="213"/>
      <c r="AD316" s="213"/>
      <c r="AE316" s="213"/>
      <c r="AF316" s="213"/>
      <c r="AG316" s="213"/>
      <c r="AH316" s="213"/>
      <c r="AI316" s="213"/>
      <c r="AJ316" s="213"/>
    </row>
    <row r="317" spans="2:36" s="212" customFormat="1">
      <c r="B317" s="213"/>
      <c r="C317" s="213"/>
      <c r="D317" s="213"/>
      <c r="E317" s="213"/>
      <c r="F317" s="213"/>
      <c r="G317" s="213"/>
      <c r="H317" s="213"/>
      <c r="I317" s="213"/>
      <c r="J317" s="213"/>
      <c r="K317" s="213"/>
      <c r="L317" s="213"/>
      <c r="M317" s="213"/>
      <c r="N317" s="213"/>
      <c r="O317" s="213"/>
      <c r="P317" s="213"/>
      <c r="Q317" s="213"/>
      <c r="R317" s="213"/>
      <c r="S317" s="213"/>
      <c r="T317" s="213"/>
      <c r="U317" s="213"/>
      <c r="V317" s="213"/>
      <c r="W317" s="213"/>
      <c r="X317" s="213"/>
      <c r="Y317" s="213"/>
      <c r="Z317" s="213"/>
      <c r="AA317" s="213"/>
      <c r="AB317" s="213"/>
      <c r="AC317" s="213"/>
      <c r="AD317" s="213"/>
      <c r="AE317" s="213"/>
      <c r="AF317" s="213"/>
      <c r="AG317" s="213"/>
      <c r="AH317" s="213"/>
      <c r="AI317" s="213"/>
      <c r="AJ317" s="213"/>
    </row>
    <row r="318" spans="2:36" s="212" customFormat="1">
      <c r="B318" s="213"/>
      <c r="C318" s="213"/>
      <c r="D318" s="213"/>
      <c r="E318" s="213"/>
      <c r="F318" s="213"/>
      <c r="G318" s="213"/>
      <c r="H318" s="213"/>
      <c r="I318" s="213"/>
      <c r="J318" s="213"/>
      <c r="K318" s="213"/>
      <c r="L318" s="213"/>
      <c r="M318" s="213"/>
      <c r="N318" s="213"/>
      <c r="O318" s="213"/>
      <c r="P318" s="213"/>
      <c r="Q318" s="213"/>
      <c r="R318" s="213"/>
      <c r="S318" s="213"/>
      <c r="T318" s="213"/>
      <c r="U318" s="213"/>
      <c r="V318" s="213"/>
      <c r="W318" s="213"/>
      <c r="X318" s="213"/>
      <c r="Y318" s="213"/>
      <c r="Z318" s="213"/>
      <c r="AA318" s="213"/>
      <c r="AB318" s="213"/>
      <c r="AC318" s="213"/>
      <c r="AD318" s="213"/>
      <c r="AE318" s="213"/>
      <c r="AF318" s="213"/>
      <c r="AG318" s="213"/>
      <c r="AH318" s="213"/>
      <c r="AI318" s="213"/>
      <c r="AJ318" s="213"/>
    </row>
    <row r="319" spans="2:36" s="212" customFormat="1">
      <c r="B319" s="213"/>
      <c r="C319" s="213"/>
      <c r="D319" s="213"/>
      <c r="E319" s="213"/>
      <c r="F319" s="213"/>
      <c r="G319" s="213"/>
      <c r="H319" s="213"/>
      <c r="I319" s="213"/>
      <c r="J319" s="213"/>
      <c r="K319" s="213"/>
      <c r="L319" s="213"/>
      <c r="M319" s="213"/>
      <c r="N319" s="213"/>
      <c r="O319" s="213"/>
      <c r="P319" s="213"/>
      <c r="Q319" s="213"/>
      <c r="R319" s="213"/>
      <c r="S319" s="213"/>
      <c r="T319" s="213"/>
      <c r="U319" s="213"/>
      <c r="V319" s="213"/>
      <c r="W319" s="213"/>
      <c r="X319" s="213"/>
      <c r="Y319" s="213"/>
      <c r="Z319" s="213"/>
      <c r="AA319" s="213"/>
      <c r="AB319" s="213"/>
      <c r="AC319" s="213"/>
      <c r="AD319" s="213"/>
      <c r="AE319" s="213"/>
      <c r="AF319" s="213"/>
      <c r="AG319" s="213"/>
      <c r="AH319" s="213"/>
      <c r="AI319" s="213"/>
      <c r="AJ319" s="213"/>
    </row>
    <row r="320" spans="2:36" s="212" customFormat="1">
      <c r="B320" s="213"/>
      <c r="C320" s="213"/>
      <c r="D320" s="213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13"/>
      <c r="P320" s="213"/>
      <c r="Q320" s="213"/>
      <c r="R320" s="213"/>
      <c r="S320" s="213"/>
      <c r="T320" s="213"/>
      <c r="U320" s="213"/>
      <c r="V320" s="213"/>
      <c r="W320" s="213"/>
      <c r="X320" s="213"/>
      <c r="Y320" s="213"/>
      <c r="Z320" s="213"/>
      <c r="AA320" s="213"/>
      <c r="AB320" s="213"/>
      <c r="AC320" s="213"/>
      <c r="AD320" s="213"/>
      <c r="AE320" s="213"/>
      <c r="AF320" s="213"/>
      <c r="AG320" s="213"/>
      <c r="AH320" s="213"/>
      <c r="AI320" s="213"/>
      <c r="AJ320" s="213"/>
    </row>
    <row r="321" spans="2:36" s="212" customFormat="1">
      <c r="B321" s="213"/>
      <c r="C321" s="213"/>
      <c r="D321" s="213"/>
      <c r="E321" s="213"/>
      <c r="F321" s="213"/>
      <c r="G321" s="213"/>
      <c r="H321" s="213"/>
      <c r="I321" s="213"/>
      <c r="J321" s="213"/>
      <c r="K321" s="213"/>
      <c r="L321" s="213"/>
      <c r="M321" s="213"/>
      <c r="N321" s="213"/>
      <c r="O321" s="213"/>
      <c r="P321" s="213"/>
      <c r="Q321" s="213"/>
      <c r="R321" s="213"/>
      <c r="S321" s="213"/>
      <c r="T321" s="213"/>
      <c r="U321" s="213"/>
      <c r="V321" s="213"/>
      <c r="W321" s="213"/>
      <c r="X321" s="213"/>
      <c r="Y321" s="213"/>
      <c r="Z321" s="213"/>
      <c r="AA321" s="213"/>
      <c r="AB321" s="213"/>
      <c r="AC321" s="213"/>
      <c r="AD321" s="213"/>
      <c r="AE321" s="213"/>
      <c r="AF321" s="213"/>
      <c r="AG321" s="213"/>
      <c r="AH321" s="213"/>
      <c r="AI321" s="213"/>
      <c r="AJ321" s="213"/>
    </row>
    <row r="322" spans="2:36" s="212" customFormat="1">
      <c r="B322" s="213"/>
      <c r="C322" s="213"/>
      <c r="D322" s="213"/>
      <c r="E322" s="213"/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  <c r="T322" s="213"/>
      <c r="U322" s="213"/>
      <c r="V322" s="213"/>
      <c r="W322" s="213"/>
      <c r="X322" s="213"/>
      <c r="Y322" s="213"/>
      <c r="Z322" s="213"/>
      <c r="AA322" s="213"/>
      <c r="AB322" s="213"/>
      <c r="AC322" s="213"/>
      <c r="AD322" s="213"/>
      <c r="AE322" s="213"/>
      <c r="AF322" s="213"/>
      <c r="AG322" s="213"/>
      <c r="AH322" s="213"/>
      <c r="AI322" s="213"/>
      <c r="AJ322" s="213"/>
    </row>
    <row r="323" spans="2:36" s="212" customFormat="1">
      <c r="B323" s="213"/>
      <c r="C323" s="213"/>
      <c r="D323" s="213"/>
      <c r="E323" s="213"/>
      <c r="F323" s="213"/>
      <c r="G323" s="213"/>
      <c r="H323" s="213"/>
      <c r="I323" s="213"/>
      <c r="J323" s="213"/>
      <c r="K323" s="213"/>
      <c r="L323" s="213"/>
      <c r="M323" s="213"/>
      <c r="N323" s="213"/>
      <c r="O323" s="213"/>
      <c r="P323" s="213"/>
      <c r="Q323" s="213"/>
      <c r="R323" s="213"/>
      <c r="S323" s="213"/>
      <c r="T323" s="213"/>
      <c r="U323" s="213"/>
      <c r="V323" s="213"/>
      <c r="W323" s="213"/>
      <c r="X323" s="213"/>
      <c r="Y323" s="213"/>
      <c r="Z323" s="213"/>
      <c r="AA323" s="213"/>
      <c r="AB323" s="213"/>
      <c r="AC323" s="213"/>
      <c r="AD323" s="213"/>
      <c r="AE323" s="213"/>
      <c r="AF323" s="213"/>
      <c r="AG323" s="213"/>
      <c r="AH323" s="213"/>
      <c r="AI323" s="213"/>
      <c r="AJ323" s="213"/>
    </row>
    <row r="324" spans="2:36" s="212" customFormat="1">
      <c r="B324" s="213"/>
      <c r="C324" s="213"/>
      <c r="D324" s="213"/>
      <c r="E324" s="213"/>
      <c r="F324" s="213"/>
      <c r="G324" s="213"/>
      <c r="H324" s="213"/>
      <c r="I324" s="213"/>
      <c r="J324" s="213"/>
      <c r="K324" s="213"/>
      <c r="L324" s="213"/>
      <c r="M324" s="213"/>
      <c r="N324" s="213"/>
      <c r="O324" s="213"/>
      <c r="P324" s="213"/>
      <c r="Q324" s="213"/>
      <c r="R324" s="213"/>
      <c r="S324" s="213"/>
      <c r="T324" s="213"/>
      <c r="U324" s="213"/>
      <c r="V324" s="213"/>
      <c r="W324" s="213"/>
      <c r="X324" s="213"/>
      <c r="Y324" s="213"/>
      <c r="Z324" s="213"/>
      <c r="AA324" s="213"/>
      <c r="AB324" s="213"/>
      <c r="AC324" s="213"/>
      <c r="AD324" s="213"/>
      <c r="AE324" s="213"/>
      <c r="AF324" s="213"/>
      <c r="AG324" s="213"/>
      <c r="AH324" s="213"/>
      <c r="AI324" s="213"/>
      <c r="AJ324" s="213"/>
    </row>
    <row r="325" spans="2:36" s="212" customFormat="1">
      <c r="B325" s="213"/>
      <c r="C325" s="213"/>
      <c r="D325" s="213"/>
      <c r="E325" s="213"/>
      <c r="F325" s="213"/>
      <c r="G325" s="213"/>
      <c r="H325" s="213"/>
      <c r="I325" s="213"/>
      <c r="J325" s="213"/>
      <c r="K325" s="213"/>
      <c r="L325" s="213"/>
      <c r="M325" s="213"/>
      <c r="N325" s="213"/>
      <c r="O325" s="213"/>
      <c r="P325" s="213"/>
      <c r="Q325" s="213"/>
      <c r="R325" s="213"/>
      <c r="S325" s="213"/>
      <c r="T325" s="213"/>
      <c r="U325" s="213"/>
      <c r="V325" s="213"/>
      <c r="W325" s="213"/>
      <c r="X325" s="213"/>
      <c r="Y325" s="213"/>
      <c r="Z325" s="213"/>
      <c r="AA325" s="213"/>
      <c r="AB325" s="213"/>
      <c r="AC325" s="213"/>
      <c r="AD325" s="213"/>
      <c r="AE325" s="213"/>
      <c r="AF325" s="213"/>
      <c r="AG325" s="213"/>
      <c r="AH325" s="213"/>
      <c r="AI325" s="213"/>
      <c r="AJ325" s="213"/>
    </row>
    <row r="326" spans="2:36" s="212" customFormat="1">
      <c r="B326" s="213"/>
      <c r="C326" s="213"/>
      <c r="D326" s="213"/>
      <c r="E326" s="213"/>
      <c r="F326" s="213"/>
      <c r="G326" s="213"/>
      <c r="H326" s="213"/>
      <c r="I326" s="213"/>
      <c r="J326" s="213"/>
      <c r="K326" s="213"/>
      <c r="L326" s="213"/>
      <c r="M326" s="213"/>
      <c r="N326" s="213"/>
      <c r="O326" s="213"/>
      <c r="P326" s="213"/>
      <c r="Q326" s="213"/>
      <c r="R326" s="213"/>
      <c r="S326" s="213"/>
      <c r="T326" s="213"/>
      <c r="U326" s="213"/>
      <c r="V326" s="213"/>
      <c r="W326" s="213"/>
      <c r="X326" s="213"/>
      <c r="Y326" s="213"/>
      <c r="Z326" s="213"/>
      <c r="AA326" s="213"/>
      <c r="AB326" s="213"/>
      <c r="AC326" s="213"/>
      <c r="AD326" s="213"/>
      <c r="AE326" s="213"/>
      <c r="AF326" s="213"/>
      <c r="AG326" s="213"/>
      <c r="AH326" s="213"/>
      <c r="AI326" s="213"/>
      <c r="AJ326" s="213"/>
    </row>
    <row r="327" spans="2:36" s="212" customFormat="1">
      <c r="B327" s="213"/>
      <c r="C327" s="213"/>
      <c r="D327" s="213"/>
      <c r="E327" s="213"/>
      <c r="F327" s="213"/>
      <c r="G327" s="213"/>
      <c r="H327" s="213"/>
      <c r="I327" s="213"/>
      <c r="J327" s="213"/>
      <c r="K327" s="213"/>
      <c r="L327" s="213"/>
      <c r="M327" s="213"/>
      <c r="N327" s="213"/>
      <c r="O327" s="213"/>
      <c r="P327" s="213"/>
      <c r="Q327" s="213"/>
      <c r="R327" s="213"/>
      <c r="S327" s="213"/>
      <c r="T327" s="213"/>
      <c r="U327" s="213"/>
      <c r="V327" s="213"/>
      <c r="W327" s="213"/>
      <c r="X327" s="213"/>
      <c r="Y327" s="213"/>
      <c r="Z327" s="213"/>
      <c r="AA327" s="213"/>
      <c r="AB327" s="213"/>
      <c r="AC327" s="213"/>
      <c r="AD327" s="213"/>
      <c r="AE327" s="213"/>
      <c r="AF327" s="213"/>
      <c r="AG327" s="213"/>
      <c r="AH327" s="213"/>
      <c r="AI327" s="213"/>
      <c r="AJ327" s="213"/>
    </row>
    <row r="328" spans="2:36" s="212" customFormat="1">
      <c r="B328" s="213"/>
      <c r="C328" s="213"/>
      <c r="D328" s="213"/>
      <c r="E328" s="213"/>
      <c r="F328" s="213"/>
      <c r="G328" s="213"/>
      <c r="H328" s="213"/>
      <c r="I328" s="213"/>
      <c r="J328" s="213"/>
      <c r="K328" s="213"/>
      <c r="L328" s="213"/>
      <c r="M328" s="213"/>
      <c r="N328" s="213"/>
      <c r="O328" s="213"/>
      <c r="P328" s="213"/>
      <c r="Q328" s="213"/>
      <c r="R328" s="213"/>
      <c r="S328" s="213"/>
      <c r="T328" s="213"/>
      <c r="U328" s="213"/>
      <c r="V328" s="213"/>
      <c r="W328" s="213"/>
      <c r="X328" s="213"/>
      <c r="Y328" s="213"/>
      <c r="Z328" s="213"/>
      <c r="AA328" s="213"/>
      <c r="AB328" s="213"/>
      <c r="AC328" s="213"/>
      <c r="AD328" s="213"/>
      <c r="AE328" s="213"/>
      <c r="AF328" s="213"/>
      <c r="AG328" s="213"/>
      <c r="AH328" s="213"/>
      <c r="AI328" s="213"/>
      <c r="AJ328" s="213"/>
    </row>
    <row r="329" spans="2:36" s="212" customFormat="1">
      <c r="B329" s="213"/>
      <c r="C329" s="213"/>
      <c r="D329" s="213"/>
      <c r="E329" s="213"/>
      <c r="F329" s="213"/>
      <c r="G329" s="213"/>
      <c r="H329" s="213"/>
      <c r="I329" s="213"/>
      <c r="J329" s="213"/>
      <c r="K329" s="213"/>
      <c r="L329" s="213"/>
      <c r="M329" s="213"/>
      <c r="N329" s="213"/>
      <c r="O329" s="213"/>
      <c r="P329" s="213"/>
      <c r="Q329" s="213"/>
      <c r="R329" s="213"/>
      <c r="S329" s="213"/>
      <c r="T329" s="213"/>
      <c r="U329" s="213"/>
      <c r="V329" s="213"/>
      <c r="W329" s="213"/>
      <c r="X329" s="213"/>
      <c r="Y329" s="213"/>
      <c r="Z329" s="213"/>
      <c r="AA329" s="213"/>
      <c r="AB329" s="213"/>
      <c r="AC329" s="213"/>
      <c r="AD329" s="213"/>
      <c r="AE329" s="213"/>
      <c r="AF329" s="213"/>
      <c r="AG329" s="213"/>
      <c r="AH329" s="213"/>
      <c r="AI329" s="213"/>
      <c r="AJ329" s="213"/>
    </row>
    <row r="330" spans="2:36" s="212" customFormat="1">
      <c r="B330" s="213"/>
      <c r="C330" s="213"/>
      <c r="D330" s="213"/>
      <c r="E330" s="213"/>
      <c r="F330" s="213"/>
      <c r="G330" s="213"/>
      <c r="H330" s="213"/>
      <c r="I330" s="213"/>
      <c r="J330" s="213"/>
      <c r="K330" s="213"/>
      <c r="L330" s="213"/>
      <c r="M330" s="213"/>
      <c r="N330" s="213"/>
      <c r="O330" s="213"/>
      <c r="P330" s="213"/>
      <c r="Q330" s="213"/>
      <c r="R330" s="213"/>
      <c r="S330" s="213"/>
      <c r="T330" s="213"/>
      <c r="U330" s="213"/>
      <c r="V330" s="213"/>
      <c r="W330" s="213"/>
      <c r="X330" s="213"/>
      <c r="Y330" s="213"/>
      <c r="Z330" s="213"/>
      <c r="AA330" s="213"/>
      <c r="AB330" s="213"/>
      <c r="AC330" s="213"/>
      <c r="AD330" s="213"/>
      <c r="AE330" s="213"/>
      <c r="AF330" s="213"/>
      <c r="AG330" s="213"/>
      <c r="AH330" s="213"/>
      <c r="AI330" s="213"/>
      <c r="AJ330" s="213"/>
    </row>
    <row r="331" spans="2:36" s="212" customFormat="1">
      <c r="B331" s="213"/>
      <c r="C331" s="213"/>
      <c r="D331" s="213"/>
      <c r="E331" s="213"/>
      <c r="F331" s="213"/>
      <c r="G331" s="213"/>
      <c r="H331" s="213"/>
      <c r="I331" s="213"/>
      <c r="J331" s="213"/>
      <c r="K331" s="213"/>
      <c r="L331" s="213"/>
      <c r="M331" s="213"/>
      <c r="N331" s="213"/>
      <c r="O331" s="213"/>
      <c r="P331" s="213"/>
      <c r="Q331" s="213"/>
      <c r="R331" s="213"/>
      <c r="S331" s="213"/>
      <c r="T331" s="213"/>
      <c r="U331" s="213"/>
      <c r="V331" s="213"/>
      <c r="W331" s="213"/>
      <c r="X331" s="213"/>
      <c r="Y331" s="213"/>
      <c r="Z331" s="213"/>
      <c r="AA331" s="213"/>
      <c r="AB331" s="213"/>
      <c r="AC331" s="213"/>
      <c r="AD331" s="213"/>
      <c r="AE331" s="213"/>
      <c r="AF331" s="213"/>
      <c r="AG331" s="213"/>
      <c r="AH331" s="213"/>
      <c r="AI331" s="213"/>
      <c r="AJ331" s="213"/>
    </row>
    <row r="332" spans="2:36" s="212" customFormat="1">
      <c r="B332" s="213"/>
      <c r="C332" s="213"/>
      <c r="D332" s="213"/>
      <c r="E332" s="213"/>
      <c r="F332" s="213"/>
      <c r="G332" s="213"/>
      <c r="H332" s="213"/>
      <c r="I332" s="213"/>
      <c r="J332" s="213"/>
      <c r="K332" s="213"/>
      <c r="L332" s="213"/>
      <c r="M332" s="213"/>
      <c r="N332" s="213"/>
      <c r="O332" s="213"/>
      <c r="P332" s="213"/>
      <c r="Q332" s="213"/>
      <c r="R332" s="213"/>
      <c r="S332" s="213"/>
      <c r="T332" s="213"/>
      <c r="U332" s="213"/>
      <c r="V332" s="213"/>
      <c r="W332" s="213"/>
      <c r="X332" s="213"/>
      <c r="Y332" s="213"/>
      <c r="Z332" s="213"/>
      <c r="AA332" s="213"/>
      <c r="AB332" s="213"/>
      <c r="AC332" s="213"/>
      <c r="AD332" s="213"/>
      <c r="AE332" s="213"/>
      <c r="AF332" s="213"/>
      <c r="AG332" s="213"/>
      <c r="AH332" s="213"/>
      <c r="AI332" s="213"/>
      <c r="AJ332" s="213"/>
    </row>
    <row r="333" spans="2:36" s="212" customFormat="1">
      <c r="B333" s="213"/>
      <c r="C333" s="213"/>
      <c r="D333" s="213"/>
      <c r="E333" s="213"/>
      <c r="F333" s="213"/>
      <c r="G333" s="213"/>
      <c r="H333" s="213"/>
      <c r="I333" s="213"/>
      <c r="J333" s="213"/>
      <c r="K333" s="213"/>
      <c r="L333" s="213"/>
      <c r="M333" s="213"/>
      <c r="N333" s="213"/>
      <c r="O333" s="213"/>
      <c r="P333" s="213"/>
      <c r="Q333" s="213"/>
      <c r="R333" s="213"/>
      <c r="S333" s="213"/>
      <c r="T333" s="213"/>
      <c r="U333" s="213"/>
      <c r="V333" s="213"/>
      <c r="W333" s="213"/>
      <c r="X333" s="213"/>
      <c r="Y333" s="213"/>
      <c r="Z333" s="213"/>
      <c r="AA333" s="213"/>
      <c r="AB333" s="213"/>
      <c r="AC333" s="213"/>
      <c r="AD333" s="213"/>
      <c r="AE333" s="213"/>
      <c r="AF333" s="213"/>
      <c r="AG333" s="213"/>
      <c r="AH333" s="213"/>
      <c r="AI333" s="213"/>
      <c r="AJ333" s="213"/>
    </row>
    <row r="334" spans="2:36" s="212" customFormat="1">
      <c r="B334" s="213"/>
      <c r="C334" s="213"/>
      <c r="D334" s="213"/>
      <c r="E334" s="213"/>
      <c r="F334" s="213"/>
      <c r="G334" s="213"/>
      <c r="H334" s="213"/>
      <c r="I334" s="213"/>
      <c r="J334" s="213"/>
      <c r="K334" s="213"/>
      <c r="L334" s="213"/>
      <c r="M334" s="213"/>
      <c r="N334" s="213"/>
      <c r="O334" s="213"/>
      <c r="P334" s="213"/>
      <c r="Q334" s="213"/>
      <c r="R334" s="213"/>
      <c r="S334" s="213"/>
      <c r="T334" s="213"/>
      <c r="U334" s="213"/>
      <c r="V334" s="213"/>
      <c r="W334" s="213"/>
      <c r="X334" s="213"/>
      <c r="Y334" s="213"/>
      <c r="Z334" s="213"/>
      <c r="AA334" s="213"/>
      <c r="AB334" s="213"/>
      <c r="AC334" s="213"/>
      <c r="AD334" s="213"/>
      <c r="AE334" s="213"/>
      <c r="AF334" s="213"/>
      <c r="AG334" s="213"/>
      <c r="AH334" s="213"/>
      <c r="AI334" s="213"/>
      <c r="AJ334" s="213"/>
    </row>
    <row r="335" spans="2:36" s="212" customFormat="1">
      <c r="B335" s="213"/>
      <c r="C335" s="213"/>
      <c r="D335" s="213"/>
      <c r="E335" s="213"/>
      <c r="F335" s="213"/>
      <c r="G335" s="213"/>
      <c r="H335" s="213"/>
      <c r="I335" s="213"/>
      <c r="J335" s="213"/>
      <c r="K335" s="213"/>
      <c r="L335" s="213"/>
      <c r="M335" s="213"/>
      <c r="N335" s="213"/>
      <c r="O335" s="213"/>
      <c r="P335" s="213"/>
      <c r="Q335" s="213"/>
      <c r="R335" s="213"/>
      <c r="S335" s="213"/>
      <c r="T335" s="213"/>
      <c r="U335" s="213"/>
      <c r="V335" s="213"/>
      <c r="W335" s="213"/>
      <c r="X335" s="213"/>
      <c r="Y335" s="213"/>
      <c r="Z335" s="213"/>
      <c r="AA335" s="213"/>
      <c r="AB335" s="213"/>
      <c r="AC335" s="213"/>
      <c r="AD335" s="213"/>
      <c r="AE335" s="213"/>
      <c r="AF335" s="213"/>
      <c r="AG335" s="213"/>
      <c r="AH335" s="213"/>
      <c r="AI335" s="213"/>
      <c r="AJ335" s="213"/>
    </row>
    <row r="336" spans="2:36" s="212" customFormat="1">
      <c r="B336" s="213"/>
      <c r="C336" s="213"/>
      <c r="D336" s="213"/>
      <c r="E336" s="213"/>
      <c r="F336" s="213"/>
      <c r="G336" s="213"/>
      <c r="H336" s="213"/>
      <c r="I336" s="213"/>
      <c r="J336" s="213"/>
      <c r="K336" s="213"/>
      <c r="L336" s="213"/>
      <c r="M336" s="213"/>
      <c r="N336" s="213"/>
      <c r="O336" s="213"/>
      <c r="P336" s="213"/>
      <c r="Q336" s="213"/>
      <c r="R336" s="213"/>
      <c r="S336" s="213"/>
      <c r="T336" s="213"/>
      <c r="U336" s="213"/>
      <c r="V336" s="213"/>
      <c r="W336" s="213"/>
      <c r="X336" s="213"/>
      <c r="Y336" s="213"/>
      <c r="Z336" s="213"/>
      <c r="AA336" s="213"/>
      <c r="AB336" s="213"/>
      <c r="AC336" s="213"/>
      <c r="AD336" s="213"/>
      <c r="AE336" s="213"/>
      <c r="AF336" s="213"/>
      <c r="AG336" s="213"/>
      <c r="AH336" s="213"/>
      <c r="AI336" s="213"/>
      <c r="AJ336" s="213"/>
    </row>
    <row r="337" spans="2:36" s="212" customFormat="1">
      <c r="B337" s="213"/>
      <c r="C337" s="213"/>
      <c r="D337" s="213"/>
      <c r="E337" s="213"/>
      <c r="F337" s="213"/>
      <c r="G337" s="213"/>
      <c r="H337" s="213"/>
      <c r="I337" s="213"/>
      <c r="J337" s="213"/>
      <c r="K337" s="213"/>
      <c r="L337" s="213"/>
      <c r="M337" s="213"/>
      <c r="N337" s="213"/>
      <c r="O337" s="213"/>
      <c r="P337" s="213"/>
      <c r="Q337" s="213"/>
      <c r="R337" s="213"/>
      <c r="S337" s="213"/>
      <c r="T337" s="213"/>
      <c r="U337" s="213"/>
      <c r="V337" s="213"/>
      <c r="W337" s="213"/>
      <c r="X337" s="213"/>
      <c r="Y337" s="213"/>
      <c r="Z337" s="213"/>
      <c r="AA337" s="213"/>
      <c r="AB337" s="213"/>
      <c r="AC337" s="213"/>
      <c r="AD337" s="213"/>
      <c r="AE337" s="213"/>
      <c r="AF337" s="213"/>
      <c r="AG337" s="213"/>
      <c r="AH337" s="213"/>
      <c r="AI337" s="213"/>
      <c r="AJ337" s="213"/>
    </row>
    <row r="338" spans="2:36" s="212" customFormat="1">
      <c r="B338" s="213"/>
      <c r="C338" s="213"/>
      <c r="D338" s="213"/>
      <c r="E338" s="213"/>
      <c r="F338" s="213"/>
      <c r="G338" s="213"/>
      <c r="H338" s="213"/>
      <c r="I338" s="213"/>
      <c r="J338" s="213"/>
      <c r="K338" s="213"/>
      <c r="L338" s="213"/>
      <c r="M338" s="213"/>
      <c r="N338" s="213"/>
      <c r="O338" s="213"/>
      <c r="P338" s="213"/>
      <c r="Q338" s="213"/>
      <c r="R338" s="213"/>
      <c r="S338" s="213"/>
      <c r="T338" s="213"/>
      <c r="U338" s="213"/>
      <c r="V338" s="213"/>
      <c r="W338" s="213"/>
      <c r="X338" s="213"/>
      <c r="Y338" s="213"/>
      <c r="Z338" s="213"/>
      <c r="AA338" s="213"/>
      <c r="AB338" s="213"/>
      <c r="AC338" s="213"/>
      <c r="AD338" s="213"/>
      <c r="AE338" s="213"/>
      <c r="AF338" s="213"/>
      <c r="AG338" s="213"/>
      <c r="AH338" s="213"/>
      <c r="AI338" s="213"/>
      <c r="AJ338" s="213"/>
    </row>
    <row r="339" spans="2:36" s="212" customFormat="1">
      <c r="B339" s="213"/>
      <c r="C339" s="213"/>
      <c r="D339" s="213"/>
      <c r="E339" s="213"/>
      <c r="F339" s="213"/>
      <c r="G339" s="213"/>
      <c r="H339" s="213"/>
      <c r="I339" s="213"/>
      <c r="J339" s="213"/>
      <c r="K339" s="213"/>
      <c r="L339" s="213"/>
      <c r="M339" s="213"/>
      <c r="N339" s="213"/>
      <c r="O339" s="213"/>
      <c r="P339" s="213"/>
      <c r="Q339" s="213"/>
      <c r="R339" s="213"/>
      <c r="S339" s="213"/>
      <c r="T339" s="213"/>
      <c r="U339" s="213"/>
      <c r="V339" s="213"/>
      <c r="W339" s="213"/>
      <c r="X339" s="213"/>
      <c r="Y339" s="213"/>
      <c r="Z339" s="213"/>
      <c r="AA339" s="213"/>
      <c r="AB339" s="213"/>
      <c r="AC339" s="213"/>
      <c r="AD339" s="213"/>
      <c r="AE339" s="213"/>
      <c r="AF339" s="213"/>
      <c r="AG339" s="213"/>
      <c r="AH339" s="213"/>
      <c r="AI339" s="213"/>
      <c r="AJ339" s="213"/>
    </row>
    <row r="340" spans="2:36" s="212" customFormat="1">
      <c r="B340" s="213"/>
      <c r="C340" s="213"/>
      <c r="D340" s="213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213"/>
      <c r="W340" s="213"/>
      <c r="X340" s="213"/>
      <c r="Y340" s="213"/>
      <c r="Z340" s="213"/>
      <c r="AA340" s="213"/>
      <c r="AB340" s="213"/>
      <c r="AC340" s="213"/>
      <c r="AD340" s="213"/>
      <c r="AE340" s="213"/>
      <c r="AF340" s="213"/>
      <c r="AG340" s="213"/>
      <c r="AH340" s="213"/>
      <c r="AI340" s="213"/>
      <c r="AJ340" s="213"/>
    </row>
    <row r="341" spans="2:36" s="212" customFormat="1">
      <c r="B341" s="213"/>
      <c r="C341" s="213"/>
      <c r="D341" s="213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13"/>
      <c r="P341" s="213"/>
      <c r="Q341" s="213"/>
      <c r="R341" s="213"/>
      <c r="S341" s="213"/>
      <c r="T341" s="213"/>
      <c r="U341" s="213"/>
      <c r="V341" s="213"/>
      <c r="W341" s="213"/>
      <c r="X341" s="213"/>
      <c r="Y341" s="213"/>
      <c r="Z341" s="213"/>
      <c r="AA341" s="213"/>
      <c r="AB341" s="213"/>
      <c r="AC341" s="213"/>
      <c r="AD341" s="213"/>
      <c r="AE341" s="213"/>
      <c r="AF341" s="213"/>
      <c r="AG341" s="213"/>
      <c r="AH341" s="213"/>
      <c r="AI341" s="213"/>
      <c r="AJ341" s="213"/>
    </row>
    <row r="342" spans="2:36" s="212" customFormat="1">
      <c r="B342" s="213"/>
      <c r="C342" s="213"/>
      <c r="D342" s="213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13"/>
      <c r="P342" s="213"/>
      <c r="Q342" s="213"/>
      <c r="R342" s="213"/>
      <c r="S342" s="213"/>
      <c r="T342" s="213"/>
      <c r="U342" s="213"/>
      <c r="V342" s="213"/>
      <c r="W342" s="213"/>
      <c r="X342" s="213"/>
      <c r="Y342" s="213"/>
      <c r="Z342" s="213"/>
      <c r="AA342" s="213"/>
      <c r="AB342" s="213"/>
      <c r="AC342" s="213"/>
      <c r="AD342" s="213"/>
      <c r="AE342" s="213"/>
      <c r="AF342" s="213"/>
      <c r="AG342" s="213"/>
      <c r="AH342" s="213"/>
      <c r="AI342" s="213"/>
      <c r="AJ342" s="213"/>
    </row>
    <row r="343" spans="2:36" s="212" customFormat="1">
      <c r="B343" s="213"/>
      <c r="C343" s="213"/>
      <c r="D343" s="213"/>
      <c r="E343" s="213"/>
      <c r="F343" s="213"/>
      <c r="G343" s="213"/>
      <c r="H343" s="213"/>
      <c r="I343" s="213"/>
      <c r="J343" s="213"/>
      <c r="K343" s="213"/>
      <c r="L343" s="213"/>
      <c r="M343" s="213"/>
      <c r="N343" s="213"/>
      <c r="O343" s="213"/>
      <c r="P343" s="213"/>
      <c r="Q343" s="213"/>
      <c r="R343" s="213"/>
      <c r="S343" s="213"/>
      <c r="T343" s="213"/>
      <c r="U343" s="213"/>
      <c r="V343" s="213"/>
      <c r="W343" s="213"/>
      <c r="X343" s="213"/>
      <c r="Y343" s="213"/>
      <c r="Z343" s="213"/>
      <c r="AA343" s="213"/>
      <c r="AB343" s="213"/>
      <c r="AC343" s="213"/>
      <c r="AD343" s="213"/>
      <c r="AE343" s="213"/>
      <c r="AF343" s="213"/>
      <c r="AG343" s="213"/>
      <c r="AH343" s="213"/>
      <c r="AI343" s="213"/>
      <c r="AJ343" s="213"/>
    </row>
    <row r="344" spans="2:36" s="212" customFormat="1">
      <c r="B344" s="213"/>
      <c r="C344" s="213"/>
      <c r="D344" s="213"/>
      <c r="E344" s="213"/>
      <c r="F344" s="213"/>
      <c r="G344" s="213"/>
      <c r="H344" s="213"/>
      <c r="I344" s="213"/>
      <c r="J344" s="213"/>
      <c r="K344" s="213"/>
      <c r="L344" s="213"/>
      <c r="M344" s="213"/>
      <c r="N344" s="213"/>
      <c r="O344" s="213"/>
      <c r="P344" s="213"/>
      <c r="Q344" s="213"/>
      <c r="R344" s="213"/>
      <c r="S344" s="213"/>
      <c r="T344" s="213"/>
      <c r="U344" s="213"/>
      <c r="V344" s="213"/>
      <c r="W344" s="213"/>
      <c r="X344" s="213"/>
      <c r="Y344" s="213"/>
      <c r="Z344" s="213"/>
      <c r="AA344" s="213"/>
      <c r="AB344" s="213"/>
      <c r="AC344" s="213"/>
      <c r="AD344" s="213"/>
      <c r="AE344" s="213"/>
      <c r="AF344" s="213"/>
      <c r="AG344" s="213"/>
      <c r="AH344" s="213"/>
      <c r="AI344" s="213"/>
      <c r="AJ344" s="213"/>
    </row>
    <row r="345" spans="2:36" s="212" customFormat="1">
      <c r="B345" s="213"/>
      <c r="C345" s="213"/>
      <c r="D345" s="213"/>
      <c r="E345" s="213"/>
      <c r="F345" s="213"/>
      <c r="G345" s="213"/>
      <c r="H345" s="213"/>
      <c r="I345" s="213"/>
      <c r="J345" s="213"/>
      <c r="K345" s="213"/>
      <c r="L345" s="213"/>
      <c r="M345" s="213"/>
      <c r="N345" s="213"/>
      <c r="O345" s="213"/>
      <c r="P345" s="213"/>
      <c r="Q345" s="213"/>
      <c r="R345" s="213"/>
      <c r="S345" s="213"/>
      <c r="T345" s="213"/>
      <c r="U345" s="213"/>
      <c r="V345" s="213"/>
      <c r="W345" s="213"/>
      <c r="X345" s="213"/>
      <c r="Y345" s="213"/>
      <c r="Z345" s="213"/>
      <c r="AA345" s="213"/>
      <c r="AB345" s="213"/>
      <c r="AC345" s="213"/>
      <c r="AD345" s="213"/>
      <c r="AE345" s="213"/>
      <c r="AF345" s="213"/>
      <c r="AG345" s="213"/>
      <c r="AH345" s="213"/>
      <c r="AI345" s="213"/>
      <c r="AJ345" s="213"/>
    </row>
    <row r="346" spans="2:36" s="212" customFormat="1">
      <c r="B346" s="213"/>
      <c r="C346" s="213"/>
      <c r="D346" s="213"/>
      <c r="E346" s="213"/>
      <c r="F346" s="213"/>
      <c r="G346" s="213"/>
      <c r="H346" s="213"/>
      <c r="I346" s="213"/>
      <c r="J346" s="213"/>
      <c r="K346" s="213"/>
      <c r="L346" s="213"/>
      <c r="M346" s="213"/>
      <c r="N346" s="213"/>
      <c r="O346" s="213"/>
      <c r="P346" s="213"/>
      <c r="Q346" s="213"/>
      <c r="R346" s="213"/>
      <c r="S346" s="213"/>
      <c r="T346" s="213"/>
      <c r="U346" s="213"/>
      <c r="V346" s="213"/>
      <c r="W346" s="213"/>
      <c r="X346" s="213"/>
      <c r="Y346" s="213"/>
      <c r="Z346" s="213"/>
      <c r="AA346" s="213"/>
      <c r="AB346" s="213"/>
      <c r="AC346" s="213"/>
      <c r="AD346" s="213"/>
      <c r="AE346" s="213"/>
      <c r="AF346" s="213"/>
      <c r="AG346" s="213"/>
      <c r="AH346" s="213"/>
      <c r="AI346" s="213"/>
      <c r="AJ346" s="213"/>
    </row>
    <row r="347" spans="2:36" s="212" customFormat="1">
      <c r="B347" s="213"/>
      <c r="C347" s="213"/>
      <c r="D347" s="213"/>
      <c r="E347" s="213"/>
      <c r="F347" s="213"/>
      <c r="G347" s="213"/>
      <c r="H347" s="213"/>
      <c r="I347" s="213"/>
      <c r="J347" s="213"/>
      <c r="K347" s="213"/>
      <c r="L347" s="213"/>
      <c r="M347" s="213"/>
      <c r="N347" s="213"/>
      <c r="O347" s="213"/>
      <c r="P347" s="213"/>
      <c r="Q347" s="213"/>
      <c r="R347" s="213"/>
      <c r="S347" s="213"/>
      <c r="T347" s="213"/>
      <c r="U347" s="213"/>
      <c r="V347" s="213"/>
      <c r="W347" s="213"/>
      <c r="X347" s="213"/>
      <c r="Y347" s="213"/>
      <c r="Z347" s="213"/>
      <c r="AA347" s="213"/>
      <c r="AB347" s="213"/>
      <c r="AC347" s="213"/>
      <c r="AD347" s="213"/>
      <c r="AE347" s="213"/>
      <c r="AF347" s="213"/>
      <c r="AG347" s="213"/>
      <c r="AH347" s="213"/>
      <c r="AI347" s="213"/>
      <c r="AJ347" s="213"/>
    </row>
    <row r="348" spans="2:36" s="212" customFormat="1"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  <c r="V348" s="213"/>
      <c r="W348" s="213"/>
      <c r="X348" s="213"/>
      <c r="Y348" s="213"/>
      <c r="Z348" s="213"/>
      <c r="AA348" s="213"/>
      <c r="AB348" s="213"/>
      <c r="AC348" s="213"/>
      <c r="AD348" s="213"/>
      <c r="AE348" s="213"/>
      <c r="AF348" s="213"/>
      <c r="AG348" s="213"/>
      <c r="AH348" s="213"/>
      <c r="AI348" s="213"/>
      <c r="AJ348" s="213"/>
    </row>
    <row r="349" spans="2:36" s="212" customFormat="1">
      <c r="B349" s="213"/>
      <c r="C349" s="213"/>
      <c r="D349" s="213"/>
      <c r="E349" s="213"/>
      <c r="F349" s="213"/>
      <c r="G349" s="213"/>
      <c r="H349" s="213"/>
      <c r="I349" s="213"/>
      <c r="J349" s="213"/>
      <c r="K349" s="213"/>
      <c r="L349" s="213"/>
      <c r="M349" s="213"/>
      <c r="N349" s="213"/>
      <c r="O349" s="213"/>
      <c r="P349" s="213"/>
      <c r="Q349" s="213"/>
      <c r="R349" s="213"/>
      <c r="S349" s="213"/>
      <c r="T349" s="213"/>
      <c r="U349" s="213"/>
      <c r="V349" s="213"/>
      <c r="W349" s="213"/>
      <c r="X349" s="213"/>
      <c r="Y349" s="213"/>
      <c r="Z349" s="213"/>
      <c r="AA349" s="213"/>
      <c r="AB349" s="213"/>
      <c r="AC349" s="213"/>
      <c r="AD349" s="213"/>
      <c r="AE349" s="213"/>
      <c r="AF349" s="213"/>
      <c r="AG349" s="213"/>
      <c r="AH349" s="213"/>
      <c r="AI349" s="213"/>
      <c r="AJ349" s="213"/>
    </row>
    <row r="350" spans="2:36" s="212" customFormat="1">
      <c r="B350" s="213"/>
      <c r="C350" s="213"/>
      <c r="D350" s="213"/>
      <c r="E350" s="213"/>
      <c r="F350" s="213"/>
      <c r="G350" s="213"/>
      <c r="H350" s="213"/>
      <c r="I350" s="213"/>
      <c r="J350" s="213"/>
      <c r="K350" s="213"/>
      <c r="L350" s="213"/>
      <c r="M350" s="213"/>
      <c r="N350" s="213"/>
      <c r="O350" s="213"/>
      <c r="P350" s="213"/>
      <c r="Q350" s="213"/>
      <c r="R350" s="213"/>
      <c r="S350" s="213"/>
      <c r="T350" s="213"/>
      <c r="U350" s="213"/>
      <c r="V350" s="213"/>
      <c r="W350" s="213"/>
      <c r="X350" s="213"/>
      <c r="Y350" s="213"/>
      <c r="Z350" s="213"/>
      <c r="AA350" s="213"/>
      <c r="AB350" s="213"/>
      <c r="AC350" s="213"/>
      <c r="AD350" s="213"/>
      <c r="AE350" s="213"/>
      <c r="AF350" s="213"/>
      <c r="AG350" s="213"/>
      <c r="AH350" s="213"/>
      <c r="AI350" s="213"/>
      <c r="AJ350" s="213"/>
    </row>
    <row r="351" spans="2:36" s="212" customFormat="1">
      <c r="B351" s="213"/>
      <c r="C351" s="213"/>
      <c r="D351" s="213"/>
      <c r="E351" s="213"/>
      <c r="F351" s="213"/>
      <c r="G351" s="213"/>
      <c r="H351" s="213"/>
      <c r="I351" s="213"/>
      <c r="J351" s="213"/>
      <c r="K351" s="213"/>
      <c r="L351" s="213"/>
      <c r="M351" s="213"/>
      <c r="N351" s="213"/>
      <c r="O351" s="213"/>
      <c r="P351" s="213"/>
      <c r="Q351" s="213"/>
      <c r="R351" s="213"/>
      <c r="S351" s="213"/>
      <c r="T351" s="213"/>
      <c r="U351" s="213"/>
      <c r="V351" s="213"/>
      <c r="W351" s="213"/>
      <c r="X351" s="213"/>
      <c r="Y351" s="213"/>
      <c r="Z351" s="213"/>
      <c r="AA351" s="213"/>
      <c r="AB351" s="213"/>
      <c r="AC351" s="213"/>
      <c r="AD351" s="213"/>
      <c r="AE351" s="213"/>
      <c r="AF351" s="213"/>
      <c r="AG351" s="213"/>
      <c r="AH351" s="213"/>
      <c r="AI351" s="213"/>
      <c r="AJ351" s="213"/>
    </row>
    <row r="352" spans="2:36" s="212" customFormat="1">
      <c r="B352" s="213"/>
      <c r="C352" s="213"/>
      <c r="D352" s="213"/>
      <c r="E352" s="213"/>
      <c r="F352" s="213"/>
      <c r="G352" s="213"/>
      <c r="H352" s="213"/>
      <c r="I352" s="213"/>
      <c r="J352" s="213"/>
      <c r="K352" s="213"/>
      <c r="L352" s="213"/>
      <c r="M352" s="213"/>
      <c r="N352" s="213"/>
      <c r="O352" s="213"/>
      <c r="P352" s="213"/>
      <c r="Q352" s="213"/>
      <c r="R352" s="213"/>
      <c r="S352" s="213"/>
      <c r="T352" s="213"/>
      <c r="U352" s="213"/>
      <c r="V352" s="213"/>
      <c r="W352" s="213"/>
      <c r="X352" s="213"/>
      <c r="Y352" s="213"/>
      <c r="Z352" s="213"/>
      <c r="AA352" s="213"/>
      <c r="AB352" s="213"/>
      <c r="AC352" s="213"/>
      <c r="AD352" s="213"/>
      <c r="AE352" s="213"/>
      <c r="AF352" s="213"/>
      <c r="AG352" s="213"/>
      <c r="AH352" s="213"/>
      <c r="AI352" s="213"/>
      <c r="AJ352" s="213"/>
    </row>
    <row r="353" spans="2:36" s="212" customFormat="1">
      <c r="B353" s="213"/>
      <c r="C353" s="213"/>
      <c r="D353" s="213"/>
      <c r="E353" s="213"/>
      <c r="F353" s="213"/>
      <c r="G353" s="213"/>
      <c r="H353" s="213"/>
      <c r="I353" s="213"/>
      <c r="J353" s="213"/>
      <c r="K353" s="213"/>
      <c r="L353" s="213"/>
      <c r="M353" s="213"/>
      <c r="N353" s="213"/>
      <c r="O353" s="213"/>
      <c r="P353" s="213"/>
      <c r="Q353" s="213"/>
      <c r="R353" s="213"/>
      <c r="S353" s="213"/>
      <c r="T353" s="213"/>
      <c r="U353" s="213"/>
      <c r="V353" s="213"/>
      <c r="W353" s="213"/>
      <c r="X353" s="213"/>
      <c r="Y353" s="213"/>
      <c r="Z353" s="213"/>
      <c r="AA353" s="213"/>
      <c r="AB353" s="213"/>
      <c r="AC353" s="213"/>
      <c r="AD353" s="213"/>
      <c r="AE353" s="213"/>
      <c r="AF353" s="213"/>
      <c r="AG353" s="213"/>
      <c r="AH353" s="213"/>
      <c r="AI353" s="213"/>
      <c r="AJ353" s="213"/>
    </row>
    <row r="354" spans="2:36" s="212" customFormat="1">
      <c r="B354" s="213"/>
      <c r="C354" s="213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/>
      <c r="AF354" s="213"/>
      <c r="AG354" s="213"/>
      <c r="AH354" s="213"/>
      <c r="AI354" s="213"/>
      <c r="AJ354" s="213"/>
    </row>
    <row r="355" spans="2:36" s="212" customFormat="1">
      <c r="B355" s="213"/>
      <c r="C355" s="213"/>
      <c r="D355" s="213"/>
      <c r="E355" s="213"/>
      <c r="F355" s="213"/>
      <c r="G355" s="213"/>
      <c r="H355" s="213"/>
      <c r="I355" s="213"/>
      <c r="J355" s="213"/>
      <c r="K355" s="213"/>
      <c r="L355" s="213"/>
      <c r="M355" s="213"/>
      <c r="N355" s="213"/>
      <c r="O355" s="213"/>
      <c r="P355" s="213"/>
      <c r="Q355" s="213"/>
      <c r="R355" s="213"/>
      <c r="S355" s="213"/>
      <c r="T355" s="213"/>
      <c r="U355" s="213"/>
      <c r="V355" s="213"/>
      <c r="W355" s="213"/>
      <c r="X355" s="213"/>
      <c r="Y355" s="213"/>
      <c r="Z355" s="213"/>
      <c r="AA355" s="213"/>
      <c r="AB355" s="213"/>
      <c r="AC355" s="213"/>
      <c r="AD355" s="213"/>
      <c r="AE355" s="213"/>
      <c r="AF355" s="213"/>
      <c r="AG355" s="213"/>
      <c r="AH355" s="213"/>
      <c r="AI355" s="213"/>
      <c r="AJ355" s="213"/>
    </row>
    <row r="356" spans="2:36" s="212" customFormat="1">
      <c r="B356" s="213"/>
      <c r="C356" s="213"/>
      <c r="D356" s="213"/>
      <c r="E356" s="213"/>
      <c r="F356" s="213"/>
      <c r="G356" s="213"/>
      <c r="H356" s="213"/>
      <c r="I356" s="213"/>
      <c r="J356" s="213"/>
      <c r="K356" s="213"/>
      <c r="L356" s="213"/>
      <c r="M356" s="213"/>
      <c r="N356" s="213"/>
      <c r="O356" s="213"/>
      <c r="P356" s="213"/>
      <c r="Q356" s="213"/>
      <c r="R356" s="213"/>
      <c r="S356" s="213"/>
      <c r="T356" s="213"/>
      <c r="U356" s="213"/>
      <c r="V356" s="213"/>
      <c r="W356" s="213"/>
      <c r="X356" s="213"/>
      <c r="Y356" s="213"/>
      <c r="Z356" s="213"/>
      <c r="AA356" s="213"/>
      <c r="AB356" s="213"/>
      <c r="AC356" s="213"/>
      <c r="AD356" s="213"/>
      <c r="AE356" s="213"/>
      <c r="AF356" s="213"/>
      <c r="AG356" s="213"/>
      <c r="AH356" s="213"/>
      <c r="AI356" s="213"/>
      <c r="AJ356" s="213"/>
    </row>
    <row r="357" spans="2:36" s="212" customFormat="1">
      <c r="B357" s="213"/>
      <c r="C357" s="213"/>
      <c r="D357" s="213"/>
      <c r="E357" s="213"/>
      <c r="F357" s="213"/>
      <c r="G357" s="213"/>
      <c r="H357" s="213"/>
      <c r="I357" s="213"/>
      <c r="J357" s="213"/>
      <c r="K357" s="213"/>
      <c r="L357" s="213"/>
      <c r="M357" s="213"/>
      <c r="N357" s="213"/>
      <c r="O357" s="213"/>
      <c r="P357" s="213"/>
      <c r="Q357" s="213"/>
      <c r="R357" s="213"/>
      <c r="S357" s="213"/>
      <c r="T357" s="213"/>
      <c r="U357" s="213"/>
      <c r="V357" s="213"/>
      <c r="W357" s="213"/>
      <c r="X357" s="213"/>
      <c r="Y357" s="213"/>
      <c r="Z357" s="213"/>
      <c r="AA357" s="213"/>
      <c r="AB357" s="213"/>
      <c r="AC357" s="213"/>
      <c r="AD357" s="213"/>
      <c r="AE357" s="213"/>
      <c r="AF357" s="213"/>
      <c r="AG357" s="213"/>
      <c r="AH357" s="213"/>
      <c r="AI357" s="213"/>
      <c r="AJ357" s="213"/>
    </row>
    <row r="358" spans="2:36" s="212" customFormat="1">
      <c r="B358" s="213"/>
      <c r="C358" s="213"/>
      <c r="D358" s="213"/>
      <c r="E358" s="213"/>
      <c r="F358" s="213"/>
      <c r="G358" s="213"/>
      <c r="H358" s="213"/>
      <c r="I358" s="213"/>
      <c r="J358" s="213"/>
      <c r="K358" s="213"/>
      <c r="L358" s="213"/>
      <c r="M358" s="213"/>
      <c r="N358" s="213"/>
      <c r="O358" s="213"/>
      <c r="P358" s="213"/>
      <c r="Q358" s="213"/>
      <c r="R358" s="213"/>
      <c r="S358" s="213"/>
      <c r="T358" s="213"/>
      <c r="U358" s="213"/>
      <c r="V358" s="213"/>
      <c r="W358" s="213"/>
      <c r="X358" s="213"/>
      <c r="Y358" s="213"/>
      <c r="Z358" s="213"/>
      <c r="AA358" s="213"/>
      <c r="AB358" s="213"/>
      <c r="AC358" s="213"/>
      <c r="AD358" s="213"/>
      <c r="AE358" s="213"/>
      <c r="AF358" s="213"/>
      <c r="AG358" s="213"/>
      <c r="AH358" s="213"/>
      <c r="AI358" s="213"/>
      <c r="AJ358" s="213"/>
    </row>
    <row r="359" spans="2:36" s="212" customFormat="1">
      <c r="B359" s="213"/>
      <c r="C359" s="213"/>
      <c r="D359" s="213"/>
      <c r="E359" s="213"/>
      <c r="F359" s="213"/>
      <c r="G359" s="213"/>
      <c r="H359" s="213"/>
      <c r="I359" s="213"/>
      <c r="J359" s="213"/>
      <c r="K359" s="213"/>
      <c r="L359" s="213"/>
      <c r="M359" s="213"/>
      <c r="N359" s="213"/>
      <c r="O359" s="213"/>
      <c r="P359" s="213"/>
      <c r="Q359" s="213"/>
      <c r="R359" s="213"/>
      <c r="S359" s="213"/>
      <c r="T359" s="213"/>
      <c r="U359" s="213"/>
      <c r="V359" s="213"/>
      <c r="W359" s="213"/>
      <c r="X359" s="213"/>
      <c r="Y359" s="213"/>
      <c r="Z359" s="213"/>
      <c r="AA359" s="213"/>
      <c r="AB359" s="213"/>
      <c r="AC359" s="213"/>
      <c r="AD359" s="213"/>
      <c r="AE359" s="213"/>
      <c r="AF359" s="213"/>
      <c r="AG359" s="213"/>
      <c r="AH359" s="213"/>
      <c r="AI359" s="213"/>
      <c r="AJ359" s="213"/>
    </row>
    <row r="360" spans="2:36" s="212" customFormat="1">
      <c r="B360" s="213"/>
      <c r="C360" s="213"/>
      <c r="D360" s="213"/>
      <c r="E360" s="213"/>
      <c r="F360" s="213"/>
      <c r="G360" s="213"/>
      <c r="H360" s="213"/>
      <c r="I360" s="213"/>
      <c r="J360" s="213"/>
      <c r="K360" s="213"/>
      <c r="L360" s="213"/>
      <c r="M360" s="213"/>
      <c r="N360" s="213"/>
      <c r="O360" s="213"/>
      <c r="P360" s="213"/>
      <c r="Q360" s="213"/>
      <c r="R360" s="213"/>
      <c r="S360" s="213"/>
      <c r="T360" s="213"/>
      <c r="U360" s="213"/>
      <c r="V360" s="213"/>
      <c r="W360" s="213"/>
      <c r="X360" s="213"/>
      <c r="Y360" s="213"/>
      <c r="Z360" s="213"/>
      <c r="AA360" s="213"/>
      <c r="AB360" s="213"/>
      <c r="AC360" s="213"/>
      <c r="AD360" s="213"/>
      <c r="AE360" s="213"/>
      <c r="AF360" s="213"/>
      <c r="AG360" s="213"/>
      <c r="AH360" s="213"/>
      <c r="AI360" s="213"/>
      <c r="AJ360" s="213"/>
    </row>
    <row r="361" spans="2:36" s="212" customFormat="1">
      <c r="B361" s="213"/>
      <c r="C361" s="213"/>
      <c r="D361" s="213"/>
      <c r="E361" s="213"/>
      <c r="F361" s="213"/>
      <c r="G361" s="213"/>
      <c r="H361" s="213"/>
      <c r="I361" s="213"/>
      <c r="J361" s="213"/>
      <c r="K361" s="213"/>
      <c r="L361" s="213"/>
      <c r="M361" s="213"/>
      <c r="N361" s="213"/>
      <c r="O361" s="213"/>
      <c r="P361" s="213"/>
      <c r="Q361" s="213"/>
      <c r="R361" s="213"/>
      <c r="S361" s="213"/>
      <c r="T361" s="213"/>
      <c r="U361" s="213"/>
      <c r="V361" s="213"/>
      <c r="W361" s="213"/>
      <c r="X361" s="213"/>
      <c r="Y361" s="213"/>
      <c r="Z361" s="213"/>
      <c r="AA361" s="213"/>
      <c r="AB361" s="213"/>
      <c r="AC361" s="213"/>
      <c r="AD361" s="213"/>
      <c r="AE361" s="213"/>
      <c r="AF361" s="213"/>
      <c r="AG361" s="213"/>
      <c r="AH361" s="213"/>
      <c r="AI361" s="213"/>
      <c r="AJ361" s="213"/>
    </row>
    <row r="362" spans="2:36" s="212" customFormat="1">
      <c r="B362" s="213"/>
      <c r="C362" s="213"/>
      <c r="D362" s="213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  <c r="AB362" s="213"/>
      <c r="AC362" s="213"/>
      <c r="AD362" s="213"/>
      <c r="AE362" s="213"/>
      <c r="AF362" s="213"/>
      <c r="AG362" s="213"/>
      <c r="AH362" s="213"/>
      <c r="AI362" s="213"/>
      <c r="AJ362" s="213"/>
    </row>
    <row r="363" spans="2:36" s="212" customFormat="1">
      <c r="B363" s="213"/>
      <c r="C363" s="213"/>
      <c r="D363" s="213"/>
      <c r="E363" s="213"/>
      <c r="F363" s="213"/>
      <c r="G363" s="213"/>
      <c r="H363" s="213"/>
      <c r="I363" s="213"/>
      <c r="J363" s="213"/>
      <c r="K363" s="213"/>
      <c r="L363" s="213"/>
      <c r="M363" s="213"/>
      <c r="N363" s="213"/>
      <c r="O363" s="213"/>
      <c r="P363" s="213"/>
      <c r="Q363" s="213"/>
      <c r="R363" s="213"/>
      <c r="S363" s="213"/>
      <c r="T363" s="213"/>
      <c r="U363" s="213"/>
      <c r="V363" s="213"/>
      <c r="W363" s="213"/>
      <c r="X363" s="213"/>
      <c r="Y363" s="213"/>
      <c r="Z363" s="213"/>
      <c r="AA363" s="213"/>
      <c r="AB363" s="213"/>
      <c r="AC363" s="213"/>
      <c r="AD363" s="213"/>
      <c r="AE363" s="213"/>
      <c r="AF363" s="213"/>
      <c r="AG363" s="213"/>
      <c r="AH363" s="213"/>
      <c r="AI363" s="213"/>
      <c r="AJ363" s="213"/>
    </row>
    <row r="364" spans="2:36" s="212" customFormat="1">
      <c r="B364" s="213"/>
      <c r="C364" s="213"/>
      <c r="D364" s="213"/>
      <c r="E364" s="213"/>
      <c r="F364" s="213"/>
      <c r="G364" s="213"/>
      <c r="H364" s="213"/>
      <c r="I364" s="213"/>
      <c r="J364" s="213"/>
      <c r="K364" s="213"/>
      <c r="L364" s="213"/>
      <c r="M364" s="213"/>
      <c r="N364" s="213"/>
      <c r="O364" s="213"/>
      <c r="P364" s="213"/>
      <c r="Q364" s="213"/>
      <c r="R364" s="213"/>
      <c r="S364" s="213"/>
      <c r="T364" s="213"/>
      <c r="U364" s="213"/>
      <c r="V364" s="213"/>
      <c r="W364" s="213"/>
      <c r="X364" s="213"/>
      <c r="Y364" s="213"/>
      <c r="Z364" s="213"/>
      <c r="AA364" s="213"/>
      <c r="AB364" s="213"/>
      <c r="AC364" s="213"/>
      <c r="AD364" s="213"/>
      <c r="AE364" s="213"/>
      <c r="AF364" s="213"/>
      <c r="AG364" s="213"/>
      <c r="AH364" s="213"/>
      <c r="AI364" s="213"/>
      <c r="AJ364" s="213"/>
    </row>
    <row r="365" spans="2:36" s="212" customFormat="1">
      <c r="B365" s="213"/>
      <c r="C365" s="213"/>
      <c r="D365" s="213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213"/>
      <c r="U365" s="213"/>
      <c r="V365" s="213"/>
      <c r="W365" s="213"/>
      <c r="X365" s="213"/>
      <c r="Y365" s="213"/>
      <c r="Z365" s="213"/>
      <c r="AA365" s="213"/>
      <c r="AB365" s="213"/>
      <c r="AC365" s="213"/>
      <c r="AD365" s="213"/>
      <c r="AE365" s="213"/>
      <c r="AF365" s="213"/>
      <c r="AG365" s="213"/>
      <c r="AH365" s="213"/>
      <c r="AI365" s="213"/>
      <c r="AJ365" s="213"/>
    </row>
    <row r="366" spans="2:36" s="212" customFormat="1">
      <c r="B366" s="213"/>
      <c r="C366" s="213"/>
      <c r="D366" s="213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213"/>
      <c r="U366" s="213"/>
      <c r="V366" s="213"/>
      <c r="W366" s="213"/>
      <c r="X366" s="213"/>
      <c r="Y366" s="213"/>
      <c r="Z366" s="213"/>
      <c r="AA366" s="213"/>
      <c r="AB366" s="213"/>
      <c r="AC366" s="213"/>
      <c r="AD366" s="213"/>
      <c r="AE366" s="213"/>
      <c r="AF366" s="213"/>
      <c r="AG366" s="213"/>
      <c r="AH366" s="213"/>
      <c r="AI366" s="213"/>
      <c r="AJ366" s="213"/>
    </row>
    <row r="367" spans="2:36" s="212" customFormat="1">
      <c r="B367" s="213"/>
      <c r="C367" s="213"/>
      <c r="D367" s="213"/>
      <c r="E367" s="213"/>
      <c r="F367" s="213"/>
      <c r="G367" s="213"/>
      <c r="H367" s="213"/>
      <c r="I367" s="213"/>
      <c r="J367" s="213"/>
      <c r="K367" s="213"/>
      <c r="L367" s="213"/>
      <c r="M367" s="213"/>
      <c r="N367" s="213"/>
      <c r="O367" s="213"/>
      <c r="P367" s="213"/>
      <c r="Q367" s="213"/>
      <c r="R367" s="213"/>
      <c r="S367" s="213"/>
      <c r="T367" s="213"/>
      <c r="U367" s="213"/>
      <c r="V367" s="213"/>
      <c r="W367" s="213"/>
      <c r="X367" s="213"/>
      <c r="Y367" s="213"/>
      <c r="Z367" s="213"/>
      <c r="AA367" s="213"/>
      <c r="AB367" s="213"/>
      <c r="AC367" s="213"/>
      <c r="AD367" s="213"/>
      <c r="AE367" s="213"/>
      <c r="AF367" s="213"/>
      <c r="AG367" s="213"/>
      <c r="AH367" s="213"/>
      <c r="AI367" s="213"/>
      <c r="AJ367" s="213"/>
    </row>
    <row r="368" spans="2:36" s="212" customFormat="1">
      <c r="B368" s="213"/>
      <c r="C368" s="213"/>
      <c r="D368" s="213"/>
      <c r="E368" s="213"/>
      <c r="F368" s="213"/>
      <c r="G368" s="213"/>
      <c r="H368" s="213"/>
      <c r="I368" s="213"/>
      <c r="J368" s="213"/>
      <c r="K368" s="213"/>
      <c r="L368" s="213"/>
      <c r="M368" s="213"/>
      <c r="N368" s="213"/>
      <c r="O368" s="213"/>
      <c r="P368" s="213"/>
      <c r="Q368" s="213"/>
      <c r="R368" s="213"/>
      <c r="S368" s="213"/>
      <c r="T368" s="213"/>
      <c r="U368" s="213"/>
      <c r="V368" s="213"/>
      <c r="W368" s="213"/>
      <c r="X368" s="213"/>
      <c r="Y368" s="213"/>
      <c r="Z368" s="213"/>
      <c r="AA368" s="213"/>
      <c r="AB368" s="213"/>
      <c r="AC368" s="213"/>
      <c r="AD368" s="213"/>
      <c r="AE368" s="213"/>
      <c r="AF368" s="213"/>
      <c r="AG368" s="213"/>
      <c r="AH368" s="213"/>
      <c r="AI368" s="213"/>
      <c r="AJ368" s="213"/>
    </row>
    <row r="369" spans="2:36" s="212" customFormat="1"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13"/>
      <c r="P369" s="213"/>
      <c r="Q369" s="213"/>
      <c r="R369" s="213"/>
      <c r="S369" s="213"/>
      <c r="T369" s="213"/>
      <c r="U369" s="213"/>
      <c r="V369" s="213"/>
      <c r="W369" s="213"/>
      <c r="X369" s="213"/>
      <c r="Y369" s="213"/>
      <c r="Z369" s="213"/>
      <c r="AA369" s="213"/>
      <c r="AB369" s="213"/>
      <c r="AC369" s="213"/>
      <c r="AD369" s="213"/>
      <c r="AE369" s="213"/>
      <c r="AF369" s="213"/>
      <c r="AG369" s="213"/>
      <c r="AH369" s="213"/>
      <c r="AI369" s="213"/>
      <c r="AJ369" s="213"/>
    </row>
    <row r="370" spans="2:36" s="212" customFormat="1">
      <c r="B370" s="213"/>
      <c r="C370" s="213"/>
      <c r="D370" s="213"/>
      <c r="E370" s="213"/>
      <c r="F370" s="213"/>
      <c r="G370" s="213"/>
      <c r="H370" s="213"/>
      <c r="I370" s="213"/>
      <c r="J370" s="213"/>
      <c r="K370" s="213"/>
      <c r="L370" s="213"/>
      <c r="M370" s="213"/>
      <c r="N370" s="213"/>
      <c r="O370" s="213"/>
      <c r="P370" s="213"/>
      <c r="Q370" s="213"/>
      <c r="R370" s="213"/>
      <c r="S370" s="213"/>
      <c r="T370" s="213"/>
      <c r="U370" s="213"/>
      <c r="V370" s="213"/>
      <c r="W370" s="213"/>
      <c r="X370" s="213"/>
      <c r="Y370" s="213"/>
      <c r="Z370" s="213"/>
      <c r="AA370" s="213"/>
      <c r="AB370" s="213"/>
      <c r="AC370" s="213"/>
      <c r="AD370" s="213"/>
      <c r="AE370" s="213"/>
      <c r="AF370" s="213"/>
      <c r="AG370" s="213"/>
      <c r="AH370" s="213"/>
      <c r="AI370" s="213"/>
      <c r="AJ370" s="213"/>
    </row>
    <row r="371" spans="2:36" s="212" customFormat="1">
      <c r="B371" s="213"/>
      <c r="C371" s="213"/>
      <c r="D371" s="213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13"/>
      <c r="P371" s="213"/>
      <c r="Q371" s="213"/>
      <c r="R371" s="213"/>
      <c r="S371" s="213"/>
      <c r="T371" s="213"/>
      <c r="U371" s="213"/>
      <c r="V371" s="213"/>
      <c r="W371" s="213"/>
      <c r="X371" s="213"/>
      <c r="Y371" s="213"/>
      <c r="Z371" s="213"/>
      <c r="AA371" s="213"/>
      <c r="AB371" s="213"/>
      <c r="AC371" s="213"/>
      <c r="AD371" s="213"/>
      <c r="AE371" s="213"/>
      <c r="AF371" s="213"/>
      <c r="AG371" s="213"/>
      <c r="AH371" s="213"/>
      <c r="AI371" s="213"/>
      <c r="AJ371" s="213"/>
    </row>
    <row r="372" spans="2:36" s="212" customFormat="1">
      <c r="B372" s="213"/>
      <c r="C372" s="213"/>
      <c r="D372" s="213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213"/>
      <c r="U372" s="213"/>
      <c r="V372" s="213"/>
      <c r="W372" s="213"/>
      <c r="X372" s="213"/>
      <c r="Y372" s="213"/>
      <c r="Z372" s="213"/>
      <c r="AA372" s="213"/>
      <c r="AB372" s="213"/>
      <c r="AC372" s="213"/>
      <c r="AD372" s="213"/>
      <c r="AE372" s="213"/>
      <c r="AF372" s="213"/>
      <c r="AG372" s="213"/>
      <c r="AH372" s="213"/>
      <c r="AI372" s="213"/>
      <c r="AJ372" s="213"/>
    </row>
    <row r="373" spans="2:36" s="212" customFormat="1">
      <c r="B373" s="213"/>
      <c r="C373" s="213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  <c r="W373" s="213"/>
      <c r="X373" s="213"/>
      <c r="Y373" s="213"/>
      <c r="Z373" s="213"/>
      <c r="AA373" s="213"/>
      <c r="AB373" s="213"/>
      <c r="AC373" s="213"/>
      <c r="AD373" s="213"/>
      <c r="AE373" s="213"/>
      <c r="AF373" s="213"/>
      <c r="AG373" s="213"/>
      <c r="AH373" s="213"/>
      <c r="AI373" s="213"/>
      <c r="AJ373" s="213"/>
    </row>
    <row r="374" spans="2:36" s="212" customFormat="1">
      <c r="B374" s="213"/>
      <c r="C374" s="213"/>
      <c r="D374" s="213"/>
      <c r="E374" s="213"/>
      <c r="F374" s="213"/>
      <c r="G374" s="213"/>
      <c r="H374" s="213"/>
      <c r="I374" s="213"/>
      <c r="J374" s="213"/>
      <c r="K374" s="213"/>
      <c r="L374" s="213"/>
      <c r="M374" s="213"/>
      <c r="N374" s="213"/>
      <c r="O374" s="213"/>
      <c r="P374" s="213"/>
      <c r="Q374" s="213"/>
      <c r="R374" s="213"/>
      <c r="S374" s="213"/>
      <c r="T374" s="213"/>
      <c r="U374" s="213"/>
      <c r="V374" s="213"/>
      <c r="W374" s="213"/>
      <c r="X374" s="213"/>
      <c r="Y374" s="213"/>
      <c r="Z374" s="213"/>
      <c r="AA374" s="213"/>
      <c r="AB374" s="213"/>
      <c r="AC374" s="213"/>
      <c r="AD374" s="213"/>
      <c r="AE374" s="213"/>
      <c r="AF374" s="213"/>
      <c r="AG374" s="213"/>
      <c r="AH374" s="213"/>
      <c r="AI374" s="213"/>
      <c r="AJ374" s="213"/>
    </row>
    <row r="375" spans="2:36" s="212" customFormat="1">
      <c r="B375" s="213"/>
      <c r="C375" s="213"/>
      <c r="D375" s="213"/>
      <c r="E375" s="213"/>
      <c r="F375" s="213"/>
      <c r="G375" s="213"/>
      <c r="H375" s="213"/>
      <c r="I375" s="213"/>
      <c r="J375" s="213"/>
      <c r="K375" s="213"/>
      <c r="L375" s="213"/>
      <c r="M375" s="213"/>
      <c r="N375" s="213"/>
      <c r="O375" s="213"/>
      <c r="P375" s="213"/>
      <c r="Q375" s="213"/>
      <c r="R375" s="213"/>
      <c r="S375" s="213"/>
      <c r="T375" s="213"/>
      <c r="U375" s="213"/>
      <c r="V375" s="213"/>
      <c r="W375" s="213"/>
      <c r="X375" s="213"/>
      <c r="Y375" s="213"/>
      <c r="Z375" s="213"/>
      <c r="AA375" s="213"/>
      <c r="AB375" s="213"/>
      <c r="AC375" s="213"/>
      <c r="AD375" s="213"/>
      <c r="AE375" s="213"/>
      <c r="AF375" s="213"/>
      <c r="AG375" s="213"/>
      <c r="AH375" s="213"/>
      <c r="AI375" s="213"/>
      <c r="AJ375" s="213"/>
    </row>
    <row r="376" spans="2:36" s="212" customFormat="1">
      <c r="B376" s="213"/>
      <c r="C376" s="213"/>
      <c r="D376" s="213"/>
      <c r="E376" s="213"/>
      <c r="F376" s="213"/>
      <c r="G376" s="213"/>
      <c r="H376" s="213"/>
      <c r="I376" s="213"/>
      <c r="J376" s="213"/>
      <c r="K376" s="213"/>
      <c r="L376" s="213"/>
      <c r="M376" s="213"/>
      <c r="N376" s="213"/>
      <c r="O376" s="213"/>
      <c r="P376" s="213"/>
      <c r="Q376" s="213"/>
      <c r="R376" s="213"/>
      <c r="S376" s="213"/>
      <c r="T376" s="213"/>
      <c r="U376" s="213"/>
      <c r="V376" s="213"/>
      <c r="W376" s="213"/>
      <c r="X376" s="213"/>
      <c r="Y376" s="213"/>
      <c r="Z376" s="213"/>
      <c r="AA376" s="213"/>
      <c r="AB376" s="213"/>
      <c r="AC376" s="213"/>
      <c r="AD376" s="213"/>
      <c r="AE376" s="213"/>
      <c r="AF376" s="213"/>
      <c r="AG376" s="213"/>
      <c r="AH376" s="213"/>
      <c r="AI376" s="213"/>
      <c r="AJ376" s="213"/>
    </row>
    <row r="377" spans="2:36" s="212" customFormat="1">
      <c r="B377" s="213"/>
      <c r="C377" s="213"/>
      <c r="D377" s="213"/>
      <c r="E377" s="213"/>
      <c r="F377" s="213"/>
      <c r="G377" s="213"/>
      <c r="H377" s="213"/>
      <c r="I377" s="213"/>
      <c r="J377" s="213"/>
      <c r="K377" s="213"/>
      <c r="L377" s="213"/>
      <c r="M377" s="213"/>
      <c r="N377" s="213"/>
      <c r="O377" s="213"/>
      <c r="P377" s="213"/>
      <c r="Q377" s="213"/>
      <c r="R377" s="213"/>
      <c r="S377" s="213"/>
      <c r="T377" s="213"/>
      <c r="U377" s="213"/>
      <c r="V377" s="213"/>
      <c r="W377" s="213"/>
      <c r="X377" s="213"/>
      <c r="Y377" s="213"/>
      <c r="Z377" s="213"/>
      <c r="AA377" s="213"/>
      <c r="AB377" s="213"/>
      <c r="AC377" s="213"/>
      <c r="AD377" s="213"/>
      <c r="AE377" s="213"/>
      <c r="AF377" s="213"/>
      <c r="AG377" s="213"/>
      <c r="AH377" s="213"/>
      <c r="AI377" s="213"/>
      <c r="AJ377" s="213"/>
    </row>
    <row r="378" spans="2:36" s="212" customFormat="1">
      <c r="B378" s="213"/>
      <c r="C378" s="213"/>
      <c r="D378" s="213"/>
      <c r="E378" s="213"/>
      <c r="F378" s="213"/>
      <c r="G378" s="213"/>
      <c r="H378" s="213"/>
      <c r="I378" s="213"/>
      <c r="J378" s="213"/>
      <c r="K378" s="213"/>
      <c r="L378" s="213"/>
      <c r="M378" s="213"/>
      <c r="N378" s="213"/>
      <c r="O378" s="213"/>
      <c r="P378" s="213"/>
      <c r="Q378" s="213"/>
      <c r="R378" s="213"/>
      <c r="S378" s="213"/>
      <c r="T378" s="213"/>
      <c r="U378" s="213"/>
      <c r="V378" s="213"/>
      <c r="W378" s="213"/>
      <c r="X378" s="213"/>
      <c r="Y378" s="213"/>
      <c r="Z378" s="213"/>
      <c r="AA378" s="213"/>
      <c r="AB378" s="213"/>
      <c r="AC378" s="213"/>
      <c r="AD378" s="213"/>
      <c r="AE378" s="213"/>
      <c r="AF378" s="213"/>
      <c r="AG378" s="213"/>
      <c r="AH378" s="213"/>
      <c r="AI378" s="213"/>
      <c r="AJ378" s="213"/>
    </row>
    <row r="379" spans="2:36" s="212" customFormat="1">
      <c r="B379" s="213"/>
      <c r="C379" s="213"/>
      <c r="D379" s="213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213"/>
      <c r="U379" s="213"/>
      <c r="V379" s="213"/>
      <c r="W379" s="213"/>
      <c r="X379" s="213"/>
      <c r="Y379" s="213"/>
      <c r="Z379" s="213"/>
      <c r="AA379" s="213"/>
      <c r="AB379" s="213"/>
      <c r="AC379" s="213"/>
      <c r="AD379" s="213"/>
      <c r="AE379" s="213"/>
      <c r="AF379" s="213"/>
      <c r="AG379" s="213"/>
      <c r="AH379" s="213"/>
      <c r="AI379" s="213"/>
      <c r="AJ379" s="213"/>
    </row>
    <row r="380" spans="2:36" s="212" customFormat="1">
      <c r="B380" s="213"/>
      <c r="C380" s="213"/>
      <c r="D380" s="213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213"/>
      <c r="U380" s="213"/>
      <c r="V380" s="213"/>
      <c r="W380" s="213"/>
      <c r="X380" s="213"/>
      <c r="Y380" s="213"/>
      <c r="Z380" s="213"/>
      <c r="AA380" s="213"/>
      <c r="AB380" s="213"/>
      <c r="AC380" s="213"/>
      <c r="AD380" s="213"/>
      <c r="AE380" s="213"/>
      <c r="AF380" s="213"/>
      <c r="AG380" s="213"/>
      <c r="AH380" s="213"/>
      <c r="AI380" s="213"/>
      <c r="AJ380" s="213"/>
    </row>
    <row r="381" spans="2:36" s="212" customFormat="1">
      <c r="B381" s="213"/>
      <c r="C381" s="213"/>
      <c r="D381" s="213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213"/>
      <c r="U381" s="213"/>
      <c r="V381" s="213"/>
      <c r="W381" s="213"/>
      <c r="X381" s="213"/>
      <c r="Y381" s="213"/>
      <c r="Z381" s="213"/>
      <c r="AA381" s="213"/>
      <c r="AB381" s="213"/>
      <c r="AC381" s="213"/>
      <c r="AD381" s="213"/>
      <c r="AE381" s="213"/>
      <c r="AF381" s="213"/>
      <c r="AG381" s="213"/>
      <c r="AH381" s="213"/>
      <c r="AI381" s="213"/>
      <c r="AJ381" s="213"/>
    </row>
    <row r="382" spans="2:36" s="212" customFormat="1">
      <c r="B382" s="213"/>
      <c r="C382" s="213"/>
      <c r="D382" s="213"/>
      <c r="E382" s="213"/>
      <c r="F382" s="213"/>
      <c r="G382" s="213"/>
      <c r="H382" s="213"/>
      <c r="I382" s="213"/>
      <c r="J382" s="213"/>
      <c r="K382" s="213"/>
      <c r="L382" s="213"/>
      <c r="M382" s="213"/>
      <c r="N382" s="213"/>
      <c r="O382" s="213"/>
      <c r="P382" s="213"/>
      <c r="Q382" s="213"/>
      <c r="R382" s="213"/>
      <c r="S382" s="213"/>
      <c r="T382" s="213"/>
      <c r="U382" s="213"/>
      <c r="V382" s="213"/>
      <c r="W382" s="213"/>
      <c r="X382" s="213"/>
      <c r="Y382" s="213"/>
      <c r="Z382" s="213"/>
      <c r="AA382" s="213"/>
      <c r="AB382" s="213"/>
      <c r="AC382" s="213"/>
      <c r="AD382" s="213"/>
      <c r="AE382" s="213"/>
      <c r="AF382" s="213"/>
      <c r="AG382" s="213"/>
      <c r="AH382" s="213"/>
      <c r="AI382" s="213"/>
      <c r="AJ382" s="213"/>
    </row>
    <row r="383" spans="2:36" s="212" customFormat="1">
      <c r="B383" s="213"/>
      <c r="C383" s="213"/>
      <c r="D383" s="213"/>
      <c r="E383" s="213"/>
      <c r="F383" s="213"/>
      <c r="G383" s="213"/>
      <c r="H383" s="213"/>
      <c r="I383" s="213"/>
      <c r="J383" s="213"/>
      <c r="K383" s="213"/>
      <c r="L383" s="213"/>
      <c r="M383" s="213"/>
      <c r="N383" s="213"/>
      <c r="O383" s="213"/>
      <c r="P383" s="213"/>
      <c r="Q383" s="213"/>
      <c r="R383" s="213"/>
      <c r="S383" s="213"/>
      <c r="T383" s="213"/>
      <c r="U383" s="213"/>
      <c r="V383" s="213"/>
      <c r="W383" s="213"/>
      <c r="X383" s="213"/>
      <c r="Y383" s="213"/>
      <c r="Z383" s="213"/>
      <c r="AA383" s="213"/>
      <c r="AB383" s="213"/>
      <c r="AC383" s="213"/>
      <c r="AD383" s="213"/>
      <c r="AE383" s="213"/>
      <c r="AF383" s="213"/>
      <c r="AG383" s="213"/>
      <c r="AH383" s="213"/>
      <c r="AI383" s="213"/>
      <c r="AJ383" s="213"/>
    </row>
    <row r="384" spans="2:36" s="212" customFormat="1">
      <c r="B384" s="213"/>
      <c r="C384" s="213"/>
      <c r="D384" s="213"/>
      <c r="E384" s="213"/>
      <c r="F384" s="213"/>
      <c r="G384" s="213"/>
      <c r="H384" s="213"/>
      <c r="I384" s="213"/>
      <c r="J384" s="213"/>
      <c r="K384" s="213"/>
      <c r="L384" s="213"/>
      <c r="M384" s="213"/>
      <c r="N384" s="213"/>
      <c r="O384" s="213"/>
      <c r="P384" s="213"/>
      <c r="Q384" s="213"/>
      <c r="R384" s="213"/>
      <c r="S384" s="213"/>
      <c r="T384" s="213"/>
      <c r="U384" s="213"/>
      <c r="V384" s="213"/>
      <c r="W384" s="213"/>
      <c r="X384" s="213"/>
      <c r="Y384" s="213"/>
      <c r="Z384" s="213"/>
      <c r="AA384" s="213"/>
      <c r="AB384" s="213"/>
      <c r="AC384" s="213"/>
      <c r="AD384" s="213"/>
      <c r="AE384" s="213"/>
      <c r="AF384" s="213"/>
      <c r="AG384" s="213"/>
      <c r="AH384" s="213"/>
      <c r="AI384" s="213"/>
      <c r="AJ384" s="213"/>
    </row>
    <row r="385" spans="2:36" s="212" customFormat="1">
      <c r="B385" s="213"/>
      <c r="C385" s="213"/>
      <c r="D385" s="213"/>
      <c r="E385" s="213"/>
      <c r="F385" s="213"/>
      <c r="G385" s="213"/>
      <c r="H385" s="213"/>
      <c r="I385" s="213"/>
      <c r="J385" s="213"/>
      <c r="K385" s="213"/>
      <c r="L385" s="213"/>
      <c r="M385" s="213"/>
      <c r="N385" s="213"/>
      <c r="O385" s="213"/>
      <c r="P385" s="213"/>
      <c r="Q385" s="213"/>
      <c r="R385" s="213"/>
      <c r="S385" s="213"/>
      <c r="T385" s="213"/>
      <c r="U385" s="213"/>
      <c r="V385" s="213"/>
      <c r="W385" s="213"/>
      <c r="X385" s="213"/>
      <c r="Y385" s="213"/>
      <c r="Z385" s="213"/>
      <c r="AA385" s="213"/>
      <c r="AB385" s="213"/>
      <c r="AC385" s="213"/>
      <c r="AD385" s="213"/>
      <c r="AE385" s="213"/>
      <c r="AF385" s="213"/>
      <c r="AG385" s="213"/>
      <c r="AH385" s="213"/>
      <c r="AI385" s="213"/>
      <c r="AJ385" s="213"/>
    </row>
    <row r="386" spans="2:36" s="212" customFormat="1">
      <c r="B386" s="213"/>
      <c r="C386" s="213"/>
      <c r="D386" s="213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213"/>
      <c r="U386" s="213"/>
      <c r="V386" s="213"/>
      <c r="W386" s="213"/>
      <c r="X386" s="213"/>
      <c r="Y386" s="213"/>
      <c r="Z386" s="213"/>
      <c r="AA386" s="213"/>
      <c r="AB386" s="213"/>
      <c r="AC386" s="213"/>
      <c r="AD386" s="213"/>
      <c r="AE386" s="213"/>
      <c r="AF386" s="213"/>
      <c r="AG386" s="213"/>
      <c r="AH386" s="213"/>
      <c r="AI386" s="213"/>
      <c r="AJ386" s="213"/>
    </row>
    <row r="387" spans="2:36" s="212" customFormat="1">
      <c r="B387" s="213"/>
      <c r="C387" s="213"/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213"/>
      <c r="U387" s="213"/>
      <c r="V387" s="213"/>
      <c r="W387" s="213"/>
      <c r="X387" s="213"/>
      <c r="Y387" s="213"/>
      <c r="Z387" s="213"/>
      <c r="AA387" s="213"/>
      <c r="AB387" s="213"/>
      <c r="AC387" s="213"/>
      <c r="AD387" s="213"/>
      <c r="AE387" s="213"/>
      <c r="AF387" s="213"/>
      <c r="AG387" s="213"/>
      <c r="AH387" s="213"/>
      <c r="AI387" s="213"/>
      <c r="AJ387" s="213"/>
    </row>
    <row r="388" spans="2:36" s="212" customFormat="1">
      <c r="B388" s="213"/>
      <c r="C388" s="213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213"/>
      <c r="U388" s="213"/>
      <c r="V388" s="213"/>
      <c r="W388" s="213"/>
      <c r="X388" s="213"/>
      <c r="Y388" s="213"/>
      <c r="Z388" s="213"/>
      <c r="AA388" s="213"/>
      <c r="AB388" s="213"/>
      <c r="AC388" s="213"/>
      <c r="AD388" s="213"/>
      <c r="AE388" s="213"/>
      <c r="AF388" s="213"/>
      <c r="AG388" s="213"/>
      <c r="AH388" s="213"/>
      <c r="AI388" s="213"/>
      <c r="AJ388" s="213"/>
    </row>
    <row r="389" spans="2:36" s="212" customFormat="1">
      <c r="B389" s="213"/>
      <c r="C389" s="213"/>
      <c r="D389" s="213"/>
      <c r="E389" s="213"/>
      <c r="F389" s="213"/>
      <c r="G389" s="213"/>
      <c r="H389" s="213"/>
      <c r="I389" s="213"/>
      <c r="J389" s="213"/>
      <c r="K389" s="213"/>
      <c r="L389" s="213"/>
      <c r="M389" s="213"/>
      <c r="N389" s="213"/>
      <c r="O389" s="213"/>
      <c r="P389" s="213"/>
      <c r="Q389" s="213"/>
      <c r="R389" s="213"/>
      <c r="S389" s="213"/>
      <c r="T389" s="213"/>
      <c r="U389" s="213"/>
      <c r="V389" s="213"/>
      <c r="W389" s="213"/>
      <c r="X389" s="213"/>
      <c r="Y389" s="213"/>
      <c r="Z389" s="213"/>
      <c r="AA389" s="213"/>
      <c r="AB389" s="213"/>
      <c r="AC389" s="213"/>
      <c r="AD389" s="213"/>
      <c r="AE389" s="213"/>
      <c r="AF389" s="213"/>
      <c r="AG389" s="213"/>
      <c r="AH389" s="213"/>
      <c r="AI389" s="213"/>
      <c r="AJ389" s="213"/>
    </row>
    <row r="390" spans="2:36" s="212" customFormat="1">
      <c r="B390" s="213"/>
      <c r="C390" s="213"/>
      <c r="D390" s="213"/>
      <c r="E390" s="213"/>
      <c r="F390" s="213"/>
      <c r="G390" s="213"/>
      <c r="H390" s="213"/>
      <c r="I390" s="213"/>
      <c r="J390" s="213"/>
      <c r="K390" s="213"/>
      <c r="L390" s="213"/>
      <c r="M390" s="213"/>
      <c r="N390" s="213"/>
      <c r="O390" s="213"/>
      <c r="P390" s="213"/>
      <c r="Q390" s="213"/>
      <c r="R390" s="213"/>
      <c r="S390" s="213"/>
      <c r="T390" s="213"/>
      <c r="U390" s="213"/>
      <c r="V390" s="213"/>
      <c r="W390" s="213"/>
      <c r="X390" s="213"/>
      <c r="Y390" s="213"/>
      <c r="Z390" s="213"/>
      <c r="AA390" s="213"/>
      <c r="AB390" s="213"/>
      <c r="AC390" s="213"/>
      <c r="AD390" s="213"/>
      <c r="AE390" s="213"/>
      <c r="AF390" s="213"/>
      <c r="AG390" s="213"/>
      <c r="AH390" s="213"/>
      <c r="AI390" s="213"/>
      <c r="AJ390" s="213"/>
    </row>
    <row r="391" spans="2:36" s="212" customFormat="1">
      <c r="B391" s="213"/>
      <c r="C391" s="213"/>
      <c r="D391" s="213"/>
      <c r="E391" s="213"/>
      <c r="F391" s="213"/>
      <c r="G391" s="213"/>
      <c r="H391" s="213"/>
      <c r="I391" s="213"/>
      <c r="J391" s="213"/>
      <c r="K391" s="213"/>
      <c r="L391" s="213"/>
      <c r="M391" s="213"/>
      <c r="N391" s="213"/>
      <c r="O391" s="213"/>
      <c r="P391" s="213"/>
      <c r="Q391" s="213"/>
      <c r="R391" s="213"/>
      <c r="S391" s="213"/>
      <c r="T391" s="213"/>
      <c r="U391" s="213"/>
      <c r="V391" s="213"/>
      <c r="W391" s="213"/>
      <c r="X391" s="213"/>
      <c r="Y391" s="213"/>
      <c r="Z391" s="213"/>
      <c r="AA391" s="213"/>
      <c r="AB391" s="213"/>
      <c r="AC391" s="213"/>
      <c r="AD391" s="213"/>
      <c r="AE391" s="213"/>
      <c r="AF391" s="213"/>
      <c r="AG391" s="213"/>
      <c r="AH391" s="213"/>
      <c r="AI391" s="213"/>
      <c r="AJ391" s="213"/>
    </row>
    <row r="392" spans="2:36" s="212" customFormat="1">
      <c r="B392" s="213"/>
      <c r="C392" s="213"/>
      <c r="D392" s="213"/>
      <c r="E392" s="213"/>
      <c r="F392" s="213"/>
      <c r="G392" s="213"/>
      <c r="H392" s="213"/>
      <c r="I392" s="213"/>
      <c r="J392" s="213"/>
      <c r="K392" s="213"/>
      <c r="L392" s="213"/>
      <c r="M392" s="213"/>
      <c r="N392" s="213"/>
      <c r="O392" s="213"/>
      <c r="P392" s="213"/>
      <c r="Q392" s="213"/>
      <c r="R392" s="213"/>
      <c r="S392" s="213"/>
      <c r="T392" s="213"/>
      <c r="U392" s="213"/>
      <c r="V392" s="213"/>
      <c r="W392" s="213"/>
      <c r="X392" s="213"/>
      <c r="Y392" s="213"/>
      <c r="Z392" s="213"/>
      <c r="AA392" s="213"/>
      <c r="AB392" s="213"/>
      <c r="AC392" s="213"/>
      <c r="AD392" s="213"/>
      <c r="AE392" s="213"/>
      <c r="AF392" s="213"/>
      <c r="AG392" s="213"/>
      <c r="AH392" s="213"/>
      <c r="AI392" s="213"/>
      <c r="AJ392" s="213"/>
    </row>
    <row r="393" spans="2:36" s="212" customFormat="1">
      <c r="B393" s="213"/>
      <c r="C393" s="213"/>
      <c r="D393" s="213"/>
      <c r="E393" s="213"/>
      <c r="F393" s="213"/>
      <c r="G393" s="213"/>
      <c r="H393" s="213"/>
      <c r="I393" s="213"/>
      <c r="J393" s="213"/>
      <c r="K393" s="213"/>
      <c r="L393" s="213"/>
      <c r="M393" s="213"/>
      <c r="N393" s="213"/>
      <c r="O393" s="213"/>
      <c r="P393" s="213"/>
      <c r="Q393" s="213"/>
      <c r="R393" s="213"/>
      <c r="S393" s="213"/>
      <c r="T393" s="213"/>
      <c r="U393" s="213"/>
      <c r="V393" s="213"/>
      <c r="W393" s="213"/>
      <c r="X393" s="213"/>
      <c r="Y393" s="213"/>
      <c r="Z393" s="213"/>
      <c r="AA393" s="213"/>
      <c r="AB393" s="213"/>
      <c r="AC393" s="213"/>
      <c r="AD393" s="213"/>
      <c r="AE393" s="213"/>
      <c r="AF393" s="213"/>
      <c r="AG393" s="213"/>
      <c r="AH393" s="213"/>
      <c r="AI393" s="213"/>
      <c r="AJ393" s="213"/>
    </row>
    <row r="394" spans="2:36" s="212" customFormat="1">
      <c r="B394" s="213"/>
      <c r="C394" s="213"/>
      <c r="D394" s="213"/>
      <c r="E394" s="213"/>
      <c r="F394" s="213"/>
      <c r="G394" s="213"/>
      <c r="H394" s="213"/>
      <c r="I394" s="213"/>
      <c r="J394" s="213"/>
      <c r="K394" s="213"/>
      <c r="L394" s="213"/>
      <c r="M394" s="213"/>
      <c r="N394" s="213"/>
      <c r="O394" s="213"/>
      <c r="P394" s="213"/>
      <c r="Q394" s="213"/>
      <c r="R394" s="213"/>
      <c r="S394" s="213"/>
      <c r="T394" s="213"/>
      <c r="U394" s="213"/>
      <c r="V394" s="213"/>
      <c r="W394" s="213"/>
      <c r="X394" s="213"/>
      <c r="Y394" s="213"/>
      <c r="Z394" s="213"/>
      <c r="AA394" s="213"/>
      <c r="AB394" s="213"/>
      <c r="AC394" s="213"/>
      <c r="AD394" s="213"/>
      <c r="AE394" s="213"/>
      <c r="AF394" s="213"/>
      <c r="AG394" s="213"/>
      <c r="AH394" s="213"/>
      <c r="AI394" s="213"/>
      <c r="AJ394" s="213"/>
    </row>
    <row r="395" spans="2:36" s="212" customFormat="1">
      <c r="B395" s="213"/>
      <c r="C395" s="213"/>
      <c r="D395" s="213"/>
      <c r="E395" s="213"/>
      <c r="F395" s="213"/>
      <c r="G395" s="213"/>
      <c r="H395" s="213"/>
      <c r="I395" s="213"/>
      <c r="J395" s="213"/>
      <c r="K395" s="213"/>
      <c r="L395" s="213"/>
      <c r="M395" s="213"/>
      <c r="N395" s="213"/>
      <c r="O395" s="213"/>
      <c r="P395" s="213"/>
      <c r="Q395" s="213"/>
      <c r="R395" s="213"/>
      <c r="S395" s="213"/>
      <c r="T395" s="213"/>
      <c r="U395" s="213"/>
      <c r="V395" s="213"/>
      <c r="W395" s="213"/>
      <c r="X395" s="213"/>
      <c r="Y395" s="213"/>
      <c r="Z395" s="213"/>
      <c r="AA395" s="213"/>
      <c r="AB395" s="213"/>
      <c r="AC395" s="213"/>
      <c r="AD395" s="213"/>
      <c r="AE395" s="213"/>
      <c r="AF395" s="213"/>
      <c r="AG395" s="213"/>
      <c r="AH395" s="213"/>
      <c r="AI395" s="213"/>
      <c r="AJ395" s="213"/>
    </row>
    <row r="396" spans="2:36" s="212" customFormat="1">
      <c r="B396" s="213"/>
      <c r="C396" s="213"/>
      <c r="D396" s="213"/>
      <c r="E396" s="213"/>
      <c r="F396" s="213"/>
      <c r="G396" s="213"/>
      <c r="H396" s="213"/>
      <c r="I396" s="213"/>
      <c r="J396" s="213"/>
      <c r="K396" s="213"/>
      <c r="L396" s="213"/>
      <c r="M396" s="213"/>
      <c r="N396" s="213"/>
      <c r="O396" s="213"/>
      <c r="P396" s="213"/>
      <c r="Q396" s="213"/>
      <c r="R396" s="213"/>
      <c r="S396" s="213"/>
      <c r="T396" s="213"/>
      <c r="U396" s="213"/>
      <c r="V396" s="213"/>
      <c r="W396" s="213"/>
      <c r="X396" s="213"/>
      <c r="Y396" s="213"/>
      <c r="Z396" s="213"/>
      <c r="AA396" s="213"/>
      <c r="AB396" s="213"/>
      <c r="AC396" s="213"/>
      <c r="AD396" s="213"/>
      <c r="AE396" s="213"/>
      <c r="AF396" s="213"/>
      <c r="AG396" s="213"/>
      <c r="AH396" s="213"/>
      <c r="AI396" s="213"/>
      <c r="AJ396" s="213"/>
    </row>
    <row r="397" spans="2:36" s="212" customFormat="1">
      <c r="B397" s="213"/>
      <c r="C397" s="213"/>
      <c r="D397" s="213"/>
      <c r="E397" s="213"/>
      <c r="F397" s="213"/>
      <c r="G397" s="213"/>
      <c r="H397" s="213"/>
      <c r="I397" s="213"/>
      <c r="J397" s="213"/>
      <c r="K397" s="213"/>
      <c r="L397" s="213"/>
      <c r="M397" s="213"/>
      <c r="N397" s="213"/>
      <c r="O397" s="213"/>
      <c r="P397" s="213"/>
      <c r="Q397" s="213"/>
      <c r="R397" s="213"/>
      <c r="S397" s="213"/>
      <c r="T397" s="213"/>
      <c r="U397" s="213"/>
      <c r="V397" s="213"/>
      <c r="W397" s="213"/>
      <c r="X397" s="213"/>
      <c r="Y397" s="213"/>
      <c r="Z397" s="213"/>
      <c r="AA397" s="213"/>
      <c r="AB397" s="213"/>
      <c r="AC397" s="213"/>
      <c r="AD397" s="213"/>
      <c r="AE397" s="213"/>
      <c r="AF397" s="213"/>
      <c r="AG397" s="213"/>
      <c r="AH397" s="213"/>
      <c r="AI397" s="213"/>
      <c r="AJ397" s="213"/>
    </row>
    <row r="398" spans="2:36" s="212" customFormat="1">
      <c r="B398" s="213"/>
      <c r="C398" s="213"/>
      <c r="D398" s="213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/>
      <c r="AF398" s="213"/>
      <c r="AG398" s="213"/>
      <c r="AH398" s="213"/>
      <c r="AI398" s="213"/>
      <c r="AJ398" s="213"/>
    </row>
    <row r="399" spans="2:36" s="212" customFormat="1">
      <c r="B399" s="213"/>
      <c r="C399" s="213"/>
      <c r="D399" s="213"/>
      <c r="E399" s="213"/>
      <c r="F399" s="213"/>
      <c r="G399" s="213"/>
      <c r="H399" s="213"/>
      <c r="I399" s="213"/>
      <c r="J399" s="213"/>
      <c r="K399" s="213"/>
      <c r="L399" s="213"/>
      <c r="M399" s="213"/>
      <c r="N399" s="213"/>
      <c r="O399" s="213"/>
      <c r="P399" s="213"/>
      <c r="Q399" s="213"/>
      <c r="R399" s="213"/>
      <c r="S399" s="213"/>
      <c r="T399" s="213"/>
      <c r="U399" s="213"/>
      <c r="V399" s="213"/>
      <c r="W399" s="213"/>
      <c r="X399" s="213"/>
      <c r="Y399" s="213"/>
      <c r="Z399" s="213"/>
      <c r="AA399" s="213"/>
      <c r="AB399" s="213"/>
      <c r="AC399" s="213"/>
      <c r="AD399" s="213"/>
      <c r="AE399" s="213"/>
      <c r="AF399" s="213"/>
      <c r="AG399" s="213"/>
      <c r="AH399" s="213"/>
      <c r="AI399" s="213"/>
      <c r="AJ399" s="213"/>
    </row>
    <row r="400" spans="2:36" s="212" customFormat="1">
      <c r="B400" s="213"/>
      <c r="C400" s="213"/>
      <c r="D400" s="213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213"/>
      <c r="W400" s="213"/>
      <c r="X400" s="213"/>
      <c r="Y400" s="213"/>
      <c r="Z400" s="213"/>
      <c r="AA400" s="213"/>
      <c r="AB400" s="213"/>
      <c r="AC400" s="213"/>
      <c r="AD400" s="213"/>
      <c r="AE400" s="213"/>
      <c r="AF400" s="213"/>
      <c r="AG400" s="213"/>
      <c r="AH400" s="213"/>
      <c r="AI400" s="213"/>
      <c r="AJ400" s="213"/>
    </row>
    <row r="401" spans="2:36" s="212" customFormat="1">
      <c r="B401" s="213"/>
      <c r="C401" s="213"/>
      <c r="D401" s="213"/>
      <c r="E401" s="213"/>
      <c r="F401" s="213"/>
      <c r="G401" s="213"/>
      <c r="H401" s="213"/>
      <c r="I401" s="213"/>
      <c r="J401" s="213"/>
      <c r="K401" s="213"/>
      <c r="L401" s="213"/>
      <c r="M401" s="213"/>
      <c r="N401" s="213"/>
      <c r="O401" s="213"/>
      <c r="P401" s="213"/>
      <c r="Q401" s="213"/>
      <c r="R401" s="213"/>
      <c r="S401" s="213"/>
      <c r="T401" s="213"/>
      <c r="U401" s="213"/>
      <c r="V401" s="213"/>
      <c r="W401" s="213"/>
      <c r="X401" s="213"/>
      <c r="Y401" s="213"/>
      <c r="Z401" s="213"/>
      <c r="AA401" s="213"/>
      <c r="AB401" s="213"/>
      <c r="AC401" s="213"/>
      <c r="AD401" s="213"/>
      <c r="AE401" s="213"/>
      <c r="AF401" s="213"/>
      <c r="AG401" s="213"/>
      <c r="AH401" s="213"/>
      <c r="AI401" s="213"/>
      <c r="AJ401" s="213"/>
    </row>
    <row r="402" spans="2:36" s="212" customFormat="1">
      <c r="B402" s="213"/>
      <c r="C402" s="213"/>
      <c r="D402" s="213"/>
      <c r="E402" s="213"/>
      <c r="F402" s="213"/>
      <c r="G402" s="213"/>
      <c r="H402" s="213"/>
      <c r="I402" s="213"/>
      <c r="J402" s="213"/>
      <c r="K402" s="213"/>
      <c r="L402" s="213"/>
      <c r="M402" s="213"/>
      <c r="N402" s="213"/>
      <c r="O402" s="213"/>
      <c r="P402" s="213"/>
      <c r="Q402" s="213"/>
      <c r="R402" s="213"/>
      <c r="S402" s="213"/>
      <c r="T402" s="213"/>
      <c r="U402" s="213"/>
      <c r="V402" s="213"/>
      <c r="W402" s="213"/>
      <c r="X402" s="213"/>
      <c r="Y402" s="213"/>
      <c r="Z402" s="213"/>
      <c r="AA402" s="213"/>
      <c r="AB402" s="213"/>
      <c r="AC402" s="213"/>
      <c r="AD402" s="213"/>
      <c r="AE402" s="213"/>
      <c r="AF402" s="213"/>
      <c r="AG402" s="213"/>
      <c r="AH402" s="213"/>
      <c r="AI402" s="213"/>
      <c r="AJ402" s="213"/>
    </row>
    <row r="403" spans="2:36" s="212" customFormat="1">
      <c r="B403" s="213"/>
      <c r="C403" s="213"/>
      <c r="D403" s="213"/>
      <c r="E403" s="213"/>
      <c r="F403" s="213"/>
      <c r="G403" s="213"/>
      <c r="H403" s="213"/>
      <c r="I403" s="213"/>
      <c r="J403" s="213"/>
      <c r="K403" s="213"/>
      <c r="L403" s="213"/>
      <c r="M403" s="213"/>
      <c r="N403" s="213"/>
      <c r="O403" s="213"/>
      <c r="P403" s="213"/>
      <c r="Q403" s="213"/>
      <c r="R403" s="213"/>
      <c r="S403" s="213"/>
      <c r="T403" s="213"/>
      <c r="U403" s="213"/>
      <c r="V403" s="213"/>
      <c r="W403" s="213"/>
      <c r="X403" s="213"/>
      <c r="Y403" s="213"/>
      <c r="Z403" s="213"/>
      <c r="AA403" s="213"/>
      <c r="AB403" s="213"/>
      <c r="AC403" s="213"/>
      <c r="AD403" s="213"/>
      <c r="AE403" s="213"/>
      <c r="AF403" s="213"/>
      <c r="AG403" s="213"/>
      <c r="AH403" s="213"/>
      <c r="AI403" s="213"/>
      <c r="AJ403" s="213"/>
    </row>
    <row r="404" spans="2:36" s="212" customFormat="1">
      <c r="B404" s="213"/>
      <c r="C404" s="213"/>
      <c r="D404" s="213"/>
      <c r="E404" s="213"/>
      <c r="F404" s="213"/>
      <c r="G404" s="213"/>
      <c r="H404" s="213"/>
      <c r="I404" s="213"/>
      <c r="J404" s="213"/>
      <c r="K404" s="213"/>
      <c r="L404" s="213"/>
      <c r="M404" s="213"/>
      <c r="N404" s="213"/>
      <c r="O404" s="213"/>
      <c r="P404" s="213"/>
      <c r="Q404" s="213"/>
      <c r="R404" s="213"/>
      <c r="S404" s="213"/>
      <c r="T404" s="213"/>
      <c r="U404" s="213"/>
      <c r="V404" s="213"/>
      <c r="W404" s="213"/>
      <c r="X404" s="213"/>
      <c r="Y404" s="213"/>
      <c r="Z404" s="213"/>
      <c r="AA404" s="213"/>
      <c r="AB404" s="213"/>
      <c r="AC404" s="213"/>
      <c r="AD404" s="213"/>
      <c r="AE404" s="213"/>
      <c r="AF404" s="213"/>
      <c r="AG404" s="213"/>
      <c r="AH404" s="213"/>
      <c r="AI404" s="213"/>
      <c r="AJ404" s="213"/>
    </row>
    <row r="405" spans="2:36" s="212" customFormat="1">
      <c r="B405" s="213"/>
      <c r="C405" s="213"/>
      <c r="D405" s="213"/>
      <c r="E405" s="213"/>
      <c r="F405" s="213"/>
      <c r="G405" s="213"/>
      <c r="H405" s="213"/>
      <c r="I405" s="213"/>
      <c r="J405" s="213"/>
      <c r="K405" s="213"/>
      <c r="L405" s="213"/>
      <c r="M405" s="213"/>
      <c r="N405" s="213"/>
      <c r="O405" s="213"/>
      <c r="P405" s="213"/>
      <c r="Q405" s="213"/>
      <c r="R405" s="213"/>
      <c r="S405" s="213"/>
      <c r="T405" s="213"/>
      <c r="U405" s="213"/>
      <c r="V405" s="213"/>
      <c r="W405" s="213"/>
      <c r="X405" s="213"/>
      <c r="Y405" s="213"/>
      <c r="Z405" s="213"/>
      <c r="AA405" s="213"/>
      <c r="AB405" s="213"/>
      <c r="AC405" s="213"/>
      <c r="AD405" s="213"/>
      <c r="AE405" s="213"/>
      <c r="AF405" s="213"/>
      <c r="AG405" s="213"/>
      <c r="AH405" s="213"/>
      <c r="AI405" s="213"/>
      <c r="AJ405" s="213"/>
    </row>
    <row r="406" spans="2:36" s="212" customFormat="1">
      <c r="B406" s="213"/>
      <c r="C406" s="213"/>
      <c r="D406" s="213"/>
      <c r="E406" s="213"/>
      <c r="F406" s="213"/>
      <c r="G406" s="213"/>
      <c r="H406" s="213"/>
      <c r="I406" s="213"/>
      <c r="J406" s="213"/>
      <c r="K406" s="213"/>
      <c r="L406" s="213"/>
      <c r="M406" s="213"/>
      <c r="N406" s="213"/>
      <c r="O406" s="213"/>
      <c r="P406" s="213"/>
      <c r="Q406" s="213"/>
      <c r="R406" s="213"/>
      <c r="S406" s="213"/>
      <c r="T406" s="213"/>
      <c r="U406" s="213"/>
      <c r="V406" s="213"/>
      <c r="W406" s="213"/>
      <c r="X406" s="213"/>
      <c r="Y406" s="213"/>
      <c r="Z406" s="213"/>
      <c r="AA406" s="213"/>
      <c r="AB406" s="213"/>
      <c r="AC406" s="213"/>
      <c r="AD406" s="213"/>
      <c r="AE406" s="213"/>
      <c r="AF406" s="213"/>
      <c r="AG406" s="213"/>
      <c r="AH406" s="213"/>
      <c r="AI406" s="213"/>
      <c r="AJ406" s="213"/>
    </row>
    <row r="407" spans="2:36" s="212" customFormat="1">
      <c r="B407" s="213"/>
      <c r="C407" s="213"/>
      <c r="D407" s="213"/>
      <c r="E407" s="213"/>
      <c r="F407" s="213"/>
      <c r="G407" s="213"/>
      <c r="H407" s="213"/>
      <c r="I407" s="213"/>
      <c r="J407" s="213"/>
      <c r="K407" s="213"/>
      <c r="L407" s="213"/>
      <c r="M407" s="213"/>
      <c r="N407" s="213"/>
      <c r="O407" s="213"/>
      <c r="P407" s="213"/>
      <c r="Q407" s="213"/>
      <c r="R407" s="213"/>
      <c r="S407" s="213"/>
      <c r="T407" s="213"/>
      <c r="U407" s="213"/>
      <c r="V407" s="213"/>
      <c r="W407" s="213"/>
      <c r="X407" s="213"/>
      <c r="Y407" s="213"/>
      <c r="Z407" s="213"/>
      <c r="AA407" s="213"/>
      <c r="AB407" s="213"/>
      <c r="AC407" s="213"/>
      <c r="AD407" s="213"/>
      <c r="AE407" s="213"/>
      <c r="AF407" s="213"/>
      <c r="AG407" s="213"/>
      <c r="AH407" s="213"/>
      <c r="AI407" s="213"/>
      <c r="AJ407" s="213"/>
    </row>
    <row r="408" spans="2:36" s="212" customFormat="1"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  <c r="V408" s="213"/>
      <c r="W408" s="213"/>
      <c r="X408" s="213"/>
      <c r="Y408" s="213"/>
      <c r="Z408" s="213"/>
      <c r="AA408" s="213"/>
      <c r="AB408" s="213"/>
      <c r="AC408" s="213"/>
      <c r="AD408" s="213"/>
      <c r="AE408" s="213"/>
      <c r="AF408" s="213"/>
      <c r="AG408" s="213"/>
      <c r="AH408" s="213"/>
      <c r="AI408" s="213"/>
      <c r="AJ408" s="213"/>
    </row>
    <row r="409" spans="2:36" s="212" customFormat="1">
      <c r="B409" s="213"/>
      <c r="C409" s="213"/>
      <c r="D409" s="213"/>
      <c r="E409" s="213"/>
      <c r="F409" s="213"/>
      <c r="G409" s="213"/>
      <c r="H409" s="213"/>
      <c r="I409" s="213"/>
      <c r="J409" s="213"/>
      <c r="K409" s="213"/>
      <c r="L409" s="213"/>
      <c r="M409" s="213"/>
      <c r="N409" s="213"/>
      <c r="O409" s="213"/>
      <c r="P409" s="213"/>
      <c r="Q409" s="213"/>
      <c r="R409" s="213"/>
      <c r="S409" s="213"/>
      <c r="T409" s="213"/>
      <c r="U409" s="213"/>
      <c r="V409" s="213"/>
      <c r="W409" s="213"/>
      <c r="X409" s="213"/>
      <c r="Y409" s="213"/>
      <c r="Z409" s="213"/>
      <c r="AA409" s="213"/>
      <c r="AB409" s="213"/>
      <c r="AC409" s="213"/>
      <c r="AD409" s="213"/>
      <c r="AE409" s="213"/>
      <c r="AF409" s="213"/>
      <c r="AG409" s="213"/>
      <c r="AH409" s="213"/>
      <c r="AI409" s="213"/>
      <c r="AJ409" s="213"/>
    </row>
    <row r="410" spans="2:36" s="212" customFormat="1">
      <c r="B410" s="213"/>
      <c r="C410" s="213"/>
      <c r="D410" s="213"/>
      <c r="E410" s="213"/>
      <c r="F410" s="213"/>
      <c r="G410" s="213"/>
      <c r="H410" s="213"/>
      <c r="I410" s="213"/>
      <c r="J410" s="213"/>
      <c r="K410" s="213"/>
      <c r="L410" s="213"/>
      <c r="M410" s="213"/>
      <c r="N410" s="213"/>
      <c r="O410" s="213"/>
      <c r="P410" s="213"/>
      <c r="Q410" s="213"/>
      <c r="R410" s="213"/>
      <c r="S410" s="213"/>
      <c r="T410" s="213"/>
      <c r="U410" s="213"/>
      <c r="V410" s="213"/>
      <c r="W410" s="213"/>
      <c r="X410" s="213"/>
      <c r="Y410" s="213"/>
      <c r="Z410" s="213"/>
      <c r="AA410" s="213"/>
      <c r="AB410" s="213"/>
      <c r="AC410" s="213"/>
      <c r="AD410" s="213"/>
      <c r="AE410" s="213"/>
      <c r="AF410" s="213"/>
      <c r="AG410" s="213"/>
      <c r="AH410" s="213"/>
      <c r="AI410" s="213"/>
      <c r="AJ410" s="213"/>
    </row>
    <row r="411" spans="2:36" s="212" customFormat="1">
      <c r="B411" s="213"/>
      <c r="C411" s="213"/>
      <c r="D411" s="213"/>
      <c r="E411" s="213"/>
      <c r="F411" s="213"/>
      <c r="G411" s="213"/>
      <c r="H411" s="213"/>
      <c r="I411" s="213"/>
      <c r="J411" s="213"/>
      <c r="K411" s="213"/>
      <c r="L411" s="213"/>
      <c r="M411" s="213"/>
      <c r="N411" s="213"/>
      <c r="O411" s="213"/>
      <c r="P411" s="213"/>
      <c r="Q411" s="213"/>
      <c r="R411" s="213"/>
      <c r="S411" s="213"/>
      <c r="T411" s="213"/>
      <c r="U411" s="213"/>
      <c r="V411" s="213"/>
      <c r="W411" s="213"/>
      <c r="X411" s="213"/>
      <c r="Y411" s="213"/>
      <c r="Z411" s="213"/>
      <c r="AA411" s="213"/>
      <c r="AB411" s="213"/>
      <c r="AC411" s="213"/>
      <c r="AD411" s="213"/>
      <c r="AE411" s="213"/>
      <c r="AF411" s="213"/>
      <c r="AG411" s="213"/>
      <c r="AH411" s="213"/>
      <c r="AI411" s="213"/>
      <c r="AJ411" s="213"/>
    </row>
    <row r="412" spans="2:36" s="212" customFormat="1">
      <c r="B412" s="213"/>
      <c r="C412" s="213"/>
      <c r="D412" s="213"/>
      <c r="E412" s="213"/>
      <c r="F412" s="213"/>
      <c r="G412" s="213"/>
      <c r="H412" s="213"/>
      <c r="I412" s="213"/>
      <c r="J412" s="213"/>
      <c r="K412" s="213"/>
      <c r="L412" s="213"/>
      <c r="M412" s="213"/>
      <c r="N412" s="213"/>
      <c r="O412" s="213"/>
      <c r="P412" s="213"/>
      <c r="Q412" s="213"/>
      <c r="R412" s="213"/>
      <c r="S412" s="213"/>
      <c r="T412" s="213"/>
      <c r="U412" s="213"/>
      <c r="V412" s="213"/>
      <c r="W412" s="213"/>
      <c r="X412" s="213"/>
      <c r="Y412" s="213"/>
      <c r="Z412" s="213"/>
      <c r="AA412" s="213"/>
      <c r="AB412" s="213"/>
      <c r="AC412" s="213"/>
      <c r="AD412" s="213"/>
      <c r="AE412" s="213"/>
      <c r="AF412" s="213"/>
      <c r="AG412" s="213"/>
      <c r="AH412" s="213"/>
      <c r="AI412" s="213"/>
      <c r="AJ412" s="213"/>
    </row>
    <row r="413" spans="2:36" s="212" customFormat="1">
      <c r="B413" s="213"/>
      <c r="C413" s="213"/>
      <c r="D413" s="213"/>
      <c r="E413" s="213"/>
      <c r="F413" s="213"/>
      <c r="G413" s="213"/>
      <c r="H413" s="213"/>
      <c r="I413" s="213"/>
      <c r="J413" s="213"/>
      <c r="K413" s="213"/>
      <c r="L413" s="213"/>
      <c r="M413" s="213"/>
      <c r="N413" s="213"/>
      <c r="O413" s="213"/>
      <c r="P413" s="213"/>
      <c r="Q413" s="213"/>
      <c r="R413" s="213"/>
      <c r="S413" s="213"/>
      <c r="T413" s="213"/>
      <c r="U413" s="213"/>
      <c r="V413" s="213"/>
      <c r="W413" s="213"/>
      <c r="X413" s="213"/>
      <c r="Y413" s="213"/>
      <c r="Z413" s="213"/>
      <c r="AA413" s="213"/>
      <c r="AB413" s="213"/>
      <c r="AC413" s="213"/>
      <c r="AD413" s="213"/>
      <c r="AE413" s="213"/>
      <c r="AF413" s="213"/>
      <c r="AG413" s="213"/>
      <c r="AH413" s="213"/>
      <c r="AI413" s="213"/>
      <c r="AJ413" s="213"/>
    </row>
    <row r="414" spans="2:36" s="212" customFormat="1">
      <c r="B414" s="213"/>
      <c r="C414" s="213"/>
      <c r="D414" s="213"/>
      <c r="E414" s="213"/>
      <c r="F414" s="213"/>
      <c r="G414" s="213"/>
      <c r="H414" s="213"/>
      <c r="I414" s="213"/>
      <c r="J414" s="213"/>
      <c r="K414" s="213"/>
      <c r="L414" s="213"/>
      <c r="M414" s="213"/>
      <c r="N414" s="213"/>
      <c r="O414" s="213"/>
      <c r="P414" s="213"/>
      <c r="Q414" s="213"/>
      <c r="R414" s="213"/>
      <c r="S414" s="213"/>
      <c r="T414" s="213"/>
      <c r="U414" s="213"/>
      <c r="V414" s="213"/>
      <c r="W414" s="213"/>
      <c r="X414" s="213"/>
      <c r="Y414" s="213"/>
      <c r="Z414" s="213"/>
      <c r="AA414" s="213"/>
      <c r="AB414" s="213"/>
      <c r="AC414" s="213"/>
      <c r="AD414" s="213"/>
      <c r="AE414" s="213"/>
      <c r="AF414" s="213"/>
      <c r="AG414" s="213"/>
      <c r="AH414" s="213"/>
      <c r="AI414" s="213"/>
      <c r="AJ414" s="213"/>
    </row>
    <row r="415" spans="2:36" s="212" customFormat="1">
      <c r="B415" s="213"/>
      <c r="C415" s="213"/>
      <c r="D415" s="213"/>
      <c r="E415" s="213"/>
      <c r="F415" s="213"/>
      <c r="G415" s="213"/>
      <c r="H415" s="213"/>
      <c r="I415" s="213"/>
      <c r="J415" s="213"/>
      <c r="K415" s="213"/>
      <c r="L415" s="213"/>
      <c r="M415" s="213"/>
      <c r="N415" s="213"/>
      <c r="O415" s="213"/>
      <c r="P415" s="213"/>
      <c r="Q415" s="213"/>
      <c r="R415" s="213"/>
      <c r="S415" s="213"/>
      <c r="T415" s="213"/>
      <c r="U415" s="213"/>
      <c r="V415" s="213"/>
      <c r="W415" s="213"/>
      <c r="X415" s="213"/>
      <c r="Y415" s="213"/>
      <c r="Z415" s="213"/>
      <c r="AA415" s="213"/>
      <c r="AB415" s="213"/>
      <c r="AC415" s="213"/>
      <c r="AD415" s="213"/>
      <c r="AE415" s="213"/>
      <c r="AF415" s="213"/>
      <c r="AG415" s="213"/>
      <c r="AH415" s="213"/>
      <c r="AI415" s="213"/>
      <c r="AJ415" s="213"/>
    </row>
    <row r="416" spans="2:36" s="212" customFormat="1">
      <c r="B416" s="213"/>
      <c r="C416" s="213"/>
      <c r="D416" s="213"/>
      <c r="E416" s="213"/>
      <c r="F416" s="213"/>
      <c r="G416" s="213"/>
      <c r="H416" s="213"/>
      <c r="I416" s="213"/>
      <c r="J416" s="213"/>
      <c r="K416" s="213"/>
      <c r="L416" s="213"/>
      <c r="M416" s="213"/>
      <c r="N416" s="213"/>
      <c r="O416" s="213"/>
      <c r="P416" s="213"/>
      <c r="Q416" s="213"/>
      <c r="R416" s="213"/>
      <c r="S416" s="213"/>
      <c r="T416" s="213"/>
      <c r="U416" s="213"/>
      <c r="V416" s="213"/>
      <c r="W416" s="213"/>
      <c r="X416" s="213"/>
      <c r="Y416" s="213"/>
      <c r="Z416" s="213"/>
      <c r="AA416" s="213"/>
      <c r="AB416" s="213"/>
      <c r="AC416" s="213"/>
      <c r="AD416" s="213"/>
      <c r="AE416" s="213"/>
      <c r="AF416" s="213"/>
      <c r="AG416" s="213"/>
      <c r="AH416" s="213"/>
      <c r="AI416" s="213"/>
      <c r="AJ416" s="213"/>
    </row>
    <row r="417" spans="2:36" s="212" customFormat="1">
      <c r="B417" s="213"/>
      <c r="C417" s="213"/>
      <c r="D417" s="213"/>
      <c r="E417" s="213"/>
      <c r="F417" s="213"/>
      <c r="G417" s="213"/>
      <c r="H417" s="213"/>
      <c r="I417" s="213"/>
      <c r="J417" s="213"/>
      <c r="K417" s="213"/>
      <c r="L417" s="213"/>
      <c r="M417" s="213"/>
      <c r="N417" s="213"/>
      <c r="O417" s="213"/>
      <c r="P417" s="213"/>
      <c r="Q417" s="213"/>
      <c r="R417" s="213"/>
      <c r="S417" s="213"/>
      <c r="T417" s="213"/>
      <c r="U417" s="213"/>
      <c r="V417" s="213"/>
      <c r="W417" s="213"/>
      <c r="X417" s="213"/>
      <c r="Y417" s="213"/>
      <c r="Z417" s="213"/>
      <c r="AA417" s="213"/>
      <c r="AB417" s="213"/>
      <c r="AC417" s="213"/>
      <c r="AD417" s="213"/>
      <c r="AE417" s="213"/>
      <c r="AF417" s="213"/>
      <c r="AG417" s="213"/>
      <c r="AH417" s="213"/>
      <c r="AI417" s="213"/>
      <c r="AJ417" s="213"/>
    </row>
    <row r="418" spans="2:36" s="212" customFormat="1">
      <c r="B418" s="213"/>
      <c r="C418" s="213"/>
      <c r="D418" s="213"/>
      <c r="E418" s="213"/>
      <c r="F418" s="213"/>
      <c r="G418" s="213"/>
      <c r="H418" s="213"/>
      <c r="I418" s="213"/>
      <c r="J418" s="213"/>
      <c r="K418" s="213"/>
      <c r="L418" s="213"/>
      <c r="M418" s="213"/>
      <c r="N418" s="213"/>
      <c r="O418" s="213"/>
      <c r="P418" s="213"/>
      <c r="Q418" s="213"/>
      <c r="R418" s="213"/>
      <c r="S418" s="213"/>
      <c r="T418" s="213"/>
      <c r="U418" s="213"/>
      <c r="V418" s="213"/>
      <c r="W418" s="213"/>
      <c r="X418" s="213"/>
      <c r="Y418" s="213"/>
      <c r="Z418" s="213"/>
      <c r="AA418" s="213"/>
      <c r="AB418" s="213"/>
      <c r="AC418" s="213"/>
      <c r="AD418" s="213"/>
      <c r="AE418" s="213"/>
      <c r="AF418" s="213"/>
      <c r="AG418" s="213"/>
      <c r="AH418" s="213"/>
      <c r="AI418" s="213"/>
      <c r="AJ418" s="213"/>
    </row>
    <row r="419" spans="2:36" s="212" customFormat="1">
      <c r="B419" s="213"/>
      <c r="C419" s="213"/>
      <c r="D419" s="213"/>
      <c r="E419" s="213"/>
      <c r="F419" s="213"/>
      <c r="G419" s="213"/>
      <c r="H419" s="213"/>
      <c r="I419" s="213"/>
      <c r="J419" s="213"/>
      <c r="K419" s="213"/>
      <c r="L419" s="213"/>
      <c r="M419" s="213"/>
      <c r="N419" s="213"/>
      <c r="O419" s="213"/>
      <c r="P419" s="213"/>
      <c r="Q419" s="213"/>
      <c r="R419" s="213"/>
      <c r="S419" s="213"/>
      <c r="T419" s="213"/>
      <c r="U419" s="213"/>
      <c r="V419" s="213"/>
      <c r="W419" s="213"/>
      <c r="X419" s="213"/>
      <c r="Y419" s="213"/>
      <c r="Z419" s="213"/>
      <c r="AA419" s="213"/>
      <c r="AB419" s="213"/>
      <c r="AC419" s="213"/>
      <c r="AD419" s="213"/>
      <c r="AE419" s="213"/>
      <c r="AF419" s="213"/>
      <c r="AG419" s="213"/>
      <c r="AH419" s="213"/>
      <c r="AI419" s="213"/>
      <c r="AJ419" s="213"/>
    </row>
    <row r="420" spans="2:36" s="212" customFormat="1">
      <c r="B420" s="213"/>
      <c r="C420" s="213"/>
      <c r="D420" s="213"/>
      <c r="E420" s="213"/>
      <c r="F420" s="213"/>
      <c r="G420" s="213"/>
      <c r="H420" s="213"/>
      <c r="I420" s="213"/>
      <c r="J420" s="213"/>
      <c r="K420" s="213"/>
      <c r="L420" s="213"/>
      <c r="M420" s="213"/>
      <c r="N420" s="213"/>
      <c r="O420" s="213"/>
      <c r="P420" s="213"/>
      <c r="Q420" s="213"/>
      <c r="R420" s="213"/>
      <c r="S420" s="213"/>
      <c r="T420" s="213"/>
      <c r="U420" s="213"/>
      <c r="V420" s="213"/>
      <c r="W420" s="213"/>
      <c r="X420" s="213"/>
      <c r="Y420" s="213"/>
      <c r="Z420" s="213"/>
      <c r="AA420" s="213"/>
      <c r="AB420" s="213"/>
      <c r="AC420" s="213"/>
      <c r="AD420" s="213"/>
      <c r="AE420" s="213"/>
      <c r="AF420" s="213"/>
      <c r="AG420" s="213"/>
      <c r="AH420" s="213"/>
      <c r="AI420" s="213"/>
      <c r="AJ420" s="213"/>
    </row>
    <row r="421" spans="2:36" s="212" customFormat="1">
      <c r="B421" s="213"/>
      <c r="C421" s="213"/>
      <c r="D421" s="213"/>
      <c r="E421" s="213"/>
      <c r="F421" s="213"/>
      <c r="G421" s="213"/>
      <c r="H421" s="213"/>
      <c r="I421" s="213"/>
      <c r="J421" s="213"/>
      <c r="K421" s="213"/>
      <c r="L421" s="213"/>
      <c r="M421" s="213"/>
      <c r="N421" s="213"/>
      <c r="O421" s="213"/>
      <c r="P421" s="213"/>
      <c r="Q421" s="213"/>
      <c r="R421" s="213"/>
      <c r="S421" s="213"/>
      <c r="T421" s="213"/>
      <c r="U421" s="213"/>
      <c r="V421" s="213"/>
      <c r="W421" s="213"/>
      <c r="X421" s="213"/>
      <c r="Y421" s="213"/>
      <c r="Z421" s="213"/>
      <c r="AA421" s="213"/>
      <c r="AB421" s="213"/>
      <c r="AC421" s="213"/>
      <c r="AD421" s="213"/>
      <c r="AE421" s="213"/>
      <c r="AF421" s="213"/>
      <c r="AG421" s="213"/>
      <c r="AH421" s="213"/>
      <c r="AI421" s="213"/>
      <c r="AJ421" s="213"/>
    </row>
    <row r="422" spans="2:36" s="212" customFormat="1">
      <c r="B422" s="213"/>
      <c r="C422" s="213"/>
      <c r="D422" s="213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213"/>
      <c r="W422" s="213"/>
      <c r="X422" s="213"/>
      <c r="Y422" s="213"/>
      <c r="Z422" s="213"/>
      <c r="AA422" s="213"/>
      <c r="AB422" s="213"/>
      <c r="AC422" s="213"/>
      <c r="AD422" s="213"/>
      <c r="AE422" s="213"/>
      <c r="AF422" s="213"/>
      <c r="AG422" s="213"/>
      <c r="AH422" s="213"/>
      <c r="AI422" s="213"/>
      <c r="AJ422" s="213"/>
    </row>
    <row r="423" spans="2:36" s="212" customFormat="1">
      <c r="B423" s="213"/>
      <c r="C423" s="213"/>
      <c r="D423" s="213"/>
      <c r="E423" s="213"/>
      <c r="F423" s="213"/>
      <c r="G423" s="213"/>
      <c r="H423" s="213"/>
      <c r="I423" s="213"/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213"/>
      <c r="V423" s="213"/>
      <c r="W423" s="213"/>
      <c r="X423" s="213"/>
      <c r="Y423" s="213"/>
      <c r="Z423" s="213"/>
      <c r="AA423" s="213"/>
      <c r="AB423" s="213"/>
      <c r="AC423" s="213"/>
      <c r="AD423" s="213"/>
      <c r="AE423" s="213"/>
      <c r="AF423" s="213"/>
      <c r="AG423" s="213"/>
      <c r="AH423" s="213"/>
      <c r="AI423" s="213"/>
      <c r="AJ423" s="213"/>
    </row>
    <row r="424" spans="2:36" s="212" customFormat="1">
      <c r="B424" s="213"/>
      <c r="C424" s="213"/>
      <c r="D424" s="213"/>
      <c r="E424" s="213"/>
      <c r="F424" s="213"/>
      <c r="G424" s="213"/>
      <c r="H424" s="213"/>
      <c r="I424" s="213"/>
      <c r="J424" s="213"/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213"/>
      <c r="W424" s="213"/>
      <c r="X424" s="213"/>
      <c r="Y424" s="213"/>
      <c r="Z424" s="213"/>
      <c r="AA424" s="213"/>
      <c r="AB424" s="213"/>
      <c r="AC424" s="213"/>
      <c r="AD424" s="213"/>
      <c r="AE424" s="213"/>
      <c r="AF424" s="213"/>
      <c r="AG424" s="213"/>
      <c r="AH424" s="213"/>
      <c r="AI424" s="213"/>
      <c r="AJ424" s="213"/>
    </row>
    <row r="425" spans="2:36" s="212" customFormat="1">
      <c r="B425" s="213"/>
      <c r="C425" s="213"/>
      <c r="D425" s="213"/>
      <c r="E425" s="213"/>
      <c r="F425" s="213"/>
      <c r="G425" s="213"/>
      <c r="H425" s="213"/>
      <c r="I425" s="213"/>
      <c r="J425" s="213"/>
      <c r="K425" s="213"/>
      <c r="L425" s="213"/>
      <c r="M425" s="213"/>
      <c r="N425" s="213"/>
      <c r="O425" s="213"/>
      <c r="P425" s="213"/>
      <c r="Q425" s="213"/>
      <c r="R425" s="213"/>
      <c r="S425" s="213"/>
      <c r="T425" s="213"/>
      <c r="U425" s="213"/>
      <c r="V425" s="213"/>
      <c r="W425" s="213"/>
      <c r="X425" s="213"/>
      <c r="Y425" s="213"/>
      <c r="Z425" s="213"/>
      <c r="AA425" s="213"/>
      <c r="AB425" s="213"/>
      <c r="AC425" s="213"/>
      <c r="AD425" s="213"/>
      <c r="AE425" s="213"/>
      <c r="AF425" s="213"/>
      <c r="AG425" s="213"/>
      <c r="AH425" s="213"/>
      <c r="AI425" s="213"/>
      <c r="AJ425" s="213"/>
    </row>
    <row r="426" spans="2:36" s="212" customFormat="1">
      <c r="B426" s="213"/>
      <c r="C426" s="213"/>
      <c r="D426" s="213"/>
      <c r="E426" s="213"/>
      <c r="F426" s="213"/>
      <c r="G426" s="213"/>
      <c r="H426" s="213"/>
      <c r="I426" s="213"/>
      <c r="J426" s="213"/>
      <c r="K426" s="213"/>
      <c r="L426" s="213"/>
      <c r="M426" s="213"/>
      <c r="N426" s="213"/>
      <c r="O426" s="213"/>
      <c r="P426" s="213"/>
      <c r="Q426" s="213"/>
      <c r="R426" s="213"/>
      <c r="S426" s="213"/>
      <c r="T426" s="213"/>
      <c r="U426" s="213"/>
      <c r="V426" s="213"/>
      <c r="W426" s="213"/>
      <c r="X426" s="213"/>
      <c r="Y426" s="213"/>
      <c r="Z426" s="213"/>
      <c r="AA426" s="213"/>
      <c r="AB426" s="213"/>
      <c r="AC426" s="213"/>
      <c r="AD426" s="213"/>
      <c r="AE426" s="213"/>
      <c r="AF426" s="213"/>
      <c r="AG426" s="213"/>
      <c r="AH426" s="213"/>
      <c r="AI426" s="213"/>
      <c r="AJ426" s="213"/>
    </row>
    <row r="427" spans="2:36" s="212" customFormat="1">
      <c r="B427" s="213"/>
      <c r="C427" s="213"/>
      <c r="D427" s="213"/>
      <c r="E427" s="213"/>
      <c r="F427" s="213"/>
      <c r="G427" s="213"/>
      <c r="H427" s="213"/>
      <c r="I427" s="213"/>
      <c r="J427" s="213"/>
      <c r="K427" s="213"/>
      <c r="L427" s="213"/>
      <c r="M427" s="213"/>
      <c r="N427" s="213"/>
      <c r="O427" s="213"/>
      <c r="P427" s="213"/>
      <c r="Q427" s="213"/>
      <c r="R427" s="213"/>
      <c r="S427" s="213"/>
      <c r="T427" s="213"/>
      <c r="U427" s="213"/>
      <c r="V427" s="213"/>
      <c r="W427" s="213"/>
      <c r="X427" s="213"/>
      <c r="Y427" s="213"/>
      <c r="Z427" s="213"/>
      <c r="AA427" s="213"/>
      <c r="AB427" s="213"/>
      <c r="AC427" s="213"/>
      <c r="AD427" s="213"/>
      <c r="AE427" s="213"/>
      <c r="AF427" s="213"/>
      <c r="AG427" s="213"/>
      <c r="AH427" s="213"/>
      <c r="AI427" s="213"/>
      <c r="AJ427" s="213"/>
    </row>
    <row r="428" spans="2:36" s="212" customFormat="1">
      <c r="B428" s="213"/>
      <c r="C428" s="213"/>
      <c r="D428" s="213"/>
      <c r="E428" s="213"/>
      <c r="F428" s="213"/>
      <c r="G428" s="213"/>
      <c r="H428" s="213"/>
      <c r="I428" s="213"/>
      <c r="J428" s="213"/>
      <c r="K428" s="213"/>
      <c r="L428" s="213"/>
      <c r="M428" s="213"/>
      <c r="N428" s="213"/>
      <c r="O428" s="213"/>
      <c r="P428" s="213"/>
      <c r="Q428" s="213"/>
      <c r="R428" s="213"/>
      <c r="S428" s="213"/>
      <c r="T428" s="213"/>
      <c r="U428" s="213"/>
      <c r="V428" s="213"/>
      <c r="W428" s="213"/>
      <c r="X428" s="213"/>
      <c r="Y428" s="213"/>
      <c r="Z428" s="213"/>
      <c r="AA428" s="213"/>
      <c r="AB428" s="213"/>
      <c r="AC428" s="213"/>
      <c r="AD428" s="213"/>
      <c r="AE428" s="213"/>
      <c r="AF428" s="213"/>
      <c r="AG428" s="213"/>
      <c r="AH428" s="213"/>
      <c r="AI428" s="213"/>
      <c r="AJ428" s="213"/>
    </row>
    <row r="429" spans="2:36" s="212" customFormat="1">
      <c r="B429" s="213"/>
      <c r="C429" s="213"/>
      <c r="D429" s="213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213"/>
      <c r="U429" s="213"/>
      <c r="V429" s="213"/>
      <c r="W429" s="213"/>
      <c r="X429" s="213"/>
      <c r="Y429" s="213"/>
      <c r="Z429" s="213"/>
      <c r="AA429" s="213"/>
      <c r="AB429" s="213"/>
      <c r="AC429" s="213"/>
      <c r="AD429" s="213"/>
      <c r="AE429" s="213"/>
      <c r="AF429" s="213"/>
      <c r="AG429" s="213"/>
      <c r="AH429" s="213"/>
      <c r="AI429" s="213"/>
      <c r="AJ429" s="213"/>
    </row>
    <row r="430" spans="2:36" s="212" customFormat="1"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  <c r="V430" s="213"/>
      <c r="W430" s="213"/>
      <c r="X430" s="213"/>
      <c r="Y430" s="213"/>
      <c r="Z430" s="213"/>
      <c r="AA430" s="213"/>
      <c r="AB430" s="213"/>
      <c r="AC430" s="213"/>
      <c r="AD430" s="213"/>
      <c r="AE430" s="213"/>
      <c r="AF430" s="213"/>
      <c r="AG430" s="213"/>
      <c r="AH430" s="213"/>
      <c r="AI430" s="213"/>
      <c r="AJ430" s="213"/>
    </row>
    <row r="431" spans="2:36" s="212" customFormat="1">
      <c r="B431" s="213"/>
      <c r="C431" s="213"/>
      <c r="D431" s="213"/>
      <c r="E431" s="213"/>
      <c r="F431" s="213"/>
      <c r="G431" s="213"/>
      <c r="H431" s="213"/>
      <c r="I431" s="213"/>
      <c r="J431" s="213"/>
      <c r="K431" s="213"/>
      <c r="L431" s="213"/>
      <c r="M431" s="213"/>
      <c r="N431" s="213"/>
      <c r="O431" s="213"/>
      <c r="P431" s="213"/>
      <c r="Q431" s="213"/>
      <c r="R431" s="213"/>
      <c r="S431" s="213"/>
      <c r="T431" s="213"/>
      <c r="U431" s="213"/>
      <c r="V431" s="213"/>
      <c r="W431" s="213"/>
      <c r="X431" s="213"/>
      <c r="Y431" s="213"/>
      <c r="Z431" s="213"/>
      <c r="AA431" s="213"/>
      <c r="AB431" s="213"/>
      <c r="AC431" s="213"/>
      <c r="AD431" s="213"/>
      <c r="AE431" s="213"/>
      <c r="AF431" s="213"/>
      <c r="AG431" s="213"/>
      <c r="AH431" s="213"/>
      <c r="AI431" s="213"/>
      <c r="AJ431" s="213"/>
    </row>
    <row r="432" spans="2:36" s="212" customFormat="1">
      <c r="B432" s="213"/>
      <c r="C432" s="213"/>
      <c r="D432" s="213"/>
      <c r="E432" s="213"/>
      <c r="F432" s="213"/>
      <c r="G432" s="213"/>
      <c r="H432" s="213"/>
      <c r="I432" s="213"/>
      <c r="J432" s="213"/>
      <c r="K432" s="213"/>
      <c r="L432" s="213"/>
      <c r="M432" s="213"/>
      <c r="N432" s="213"/>
      <c r="O432" s="213"/>
      <c r="P432" s="213"/>
      <c r="Q432" s="213"/>
      <c r="R432" s="213"/>
      <c r="S432" s="213"/>
      <c r="T432" s="213"/>
      <c r="U432" s="213"/>
      <c r="V432" s="213"/>
      <c r="W432" s="213"/>
      <c r="X432" s="213"/>
      <c r="Y432" s="213"/>
      <c r="Z432" s="213"/>
      <c r="AA432" s="213"/>
      <c r="AB432" s="213"/>
      <c r="AC432" s="213"/>
      <c r="AD432" s="213"/>
      <c r="AE432" s="213"/>
      <c r="AF432" s="213"/>
      <c r="AG432" s="213"/>
      <c r="AH432" s="213"/>
      <c r="AI432" s="213"/>
      <c r="AJ432" s="213"/>
    </row>
    <row r="433" spans="2:36" s="212" customFormat="1">
      <c r="B433" s="213"/>
      <c r="C433" s="213"/>
      <c r="D433" s="213"/>
      <c r="E433" s="213"/>
      <c r="F433" s="213"/>
      <c r="G433" s="213"/>
      <c r="H433" s="213"/>
      <c r="I433" s="213"/>
      <c r="J433" s="213"/>
      <c r="K433" s="213"/>
      <c r="L433" s="213"/>
      <c r="M433" s="213"/>
      <c r="N433" s="213"/>
      <c r="O433" s="213"/>
      <c r="P433" s="213"/>
      <c r="Q433" s="213"/>
      <c r="R433" s="213"/>
      <c r="S433" s="213"/>
      <c r="T433" s="213"/>
      <c r="U433" s="213"/>
      <c r="V433" s="213"/>
      <c r="W433" s="213"/>
      <c r="X433" s="213"/>
      <c r="Y433" s="213"/>
      <c r="Z433" s="213"/>
      <c r="AA433" s="213"/>
      <c r="AB433" s="213"/>
      <c r="AC433" s="213"/>
      <c r="AD433" s="213"/>
      <c r="AE433" s="213"/>
      <c r="AF433" s="213"/>
      <c r="AG433" s="213"/>
      <c r="AH433" s="213"/>
      <c r="AI433" s="213"/>
      <c r="AJ433" s="213"/>
    </row>
    <row r="434" spans="2:36" s="212" customFormat="1">
      <c r="B434" s="213"/>
      <c r="C434" s="213"/>
      <c r="D434" s="213"/>
      <c r="E434" s="213"/>
      <c r="F434" s="213"/>
      <c r="G434" s="213"/>
      <c r="H434" s="213"/>
      <c r="I434" s="213"/>
      <c r="J434" s="213"/>
      <c r="K434" s="213"/>
      <c r="L434" s="213"/>
      <c r="M434" s="213"/>
      <c r="N434" s="213"/>
      <c r="O434" s="213"/>
      <c r="P434" s="213"/>
      <c r="Q434" s="213"/>
      <c r="R434" s="213"/>
      <c r="S434" s="213"/>
      <c r="T434" s="213"/>
      <c r="U434" s="213"/>
      <c r="V434" s="213"/>
      <c r="W434" s="213"/>
      <c r="X434" s="213"/>
      <c r="Y434" s="213"/>
      <c r="Z434" s="213"/>
      <c r="AA434" s="213"/>
      <c r="AB434" s="213"/>
      <c r="AC434" s="213"/>
      <c r="AD434" s="213"/>
      <c r="AE434" s="213"/>
      <c r="AF434" s="213"/>
      <c r="AG434" s="213"/>
      <c r="AH434" s="213"/>
      <c r="AI434" s="213"/>
      <c r="AJ434" s="213"/>
    </row>
    <row r="435" spans="2:36" s="212" customFormat="1">
      <c r="B435" s="213"/>
      <c r="C435" s="213"/>
      <c r="D435" s="213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  <c r="W435" s="213"/>
      <c r="X435" s="213"/>
      <c r="Y435" s="213"/>
      <c r="Z435" s="213"/>
      <c r="AA435" s="213"/>
      <c r="AB435" s="213"/>
      <c r="AC435" s="213"/>
      <c r="AD435" s="213"/>
      <c r="AE435" s="213"/>
      <c r="AF435" s="213"/>
      <c r="AG435" s="213"/>
      <c r="AH435" s="213"/>
      <c r="AI435" s="213"/>
      <c r="AJ435" s="213"/>
    </row>
    <row r="436" spans="2:36" s="212" customFormat="1">
      <c r="B436" s="213"/>
      <c r="C436" s="213"/>
      <c r="D436" s="213"/>
      <c r="E436" s="213"/>
      <c r="F436" s="213"/>
      <c r="G436" s="213"/>
      <c r="H436" s="213"/>
      <c r="I436" s="213"/>
      <c r="J436" s="213"/>
      <c r="K436" s="213"/>
      <c r="L436" s="213"/>
      <c r="M436" s="213"/>
      <c r="N436" s="213"/>
      <c r="O436" s="213"/>
      <c r="P436" s="213"/>
      <c r="Q436" s="213"/>
      <c r="R436" s="213"/>
      <c r="S436" s="213"/>
      <c r="T436" s="213"/>
      <c r="U436" s="213"/>
      <c r="V436" s="213"/>
      <c r="W436" s="213"/>
      <c r="X436" s="213"/>
      <c r="Y436" s="213"/>
      <c r="Z436" s="213"/>
      <c r="AA436" s="213"/>
      <c r="AB436" s="213"/>
      <c r="AC436" s="213"/>
      <c r="AD436" s="213"/>
      <c r="AE436" s="213"/>
      <c r="AF436" s="213"/>
      <c r="AG436" s="213"/>
      <c r="AH436" s="213"/>
      <c r="AI436" s="213"/>
      <c r="AJ436" s="213"/>
    </row>
    <row r="437" spans="2:36" s="212" customFormat="1">
      <c r="B437" s="213"/>
      <c r="C437" s="213"/>
      <c r="D437" s="213"/>
      <c r="E437" s="213"/>
      <c r="F437" s="213"/>
      <c r="G437" s="213"/>
      <c r="H437" s="213"/>
      <c r="I437" s="213"/>
      <c r="J437" s="213"/>
      <c r="K437" s="213"/>
      <c r="L437" s="213"/>
      <c r="M437" s="213"/>
      <c r="N437" s="213"/>
      <c r="O437" s="213"/>
      <c r="P437" s="213"/>
      <c r="Q437" s="213"/>
      <c r="R437" s="213"/>
      <c r="S437" s="213"/>
      <c r="T437" s="213"/>
      <c r="U437" s="213"/>
      <c r="V437" s="213"/>
      <c r="W437" s="213"/>
      <c r="X437" s="213"/>
      <c r="Y437" s="213"/>
      <c r="Z437" s="213"/>
      <c r="AA437" s="213"/>
      <c r="AB437" s="213"/>
      <c r="AC437" s="213"/>
      <c r="AD437" s="213"/>
      <c r="AE437" s="213"/>
      <c r="AF437" s="213"/>
      <c r="AG437" s="213"/>
      <c r="AH437" s="213"/>
      <c r="AI437" s="213"/>
      <c r="AJ437" s="213"/>
    </row>
    <row r="438" spans="2:36" s="212" customFormat="1">
      <c r="B438" s="213"/>
      <c r="C438" s="213"/>
      <c r="D438" s="213"/>
      <c r="E438" s="213"/>
      <c r="F438" s="213"/>
      <c r="G438" s="213"/>
      <c r="H438" s="213"/>
      <c r="I438" s="213"/>
      <c r="J438" s="213"/>
      <c r="K438" s="213"/>
      <c r="L438" s="213"/>
      <c r="M438" s="213"/>
      <c r="N438" s="213"/>
      <c r="O438" s="213"/>
      <c r="P438" s="213"/>
      <c r="Q438" s="213"/>
      <c r="R438" s="213"/>
      <c r="S438" s="213"/>
      <c r="T438" s="213"/>
      <c r="U438" s="213"/>
      <c r="V438" s="213"/>
      <c r="W438" s="213"/>
      <c r="X438" s="213"/>
      <c r="Y438" s="213"/>
      <c r="Z438" s="213"/>
      <c r="AA438" s="213"/>
      <c r="AB438" s="213"/>
      <c r="AC438" s="213"/>
      <c r="AD438" s="213"/>
      <c r="AE438" s="213"/>
      <c r="AF438" s="213"/>
      <c r="AG438" s="213"/>
      <c r="AH438" s="213"/>
      <c r="AI438" s="213"/>
      <c r="AJ438" s="213"/>
    </row>
    <row r="439" spans="2:36" s="212" customFormat="1">
      <c r="B439" s="213"/>
      <c r="C439" s="213"/>
      <c r="D439" s="213"/>
      <c r="E439" s="213"/>
      <c r="F439" s="213"/>
      <c r="G439" s="213"/>
      <c r="H439" s="213"/>
      <c r="I439" s="213"/>
      <c r="J439" s="213"/>
      <c r="K439" s="213"/>
      <c r="L439" s="213"/>
      <c r="M439" s="213"/>
      <c r="N439" s="213"/>
      <c r="O439" s="213"/>
      <c r="P439" s="213"/>
      <c r="Q439" s="213"/>
      <c r="R439" s="213"/>
      <c r="S439" s="213"/>
      <c r="T439" s="213"/>
      <c r="U439" s="213"/>
      <c r="V439" s="213"/>
      <c r="W439" s="213"/>
      <c r="X439" s="213"/>
      <c r="Y439" s="213"/>
      <c r="Z439" s="213"/>
      <c r="AA439" s="213"/>
      <c r="AB439" s="213"/>
      <c r="AC439" s="213"/>
      <c r="AD439" s="213"/>
      <c r="AE439" s="213"/>
      <c r="AF439" s="213"/>
      <c r="AG439" s="213"/>
      <c r="AH439" s="213"/>
      <c r="AI439" s="213"/>
      <c r="AJ439" s="213"/>
    </row>
    <row r="440" spans="2:36" s="212" customFormat="1">
      <c r="B440" s="213"/>
      <c r="C440" s="213"/>
      <c r="D440" s="213"/>
      <c r="E440" s="213"/>
      <c r="F440" s="213"/>
      <c r="G440" s="213"/>
      <c r="H440" s="213"/>
      <c r="I440" s="213"/>
      <c r="J440" s="213"/>
      <c r="K440" s="213"/>
      <c r="L440" s="213"/>
      <c r="M440" s="213"/>
      <c r="N440" s="213"/>
      <c r="O440" s="213"/>
      <c r="P440" s="213"/>
      <c r="Q440" s="213"/>
      <c r="R440" s="213"/>
      <c r="S440" s="213"/>
      <c r="T440" s="213"/>
      <c r="U440" s="213"/>
      <c r="V440" s="213"/>
      <c r="W440" s="213"/>
      <c r="X440" s="213"/>
      <c r="Y440" s="213"/>
      <c r="Z440" s="213"/>
      <c r="AA440" s="213"/>
      <c r="AB440" s="213"/>
      <c r="AC440" s="213"/>
      <c r="AD440" s="213"/>
      <c r="AE440" s="213"/>
      <c r="AF440" s="213"/>
      <c r="AG440" s="213"/>
      <c r="AH440" s="213"/>
      <c r="AI440" s="213"/>
      <c r="AJ440" s="213"/>
    </row>
    <row r="441" spans="2:36" s="212" customFormat="1">
      <c r="B441" s="213"/>
      <c r="C441" s="213"/>
      <c r="D441" s="213"/>
      <c r="E441" s="213"/>
      <c r="F441" s="213"/>
      <c r="G441" s="213"/>
      <c r="H441" s="213"/>
      <c r="I441" s="213"/>
      <c r="J441" s="213"/>
      <c r="K441" s="213"/>
      <c r="L441" s="213"/>
      <c r="M441" s="213"/>
      <c r="N441" s="213"/>
      <c r="O441" s="213"/>
      <c r="P441" s="213"/>
      <c r="Q441" s="213"/>
      <c r="R441" s="213"/>
      <c r="S441" s="213"/>
      <c r="T441" s="213"/>
      <c r="U441" s="213"/>
      <c r="V441" s="213"/>
      <c r="W441" s="213"/>
      <c r="X441" s="213"/>
      <c r="Y441" s="213"/>
      <c r="Z441" s="213"/>
      <c r="AA441" s="213"/>
      <c r="AB441" s="213"/>
      <c r="AC441" s="213"/>
      <c r="AD441" s="213"/>
      <c r="AE441" s="213"/>
      <c r="AF441" s="213"/>
      <c r="AG441" s="213"/>
      <c r="AH441" s="213"/>
      <c r="AI441" s="213"/>
      <c r="AJ441" s="213"/>
    </row>
    <row r="442" spans="2:36" s="212" customFormat="1">
      <c r="B442" s="213"/>
      <c r="C442" s="213"/>
      <c r="D442" s="213"/>
      <c r="E442" s="213"/>
      <c r="F442" s="213"/>
      <c r="G442" s="213"/>
      <c r="H442" s="213"/>
      <c r="I442" s="213"/>
      <c r="J442" s="213"/>
      <c r="K442" s="213"/>
      <c r="L442" s="213"/>
      <c r="M442" s="213"/>
      <c r="N442" s="213"/>
      <c r="O442" s="213"/>
      <c r="P442" s="213"/>
      <c r="Q442" s="213"/>
      <c r="R442" s="213"/>
      <c r="S442" s="213"/>
      <c r="T442" s="213"/>
      <c r="U442" s="213"/>
      <c r="V442" s="213"/>
      <c r="W442" s="213"/>
      <c r="X442" s="213"/>
      <c r="Y442" s="213"/>
      <c r="Z442" s="213"/>
      <c r="AA442" s="213"/>
      <c r="AB442" s="213"/>
      <c r="AC442" s="213"/>
      <c r="AD442" s="213"/>
      <c r="AE442" s="213"/>
      <c r="AF442" s="213"/>
      <c r="AG442" s="213"/>
      <c r="AH442" s="213"/>
      <c r="AI442" s="213"/>
      <c r="AJ442" s="213"/>
    </row>
    <row r="443" spans="2:36" s="212" customFormat="1">
      <c r="B443" s="213"/>
      <c r="C443" s="213"/>
      <c r="D443" s="213"/>
      <c r="E443" s="213"/>
      <c r="F443" s="213"/>
      <c r="G443" s="213"/>
      <c r="H443" s="213"/>
      <c r="I443" s="213"/>
      <c r="J443" s="213"/>
      <c r="K443" s="213"/>
      <c r="L443" s="213"/>
      <c r="M443" s="213"/>
      <c r="N443" s="213"/>
      <c r="O443" s="213"/>
      <c r="P443" s="213"/>
      <c r="Q443" s="213"/>
      <c r="R443" s="213"/>
      <c r="S443" s="213"/>
      <c r="T443" s="213"/>
      <c r="U443" s="213"/>
      <c r="V443" s="213"/>
      <c r="W443" s="213"/>
      <c r="X443" s="213"/>
      <c r="Y443" s="213"/>
      <c r="Z443" s="213"/>
      <c r="AA443" s="213"/>
      <c r="AB443" s="213"/>
      <c r="AC443" s="213"/>
      <c r="AD443" s="213"/>
      <c r="AE443" s="213"/>
      <c r="AF443" s="213"/>
      <c r="AG443" s="213"/>
      <c r="AH443" s="213"/>
      <c r="AI443" s="213"/>
      <c r="AJ443" s="213"/>
    </row>
    <row r="444" spans="2:36" s="212" customFormat="1">
      <c r="B444" s="213"/>
      <c r="C444" s="213"/>
      <c r="D444" s="213"/>
      <c r="E444" s="213"/>
      <c r="F444" s="213"/>
      <c r="G444" s="213"/>
      <c r="H444" s="213"/>
      <c r="I444" s="213"/>
      <c r="J444" s="213"/>
      <c r="K444" s="213"/>
      <c r="L444" s="213"/>
      <c r="M444" s="213"/>
      <c r="N444" s="213"/>
      <c r="O444" s="213"/>
      <c r="P444" s="213"/>
      <c r="Q444" s="213"/>
      <c r="R444" s="213"/>
      <c r="S444" s="213"/>
      <c r="T444" s="213"/>
      <c r="U444" s="213"/>
      <c r="V444" s="213"/>
      <c r="W444" s="213"/>
      <c r="X444" s="213"/>
      <c r="Y444" s="213"/>
      <c r="Z444" s="213"/>
      <c r="AA444" s="213"/>
      <c r="AB444" s="213"/>
      <c r="AC444" s="213"/>
      <c r="AD444" s="213"/>
      <c r="AE444" s="213"/>
      <c r="AF444" s="213"/>
      <c r="AG444" s="213"/>
      <c r="AH444" s="213"/>
      <c r="AI444" s="213"/>
      <c r="AJ444" s="213"/>
    </row>
    <row r="445" spans="2:36" s="212" customFormat="1">
      <c r="B445" s="213"/>
      <c r="C445" s="213"/>
      <c r="D445" s="213"/>
      <c r="E445" s="213"/>
      <c r="F445" s="213"/>
      <c r="G445" s="213"/>
      <c r="H445" s="213"/>
      <c r="I445" s="213"/>
      <c r="J445" s="213"/>
      <c r="K445" s="213"/>
      <c r="L445" s="213"/>
      <c r="M445" s="213"/>
      <c r="N445" s="213"/>
      <c r="O445" s="213"/>
      <c r="P445" s="213"/>
      <c r="Q445" s="213"/>
      <c r="R445" s="213"/>
      <c r="S445" s="213"/>
      <c r="T445" s="213"/>
      <c r="U445" s="213"/>
      <c r="V445" s="213"/>
      <c r="W445" s="213"/>
      <c r="X445" s="213"/>
      <c r="Y445" s="213"/>
      <c r="Z445" s="213"/>
      <c r="AA445" s="213"/>
      <c r="AB445" s="213"/>
      <c r="AC445" s="213"/>
      <c r="AD445" s="213"/>
      <c r="AE445" s="213"/>
      <c r="AF445" s="213"/>
      <c r="AG445" s="213"/>
      <c r="AH445" s="213"/>
      <c r="AI445" s="213"/>
      <c r="AJ445" s="213"/>
    </row>
    <row r="446" spans="2:36" s="212" customFormat="1">
      <c r="B446" s="213"/>
      <c r="C446" s="213"/>
      <c r="D446" s="213"/>
      <c r="E446" s="213"/>
      <c r="F446" s="213"/>
      <c r="G446" s="213"/>
      <c r="H446" s="213"/>
      <c r="I446" s="213"/>
      <c r="J446" s="213"/>
      <c r="K446" s="213"/>
      <c r="L446" s="213"/>
      <c r="M446" s="213"/>
      <c r="N446" s="213"/>
      <c r="O446" s="213"/>
      <c r="P446" s="213"/>
      <c r="Q446" s="213"/>
      <c r="R446" s="213"/>
      <c r="S446" s="213"/>
      <c r="T446" s="213"/>
      <c r="U446" s="213"/>
      <c r="V446" s="213"/>
      <c r="W446" s="213"/>
      <c r="X446" s="213"/>
      <c r="Y446" s="213"/>
      <c r="Z446" s="213"/>
      <c r="AA446" s="213"/>
      <c r="AB446" s="213"/>
      <c r="AC446" s="213"/>
      <c r="AD446" s="213"/>
      <c r="AE446" s="213"/>
      <c r="AF446" s="213"/>
      <c r="AG446" s="213"/>
      <c r="AH446" s="213"/>
      <c r="AI446" s="213"/>
      <c r="AJ446" s="213"/>
    </row>
    <row r="447" spans="2:36" s="212" customFormat="1">
      <c r="B447" s="213"/>
      <c r="C447" s="213"/>
      <c r="D447" s="213"/>
      <c r="E447" s="213"/>
      <c r="F447" s="213"/>
      <c r="G447" s="213"/>
      <c r="H447" s="213"/>
      <c r="I447" s="213"/>
      <c r="J447" s="213"/>
      <c r="K447" s="213"/>
      <c r="L447" s="213"/>
      <c r="M447" s="213"/>
      <c r="N447" s="213"/>
      <c r="O447" s="213"/>
      <c r="P447" s="213"/>
      <c r="Q447" s="213"/>
      <c r="R447" s="213"/>
      <c r="S447" s="213"/>
      <c r="T447" s="213"/>
      <c r="U447" s="213"/>
      <c r="V447" s="213"/>
      <c r="W447" s="213"/>
      <c r="X447" s="213"/>
      <c r="Y447" s="213"/>
      <c r="Z447" s="213"/>
      <c r="AA447" s="213"/>
      <c r="AB447" s="213"/>
      <c r="AC447" s="213"/>
      <c r="AD447" s="213"/>
      <c r="AE447" s="213"/>
      <c r="AF447" s="213"/>
      <c r="AG447" s="213"/>
      <c r="AH447" s="213"/>
      <c r="AI447" s="213"/>
      <c r="AJ447" s="213"/>
    </row>
    <row r="448" spans="2:36" s="212" customFormat="1">
      <c r="B448" s="213"/>
      <c r="C448" s="213"/>
      <c r="D448" s="213"/>
      <c r="E448" s="213"/>
      <c r="F448" s="213"/>
      <c r="G448" s="213"/>
      <c r="H448" s="213"/>
      <c r="I448" s="213"/>
      <c r="J448" s="213"/>
      <c r="K448" s="213"/>
      <c r="L448" s="213"/>
      <c r="M448" s="213"/>
      <c r="N448" s="213"/>
      <c r="O448" s="213"/>
      <c r="P448" s="213"/>
      <c r="Q448" s="213"/>
      <c r="R448" s="213"/>
      <c r="S448" s="213"/>
      <c r="T448" s="213"/>
      <c r="U448" s="213"/>
      <c r="V448" s="213"/>
      <c r="W448" s="213"/>
      <c r="X448" s="213"/>
      <c r="Y448" s="213"/>
      <c r="Z448" s="213"/>
      <c r="AA448" s="213"/>
      <c r="AB448" s="213"/>
      <c r="AC448" s="213"/>
      <c r="AD448" s="213"/>
      <c r="AE448" s="213"/>
      <c r="AF448" s="213"/>
      <c r="AG448" s="213"/>
      <c r="AH448" s="213"/>
      <c r="AI448" s="213"/>
      <c r="AJ448" s="213"/>
    </row>
    <row r="449" spans="2:36" s="212" customFormat="1">
      <c r="B449" s="213"/>
      <c r="C449" s="213"/>
      <c r="D449" s="213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213"/>
      <c r="W449" s="213"/>
      <c r="X449" s="213"/>
      <c r="Y449" s="213"/>
      <c r="Z449" s="213"/>
      <c r="AA449" s="213"/>
      <c r="AB449" s="213"/>
      <c r="AC449" s="213"/>
      <c r="AD449" s="213"/>
      <c r="AE449" s="213"/>
      <c r="AF449" s="213"/>
      <c r="AG449" s="213"/>
      <c r="AH449" s="213"/>
      <c r="AI449" s="213"/>
      <c r="AJ449" s="213"/>
    </row>
    <row r="450" spans="2:36" s="212" customFormat="1">
      <c r="B450" s="213"/>
      <c r="C450" s="213"/>
      <c r="D450" s="213"/>
      <c r="E450" s="213"/>
      <c r="F450" s="213"/>
      <c r="G450" s="213"/>
      <c r="H450" s="213"/>
      <c r="I450" s="213"/>
      <c r="J450" s="213"/>
      <c r="K450" s="213"/>
      <c r="L450" s="213"/>
      <c r="M450" s="213"/>
      <c r="N450" s="213"/>
      <c r="O450" s="213"/>
      <c r="P450" s="213"/>
      <c r="Q450" s="213"/>
      <c r="R450" s="213"/>
      <c r="S450" s="213"/>
      <c r="T450" s="213"/>
      <c r="U450" s="213"/>
      <c r="V450" s="213"/>
      <c r="W450" s="213"/>
      <c r="X450" s="213"/>
      <c r="Y450" s="213"/>
      <c r="Z450" s="213"/>
      <c r="AA450" s="213"/>
      <c r="AB450" s="213"/>
      <c r="AC450" s="213"/>
      <c r="AD450" s="213"/>
      <c r="AE450" s="213"/>
      <c r="AF450" s="213"/>
      <c r="AG450" s="213"/>
      <c r="AH450" s="213"/>
      <c r="AI450" s="213"/>
      <c r="AJ450" s="213"/>
    </row>
    <row r="451" spans="2:36" s="212" customFormat="1">
      <c r="B451" s="213"/>
      <c r="C451" s="213"/>
      <c r="D451" s="213"/>
      <c r="E451" s="213"/>
      <c r="F451" s="213"/>
      <c r="G451" s="213"/>
      <c r="H451" s="213"/>
      <c r="I451" s="213"/>
      <c r="J451" s="213"/>
      <c r="K451" s="213"/>
      <c r="L451" s="213"/>
      <c r="M451" s="213"/>
      <c r="N451" s="213"/>
      <c r="O451" s="213"/>
      <c r="P451" s="213"/>
      <c r="Q451" s="213"/>
      <c r="R451" s="213"/>
      <c r="S451" s="213"/>
      <c r="T451" s="213"/>
      <c r="U451" s="213"/>
      <c r="V451" s="213"/>
      <c r="W451" s="213"/>
      <c r="X451" s="213"/>
      <c r="Y451" s="213"/>
      <c r="Z451" s="213"/>
      <c r="AA451" s="213"/>
      <c r="AB451" s="213"/>
      <c r="AC451" s="213"/>
      <c r="AD451" s="213"/>
      <c r="AE451" s="213"/>
      <c r="AF451" s="213"/>
      <c r="AG451" s="213"/>
      <c r="AH451" s="213"/>
      <c r="AI451" s="213"/>
      <c r="AJ451" s="213"/>
    </row>
    <row r="452" spans="2:36" s="212" customFormat="1">
      <c r="B452" s="213"/>
      <c r="C452" s="213"/>
      <c r="D452" s="213"/>
      <c r="E452" s="213"/>
      <c r="F452" s="213"/>
      <c r="G452" s="213"/>
      <c r="H452" s="213"/>
      <c r="I452" s="213"/>
      <c r="J452" s="213"/>
      <c r="K452" s="213"/>
      <c r="L452" s="213"/>
      <c r="M452" s="213"/>
      <c r="N452" s="213"/>
      <c r="O452" s="213"/>
      <c r="P452" s="213"/>
      <c r="Q452" s="213"/>
      <c r="R452" s="213"/>
      <c r="S452" s="213"/>
      <c r="T452" s="213"/>
      <c r="U452" s="213"/>
      <c r="V452" s="213"/>
      <c r="W452" s="213"/>
      <c r="X452" s="213"/>
      <c r="Y452" s="213"/>
      <c r="Z452" s="213"/>
      <c r="AA452" s="213"/>
      <c r="AB452" s="213"/>
      <c r="AC452" s="213"/>
      <c r="AD452" s="213"/>
      <c r="AE452" s="213"/>
      <c r="AF452" s="213"/>
      <c r="AG452" s="213"/>
      <c r="AH452" s="213"/>
      <c r="AI452" s="213"/>
      <c r="AJ452" s="213"/>
    </row>
    <row r="453" spans="2:36" s="212" customFormat="1">
      <c r="B453" s="213"/>
      <c r="C453" s="213"/>
      <c r="D453" s="213"/>
      <c r="E453" s="213"/>
      <c r="F453" s="213"/>
      <c r="G453" s="213"/>
      <c r="H453" s="213"/>
      <c r="I453" s="213"/>
      <c r="J453" s="213"/>
      <c r="K453" s="213"/>
      <c r="L453" s="213"/>
      <c r="M453" s="213"/>
      <c r="N453" s="213"/>
      <c r="O453" s="213"/>
      <c r="P453" s="213"/>
      <c r="Q453" s="213"/>
      <c r="R453" s="213"/>
      <c r="S453" s="213"/>
      <c r="T453" s="213"/>
      <c r="U453" s="213"/>
      <c r="V453" s="213"/>
      <c r="W453" s="213"/>
      <c r="X453" s="213"/>
      <c r="Y453" s="213"/>
      <c r="Z453" s="213"/>
      <c r="AA453" s="213"/>
      <c r="AB453" s="213"/>
      <c r="AC453" s="213"/>
      <c r="AD453" s="213"/>
      <c r="AE453" s="213"/>
      <c r="AF453" s="213"/>
      <c r="AG453" s="213"/>
      <c r="AH453" s="213"/>
      <c r="AI453" s="213"/>
      <c r="AJ453" s="213"/>
    </row>
    <row r="454" spans="2:36" s="212" customFormat="1">
      <c r="B454" s="213"/>
      <c r="C454" s="213"/>
      <c r="D454" s="213"/>
      <c r="E454" s="213"/>
      <c r="F454" s="213"/>
      <c r="G454" s="213"/>
      <c r="H454" s="213"/>
      <c r="I454" s="213"/>
      <c r="J454" s="213"/>
      <c r="K454" s="213"/>
      <c r="L454" s="213"/>
      <c r="M454" s="213"/>
      <c r="N454" s="213"/>
      <c r="O454" s="213"/>
      <c r="P454" s="213"/>
      <c r="Q454" s="213"/>
      <c r="R454" s="213"/>
      <c r="S454" s="213"/>
      <c r="T454" s="213"/>
      <c r="U454" s="213"/>
      <c r="V454" s="213"/>
      <c r="W454" s="213"/>
      <c r="X454" s="213"/>
      <c r="Y454" s="213"/>
      <c r="Z454" s="213"/>
      <c r="AA454" s="213"/>
      <c r="AB454" s="213"/>
      <c r="AC454" s="213"/>
      <c r="AD454" s="213"/>
      <c r="AE454" s="213"/>
      <c r="AF454" s="213"/>
      <c r="AG454" s="213"/>
      <c r="AH454" s="213"/>
      <c r="AI454" s="213"/>
      <c r="AJ454" s="213"/>
    </row>
    <row r="455" spans="2:36" s="212" customFormat="1">
      <c r="B455" s="213"/>
      <c r="C455" s="213"/>
      <c r="D455" s="213"/>
      <c r="E455" s="213"/>
      <c r="F455" s="213"/>
      <c r="G455" s="213"/>
      <c r="H455" s="213"/>
      <c r="I455" s="213"/>
      <c r="J455" s="213"/>
      <c r="K455" s="213"/>
      <c r="L455" s="213"/>
      <c r="M455" s="213"/>
      <c r="N455" s="213"/>
      <c r="O455" s="213"/>
      <c r="P455" s="213"/>
      <c r="Q455" s="213"/>
      <c r="R455" s="213"/>
      <c r="S455" s="213"/>
      <c r="T455" s="213"/>
      <c r="U455" s="213"/>
      <c r="V455" s="213"/>
      <c r="W455" s="213"/>
      <c r="X455" s="213"/>
      <c r="Y455" s="213"/>
      <c r="Z455" s="213"/>
      <c r="AA455" s="213"/>
      <c r="AB455" s="213"/>
      <c r="AC455" s="213"/>
      <c r="AD455" s="213"/>
      <c r="AE455" s="213"/>
      <c r="AF455" s="213"/>
      <c r="AG455" s="213"/>
      <c r="AH455" s="213"/>
      <c r="AI455" s="213"/>
      <c r="AJ455" s="213"/>
    </row>
    <row r="456" spans="2:36" s="212" customFormat="1">
      <c r="B456" s="213"/>
      <c r="C456" s="213"/>
      <c r="D456" s="213"/>
      <c r="E456" s="213"/>
      <c r="F456" s="213"/>
      <c r="G456" s="213"/>
      <c r="H456" s="213"/>
      <c r="I456" s="213"/>
      <c r="J456" s="213"/>
      <c r="K456" s="213"/>
      <c r="L456" s="213"/>
      <c r="M456" s="213"/>
      <c r="N456" s="213"/>
      <c r="O456" s="213"/>
      <c r="P456" s="213"/>
      <c r="Q456" s="213"/>
      <c r="R456" s="213"/>
      <c r="S456" s="213"/>
      <c r="T456" s="213"/>
      <c r="U456" s="213"/>
      <c r="V456" s="213"/>
      <c r="W456" s="213"/>
      <c r="X456" s="213"/>
      <c r="Y456" s="213"/>
      <c r="Z456" s="213"/>
      <c r="AA456" s="213"/>
      <c r="AB456" s="213"/>
      <c r="AC456" s="213"/>
      <c r="AD456" s="213"/>
      <c r="AE456" s="213"/>
      <c r="AF456" s="213"/>
      <c r="AG456" s="213"/>
      <c r="AH456" s="213"/>
      <c r="AI456" s="213"/>
      <c r="AJ456" s="213"/>
    </row>
    <row r="457" spans="2:36" s="212" customFormat="1"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  <c r="V457" s="213"/>
      <c r="W457" s="213"/>
      <c r="X457" s="213"/>
      <c r="Y457" s="213"/>
      <c r="Z457" s="213"/>
      <c r="AA457" s="213"/>
      <c r="AB457" s="213"/>
      <c r="AC457" s="213"/>
      <c r="AD457" s="213"/>
      <c r="AE457" s="213"/>
      <c r="AF457" s="213"/>
      <c r="AG457" s="213"/>
      <c r="AH457" s="213"/>
      <c r="AI457" s="213"/>
      <c r="AJ457" s="213"/>
    </row>
    <row r="458" spans="2:36" s="212" customFormat="1">
      <c r="B458" s="213"/>
      <c r="C458" s="213"/>
      <c r="D458" s="213"/>
      <c r="E458" s="213"/>
      <c r="F458" s="213"/>
      <c r="G458" s="213"/>
      <c r="H458" s="213"/>
      <c r="I458" s="213"/>
      <c r="J458" s="213"/>
      <c r="K458" s="213"/>
      <c r="L458" s="213"/>
      <c r="M458" s="213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/>
      <c r="AF458" s="213"/>
      <c r="AG458" s="213"/>
      <c r="AH458" s="213"/>
      <c r="AI458" s="213"/>
      <c r="AJ458" s="213"/>
    </row>
    <row r="459" spans="2:36" s="212" customFormat="1">
      <c r="B459" s="213"/>
      <c r="C459" s="213"/>
      <c r="D459" s="213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213"/>
      <c r="U459" s="213"/>
      <c r="V459" s="213"/>
      <c r="W459" s="213"/>
      <c r="X459" s="213"/>
      <c r="Y459" s="213"/>
      <c r="Z459" s="213"/>
      <c r="AA459" s="213"/>
      <c r="AB459" s="213"/>
      <c r="AC459" s="213"/>
      <c r="AD459" s="213"/>
      <c r="AE459" s="213"/>
      <c r="AF459" s="213"/>
      <c r="AG459" s="213"/>
      <c r="AH459" s="213"/>
      <c r="AI459" s="213"/>
      <c r="AJ459" s="213"/>
    </row>
    <row r="460" spans="2:36" s="212" customFormat="1">
      <c r="B460" s="213"/>
      <c r="C460" s="213"/>
      <c r="D460" s="213"/>
      <c r="E460" s="213"/>
      <c r="F460" s="213"/>
      <c r="G460" s="213"/>
      <c r="H460" s="213"/>
      <c r="I460" s="213"/>
      <c r="J460" s="213"/>
      <c r="K460" s="213"/>
      <c r="L460" s="213"/>
      <c r="M460" s="213"/>
      <c r="N460" s="213"/>
      <c r="O460" s="213"/>
      <c r="P460" s="213"/>
      <c r="Q460" s="213"/>
      <c r="R460" s="213"/>
      <c r="S460" s="213"/>
      <c r="T460" s="213"/>
      <c r="U460" s="213"/>
      <c r="V460" s="213"/>
      <c r="W460" s="213"/>
      <c r="X460" s="213"/>
      <c r="Y460" s="213"/>
      <c r="Z460" s="213"/>
      <c r="AA460" s="213"/>
      <c r="AB460" s="213"/>
      <c r="AC460" s="213"/>
      <c r="AD460" s="213"/>
      <c r="AE460" s="213"/>
      <c r="AF460" s="213"/>
      <c r="AG460" s="213"/>
      <c r="AH460" s="213"/>
      <c r="AI460" s="213"/>
      <c r="AJ460" s="213"/>
    </row>
    <row r="461" spans="2:36" s="212" customFormat="1">
      <c r="B461" s="213"/>
      <c r="C461" s="213"/>
      <c r="D461" s="213"/>
      <c r="E461" s="213"/>
      <c r="F461" s="213"/>
      <c r="G461" s="213"/>
      <c r="H461" s="213"/>
      <c r="I461" s="213"/>
      <c r="J461" s="213"/>
      <c r="K461" s="213"/>
      <c r="L461" s="213"/>
      <c r="M461" s="213"/>
      <c r="N461" s="213"/>
      <c r="O461" s="213"/>
      <c r="P461" s="213"/>
      <c r="Q461" s="213"/>
      <c r="R461" s="213"/>
      <c r="S461" s="213"/>
      <c r="T461" s="213"/>
      <c r="U461" s="213"/>
      <c r="V461" s="213"/>
      <c r="W461" s="213"/>
      <c r="X461" s="213"/>
      <c r="Y461" s="213"/>
      <c r="Z461" s="213"/>
      <c r="AA461" s="213"/>
      <c r="AB461" s="213"/>
      <c r="AC461" s="213"/>
      <c r="AD461" s="213"/>
      <c r="AE461" s="213"/>
      <c r="AF461" s="213"/>
      <c r="AG461" s="213"/>
      <c r="AH461" s="213"/>
      <c r="AI461" s="213"/>
      <c r="AJ461" s="213"/>
    </row>
    <row r="462" spans="2:36" s="212" customFormat="1">
      <c r="B462" s="213"/>
      <c r="C462" s="213"/>
      <c r="D462" s="213"/>
      <c r="E462" s="213"/>
      <c r="F462" s="213"/>
      <c r="G462" s="213"/>
      <c r="H462" s="213"/>
      <c r="I462" s="213"/>
      <c r="J462" s="213"/>
      <c r="K462" s="213"/>
      <c r="L462" s="213"/>
      <c r="M462" s="213"/>
      <c r="N462" s="213"/>
      <c r="O462" s="213"/>
      <c r="P462" s="213"/>
      <c r="Q462" s="213"/>
      <c r="R462" s="213"/>
      <c r="S462" s="213"/>
      <c r="T462" s="213"/>
      <c r="U462" s="213"/>
      <c r="V462" s="213"/>
      <c r="W462" s="213"/>
      <c r="X462" s="213"/>
      <c r="Y462" s="213"/>
      <c r="Z462" s="213"/>
      <c r="AA462" s="213"/>
      <c r="AB462" s="213"/>
      <c r="AC462" s="213"/>
      <c r="AD462" s="213"/>
      <c r="AE462" s="213"/>
      <c r="AF462" s="213"/>
      <c r="AG462" s="213"/>
      <c r="AH462" s="213"/>
      <c r="AI462" s="213"/>
      <c r="AJ462" s="213"/>
    </row>
    <row r="463" spans="2:36" s="212" customFormat="1">
      <c r="B463" s="213"/>
      <c r="C463" s="213"/>
      <c r="D463" s="213"/>
      <c r="E463" s="213"/>
      <c r="F463" s="213"/>
      <c r="G463" s="213"/>
      <c r="H463" s="213"/>
      <c r="I463" s="213"/>
      <c r="J463" s="213"/>
      <c r="K463" s="213"/>
      <c r="L463" s="213"/>
      <c r="M463" s="213"/>
      <c r="N463" s="213"/>
      <c r="O463" s="213"/>
      <c r="P463" s="213"/>
      <c r="Q463" s="213"/>
      <c r="R463" s="213"/>
      <c r="S463" s="213"/>
      <c r="T463" s="213"/>
      <c r="U463" s="213"/>
      <c r="V463" s="213"/>
      <c r="W463" s="213"/>
      <c r="X463" s="213"/>
      <c r="Y463" s="213"/>
      <c r="Z463" s="213"/>
      <c r="AA463" s="213"/>
      <c r="AB463" s="213"/>
      <c r="AC463" s="213"/>
      <c r="AD463" s="213"/>
      <c r="AE463" s="213"/>
      <c r="AF463" s="213"/>
      <c r="AG463" s="213"/>
      <c r="AH463" s="213"/>
      <c r="AI463" s="213"/>
      <c r="AJ463" s="213"/>
    </row>
    <row r="464" spans="2:36" s="212" customFormat="1">
      <c r="B464" s="213"/>
      <c r="C464" s="213"/>
      <c r="D464" s="213"/>
      <c r="E464" s="213"/>
      <c r="F464" s="213"/>
      <c r="G464" s="213"/>
      <c r="H464" s="213"/>
      <c r="I464" s="213"/>
      <c r="J464" s="213"/>
      <c r="K464" s="213"/>
      <c r="L464" s="213"/>
      <c r="M464" s="213"/>
      <c r="N464" s="213"/>
      <c r="O464" s="213"/>
      <c r="P464" s="213"/>
      <c r="Q464" s="213"/>
      <c r="R464" s="213"/>
      <c r="S464" s="213"/>
      <c r="T464" s="213"/>
      <c r="U464" s="213"/>
      <c r="V464" s="213"/>
      <c r="W464" s="213"/>
      <c r="X464" s="213"/>
      <c r="Y464" s="213"/>
      <c r="Z464" s="213"/>
      <c r="AA464" s="213"/>
      <c r="AB464" s="213"/>
      <c r="AC464" s="213"/>
      <c r="AD464" s="213"/>
      <c r="AE464" s="213"/>
      <c r="AF464" s="213"/>
      <c r="AG464" s="213"/>
      <c r="AH464" s="213"/>
      <c r="AI464" s="213"/>
      <c r="AJ464" s="213"/>
    </row>
    <row r="465" spans="2:36" s="212" customFormat="1">
      <c r="B465" s="213"/>
      <c r="C465" s="213"/>
      <c r="D465" s="213"/>
      <c r="E465" s="213"/>
      <c r="F465" s="213"/>
      <c r="G465" s="213"/>
      <c r="H465" s="213"/>
      <c r="I465" s="213"/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213"/>
      <c r="V465" s="213"/>
      <c r="W465" s="213"/>
      <c r="X465" s="213"/>
      <c r="Y465" s="213"/>
      <c r="Z465" s="213"/>
      <c r="AA465" s="213"/>
      <c r="AB465" s="213"/>
      <c r="AC465" s="213"/>
      <c r="AD465" s="213"/>
      <c r="AE465" s="213"/>
      <c r="AF465" s="213"/>
      <c r="AG465" s="213"/>
      <c r="AH465" s="213"/>
      <c r="AI465" s="213"/>
      <c r="AJ465" s="213"/>
    </row>
    <row r="466" spans="2:36" s="212" customFormat="1">
      <c r="B466" s="213"/>
      <c r="C466" s="213"/>
      <c r="D466" s="213"/>
      <c r="E466" s="213"/>
      <c r="F466" s="213"/>
      <c r="G466" s="213"/>
      <c r="H466" s="213"/>
      <c r="I466" s="213"/>
      <c r="J466" s="213"/>
      <c r="K466" s="213"/>
      <c r="L466" s="213"/>
      <c r="M466" s="213"/>
      <c r="N466" s="213"/>
      <c r="O466" s="213"/>
      <c r="P466" s="213"/>
      <c r="Q466" s="213"/>
      <c r="R466" s="213"/>
      <c r="S466" s="213"/>
      <c r="T466" s="213"/>
      <c r="U466" s="213"/>
      <c r="V466" s="213"/>
      <c r="W466" s="213"/>
      <c r="X466" s="213"/>
      <c r="Y466" s="213"/>
      <c r="Z466" s="213"/>
      <c r="AA466" s="213"/>
      <c r="AB466" s="213"/>
      <c r="AC466" s="213"/>
      <c r="AD466" s="213"/>
      <c r="AE466" s="213"/>
      <c r="AF466" s="213"/>
      <c r="AG466" s="213"/>
      <c r="AH466" s="213"/>
      <c r="AI466" s="213"/>
      <c r="AJ466" s="213"/>
    </row>
    <row r="467" spans="2:36" s="212" customFormat="1">
      <c r="B467" s="213"/>
      <c r="C467" s="213"/>
      <c r="D467" s="213"/>
      <c r="E467" s="213"/>
      <c r="F467" s="213"/>
      <c r="G467" s="213"/>
      <c r="H467" s="213"/>
      <c r="I467" s="213"/>
      <c r="J467" s="213"/>
      <c r="K467" s="213"/>
      <c r="L467" s="213"/>
      <c r="M467" s="213"/>
      <c r="N467" s="213"/>
      <c r="O467" s="213"/>
      <c r="P467" s="213"/>
      <c r="Q467" s="213"/>
      <c r="R467" s="213"/>
      <c r="S467" s="213"/>
      <c r="T467" s="213"/>
      <c r="U467" s="213"/>
      <c r="V467" s="213"/>
      <c r="W467" s="213"/>
      <c r="X467" s="213"/>
      <c r="Y467" s="213"/>
      <c r="Z467" s="213"/>
      <c r="AA467" s="213"/>
      <c r="AB467" s="213"/>
      <c r="AC467" s="213"/>
      <c r="AD467" s="213"/>
      <c r="AE467" s="213"/>
      <c r="AF467" s="213"/>
      <c r="AG467" s="213"/>
      <c r="AH467" s="213"/>
      <c r="AI467" s="213"/>
      <c r="AJ467" s="213"/>
    </row>
    <row r="468" spans="2:36" s="212" customFormat="1">
      <c r="B468" s="213"/>
      <c r="C468" s="213"/>
      <c r="D468" s="213"/>
      <c r="E468" s="213"/>
      <c r="F468" s="213"/>
      <c r="G468" s="213"/>
      <c r="H468" s="213"/>
      <c r="I468" s="213"/>
      <c r="J468" s="213"/>
      <c r="K468" s="213"/>
      <c r="L468" s="213"/>
      <c r="M468" s="213"/>
      <c r="N468" s="213"/>
      <c r="O468" s="213"/>
      <c r="P468" s="213"/>
      <c r="Q468" s="213"/>
      <c r="R468" s="213"/>
      <c r="S468" s="213"/>
      <c r="T468" s="213"/>
      <c r="U468" s="213"/>
      <c r="V468" s="213"/>
      <c r="W468" s="213"/>
      <c r="X468" s="213"/>
      <c r="Y468" s="213"/>
      <c r="Z468" s="213"/>
      <c r="AA468" s="213"/>
      <c r="AB468" s="213"/>
      <c r="AC468" s="213"/>
      <c r="AD468" s="213"/>
      <c r="AE468" s="213"/>
      <c r="AF468" s="213"/>
      <c r="AG468" s="213"/>
      <c r="AH468" s="213"/>
      <c r="AI468" s="213"/>
      <c r="AJ468" s="213"/>
    </row>
    <row r="469" spans="2:36" s="212" customFormat="1">
      <c r="B469" s="213"/>
      <c r="C469" s="213"/>
      <c r="D469" s="213"/>
      <c r="E469" s="213"/>
      <c r="F469" s="213"/>
      <c r="G469" s="213"/>
      <c r="H469" s="213"/>
      <c r="I469" s="213"/>
      <c r="J469" s="213"/>
      <c r="K469" s="213"/>
      <c r="L469" s="213"/>
      <c r="M469" s="213"/>
      <c r="N469" s="213"/>
      <c r="O469" s="213"/>
      <c r="P469" s="213"/>
      <c r="Q469" s="213"/>
      <c r="R469" s="213"/>
      <c r="S469" s="213"/>
      <c r="T469" s="213"/>
      <c r="U469" s="213"/>
      <c r="V469" s="213"/>
      <c r="W469" s="213"/>
      <c r="X469" s="213"/>
      <c r="Y469" s="213"/>
      <c r="Z469" s="213"/>
      <c r="AA469" s="213"/>
      <c r="AB469" s="213"/>
      <c r="AC469" s="213"/>
      <c r="AD469" s="213"/>
      <c r="AE469" s="213"/>
      <c r="AF469" s="213"/>
      <c r="AG469" s="213"/>
      <c r="AH469" s="213"/>
      <c r="AI469" s="213"/>
      <c r="AJ469" s="213"/>
    </row>
    <row r="470" spans="2:36" s="212" customFormat="1">
      <c r="B470" s="213"/>
      <c r="C470" s="213"/>
      <c r="D470" s="213"/>
      <c r="E470" s="213"/>
      <c r="F470" s="213"/>
      <c r="G470" s="213"/>
      <c r="H470" s="213"/>
      <c r="I470" s="213"/>
      <c r="J470" s="213"/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213"/>
      <c r="AA470" s="213"/>
      <c r="AB470" s="213"/>
      <c r="AC470" s="213"/>
      <c r="AD470" s="213"/>
      <c r="AE470" s="213"/>
      <c r="AF470" s="213"/>
      <c r="AG470" s="213"/>
      <c r="AH470" s="213"/>
      <c r="AI470" s="213"/>
      <c r="AJ470" s="213"/>
    </row>
    <row r="471" spans="2:36" s="212" customFormat="1">
      <c r="B471" s="213"/>
      <c r="C471" s="213"/>
      <c r="D471" s="213"/>
      <c r="E471" s="213"/>
      <c r="F471" s="213"/>
      <c r="G471" s="213"/>
      <c r="H471" s="213"/>
      <c r="I471" s="213"/>
      <c r="J471" s="213"/>
      <c r="K471" s="213"/>
      <c r="L471" s="213"/>
      <c r="M471" s="213"/>
      <c r="N471" s="213"/>
      <c r="O471" s="213"/>
      <c r="P471" s="213"/>
      <c r="Q471" s="213"/>
      <c r="R471" s="213"/>
      <c r="S471" s="213"/>
      <c r="T471" s="213"/>
      <c r="U471" s="213"/>
      <c r="V471" s="213"/>
      <c r="W471" s="213"/>
      <c r="X471" s="213"/>
      <c r="Y471" s="213"/>
      <c r="Z471" s="213"/>
      <c r="AA471" s="213"/>
      <c r="AB471" s="213"/>
      <c r="AC471" s="213"/>
      <c r="AD471" s="213"/>
      <c r="AE471" s="213"/>
      <c r="AF471" s="213"/>
      <c r="AG471" s="213"/>
      <c r="AH471" s="213"/>
      <c r="AI471" s="213"/>
      <c r="AJ471" s="213"/>
    </row>
    <row r="472" spans="2:36" s="212" customFormat="1">
      <c r="B472" s="213"/>
      <c r="C472" s="213"/>
      <c r="D472" s="213"/>
      <c r="E472" s="213"/>
      <c r="F472" s="213"/>
      <c r="G472" s="213"/>
      <c r="H472" s="213"/>
      <c r="I472" s="213"/>
      <c r="J472" s="213"/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213"/>
      <c r="AA472" s="213"/>
      <c r="AB472" s="213"/>
      <c r="AC472" s="213"/>
      <c r="AD472" s="213"/>
      <c r="AE472" s="213"/>
      <c r="AF472" s="213"/>
      <c r="AG472" s="213"/>
      <c r="AH472" s="213"/>
      <c r="AI472" s="213"/>
      <c r="AJ472" s="213"/>
    </row>
    <row r="473" spans="2:36" s="212" customFormat="1">
      <c r="B473" s="213"/>
      <c r="C473" s="213"/>
      <c r="D473" s="213"/>
      <c r="E473" s="213"/>
      <c r="F473" s="213"/>
      <c r="G473" s="213"/>
      <c r="H473" s="213"/>
      <c r="I473" s="213"/>
      <c r="J473" s="213"/>
      <c r="K473" s="213"/>
      <c r="L473" s="213"/>
      <c r="M473" s="213"/>
      <c r="N473" s="213"/>
      <c r="O473" s="213"/>
      <c r="P473" s="213"/>
      <c r="Q473" s="213"/>
      <c r="R473" s="213"/>
      <c r="S473" s="213"/>
      <c r="T473" s="213"/>
      <c r="U473" s="213"/>
      <c r="V473" s="213"/>
      <c r="W473" s="213"/>
      <c r="X473" s="213"/>
      <c r="Y473" s="213"/>
      <c r="Z473" s="213"/>
      <c r="AA473" s="213"/>
      <c r="AB473" s="213"/>
      <c r="AC473" s="213"/>
      <c r="AD473" s="213"/>
      <c r="AE473" s="213"/>
      <c r="AF473" s="213"/>
      <c r="AG473" s="213"/>
      <c r="AH473" s="213"/>
      <c r="AI473" s="213"/>
      <c r="AJ473" s="213"/>
    </row>
    <row r="474" spans="2:36" s="212" customFormat="1">
      <c r="B474" s="213"/>
      <c r="C474" s="213"/>
      <c r="D474" s="213"/>
      <c r="E474" s="213"/>
      <c r="F474" s="213"/>
      <c r="G474" s="213"/>
      <c r="H474" s="213"/>
      <c r="I474" s="213"/>
      <c r="J474" s="213"/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213"/>
      <c r="AA474" s="213"/>
      <c r="AB474" s="213"/>
      <c r="AC474" s="213"/>
      <c r="AD474" s="213"/>
      <c r="AE474" s="213"/>
      <c r="AF474" s="213"/>
      <c r="AG474" s="213"/>
      <c r="AH474" s="213"/>
      <c r="AI474" s="213"/>
      <c r="AJ474" s="213"/>
    </row>
    <row r="475" spans="2:36" s="212" customFormat="1">
      <c r="B475" s="213"/>
      <c r="C475" s="213"/>
      <c r="D475" s="213"/>
      <c r="E475" s="213"/>
      <c r="F475" s="213"/>
      <c r="G475" s="213"/>
      <c r="H475" s="213"/>
      <c r="I475" s="213"/>
      <c r="J475" s="213"/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213"/>
      <c r="AA475" s="213"/>
      <c r="AB475" s="213"/>
      <c r="AC475" s="213"/>
      <c r="AD475" s="213"/>
      <c r="AE475" s="213"/>
      <c r="AF475" s="213"/>
      <c r="AG475" s="213"/>
      <c r="AH475" s="213"/>
      <c r="AI475" s="213"/>
      <c r="AJ475" s="213"/>
    </row>
    <row r="476" spans="2:36" s="212" customFormat="1">
      <c r="B476" s="213"/>
      <c r="C476" s="213"/>
      <c r="D476" s="213"/>
      <c r="E476" s="213"/>
      <c r="F476" s="213"/>
      <c r="G476" s="213"/>
      <c r="H476" s="213"/>
      <c r="I476" s="213"/>
      <c r="J476" s="213"/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213"/>
      <c r="AA476" s="213"/>
      <c r="AB476" s="213"/>
      <c r="AC476" s="213"/>
      <c r="AD476" s="213"/>
      <c r="AE476" s="213"/>
      <c r="AF476" s="213"/>
      <c r="AG476" s="213"/>
      <c r="AH476" s="213"/>
      <c r="AI476" s="213"/>
      <c r="AJ476" s="213"/>
    </row>
    <row r="477" spans="2:36" s="212" customFormat="1">
      <c r="B477" s="213"/>
      <c r="C477" s="213"/>
      <c r="D477" s="213"/>
      <c r="E477" s="213"/>
      <c r="F477" s="213"/>
      <c r="G477" s="213"/>
      <c r="H477" s="213"/>
      <c r="I477" s="213"/>
      <c r="J477" s="213"/>
      <c r="K477" s="213"/>
      <c r="L477" s="213"/>
      <c r="M477" s="213"/>
      <c r="N477" s="213"/>
      <c r="O477" s="213"/>
      <c r="P477" s="213"/>
      <c r="Q477" s="213"/>
      <c r="R477" s="213"/>
      <c r="S477" s="213"/>
      <c r="T477" s="213"/>
      <c r="U477" s="213"/>
      <c r="V477" s="213"/>
      <c r="W477" s="213"/>
      <c r="X477" s="213"/>
      <c r="Y477" s="213"/>
      <c r="Z477" s="213"/>
      <c r="AA477" s="213"/>
      <c r="AB477" s="213"/>
      <c r="AC477" s="213"/>
      <c r="AD477" s="213"/>
      <c r="AE477" s="213"/>
      <c r="AF477" s="213"/>
      <c r="AG477" s="213"/>
      <c r="AH477" s="213"/>
      <c r="AI477" s="213"/>
      <c r="AJ477" s="213"/>
    </row>
    <row r="478" spans="2:36" s="212" customFormat="1">
      <c r="B478" s="213"/>
      <c r="C478" s="213"/>
      <c r="D478" s="213"/>
      <c r="E478" s="213"/>
      <c r="F478" s="213"/>
      <c r="G478" s="213"/>
      <c r="H478" s="213"/>
      <c r="I478" s="213"/>
      <c r="J478" s="213"/>
      <c r="K478" s="213"/>
      <c r="L478" s="213"/>
      <c r="M478" s="213"/>
      <c r="N478" s="213"/>
      <c r="O478" s="213"/>
      <c r="P478" s="213"/>
      <c r="Q478" s="213"/>
      <c r="R478" s="213"/>
      <c r="S478" s="213"/>
      <c r="T478" s="213"/>
      <c r="U478" s="213"/>
      <c r="V478" s="213"/>
      <c r="W478" s="213"/>
      <c r="X478" s="213"/>
      <c r="Y478" s="213"/>
      <c r="Z478" s="213"/>
      <c r="AA478" s="213"/>
      <c r="AB478" s="213"/>
      <c r="AC478" s="213"/>
      <c r="AD478" s="213"/>
      <c r="AE478" s="213"/>
      <c r="AF478" s="213"/>
      <c r="AG478" s="213"/>
      <c r="AH478" s="213"/>
      <c r="AI478" s="213"/>
      <c r="AJ478" s="213"/>
    </row>
    <row r="479" spans="2:36" s="212" customFormat="1">
      <c r="B479" s="213"/>
      <c r="C479" s="213"/>
      <c r="D479" s="213"/>
      <c r="E479" s="213"/>
      <c r="F479" s="213"/>
      <c r="G479" s="213"/>
      <c r="H479" s="213"/>
      <c r="I479" s="213"/>
      <c r="J479" s="213"/>
      <c r="K479" s="213"/>
      <c r="L479" s="213"/>
      <c r="M479" s="213"/>
      <c r="N479" s="213"/>
      <c r="O479" s="213"/>
      <c r="P479" s="213"/>
      <c r="Q479" s="213"/>
      <c r="R479" s="213"/>
      <c r="S479" s="213"/>
      <c r="T479" s="213"/>
      <c r="U479" s="213"/>
      <c r="V479" s="213"/>
      <c r="W479" s="213"/>
      <c r="X479" s="213"/>
      <c r="Y479" s="213"/>
      <c r="Z479" s="213"/>
      <c r="AA479" s="213"/>
      <c r="AB479" s="213"/>
      <c r="AC479" s="213"/>
      <c r="AD479" s="213"/>
      <c r="AE479" s="213"/>
      <c r="AF479" s="213"/>
      <c r="AG479" s="213"/>
      <c r="AH479" s="213"/>
      <c r="AI479" s="213"/>
      <c r="AJ479" s="213"/>
    </row>
    <row r="480" spans="2:36" s="212" customFormat="1">
      <c r="B480" s="213"/>
      <c r="C480" s="213"/>
      <c r="D480" s="213"/>
      <c r="E480" s="213"/>
      <c r="F480" s="213"/>
      <c r="G480" s="213"/>
      <c r="H480" s="213"/>
      <c r="I480" s="213"/>
      <c r="J480" s="213"/>
      <c r="K480" s="213"/>
      <c r="L480" s="213"/>
      <c r="M480" s="213"/>
      <c r="N480" s="213"/>
      <c r="O480" s="213"/>
      <c r="P480" s="213"/>
      <c r="Q480" s="213"/>
      <c r="R480" s="213"/>
      <c r="S480" s="213"/>
      <c r="T480" s="213"/>
      <c r="U480" s="213"/>
      <c r="V480" s="213"/>
      <c r="W480" s="213"/>
      <c r="X480" s="213"/>
      <c r="Y480" s="213"/>
      <c r="Z480" s="213"/>
      <c r="AA480" s="213"/>
      <c r="AB480" s="213"/>
      <c r="AC480" s="213"/>
      <c r="AD480" s="213"/>
      <c r="AE480" s="213"/>
      <c r="AF480" s="213"/>
      <c r="AG480" s="213"/>
      <c r="AH480" s="213"/>
      <c r="AI480" s="213"/>
      <c r="AJ480" s="213"/>
    </row>
    <row r="481" spans="2:36" s="212" customFormat="1">
      <c r="B481" s="213"/>
      <c r="C481" s="213"/>
      <c r="D481" s="213"/>
      <c r="E481" s="213"/>
      <c r="F481" s="213"/>
      <c r="G481" s="213"/>
      <c r="H481" s="213"/>
      <c r="I481" s="213"/>
      <c r="J481" s="213"/>
      <c r="K481" s="213"/>
      <c r="L481" s="213"/>
      <c r="M481" s="213"/>
      <c r="N481" s="213"/>
      <c r="O481" s="213"/>
      <c r="P481" s="213"/>
      <c r="Q481" s="213"/>
      <c r="R481" s="213"/>
      <c r="S481" s="213"/>
      <c r="T481" s="213"/>
      <c r="U481" s="213"/>
      <c r="V481" s="213"/>
      <c r="W481" s="213"/>
      <c r="X481" s="213"/>
      <c r="Y481" s="213"/>
      <c r="Z481" s="213"/>
      <c r="AA481" s="213"/>
      <c r="AB481" s="213"/>
      <c r="AC481" s="213"/>
      <c r="AD481" s="213"/>
      <c r="AE481" s="213"/>
      <c r="AF481" s="213"/>
      <c r="AG481" s="213"/>
      <c r="AH481" s="213"/>
      <c r="AI481" s="213"/>
      <c r="AJ481" s="213"/>
    </row>
    <row r="482" spans="2:36" s="212" customFormat="1">
      <c r="B482" s="213"/>
      <c r="C482" s="213"/>
      <c r="D482" s="213"/>
      <c r="E482" s="213"/>
      <c r="F482" s="213"/>
      <c r="G482" s="213"/>
      <c r="H482" s="213"/>
      <c r="I482" s="213"/>
      <c r="J482" s="213"/>
      <c r="K482" s="213"/>
      <c r="L482" s="213"/>
      <c r="M482" s="213"/>
      <c r="N482" s="213"/>
      <c r="O482" s="213"/>
      <c r="P482" s="213"/>
      <c r="Q482" s="213"/>
      <c r="R482" s="213"/>
      <c r="S482" s="213"/>
      <c r="T482" s="213"/>
      <c r="U482" s="213"/>
      <c r="V482" s="213"/>
      <c r="W482" s="213"/>
      <c r="X482" s="213"/>
      <c r="Y482" s="213"/>
      <c r="Z482" s="213"/>
      <c r="AA482" s="213"/>
      <c r="AB482" s="213"/>
      <c r="AC482" s="213"/>
      <c r="AD482" s="213"/>
      <c r="AE482" s="213"/>
      <c r="AF482" s="213"/>
      <c r="AG482" s="213"/>
      <c r="AH482" s="213"/>
      <c r="AI482" s="213"/>
      <c r="AJ482" s="213"/>
    </row>
    <row r="483" spans="2:36" s="212" customFormat="1">
      <c r="B483" s="213"/>
      <c r="C483" s="213"/>
      <c r="D483" s="213"/>
      <c r="E483" s="213"/>
      <c r="F483" s="213"/>
      <c r="G483" s="213"/>
      <c r="H483" s="213"/>
      <c r="I483" s="213"/>
      <c r="J483" s="213"/>
      <c r="K483" s="213"/>
      <c r="L483" s="213"/>
      <c r="M483" s="213"/>
      <c r="N483" s="213"/>
      <c r="O483" s="213"/>
      <c r="P483" s="213"/>
      <c r="Q483" s="213"/>
      <c r="R483" s="213"/>
      <c r="S483" s="213"/>
      <c r="T483" s="213"/>
      <c r="U483" s="213"/>
      <c r="V483" s="213"/>
      <c r="W483" s="213"/>
      <c r="X483" s="213"/>
      <c r="Y483" s="213"/>
      <c r="Z483" s="213"/>
      <c r="AA483" s="213"/>
      <c r="AB483" s="213"/>
      <c r="AC483" s="213"/>
      <c r="AD483" s="213"/>
      <c r="AE483" s="213"/>
      <c r="AF483" s="213"/>
      <c r="AG483" s="213"/>
      <c r="AH483" s="213"/>
      <c r="AI483" s="213"/>
      <c r="AJ483" s="213"/>
    </row>
    <row r="484" spans="2:36" s="212" customFormat="1">
      <c r="B484" s="213"/>
      <c r="C484" s="213"/>
      <c r="D484" s="213"/>
      <c r="E484" s="213"/>
      <c r="F484" s="213"/>
      <c r="G484" s="213"/>
      <c r="H484" s="213"/>
      <c r="I484" s="213"/>
      <c r="J484" s="213"/>
      <c r="K484" s="213"/>
      <c r="L484" s="213"/>
      <c r="M484" s="213"/>
      <c r="N484" s="213"/>
      <c r="O484" s="213"/>
      <c r="P484" s="213"/>
      <c r="Q484" s="213"/>
      <c r="R484" s="213"/>
      <c r="S484" s="213"/>
      <c r="T484" s="213"/>
      <c r="U484" s="213"/>
      <c r="V484" s="213"/>
      <c r="W484" s="213"/>
      <c r="X484" s="213"/>
      <c r="Y484" s="213"/>
      <c r="Z484" s="213"/>
      <c r="AA484" s="213"/>
      <c r="AB484" s="213"/>
      <c r="AC484" s="213"/>
      <c r="AD484" s="213"/>
      <c r="AE484" s="213"/>
      <c r="AF484" s="213"/>
      <c r="AG484" s="213"/>
      <c r="AH484" s="213"/>
      <c r="AI484" s="213"/>
      <c r="AJ484" s="213"/>
    </row>
    <row r="485" spans="2:36" s="212" customFormat="1">
      <c r="B485" s="213"/>
      <c r="C485" s="213"/>
      <c r="D485" s="213"/>
      <c r="E485" s="213"/>
      <c r="F485" s="213"/>
      <c r="G485" s="213"/>
      <c r="H485" s="213"/>
      <c r="I485" s="213"/>
      <c r="J485" s="213"/>
      <c r="K485" s="213"/>
      <c r="L485" s="213"/>
      <c r="M485" s="213"/>
      <c r="N485" s="213"/>
      <c r="O485" s="213"/>
      <c r="P485" s="213"/>
      <c r="Q485" s="213"/>
      <c r="R485" s="213"/>
      <c r="S485" s="213"/>
      <c r="T485" s="213"/>
      <c r="U485" s="213"/>
      <c r="V485" s="213"/>
      <c r="W485" s="213"/>
      <c r="X485" s="213"/>
      <c r="Y485" s="213"/>
      <c r="Z485" s="213"/>
      <c r="AA485" s="213"/>
      <c r="AB485" s="213"/>
      <c r="AC485" s="213"/>
      <c r="AD485" s="213"/>
      <c r="AE485" s="213"/>
      <c r="AF485" s="213"/>
      <c r="AG485" s="213"/>
      <c r="AH485" s="213"/>
      <c r="AI485" s="213"/>
      <c r="AJ485" s="213"/>
    </row>
    <row r="486" spans="2:36" s="212" customFormat="1">
      <c r="B486" s="213"/>
      <c r="C486" s="213"/>
      <c r="D486" s="213"/>
      <c r="E486" s="213"/>
      <c r="F486" s="213"/>
      <c r="G486" s="213"/>
      <c r="H486" s="213"/>
      <c r="I486" s="213"/>
      <c r="J486" s="213"/>
      <c r="K486" s="213"/>
      <c r="L486" s="213"/>
      <c r="M486" s="213"/>
      <c r="N486" s="213"/>
      <c r="O486" s="213"/>
      <c r="P486" s="213"/>
      <c r="Q486" s="213"/>
      <c r="R486" s="213"/>
      <c r="S486" s="213"/>
      <c r="T486" s="213"/>
      <c r="U486" s="213"/>
      <c r="V486" s="213"/>
      <c r="W486" s="213"/>
      <c r="X486" s="213"/>
      <c r="Y486" s="213"/>
      <c r="Z486" s="213"/>
      <c r="AA486" s="213"/>
      <c r="AB486" s="213"/>
      <c r="AC486" s="213"/>
      <c r="AD486" s="213"/>
      <c r="AE486" s="213"/>
      <c r="AF486" s="213"/>
      <c r="AG486" s="213"/>
      <c r="AH486" s="213"/>
      <c r="AI486" s="213"/>
      <c r="AJ486" s="213"/>
    </row>
    <row r="487" spans="2:36" s="212" customFormat="1">
      <c r="B487" s="213"/>
      <c r="C487" s="213"/>
      <c r="D487" s="213"/>
      <c r="E487" s="213"/>
      <c r="F487" s="213"/>
      <c r="G487" s="213"/>
      <c r="H487" s="213"/>
      <c r="I487" s="213"/>
      <c r="J487" s="213"/>
      <c r="K487" s="213"/>
      <c r="L487" s="213"/>
      <c r="M487" s="213"/>
      <c r="N487" s="213"/>
      <c r="O487" s="213"/>
      <c r="P487" s="213"/>
      <c r="Q487" s="213"/>
      <c r="R487" s="213"/>
      <c r="S487" s="213"/>
      <c r="T487" s="213"/>
      <c r="U487" s="213"/>
      <c r="V487" s="213"/>
      <c r="W487" s="213"/>
      <c r="X487" s="213"/>
      <c r="Y487" s="213"/>
      <c r="Z487" s="213"/>
      <c r="AA487" s="213"/>
      <c r="AB487" s="213"/>
      <c r="AC487" s="213"/>
      <c r="AD487" s="213"/>
      <c r="AE487" s="213"/>
      <c r="AF487" s="213"/>
      <c r="AG487" s="213"/>
      <c r="AH487" s="213"/>
      <c r="AI487" s="213"/>
      <c r="AJ487" s="213"/>
    </row>
    <row r="488" spans="2:36" s="212" customFormat="1">
      <c r="B488" s="213"/>
      <c r="C488" s="213"/>
      <c r="D488" s="213"/>
      <c r="E488" s="213"/>
      <c r="F488" s="213"/>
      <c r="G488" s="213"/>
      <c r="H488" s="213"/>
      <c r="I488" s="213"/>
      <c r="J488" s="213"/>
      <c r="K488" s="213"/>
      <c r="L488" s="213"/>
      <c r="M488" s="213"/>
      <c r="N488" s="213"/>
      <c r="O488" s="213"/>
      <c r="P488" s="213"/>
      <c r="Q488" s="213"/>
      <c r="R488" s="213"/>
      <c r="S488" s="213"/>
      <c r="T488" s="213"/>
      <c r="U488" s="213"/>
      <c r="V488" s="213"/>
      <c r="W488" s="213"/>
      <c r="X488" s="213"/>
      <c r="Y488" s="213"/>
      <c r="Z488" s="213"/>
      <c r="AA488" s="213"/>
      <c r="AB488" s="213"/>
      <c r="AC488" s="213"/>
      <c r="AD488" s="213"/>
      <c r="AE488" s="213"/>
      <c r="AF488" s="213"/>
      <c r="AG488" s="213"/>
      <c r="AH488" s="213"/>
      <c r="AI488" s="213"/>
      <c r="AJ488" s="213"/>
    </row>
    <row r="489" spans="2:36" s="212" customFormat="1">
      <c r="B489" s="213"/>
      <c r="C489" s="213"/>
      <c r="D489" s="213"/>
      <c r="E489" s="213"/>
      <c r="F489" s="213"/>
      <c r="G489" s="213"/>
      <c r="H489" s="213"/>
      <c r="I489" s="213"/>
      <c r="J489" s="213"/>
      <c r="K489" s="213"/>
      <c r="L489" s="213"/>
      <c r="M489" s="213"/>
      <c r="N489" s="213"/>
      <c r="O489" s="213"/>
      <c r="P489" s="213"/>
      <c r="Q489" s="213"/>
      <c r="R489" s="213"/>
      <c r="S489" s="213"/>
      <c r="T489" s="213"/>
      <c r="U489" s="213"/>
      <c r="V489" s="213"/>
      <c r="W489" s="213"/>
      <c r="X489" s="213"/>
      <c r="Y489" s="213"/>
      <c r="Z489" s="213"/>
      <c r="AA489" s="213"/>
      <c r="AB489" s="213"/>
      <c r="AC489" s="213"/>
      <c r="AD489" s="213"/>
      <c r="AE489" s="213"/>
      <c r="AF489" s="213"/>
      <c r="AG489" s="213"/>
      <c r="AH489" s="213"/>
      <c r="AI489" s="213"/>
      <c r="AJ489" s="213"/>
    </row>
    <row r="490" spans="2:36" s="212" customFormat="1">
      <c r="B490" s="213"/>
      <c r="C490" s="213"/>
      <c r="D490" s="213"/>
      <c r="E490" s="213"/>
      <c r="F490" s="213"/>
      <c r="G490" s="213"/>
      <c r="H490" s="213"/>
      <c r="I490" s="213"/>
      <c r="J490" s="213"/>
      <c r="K490" s="213"/>
      <c r="L490" s="213"/>
      <c r="M490" s="213"/>
      <c r="N490" s="213"/>
      <c r="O490" s="213"/>
      <c r="P490" s="213"/>
      <c r="Q490" s="213"/>
      <c r="R490" s="213"/>
      <c r="S490" s="213"/>
      <c r="T490" s="213"/>
      <c r="U490" s="213"/>
      <c r="V490" s="213"/>
      <c r="W490" s="213"/>
      <c r="X490" s="213"/>
      <c r="Y490" s="213"/>
      <c r="Z490" s="213"/>
      <c r="AA490" s="213"/>
      <c r="AB490" s="213"/>
      <c r="AC490" s="213"/>
      <c r="AD490" s="213"/>
      <c r="AE490" s="213"/>
      <c r="AF490" s="213"/>
      <c r="AG490" s="213"/>
      <c r="AH490" s="213"/>
      <c r="AI490" s="213"/>
      <c r="AJ490" s="213"/>
    </row>
    <row r="491" spans="2:36" s="212" customFormat="1">
      <c r="B491" s="213"/>
      <c r="C491" s="213"/>
      <c r="D491" s="213"/>
      <c r="E491" s="213"/>
      <c r="F491" s="213"/>
      <c r="G491" s="213"/>
      <c r="H491" s="213"/>
      <c r="I491" s="213"/>
      <c r="J491" s="213"/>
      <c r="K491" s="213"/>
      <c r="L491" s="213"/>
      <c r="M491" s="213"/>
      <c r="N491" s="213"/>
      <c r="O491" s="213"/>
      <c r="P491" s="213"/>
      <c r="Q491" s="213"/>
      <c r="R491" s="213"/>
      <c r="S491" s="213"/>
      <c r="T491" s="213"/>
      <c r="U491" s="213"/>
      <c r="V491" s="213"/>
      <c r="W491" s="213"/>
      <c r="X491" s="213"/>
      <c r="Y491" s="213"/>
      <c r="Z491" s="213"/>
      <c r="AA491" s="213"/>
      <c r="AB491" s="213"/>
      <c r="AC491" s="213"/>
      <c r="AD491" s="213"/>
      <c r="AE491" s="213"/>
      <c r="AF491" s="213"/>
      <c r="AG491" s="213"/>
      <c r="AH491" s="213"/>
      <c r="AI491" s="213"/>
      <c r="AJ491" s="213"/>
    </row>
    <row r="492" spans="2:36" s="212" customFormat="1">
      <c r="B492" s="213"/>
      <c r="C492" s="213"/>
      <c r="D492" s="213"/>
      <c r="E492" s="213"/>
      <c r="F492" s="213"/>
      <c r="G492" s="213"/>
      <c r="H492" s="213"/>
      <c r="I492" s="213"/>
      <c r="J492" s="213"/>
      <c r="K492" s="213"/>
      <c r="L492" s="213"/>
      <c r="M492" s="213"/>
      <c r="N492" s="213"/>
      <c r="O492" s="213"/>
      <c r="P492" s="213"/>
      <c r="Q492" s="213"/>
      <c r="R492" s="213"/>
      <c r="S492" s="213"/>
      <c r="T492" s="213"/>
      <c r="U492" s="213"/>
      <c r="V492" s="213"/>
      <c r="W492" s="213"/>
      <c r="X492" s="213"/>
      <c r="Y492" s="213"/>
      <c r="Z492" s="213"/>
      <c r="AA492" s="213"/>
      <c r="AB492" s="213"/>
      <c r="AC492" s="213"/>
      <c r="AD492" s="213"/>
      <c r="AE492" s="213"/>
      <c r="AF492" s="213"/>
      <c r="AG492" s="213"/>
      <c r="AH492" s="213"/>
      <c r="AI492" s="213"/>
      <c r="AJ492" s="213"/>
    </row>
    <row r="493" spans="2:36" s="212" customFormat="1">
      <c r="B493" s="213"/>
      <c r="C493" s="213"/>
      <c r="D493" s="213"/>
      <c r="E493" s="213"/>
      <c r="F493" s="213"/>
      <c r="G493" s="213"/>
      <c r="H493" s="213"/>
      <c r="I493" s="213"/>
      <c r="J493" s="213"/>
      <c r="K493" s="213"/>
      <c r="L493" s="213"/>
      <c r="M493" s="213"/>
      <c r="N493" s="213"/>
      <c r="O493" s="213"/>
      <c r="P493" s="213"/>
      <c r="Q493" s="213"/>
      <c r="R493" s="213"/>
      <c r="S493" s="213"/>
      <c r="T493" s="213"/>
      <c r="U493" s="213"/>
      <c r="V493" s="213"/>
      <c r="W493" s="213"/>
      <c r="X493" s="213"/>
      <c r="Y493" s="213"/>
      <c r="Z493" s="213"/>
      <c r="AA493" s="213"/>
      <c r="AB493" s="213"/>
      <c r="AC493" s="213"/>
      <c r="AD493" s="213"/>
      <c r="AE493" s="213"/>
      <c r="AF493" s="213"/>
      <c r="AG493" s="213"/>
      <c r="AH493" s="213"/>
      <c r="AI493" s="213"/>
      <c r="AJ493" s="213"/>
    </row>
    <row r="494" spans="2:36" s="212" customFormat="1">
      <c r="B494" s="213"/>
      <c r="C494" s="213"/>
      <c r="D494" s="213"/>
      <c r="E494" s="213"/>
      <c r="F494" s="213"/>
      <c r="G494" s="213"/>
      <c r="H494" s="213"/>
      <c r="I494" s="213"/>
      <c r="J494" s="213"/>
      <c r="K494" s="213"/>
      <c r="L494" s="213"/>
      <c r="M494" s="213"/>
      <c r="N494" s="213"/>
      <c r="O494" s="213"/>
      <c r="P494" s="213"/>
      <c r="Q494" s="213"/>
      <c r="R494" s="213"/>
      <c r="S494" s="213"/>
      <c r="T494" s="213"/>
      <c r="U494" s="213"/>
      <c r="V494" s="213"/>
      <c r="W494" s="213"/>
      <c r="X494" s="213"/>
      <c r="Y494" s="213"/>
      <c r="Z494" s="213"/>
      <c r="AA494" s="213"/>
      <c r="AB494" s="213"/>
      <c r="AC494" s="213"/>
      <c r="AD494" s="213"/>
      <c r="AE494" s="213"/>
      <c r="AF494" s="213"/>
      <c r="AG494" s="213"/>
      <c r="AH494" s="213"/>
      <c r="AI494" s="213"/>
      <c r="AJ494" s="213"/>
    </row>
    <row r="495" spans="2:36" s="212" customFormat="1">
      <c r="B495" s="213"/>
      <c r="C495" s="213"/>
      <c r="D495" s="213"/>
      <c r="E495" s="213"/>
      <c r="F495" s="213"/>
      <c r="G495" s="213"/>
      <c r="H495" s="213"/>
      <c r="I495" s="213"/>
      <c r="J495" s="213"/>
      <c r="K495" s="213"/>
      <c r="L495" s="213"/>
      <c r="M495" s="213"/>
      <c r="N495" s="213"/>
      <c r="O495" s="213"/>
      <c r="P495" s="213"/>
      <c r="Q495" s="213"/>
      <c r="R495" s="213"/>
      <c r="S495" s="213"/>
      <c r="T495" s="213"/>
      <c r="U495" s="213"/>
      <c r="V495" s="213"/>
      <c r="W495" s="213"/>
      <c r="X495" s="213"/>
      <c r="Y495" s="213"/>
      <c r="Z495" s="213"/>
      <c r="AA495" s="213"/>
      <c r="AB495" s="213"/>
      <c r="AC495" s="213"/>
      <c r="AD495" s="213"/>
      <c r="AE495" s="213"/>
      <c r="AF495" s="213"/>
      <c r="AG495" s="213"/>
      <c r="AH495" s="213"/>
      <c r="AI495" s="213"/>
      <c r="AJ495" s="213"/>
    </row>
    <row r="496" spans="2:36" s="212" customFormat="1">
      <c r="B496" s="213"/>
      <c r="C496" s="213"/>
      <c r="D496" s="213"/>
      <c r="E496" s="213"/>
      <c r="F496" s="213"/>
      <c r="G496" s="213"/>
      <c r="H496" s="213"/>
      <c r="I496" s="213"/>
      <c r="J496" s="213"/>
      <c r="K496" s="213"/>
      <c r="L496" s="213"/>
      <c r="M496" s="213"/>
      <c r="N496" s="213"/>
      <c r="O496" s="213"/>
      <c r="P496" s="213"/>
      <c r="Q496" s="213"/>
      <c r="R496" s="213"/>
      <c r="S496" s="213"/>
      <c r="T496" s="213"/>
      <c r="U496" s="213"/>
      <c r="V496" s="213"/>
      <c r="W496" s="213"/>
      <c r="X496" s="213"/>
      <c r="Y496" s="213"/>
      <c r="Z496" s="213"/>
      <c r="AA496" s="213"/>
      <c r="AB496" s="213"/>
      <c r="AC496" s="213"/>
      <c r="AD496" s="213"/>
      <c r="AE496" s="213"/>
      <c r="AF496" s="213"/>
      <c r="AG496" s="213"/>
      <c r="AH496" s="213"/>
      <c r="AI496" s="213"/>
      <c r="AJ496" s="213"/>
    </row>
    <row r="497" spans="2:36" s="212" customFormat="1">
      <c r="B497" s="213"/>
      <c r="C497" s="213"/>
      <c r="D497" s="213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  <c r="W497" s="213"/>
      <c r="X497" s="213"/>
      <c r="Y497" s="213"/>
      <c r="Z497" s="213"/>
      <c r="AA497" s="213"/>
      <c r="AB497" s="213"/>
      <c r="AC497" s="213"/>
      <c r="AD497" s="213"/>
      <c r="AE497" s="213"/>
      <c r="AF497" s="213"/>
      <c r="AG497" s="213"/>
      <c r="AH497" s="213"/>
      <c r="AI497" s="213"/>
      <c r="AJ497" s="213"/>
    </row>
    <row r="498" spans="2:36" s="212" customFormat="1">
      <c r="B498" s="213"/>
      <c r="C498" s="213"/>
      <c r="D498" s="213"/>
      <c r="E498" s="213"/>
      <c r="F498" s="213"/>
      <c r="G498" s="213"/>
      <c r="H498" s="213"/>
      <c r="I498" s="213"/>
      <c r="J498" s="213"/>
      <c r="K498" s="213"/>
      <c r="L498" s="213"/>
      <c r="M498" s="213"/>
      <c r="N498" s="213"/>
      <c r="O498" s="213"/>
      <c r="P498" s="213"/>
      <c r="Q498" s="213"/>
      <c r="R498" s="213"/>
      <c r="S498" s="213"/>
      <c r="T498" s="213"/>
      <c r="U498" s="213"/>
      <c r="V498" s="213"/>
      <c r="W498" s="213"/>
      <c r="X498" s="213"/>
      <c r="Y498" s="213"/>
      <c r="Z498" s="213"/>
      <c r="AA498" s="213"/>
      <c r="AB498" s="213"/>
      <c r="AC498" s="213"/>
      <c r="AD498" s="213"/>
      <c r="AE498" s="213"/>
      <c r="AF498" s="213"/>
      <c r="AG498" s="213"/>
      <c r="AH498" s="213"/>
      <c r="AI498" s="213"/>
      <c r="AJ498" s="213"/>
    </row>
    <row r="499" spans="2:36" s="212" customFormat="1">
      <c r="B499" s="213"/>
      <c r="C499" s="213"/>
      <c r="D499" s="213"/>
      <c r="E499" s="213"/>
      <c r="F499" s="213"/>
      <c r="G499" s="213"/>
      <c r="H499" s="213"/>
      <c r="I499" s="213"/>
      <c r="J499" s="213"/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213"/>
      <c r="AA499" s="213"/>
      <c r="AB499" s="213"/>
      <c r="AC499" s="213"/>
      <c r="AD499" s="213"/>
      <c r="AE499" s="213"/>
      <c r="AF499" s="213"/>
      <c r="AG499" s="213"/>
      <c r="AH499" s="213"/>
      <c r="AI499" s="213"/>
      <c r="AJ499" s="213"/>
    </row>
    <row r="500" spans="2:36" s="212" customFormat="1">
      <c r="B500" s="213"/>
      <c r="C500" s="213"/>
      <c r="D500" s="213"/>
      <c r="E500" s="213"/>
      <c r="F500" s="213"/>
      <c r="G500" s="213"/>
      <c r="H500" s="213"/>
      <c r="I500" s="213"/>
      <c r="J500" s="213"/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213"/>
      <c r="AA500" s="213"/>
      <c r="AB500" s="213"/>
      <c r="AC500" s="213"/>
      <c r="AD500" s="213"/>
      <c r="AE500" s="213"/>
      <c r="AF500" s="213"/>
      <c r="AG500" s="213"/>
      <c r="AH500" s="213"/>
      <c r="AI500" s="213"/>
      <c r="AJ500" s="213"/>
    </row>
    <row r="501" spans="2:36" s="212" customFormat="1">
      <c r="B501" s="213"/>
      <c r="C501" s="213"/>
      <c r="D501" s="213"/>
      <c r="E501" s="213"/>
      <c r="F501" s="213"/>
      <c r="G501" s="213"/>
      <c r="H501" s="213"/>
      <c r="I501" s="213"/>
      <c r="J501" s="213"/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213"/>
      <c r="AA501" s="213"/>
      <c r="AB501" s="213"/>
      <c r="AC501" s="213"/>
      <c r="AD501" s="213"/>
      <c r="AE501" s="213"/>
      <c r="AF501" s="213"/>
      <c r="AG501" s="213"/>
      <c r="AH501" s="213"/>
      <c r="AI501" s="213"/>
      <c r="AJ501" s="213"/>
    </row>
    <row r="502" spans="2:36" s="212" customFormat="1">
      <c r="B502" s="213"/>
      <c r="C502" s="213"/>
      <c r="D502" s="213"/>
      <c r="E502" s="213"/>
      <c r="F502" s="213"/>
      <c r="G502" s="213"/>
      <c r="H502" s="213"/>
      <c r="I502" s="213"/>
      <c r="J502" s="213"/>
      <c r="K502" s="213"/>
      <c r="L502" s="213"/>
      <c r="M502" s="213"/>
      <c r="N502" s="213"/>
      <c r="O502" s="213"/>
      <c r="P502" s="213"/>
      <c r="Q502" s="213"/>
      <c r="R502" s="213"/>
      <c r="S502" s="213"/>
      <c r="T502" s="213"/>
      <c r="U502" s="213"/>
      <c r="V502" s="213"/>
      <c r="W502" s="213"/>
      <c r="X502" s="213"/>
      <c r="Y502" s="213"/>
      <c r="Z502" s="213"/>
      <c r="AA502" s="213"/>
      <c r="AB502" s="213"/>
      <c r="AC502" s="213"/>
      <c r="AD502" s="213"/>
      <c r="AE502" s="213"/>
      <c r="AF502" s="213"/>
      <c r="AG502" s="213"/>
      <c r="AH502" s="213"/>
      <c r="AI502" s="213"/>
      <c r="AJ502" s="213"/>
    </row>
    <row r="503" spans="2:36" s="212" customFormat="1">
      <c r="B503" s="213"/>
      <c r="C503" s="213"/>
      <c r="D503" s="213"/>
      <c r="E503" s="213"/>
      <c r="F503" s="213"/>
      <c r="G503" s="213"/>
      <c r="H503" s="213"/>
      <c r="I503" s="213"/>
      <c r="J503" s="213"/>
      <c r="K503" s="213"/>
      <c r="L503" s="213"/>
      <c r="M503" s="213"/>
      <c r="N503" s="213"/>
      <c r="O503" s="213"/>
      <c r="P503" s="213"/>
      <c r="Q503" s="213"/>
      <c r="R503" s="213"/>
      <c r="S503" s="213"/>
      <c r="T503" s="213"/>
      <c r="U503" s="213"/>
      <c r="V503" s="213"/>
      <c r="W503" s="213"/>
      <c r="X503" s="213"/>
      <c r="Y503" s="213"/>
      <c r="Z503" s="213"/>
      <c r="AA503" s="213"/>
      <c r="AB503" s="213"/>
      <c r="AC503" s="213"/>
      <c r="AD503" s="213"/>
      <c r="AE503" s="213"/>
      <c r="AF503" s="213"/>
      <c r="AG503" s="213"/>
      <c r="AH503" s="213"/>
      <c r="AI503" s="213"/>
      <c r="AJ503" s="213"/>
    </row>
    <row r="504" spans="2:36" s="212" customFormat="1">
      <c r="B504" s="213"/>
      <c r="C504" s="213"/>
      <c r="D504" s="213"/>
      <c r="E504" s="213"/>
      <c r="F504" s="213"/>
      <c r="G504" s="213"/>
      <c r="H504" s="213"/>
      <c r="I504" s="213"/>
      <c r="J504" s="213"/>
      <c r="K504" s="213"/>
      <c r="L504" s="213"/>
      <c r="M504" s="213"/>
      <c r="N504" s="213"/>
      <c r="O504" s="213"/>
      <c r="P504" s="213"/>
      <c r="Q504" s="213"/>
      <c r="R504" s="213"/>
      <c r="S504" s="213"/>
      <c r="T504" s="213"/>
      <c r="U504" s="213"/>
      <c r="V504" s="213"/>
      <c r="W504" s="213"/>
      <c r="X504" s="213"/>
      <c r="Y504" s="213"/>
      <c r="Z504" s="213"/>
      <c r="AA504" s="213"/>
      <c r="AB504" s="213"/>
      <c r="AC504" s="213"/>
      <c r="AD504" s="213"/>
      <c r="AE504" s="213"/>
      <c r="AF504" s="213"/>
      <c r="AG504" s="213"/>
      <c r="AH504" s="213"/>
      <c r="AI504" s="213"/>
      <c r="AJ504" s="213"/>
    </row>
    <row r="505" spans="2:36" s="212" customFormat="1">
      <c r="B505" s="213"/>
      <c r="C505" s="213"/>
      <c r="D505" s="213"/>
      <c r="E505" s="213"/>
      <c r="F505" s="213"/>
      <c r="G505" s="213"/>
      <c r="H505" s="213"/>
      <c r="I505" s="213"/>
      <c r="J505" s="213"/>
      <c r="K505" s="213"/>
      <c r="L505" s="213"/>
      <c r="M505" s="213"/>
      <c r="N505" s="213"/>
      <c r="O505" s="213"/>
      <c r="P505" s="213"/>
      <c r="Q505" s="213"/>
      <c r="R505" s="213"/>
      <c r="S505" s="213"/>
      <c r="T505" s="213"/>
      <c r="U505" s="213"/>
      <c r="V505" s="213"/>
      <c r="W505" s="213"/>
      <c r="X505" s="213"/>
      <c r="Y505" s="213"/>
      <c r="Z505" s="213"/>
      <c r="AA505" s="213"/>
      <c r="AB505" s="213"/>
      <c r="AC505" s="213"/>
      <c r="AD505" s="213"/>
      <c r="AE505" s="213"/>
      <c r="AF505" s="213"/>
      <c r="AG505" s="213"/>
      <c r="AH505" s="213"/>
      <c r="AI505" s="213"/>
      <c r="AJ505" s="213"/>
    </row>
    <row r="506" spans="2:36" s="212" customFormat="1">
      <c r="B506" s="213"/>
      <c r="C506" s="213"/>
      <c r="D506" s="213"/>
      <c r="E506" s="213"/>
      <c r="F506" s="213"/>
      <c r="G506" s="213"/>
      <c r="H506" s="213"/>
      <c r="I506" s="213"/>
      <c r="J506" s="213"/>
      <c r="K506" s="213"/>
      <c r="L506" s="213"/>
      <c r="M506" s="213"/>
      <c r="N506" s="213"/>
      <c r="O506" s="213"/>
      <c r="P506" s="213"/>
      <c r="Q506" s="213"/>
      <c r="R506" s="213"/>
      <c r="S506" s="213"/>
      <c r="T506" s="213"/>
      <c r="U506" s="213"/>
      <c r="V506" s="213"/>
      <c r="W506" s="213"/>
      <c r="X506" s="213"/>
      <c r="Y506" s="213"/>
      <c r="Z506" s="213"/>
      <c r="AA506" s="213"/>
      <c r="AB506" s="213"/>
      <c r="AC506" s="213"/>
      <c r="AD506" s="213"/>
      <c r="AE506" s="213"/>
      <c r="AF506" s="213"/>
      <c r="AG506" s="213"/>
      <c r="AH506" s="213"/>
      <c r="AI506" s="213"/>
      <c r="AJ506" s="213"/>
    </row>
    <row r="507" spans="2:36" s="212" customFormat="1">
      <c r="B507" s="213"/>
      <c r="C507" s="213"/>
      <c r="D507" s="213"/>
      <c r="E507" s="213"/>
      <c r="F507" s="213"/>
      <c r="G507" s="213"/>
      <c r="H507" s="213"/>
      <c r="I507" s="213"/>
      <c r="J507" s="213"/>
      <c r="K507" s="213"/>
      <c r="L507" s="213"/>
      <c r="M507" s="213"/>
      <c r="N507" s="213"/>
      <c r="O507" s="213"/>
      <c r="P507" s="213"/>
      <c r="Q507" s="213"/>
      <c r="R507" s="213"/>
      <c r="S507" s="213"/>
      <c r="T507" s="213"/>
      <c r="U507" s="213"/>
      <c r="V507" s="213"/>
      <c r="W507" s="213"/>
      <c r="X507" s="213"/>
      <c r="Y507" s="213"/>
      <c r="Z507" s="213"/>
      <c r="AA507" s="213"/>
      <c r="AB507" s="213"/>
      <c r="AC507" s="213"/>
      <c r="AD507" s="213"/>
      <c r="AE507" s="213"/>
      <c r="AF507" s="213"/>
      <c r="AG507" s="213"/>
      <c r="AH507" s="213"/>
      <c r="AI507" s="213"/>
      <c r="AJ507" s="213"/>
    </row>
    <row r="508" spans="2:36" s="212" customFormat="1">
      <c r="B508" s="213"/>
      <c r="C508" s="213"/>
      <c r="D508" s="213"/>
      <c r="E508" s="213"/>
      <c r="F508" s="213"/>
      <c r="G508" s="213"/>
      <c r="H508" s="213"/>
      <c r="I508" s="213"/>
      <c r="J508" s="213"/>
      <c r="K508" s="213"/>
      <c r="L508" s="213"/>
      <c r="M508" s="213"/>
      <c r="N508" s="213"/>
      <c r="O508" s="213"/>
      <c r="P508" s="213"/>
      <c r="Q508" s="213"/>
      <c r="R508" s="213"/>
      <c r="S508" s="213"/>
      <c r="T508" s="213"/>
      <c r="U508" s="213"/>
      <c r="V508" s="213"/>
      <c r="W508" s="213"/>
      <c r="X508" s="213"/>
      <c r="Y508" s="213"/>
      <c r="Z508" s="213"/>
      <c r="AA508" s="213"/>
      <c r="AB508" s="213"/>
      <c r="AC508" s="213"/>
      <c r="AD508" s="213"/>
      <c r="AE508" s="213"/>
      <c r="AF508" s="213"/>
      <c r="AG508" s="213"/>
      <c r="AH508" s="213"/>
      <c r="AI508" s="213"/>
      <c r="AJ508" s="213"/>
    </row>
    <row r="509" spans="2:36" s="212" customFormat="1">
      <c r="B509" s="213"/>
      <c r="C509" s="213"/>
      <c r="D509" s="213"/>
      <c r="E509" s="213"/>
      <c r="F509" s="213"/>
      <c r="G509" s="213"/>
      <c r="H509" s="213"/>
      <c r="I509" s="213"/>
      <c r="J509" s="213"/>
      <c r="K509" s="213"/>
      <c r="L509" s="213"/>
      <c r="M509" s="213"/>
      <c r="N509" s="213"/>
      <c r="O509" s="213"/>
      <c r="P509" s="213"/>
      <c r="Q509" s="213"/>
      <c r="R509" s="213"/>
      <c r="S509" s="213"/>
      <c r="T509" s="213"/>
      <c r="U509" s="213"/>
      <c r="V509" s="213"/>
      <c r="W509" s="213"/>
      <c r="X509" s="213"/>
      <c r="Y509" s="213"/>
      <c r="Z509" s="213"/>
      <c r="AA509" s="213"/>
      <c r="AB509" s="213"/>
      <c r="AC509" s="213"/>
      <c r="AD509" s="213"/>
      <c r="AE509" s="213"/>
      <c r="AF509" s="213"/>
      <c r="AG509" s="213"/>
      <c r="AH509" s="213"/>
      <c r="AI509" s="213"/>
      <c r="AJ509" s="213"/>
    </row>
    <row r="510" spans="2:36" s="212" customFormat="1">
      <c r="B510" s="213"/>
      <c r="C510" s="213"/>
      <c r="D510" s="213"/>
      <c r="E510" s="213"/>
      <c r="F510" s="213"/>
      <c r="G510" s="213"/>
      <c r="H510" s="213"/>
      <c r="I510" s="213"/>
      <c r="J510" s="213"/>
      <c r="K510" s="213"/>
      <c r="L510" s="213"/>
      <c r="M510" s="213"/>
      <c r="N510" s="213"/>
      <c r="O510" s="213"/>
      <c r="P510" s="213"/>
      <c r="Q510" s="213"/>
      <c r="R510" s="213"/>
      <c r="S510" s="213"/>
      <c r="T510" s="213"/>
      <c r="U510" s="213"/>
      <c r="V510" s="213"/>
      <c r="W510" s="213"/>
      <c r="X510" s="213"/>
      <c r="Y510" s="213"/>
      <c r="Z510" s="213"/>
      <c r="AA510" s="213"/>
      <c r="AB510" s="213"/>
      <c r="AC510" s="213"/>
      <c r="AD510" s="213"/>
      <c r="AE510" s="213"/>
      <c r="AF510" s="213"/>
      <c r="AG510" s="213"/>
      <c r="AH510" s="213"/>
      <c r="AI510" s="213"/>
      <c r="AJ510" s="213"/>
    </row>
    <row r="511" spans="2:36" s="212" customFormat="1">
      <c r="B511" s="213"/>
      <c r="C511" s="213"/>
      <c r="D511" s="213"/>
      <c r="E511" s="213"/>
      <c r="F511" s="213"/>
      <c r="G511" s="213"/>
      <c r="H511" s="213"/>
      <c r="I511" s="213"/>
      <c r="J511" s="213"/>
      <c r="K511" s="213"/>
      <c r="L511" s="213"/>
      <c r="M511" s="213"/>
      <c r="N511" s="213"/>
      <c r="O511" s="213"/>
      <c r="P511" s="213"/>
      <c r="Q511" s="213"/>
      <c r="R511" s="213"/>
      <c r="S511" s="213"/>
      <c r="T511" s="213"/>
      <c r="U511" s="213"/>
      <c r="V511" s="213"/>
      <c r="W511" s="213"/>
      <c r="X511" s="213"/>
      <c r="Y511" s="213"/>
      <c r="Z511" s="213"/>
      <c r="AA511" s="213"/>
      <c r="AB511" s="213"/>
      <c r="AC511" s="213"/>
      <c r="AD511" s="213"/>
      <c r="AE511" s="213"/>
      <c r="AF511" s="213"/>
      <c r="AG511" s="213"/>
      <c r="AH511" s="213"/>
      <c r="AI511" s="213"/>
      <c r="AJ511" s="213"/>
    </row>
    <row r="512" spans="2:36" s="212" customFormat="1">
      <c r="B512" s="213"/>
      <c r="C512" s="213"/>
      <c r="D512" s="213"/>
      <c r="E512" s="213"/>
      <c r="F512" s="213"/>
      <c r="G512" s="213"/>
      <c r="H512" s="213"/>
      <c r="I512" s="213"/>
      <c r="J512" s="213"/>
      <c r="K512" s="213"/>
      <c r="L512" s="213"/>
      <c r="M512" s="213"/>
      <c r="N512" s="213"/>
      <c r="O512" s="213"/>
      <c r="P512" s="213"/>
      <c r="Q512" s="213"/>
      <c r="R512" s="213"/>
      <c r="S512" s="213"/>
      <c r="T512" s="213"/>
      <c r="U512" s="213"/>
      <c r="V512" s="213"/>
      <c r="W512" s="213"/>
      <c r="X512" s="213"/>
      <c r="Y512" s="213"/>
      <c r="Z512" s="213"/>
      <c r="AA512" s="213"/>
      <c r="AB512" s="213"/>
      <c r="AC512" s="213"/>
      <c r="AD512" s="213"/>
      <c r="AE512" s="213"/>
      <c r="AF512" s="213"/>
      <c r="AG512" s="213"/>
      <c r="AH512" s="213"/>
      <c r="AI512" s="213"/>
      <c r="AJ512" s="213"/>
    </row>
    <row r="513" spans="2:36" s="212" customFormat="1">
      <c r="B513" s="213"/>
      <c r="C513" s="213"/>
      <c r="D513" s="213"/>
      <c r="E513" s="213"/>
      <c r="F513" s="213"/>
      <c r="G513" s="213"/>
      <c r="H513" s="213"/>
      <c r="I513" s="213"/>
      <c r="J513" s="213"/>
      <c r="K513" s="213"/>
      <c r="L513" s="213"/>
      <c r="M513" s="213"/>
      <c r="N513" s="213"/>
      <c r="O513" s="213"/>
      <c r="P513" s="213"/>
      <c r="Q513" s="213"/>
      <c r="R513" s="213"/>
      <c r="S513" s="213"/>
      <c r="T513" s="213"/>
      <c r="U513" s="213"/>
      <c r="V513" s="213"/>
      <c r="W513" s="213"/>
      <c r="X513" s="213"/>
      <c r="Y513" s="213"/>
      <c r="Z513" s="213"/>
      <c r="AA513" s="213"/>
      <c r="AB513" s="213"/>
      <c r="AC513" s="213"/>
      <c r="AD513" s="213"/>
      <c r="AE513" s="213"/>
      <c r="AF513" s="213"/>
      <c r="AG513" s="213"/>
      <c r="AH513" s="213"/>
      <c r="AI513" s="213"/>
      <c r="AJ513" s="213"/>
    </row>
    <row r="514" spans="2:36" s="212" customFormat="1">
      <c r="B514" s="213"/>
      <c r="C514" s="213"/>
      <c r="D514" s="213"/>
      <c r="E514" s="213"/>
      <c r="F514" s="213"/>
      <c r="G514" s="213"/>
      <c r="H514" s="213"/>
      <c r="I514" s="213"/>
      <c r="J514" s="213"/>
      <c r="K514" s="213"/>
      <c r="L514" s="213"/>
      <c r="M514" s="213"/>
      <c r="N514" s="213"/>
      <c r="O514" s="213"/>
      <c r="P514" s="213"/>
      <c r="Q514" s="213"/>
      <c r="R514" s="213"/>
      <c r="S514" s="213"/>
      <c r="T514" s="213"/>
      <c r="U514" s="213"/>
      <c r="V514" s="213"/>
      <c r="W514" s="213"/>
      <c r="X514" s="213"/>
      <c r="Y514" s="213"/>
      <c r="Z514" s="213"/>
      <c r="AA514" s="213"/>
      <c r="AB514" s="213"/>
      <c r="AC514" s="213"/>
      <c r="AD514" s="213"/>
      <c r="AE514" s="213"/>
      <c r="AF514" s="213"/>
      <c r="AG514" s="213"/>
      <c r="AH514" s="213"/>
      <c r="AI514" s="213"/>
      <c r="AJ514" s="213"/>
    </row>
    <row r="515" spans="2:36" s="212" customFormat="1">
      <c r="B515" s="213"/>
      <c r="C515" s="213"/>
      <c r="D515" s="213"/>
      <c r="E515" s="213"/>
      <c r="F515" s="213"/>
      <c r="G515" s="213"/>
      <c r="H515" s="213"/>
      <c r="I515" s="213"/>
      <c r="J515" s="213"/>
      <c r="K515" s="213"/>
      <c r="L515" s="213"/>
      <c r="M515" s="213"/>
      <c r="N515" s="213"/>
      <c r="O515" s="213"/>
      <c r="P515" s="213"/>
      <c r="Q515" s="213"/>
      <c r="R515" s="213"/>
      <c r="S515" s="213"/>
      <c r="T515" s="213"/>
      <c r="U515" s="213"/>
      <c r="V515" s="213"/>
      <c r="W515" s="213"/>
      <c r="X515" s="213"/>
      <c r="Y515" s="213"/>
      <c r="Z515" s="213"/>
      <c r="AA515" s="213"/>
      <c r="AB515" s="213"/>
      <c r="AC515" s="213"/>
      <c r="AD515" s="213"/>
      <c r="AE515" s="213"/>
      <c r="AF515" s="213"/>
      <c r="AG515" s="213"/>
      <c r="AH515" s="213"/>
      <c r="AI515" s="213"/>
      <c r="AJ515" s="213"/>
    </row>
    <row r="516" spans="2:36" s="212" customFormat="1">
      <c r="B516" s="213"/>
      <c r="C516" s="213"/>
      <c r="D516" s="213"/>
      <c r="E516" s="213"/>
      <c r="F516" s="213"/>
      <c r="G516" s="213"/>
      <c r="H516" s="213"/>
      <c r="I516" s="213"/>
      <c r="J516" s="213"/>
      <c r="K516" s="213"/>
      <c r="L516" s="213"/>
      <c r="M516" s="213"/>
      <c r="N516" s="213"/>
      <c r="O516" s="213"/>
      <c r="P516" s="213"/>
      <c r="Q516" s="213"/>
      <c r="R516" s="213"/>
      <c r="S516" s="213"/>
      <c r="T516" s="213"/>
      <c r="U516" s="213"/>
      <c r="V516" s="213"/>
      <c r="W516" s="213"/>
      <c r="X516" s="213"/>
      <c r="Y516" s="213"/>
      <c r="Z516" s="213"/>
      <c r="AA516" s="213"/>
      <c r="AB516" s="213"/>
      <c r="AC516" s="213"/>
      <c r="AD516" s="213"/>
      <c r="AE516" s="213"/>
      <c r="AF516" s="213"/>
      <c r="AG516" s="213"/>
      <c r="AH516" s="213"/>
      <c r="AI516" s="213"/>
      <c r="AJ516" s="213"/>
    </row>
    <row r="517" spans="2:36" s="212" customFormat="1">
      <c r="B517" s="213"/>
      <c r="C517" s="213"/>
      <c r="D517" s="213"/>
      <c r="E517" s="213"/>
      <c r="F517" s="213"/>
      <c r="G517" s="213"/>
      <c r="H517" s="213"/>
      <c r="I517" s="213"/>
      <c r="J517" s="213"/>
      <c r="K517" s="213"/>
      <c r="L517" s="213"/>
      <c r="M517" s="213"/>
      <c r="N517" s="213"/>
      <c r="O517" s="213"/>
      <c r="P517" s="213"/>
      <c r="Q517" s="213"/>
      <c r="R517" s="213"/>
      <c r="S517" s="213"/>
      <c r="T517" s="213"/>
      <c r="U517" s="213"/>
      <c r="V517" s="213"/>
      <c r="W517" s="213"/>
      <c r="X517" s="213"/>
      <c r="Y517" s="213"/>
      <c r="Z517" s="213"/>
      <c r="AA517" s="213"/>
      <c r="AB517" s="213"/>
      <c r="AC517" s="213"/>
      <c r="AD517" s="213"/>
      <c r="AE517" s="213"/>
      <c r="AF517" s="213"/>
      <c r="AG517" s="213"/>
      <c r="AH517" s="213"/>
      <c r="AI517" s="213"/>
      <c r="AJ517" s="213"/>
    </row>
    <row r="518" spans="2:36" s="212" customFormat="1">
      <c r="B518" s="213"/>
      <c r="C518" s="213"/>
      <c r="D518" s="213"/>
      <c r="E518" s="213"/>
      <c r="F518" s="213"/>
      <c r="G518" s="213"/>
      <c r="H518" s="213"/>
      <c r="I518" s="213"/>
      <c r="J518" s="213"/>
      <c r="K518" s="213"/>
      <c r="L518" s="213"/>
      <c r="M518" s="213"/>
      <c r="N518" s="213"/>
      <c r="O518" s="213"/>
      <c r="P518" s="213"/>
      <c r="Q518" s="213"/>
      <c r="R518" s="213"/>
      <c r="S518" s="213"/>
      <c r="T518" s="213"/>
      <c r="U518" s="213"/>
      <c r="V518" s="213"/>
      <c r="W518" s="213"/>
      <c r="X518" s="213"/>
      <c r="Y518" s="213"/>
      <c r="Z518" s="213"/>
      <c r="AA518" s="213"/>
      <c r="AB518" s="213"/>
      <c r="AC518" s="213"/>
      <c r="AD518" s="213"/>
      <c r="AE518" s="213"/>
      <c r="AF518" s="213"/>
      <c r="AG518" s="213"/>
      <c r="AH518" s="213"/>
      <c r="AI518" s="213"/>
      <c r="AJ518" s="213"/>
    </row>
    <row r="519" spans="2:36" s="212" customFormat="1">
      <c r="B519" s="213"/>
      <c r="C519" s="213"/>
      <c r="D519" s="213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3"/>
      <c r="Q519" s="213"/>
      <c r="R519" s="213"/>
      <c r="S519" s="213"/>
      <c r="T519" s="213"/>
      <c r="U519" s="213"/>
      <c r="V519" s="213"/>
      <c r="W519" s="213"/>
      <c r="X519" s="213"/>
      <c r="Y519" s="213"/>
      <c r="Z519" s="213"/>
      <c r="AA519" s="213"/>
      <c r="AB519" s="213"/>
      <c r="AC519" s="213"/>
      <c r="AD519" s="213"/>
      <c r="AE519" s="213"/>
      <c r="AF519" s="213"/>
      <c r="AG519" s="213"/>
      <c r="AH519" s="213"/>
      <c r="AI519" s="213"/>
      <c r="AJ519" s="213"/>
    </row>
    <row r="520" spans="2:36" s="212" customFormat="1">
      <c r="B520" s="213"/>
      <c r="C520" s="213"/>
      <c r="D520" s="213"/>
      <c r="E520" s="213"/>
      <c r="F520" s="213"/>
      <c r="G520" s="213"/>
      <c r="H520" s="213"/>
      <c r="I520" s="213"/>
      <c r="J520" s="213"/>
      <c r="K520" s="213"/>
      <c r="L520" s="213"/>
      <c r="M520" s="213"/>
      <c r="N520" s="213"/>
      <c r="O520" s="213"/>
      <c r="P520" s="213"/>
      <c r="Q520" s="213"/>
      <c r="R520" s="213"/>
      <c r="S520" s="213"/>
      <c r="T520" s="213"/>
      <c r="U520" s="213"/>
      <c r="V520" s="213"/>
      <c r="W520" s="213"/>
      <c r="X520" s="213"/>
      <c r="Y520" s="213"/>
      <c r="Z520" s="213"/>
      <c r="AA520" s="213"/>
      <c r="AB520" s="213"/>
      <c r="AC520" s="213"/>
      <c r="AD520" s="213"/>
      <c r="AE520" s="213"/>
      <c r="AF520" s="213"/>
      <c r="AG520" s="213"/>
      <c r="AH520" s="213"/>
      <c r="AI520" s="213"/>
      <c r="AJ520" s="213"/>
    </row>
    <row r="521" spans="2:36" s="212" customFormat="1">
      <c r="B521" s="213"/>
      <c r="C521" s="213"/>
      <c r="D521" s="213"/>
      <c r="E521" s="213"/>
      <c r="F521" s="213"/>
      <c r="G521" s="213"/>
      <c r="H521" s="213"/>
      <c r="I521" s="213"/>
      <c r="J521" s="213"/>
      <c r="K521" s="213"/>
      <c r="L521" s="213"/>
      <c r="M521" s="213"/>
      <c r="N521" s="213"/>
      <c r="O521" s="213"/>
      <c r="P521" s="213"/>
      <c r="Q521" s="213"/>
      <c r="R521" s="213"/>
      <c r="S521" s="213"/>
      <c r="T521" s="213"/>
      <c r="U521" s="213"/>
      <c r="V521" s="213"/>
      <c r="W521" s="213"/>
      <c r="X521" s="213"/>
      <c r="Y521" s="213"/>
      <c r="Z521" s="213"/>
      <c r="AA521" s="213"/>
      <c r="AB521" s="213"/>
      <c r="AC521" s="213"/>
      <c r="AD521" s="213"/>
      <c r="AE521" s="213"/>
      <c r="AF521" s="213"/>
      <c r="AG521" s="213"/>
      <c r="AH521" s="213"/>
      <c r="AI521" s="213"/>
      <c r="AJ521" s="213"/>
    </row>
    <row r="522" spans="2:36" s="212" customFormat="1">
      <c r="B522" s="213"/>
      <c r="C522" s="213"/>
      <c r="D522" s="213"/>
      <c r="E522" s="213"/>
      <c r="F522" s="213"/>
      <c r="G522" s="213"/>
      <c r="H522" s="213"/>
      <c r="I522" s="213"/>
      <c r="J522" s="213"/>
      <c r="K522" s="213"/>
      <c r="L522" s="213"/>
      <c r="M522" s="213"/>
      <c r="N522" s="213"/>
      <c r="O522" s="213"/>
      <c r="P522" s="213"/>
      <c r="Q522" s="213"/>
      <c r="R522" s="213"/>
      <c r="S522" s="213"/>
      <c r="T522" s="213"/>
      <c r="U522" s="213"/>
      <c r="V522" s="213"/>
      <c r="W522" s="213"/>
      <c r="X522" s="213"/>
      <c r="Y522" s="213"/>
      <c r="Z522" s="213"/>
      <c r="AA522" s="213"/>
      <c r="AB522" s="213"/>
      <c r="AC522" s="213"/>
      <c r="AD522" s="213"/>
      <c r="AE522" s="213"/>
      <c r="AF522" s="213"/>
      <c r="AG522" s="213"/>
      <c r="AH522" s="213"/>
      <c r="AI522" s="213"/>
      <c r="AJ522" s="213"/>
    </row>
    <row r="523" spans="2:36" s="212" customFormat="1">
      <c r="B523" s="213"/>
      <c r="C523" s="213"/>
      <c r="D523" s="213"/>
      <c r="E523" s="213"/>
      <c r="F523" s="213"/>
      <c r="G523" s="213"/>
      <c r="H523" s="213"/>
      <c r="I523" s="213"/>
      <c r="J523" s="213"/>
      <c r="K523" s="213"/>
      <c r="L523" s="213"/>
      <c r="M523" s="213"/>
      <c r="N523" s="213"/>
      <c r="O523" s="213"/>
      <c r="P523" s="213"/>
      <c r="Q523" s="213"/>
      <c r="R523" s="213"/>
      <c r="S523" s="213"/>
      <c r="T523" s="213"/>
      <c r="U523" s="213"/>
      <c r="V523" s="213"/>
      <c r="W523" s="213"/>
      <c r="X523" s="213"/>
      <c r="Y523" s="213"/>
      <c r="Z523" s="213"/>
      <c r="AA523" s="213"/>
      <c r="AB523" s="213"/>
      <c r="AC523" s="213"/>
      <c r="AD523" s="213"/>
      <c r="AE523" s="213"/>
      <c r="AF523" s="213"/>
      <c r="AG523" s="213"/>
      <c r="AH523" s="213"/>
      <c r="AI523" s="213"/>
      <c r="AJ523" s="213"/>
    </row>
    <row r="524" spans="2:36" s="212" customFormat="1">
      <c r="B524" s="213"/>
      <c r="C524" s="213"/>
      <c r="D524" s="213"/>
      <c r="E524" s="213"/>
      <c r="F524" s="213"/>
      <c r="G524" s="213"/>
      <c r="H524" s="213"/>
      <c r="I524" s="213"/>
      <c r="J524" s="213"/>
      <c r="K524" s="213"/>
      <c r="L524" s="213"/>
      <c r="M524" s="213"/>
      <c r="N524" s="213"/>
      <c r="O524" s="213"/>
      <c r="P524" s="213"/>
      <c r="Q524" s="213"/>
      <c r="R524" s="213"/>
      <c r="S524" s="213"/>
      <c r="T524" s="213"/>
      <c r="U524" s="213"/>
      <c r="V524" s="213"/>
      <c r="W524" s="213"/>
      <c r="X524" s="213"/>
      <c r="Y524" s="213"/>
      <c r="Z524" s="213"/>
      <c r="AA524" s="213"/>
      <c r="AB524" s="213"/>
      <c r="AC524" s="213"/>
      <c r="AD524" s="213"/>
      <c r="AE524" s="213"/>
      <c r="AF524" s="213"/>
      <c r="AG524" s="213"/>
      <c r="AH524" s="213"/>
      <c r="AI524" s="213"/>
      <c r="AJ524" s="213"/>
    </row>
    <row r="525" spans="2:36" s="212" customFormat="1">
      <c r="B525" s="401"/>
      <c r="C525" s="401"/>
      <c r="D525" s="401"/>
      <c r="E525" s="401"/>
      <c r="F525" s="401"/>
      <c r="G525" s="401"/>
      <c r="H525" s="401"/>
      <c r="I525" s="401"/>
      <c r="J525" s="401"/>
      <c r="K525" s="401"/>
      <c r="L525" s="401"/>
      <c r="M525" s="401"/>
      <c r="N525" s="401"/>
      <c r="O525" s="401"/>
      <c r="P525" s="401"/>
      <c r="Q525" s="401"/>
      <c r="R525" s="401"/>
      <c r="S525" s="401"/>
      <c r="T525" s="401"/>
      <c r="U525" s="401"/>
      <c r="V525" s="401"/>
      <c r="W525" s="401"/>
      <c r="X525" s="401"/>
      <c r="Y525" s="401"/>
      <c r="Z525" s="401"/>
      <c r="AA525" s="401"/>
      <c r="AB525" s="401"/>
      <c r="AC525" s="401"/>
      <c r="AD525" s="401"/>
      <c r="AE525" s="401"/>
      <c r="AF525" s="401"/>
      <c r="AG525" s="401"/>
      <c r="AH525" s="401"/>
      <c r="AI525" s="401"/>
      <c r="AJ525" s="401"/>
    </row>
    <row r="526" spans="2:36" s="212" customFormat="1">
      <c r="B526" s="401"/>
      <c r="C526" s="401"/>
      <c r="D526" s="401"/>
      <c r="E526" s="401"/>
      <c r="F526" s="401"/>
      <c r="G526" s="401"/>
      <c r="H526" s="401"/>
      <c r="I526" s="401"/>
      <c r="J526" s="401"/>
      <c r="K526" s="401"/>
      <c r="L526" s="401"/>
      <c r="M526" s="401"/>
      <c r="N526" s="401"/>
      <c r="O526" s="401"/>
      <c r="P526" s="401"/>
      <c r="Q526" s="401"/>
      <c r="R526" s="401"/>
      <c r="S526" s="401"/>
      <c r="T526" s="401"/>
      <c r="U526" s="401"/>
      <c r="V526" s="401"/>
      <c r="W526" s="401"/>
      <c r="X526" s="401"/>
      <c r="Y526" s="401"/>
      <c r="Z526" s="401"/>
      <c r="AA526" s="401"/>
      <c r="AB526" s="401"/>
      <c r="AC526" s="401"/>
      <c r="AD526" s="401"/>
      <c r="AE526" s="401"/>
      <c r="AF526" s="401"/>
      <c r="AG526" s="401"/>
      <c r="AH526" s="401"/>
      <c r="AI526" s="401"/>
      <c r="AJ526" s="401"/>
    </row>
    <row r="527" spans="2:36" s="212" customFormat="1">
      <c r="B527" s="401"/>
      <c r="C527" s="401"/>
      <c r="D527" s="401"/>
      <c r="E527" s="401"/>
      <c r="F527" s="401"/>
      <c r="G527" s="401"/>
      <c r="H527" s="401"/>
      <c r="I527" s="401"/>
      <c r="J527" s="401"/>
      <c r="K527" s="401"/>
      <c r="L527" s="401"/>
      <c r="M527" s="401"/>
      <c r="N527" s="401"/>
      <c r="O527" s="401"/>
      <c r="P527" s="401"/>
      <c r="Q527" s="401"/>
      <c r="R527" s="401"/>
      <c r="S527" s="401"/>
      <c r="T527" s="401"/>
      <c r="U527" s="401"/>
      <c r="V527" s="401"/>
      <c r="W527" s="401"/>
      <c r="X527" s="401"/>
      <c r="Y527" s="401"/>
      <c r="Z527" s="401"/>
      <c r="AA527" s="401"/>
      <c r="AB527" s="401"/>
      <c r="AC527" s="401"/>
      <c r="AD527" s="401"/>
      <c r="AE527" s="401"/>
      <c r="AF527" s="401"/>
      <c r="AG527" s="401"/>
      <c r="AH527" s="401"/>
      <c r="AI527" s="401"/>
      <c r="AJ527" s="401"/>
    </row>
    <row r="528" spans="2:36" s="212" customFormat="1">
      <c r="B528" s="401"/>
      <c r="C528" s="401"/>
      <c r="D528" s="401"/>
      <c r="E528" s="401"/>
      <c r="F528" s="401"/>
      <c r="G528" s="401"/>
      <c r="H528" s="401"/>
      <c r="I528" s="401"/>
      <c r="J528" s="401"/>
      <c r="K528" s="401"/>
      <c r="L528" s="401"/>
      <c r="M528" s="401"/>
      <c r="N528" s="401"/>
      <c r="O528" s="401"/>
      <c r="P528" s="401"/>
      <c r="Q528" s="401"/>
      <c r="R528" s="401"/>
      <c r="S528" s="401"/>
      <c r="T528" s="401"/>
      <c r="U528" s="401"/>
      <c r="V528" s="401"/>
      <c r="W528" s="401"/>
      <c r="X528" s="401"/>
      <c r="Y528" s="401"/>
      <c r="Z528" s="401"/>
      <c r="AA528" s="401"/>
      <c r="AB528" s="401"/>
      <c r="AC528" s="401"/>
      <c r="AD528" s="401"/>
      <c r="AE528" s="401"/>
      <c r="AF528" s="401"/>
      <c r="AG528" s="401"/>
      <c r="AH528" s="401"/>
      <c r="AI528" s="401"/>
      <c r="AJ528" s="401"/>
    </row>
  </sheetData>
  <mergeCells count="67">
    <mergeCell ref="A1:AJ1"/>
    <mergeCell ref="A3:C4"/>
    <mergeCell ref="D3:F4"/>
    <mergeCell ref="G3:Q3"/>
    <mergeCell ref="R3:AJ3"/>
    <mergeCell ref="G4:J4"/>
    <mergeCell ref="AH4:AJ4"/>
    <mergeCell ref="D5:F5"/>
    <mergeCell ref="G5:J5"/>
    <mergeCell ref="K5:M5"/>
    <mergeCell ref="N5:Q5"/>
    <mergeCell ref="R5:T5"/>
    <mergeCell ref="U5:X5"/>
    <mergeCell ref="Y5:AB5"/>
    <mergeCell ref="AC5:AG5"/>
    <mergeCell ref="AH5:AJ5"/>
    <mergeCell ref="K4:M4"/>
    <mergeCell ref="N4:Q4"/>
    <mergeCell ref="R4:T4"/>
    <mergeCell ref="U4:X4"/>
    <mergeCell ref="Y4:AB4"/>
    <mergeCell ref="AC4:AG4"/>
    <mergeCell ref="Y6:AB6"/>
    <mergeCell ref="AC6:AG6"/>
    <mergeCell ref="AH6:AJ6"/>
    <mergeCell ref="D7:F7"/>
    <mergeCell ref="G7:J7"/>
    <mergeCell ref="K7:M7"/>
    <mergeCell ref="N7:Q7"/>
    <mergeCell ref="R7:T7"/>
    <mergeCell ref="U7:X7"/>
    <mergeCell ref="Y7:AB7"/>
    <mergeCell ref="D6:F6"/>
    <mergeCell ref="G6:J6"/>
    <mergeCell ref="K6:M6"/>
    <mergeCell ref="N6:Q6"/>
    <mergeCell ref="R6:T6"/>
    <mergeCell ref="U6:X6"/>
    <mergeCell ref="AC7:AG7"/>
    <mergeCell ref="AH7:AJ7"/>
    <mergeCell ref="D8:F8"/>
    <mergeCell ref="G8:J8"/>
    <mergeCell ref="K8:M8"/>
    <mergeCell ref="N8:Q8"/>
    <mergeCell ref="R8:T8"/>
    <mergeCell ref="U8:X8"/>
    <mergeCell ref="Y8:AB8"/>
    <mergeCell ref="AC8:AG8"/>
    <mergeCell ref="AH8:AJ8"/>
    <mergeCell ref="D9:F9"/>
    <mergeCell ref="G9:J9"/>
    <mergeCell ref="K9:M9"/>
    <mergeCell ref="N9:Q9"/>
    <mergeCell ref="R9:T9"/>
    <mergeCell ref="U9:X9"/>
    <mergeCell ref="Y9:AB9"/>
    <mergeCell ref="AC9:AG9"/>
    <mergeCell ref="AH9:AJ9"/>
    <mergeCell ref="Y10:AB10"/>
    <mergeCell ref="AC10:AG10"/>
    <mergeCell ref="AH10:AJ10"/>
    <mergeCell ref="D10:F10"/>
    <mergeCell ref="G10:J10"/>
    <mergeCell ref="K10:M10"/>
    <mergeCell ref="N10:Q10"/>
    <mergeCell ref="R10:T10"/>
    <mergeCell ref="U10:X10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8" orientation="portrait" useFirstPageNumber="1" r:id="rId1"/>
  <headerFooter scaleWithDoc="0" alignWithMargins="0">
    <evenHeader>&amp;R&amp;12&amp;P</even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543"/>
  <sheetViews>
    <sheetView zoomScaleNormal="100" zoomScaleSheetLayoutView="100" workbookViewId="0">
      <selection activeCell="A3" sqref="A3:O3"/>
    </sheetView>
  </sheetViews>
  <sheetFormatPr defaultRowHeight="13.5"/>
  <cols>
    <col min="1" max="1" width="6" style="400" customWidth="1"/>
    <col min="2" max="2" width="4.125" style="401" customWidth="1"/>
    <col min="3" max="3" width="3.5" style="401" customWidth="1"/>
    <col min="4" max="4" width="1.75" style="401" customWidth="1"/>
    <col min="5" max="5" width="5.25" style="401" customWidth="1"/>
    <col min="6" max="6" width="3.75" style="401" customWidth="1"/>
    <col min="7" max="7" width="3.5" style="401" customWidth="1"/>
    <col min="8" max="8" width="1.75" style="401" customWidth="1"/>
    <col min="9" max="9" width="3.5" style="401" customWidth="1"/>
    <col min="10" max="10" width="1.75" style="401" customWidth="1"/>
    <col min="11" max="11" width="3.5" style="401" customWidth="1"/>
    <col min="12" max="12" width="1.75" style="401" customWidth="1"/>
    <col min="13" max="13" width="5.25" style="401" customWidth="1"/>
    <col min="14" max="14" width="6.125" style="401" customWidth="1"/>
    <col min="15" max="17" width="1.75" style="401" customWidth="1"/>
    <col min="18" max="18" width="5.25" style="401" customWidth="1"/>
    <col min="19" max="19" width="1.75" style="401" customWidth="1"/>
    <col min="20" max="20" width="3.5" style="401" customWidth="1"/>
    <col min="21" max="21" width="1.75" style="401" customWidth="1"/>
    <col min="22" max="22" width="3.5" style="401" customWidth="1"/>
    <col min="23" max="23" width="1.75" style="401" customWidth="1"/>
    <col min="24" max="24" width="3.5" style="401" customWidth="1"/>
    <col min="25" max="25" width="1.75" style="401" customWidth="1"/>
    <col min="26" max="26" width="3.5" style="401" customWidth="1"/>
    <col min="27" max="27" width="1.75" style="401" customWidth="1"/>
    <col min="28" max="28" width="3.5" style="401" customWidth="1"/>
    <col min="29" max="31" width="1.75" style="401" customWidth="1"/>
    <col min="32" max="32" width="3.5" style="401" customWidth="1"/>
    <col min="33" max="35" width="1.75" style="401" customWidth="1"/>
    <col min="36" max="36" width="7.75" style="401" customWidth="1"/>
    <col min="37" max="16384" width="9" style="400"/>
  </cols>
  <sheetData>
    <row r="1" spans="1:36" s="212" customFormat="1" ht="12.75" customHeight="1">
      <c r="A1" s="684" t="s">
        <v>466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  <c r="AI1" s="822"/>
      <c r="AJ1" s="822"/>
    </row>
    <row r="2" spans="1:36" s="212" customFormat="1" ht="12.75" customHeight="1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</row>
    <row r="3" spans="1:36" s="212" customFormat="1" ht="15.75" customHeight="1" thickBot="1">
      <c r="A3" s="193" t="s">
        <v>465</v>
      </c>
      <c r="B3" s="213"/>
      <c r="C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</row>
    <row r="4" spans="1:36" s="212" customFormat="1" ht="12.75" customHeight="1" thickTop="1">
      <c r="A4" s="714" t="s">
        <v>464</v>
      </c>
      <c r="B4" s="840"/>
      <c r="C4" s="840"/>
      <c r="D4" s="871"/>
      <c r="E4" s="864" t="s">
        <v>463</v>
      </c>
      <c r="F4" s="864"/>
      <c r="G4" s="864"/>
      <c r="H4" s="713" t="s">
        <v>462</v>
      </c>
      <c r="I4" s="714"/>
      <c r="J4" s="714"/>
      <c r="K4" s="714"/>
      <c r="L4" s="715"/>
      <c r="M4" s="864" t="s">
        <v>461</v>
      </c>
      <c r="N4" s="864"/>
      <c r="O4" s="864"/>
      <c r="P4" s="864"/>
      <c r="Q4" s="864" t="s">
        <v>460</v>
      </c>
      <c r="R4" s="864"/>
      <c r="S4" s="864"/>
      <c r="T4" s="864"/>
      <c r="U4" s="864"/>
      <c r="V4" s="864" t="s">
        <v>459</v>
      </c>
      <c r="W4" s="864"/>
      <c r="X4" s="864"/>
      <c r="Y4" s="864"/>
      <c r="Z4" s="864"/>
      <c r="AA4" s="864" t="s">
        <v>458</v>
      </c>
      <c r="AB4" s="864"/>
      <c r="AC4" s="864"/>
      <c r="AD4" s="864"/>
      <c r="AE4" s="864"/>
      <c r="AF4" s="864"/>
      <c r="AG4" s="713" t="s">
        <v>457</v>
      </c>
      <c r="AH4" s="840"/>
      <c r="AI4" s="840"/>
      <c r="AJ4" s="840"/>
    </row>
    <row r="5" spans="1:36" s="212" customFormat="1" ht="18.75" customHeight="1">
      <c r="A5" s="865" t="s">
        <v>456</v>
      </c>
      <c r="B5" s="866"/>
      <c r="C5" s="866"/>
      <c r="D5" s="867"/>
      <c r="E5" s="868">
        <v>59</v>
      </c>
      <c r="F5" s="869"/>
      <c r="G5" s="869"/>
      <c r="H5" s="869" t="s">
        <v>46</v>
      </c>
      <c r="I5" s="869"/>
      <c r="J5" s="869"/>
      <c r="K5" s="869"/>
      <c r="L5" s="869"/>
      <c r="M5" s="869">
        <v>2</v>
      </c>
      <c r="N5" s="869"/>
      <c r="O5" s="869"/>
      <c r="P5" s="869"/>
      <c r="Q5" s="869">
        <v>31</v>
      </c>
      <c r="R5" s="869"/>
      <c r="S5" s="869"/>
      <c r="T5" s="869"/>
      <c r="U5" s="869"/>
      <c r="V5" s="869">
        <v>14</v>
      </c>
      <c r="W5" s="869"/>
      <c r="X5" s="869"/>
      <c r="Y5" s="869"/>
      <c r="Z5" s="869"/>
      <c r="AA5" s="870">
        <v>11</v>
      </c>
      <c r="AB5" s="870"/>
      <c r="AC5" s="870"/>
      <c r="AD5" s="870"/>
      <c r="AE5" s="870"/>
      <c r="AF5" s="870"/>
      <c r="AG5" s="869">
        <v>1</v>
      </c>
      <c r="AH5" s="869"/>
      <c r="AI5" s="869"/>
      <c r="AJ5" s="869"/>
    </row>
    <row r="6" spans="1:36" s="212" customFormat="1" ht="18.75" customHeight="1">
      <c r="A6" s="860" t="s">
        <v>455</v>
      </c>
      <c r="B6" s="861"/>
      <c r="C6" s="861"/>
      <c r="D6" s="862"/>
      <c r="E6" s="863" t="s">
        <v>46</v>
      </c>
      <c r="F6" s="780"/>
      <c r="G6" s="780"/>
      <c r="H6" s="780" t="s">
        <v>46</v>
      </c>
      <c r="I6" s="780"/>
      <c r="J6" s="780"/>
      <c r="K6" s="780"/>
      <c r="L6" s="780"/>
      <c r="M6" s="780" t="s">
        <v>46</v>
      </c>
      <c r="N6" s="780"/>
      <c r="O6" s="780"/>
      <c r="P6" s="780"/>
      <c r="Q6" s="780" t="s">
        <v>46</v>
      </c>
      <c r="R6" s="780"/>
      <c r="S6" s="780"/>
      <c r="T6" s="780"/>
      <c r="U6" s="780"/>
      <c r="V6" s="780" t="s">
        <v>46</v>
      </c>
      <c r="W6" s="780"/>
      <c r="X6" s="780"/>
      <c r="Y6" s="780"/>
      <c r="Z6" s="780"/>
      <c r="AA6" s="780" t="s">
        <v>46</v>
      </c>
      <c r="AB6" s="780"/>
      <c r="AC6" s="780"/>
      <c r="AD6" s="780"/>
      <c r="AE6" s="780"/>
      <c r="AF6" s="780"/>
      <c r="AG6" s="780" t="s">
        <v>46</v>
      </c>
      <c r="AH6" s="780"/>
      <c r="AI6" s="780"/>
      <c r="AJ6" s="780"/>
    </row>
    <row r="7" spans="1:36" s="212" customFormat="1" ht="18.75" customHeight="1">
      <c r="A7" s="860" t="s">
        <v>454</v>
      </c>
      <c r="B7" s="861"/>
      <c r="C7" s="861"/>
      <c r="D7" s="862"/>
      <c r="E7" s="863" t="s">
        <v>46</v>
      </c>
      <c r="F7" s="780"/>
      <c r="G7" s="780"/>
      <c r="H7" s="780" t="s">
        <v>46</v>
      </c>
      <c r="I7" s="780"/>
      <c r="J7" s="780"/>
      <c r="K7" s="780"/>
      <c r="L7" s="780"/>
      <c r="M7" s="780" t="s">
        <v>46</v>
      </c>
      <c r="N7" s="780"/>
      <c r="O7" s="780"/>
      <c r="P7" s="780"/>
      <c r="Q7" s="780" t="s">
        <v>46</v>
      </c>
      <c r="R7" s="780"/>
      <c r="S7" s="780"/>
      <c r="T7" s="780"/>
      <c r="U7" s="780"/>
      <c r="V7" s="780" t="s">
        <v>46</v>
      </c>
      <c r="W7" s="780"/>
      <c r="X7" s="780"/>
      <c r="Y7" s="780"/>
      <c r="Z7" s="780"/>
      <c r="AA7" s="780" t="s">
        <v>46</v>
      </c>
      <c r="AB7" s="780"/>
      <c r="AC7" s="780"/>
      <c r="AD7" s="780"/>
      <c r="AE7" s="780"/>
      <c r="AF7" s="780"/>
      <c r="AG7" s="780" t="s">
        <v>46</v>
      </c>
      <c r="AH7" s="780"/>
      <c r="AI7" s="780"/>
      <c r="AJ7" s="780"/>
    </row>
    <row r="8" spans="1:36" s="212" customFormat="1" ht="18.75" customHeight="1">
      <c r="A8" s="860" t="s">
        <v>453</v>
      </c>
      <c r="B8" s="861"/>
      <c r="C8" s="861"/>
      <c r="D8" s="862"/>
      <c r="E8" s="863">
        <v>1</v>
      </c>
      <c r="F8" s="780"/>
      <c r="G8" s="780"/>
      <c r="H8" s="780" t="s">
        <v>114</v>
      </c>
      <c r="I8" s="780"/>
      <c r="J8" s="780"/>
      <c r="K8" s="780"/>
      <c r="L8" s="780"/>
      <c r="M8" s="780" t="s">
        <v>114</v>
      </c>
      <c r="N8" s="780"/>
      <c r="O8" s="780"/>
      <c r="P8" s="780"/>
      <c r="Q8" s="780" t="s">
        <v>114</v>
      </c>
      <c r="R8" s="780"/>
      <c r="S8" s="780"/>
      <c r="T8" s="780"/>
      <c r="U8" s="780"/>
      <c r="V8" s="780" t="s">
        <v>114</v>
      </c>
      <c r="W8" s="780"/>
      <c r="X8" s="780"/>
      <c r="Y8" s="780"/>
      <c r="Z8" s="780"/>
      <c r="AA8" s="780" t="s">
        <v>114</v>
      </c>
      <c r="AB8" s="780"/>
      <c r="AC8" s="780"/>
      <c r="AD8" s="780"/>
      <c r="AE8" s="780"/>
      <c r="AF8" s="780"/>
      <c r="AG8" s="780" t="s">
        <v>114</v>
      </c>
      <c r="AH8" s="780"/>
      <c r="AI8" s="780"/>
      <c r="AJ8" s="780"/>
    </row>
    <row r="9" spans="1:36" s="212" customFormat="1" ht="18.75" customHeight="1">
      <c r="A9" s="860" t="s">
        <v>452</v>
      </c>
      <c r="B9" s="861"/>
      <c r="C9" s="861"/>
      <c r="D9" s="862"/>
      <c r="E9" s="863" t="s">
        <v>46</v>
      </c>
      <c r="F9" s="780"/>
      <c r="G9" s="780"/>
      <c r="H9" s="780" t="s">
        <v>46</v>
      </c>
      <c r="I9" s="780"/>
      <c r="J9" s="780"/>
      <c r="K9" s="780"/>
      <c r="L9" s="780"/>
      <c r="M9" s="780" t="s">
        <v>46</v>
      </c>
      <c r="N9" s="780"/>
      <c r="O9" s="780"/>
      <c r="P9" s="780"/>
      <c r="Q9" s="780" t="s">
        <v>46</v>
      </c>
      <c r="R9" s="780"/>
      <c r="S9" s="780"/>
      <c r="T9" s="780"/>
      <c r="U9" s="780"/>
      <c r="V9" s="780" t="s">
        <v>46</v>
      </c>
      <c r="W9" s="780"/>
      <c r="X9" s="780"/>
      <c r="Y9" s="780"/>
      <c r="Z9" s="780"/>
      <c r="AA9" s="780" t="s">
        <v>46</v>
      </c>
      <c r="AB9" s="780"/>
      <c r="AC9" s="780"/>
      <c r="AD9" s="780"/>
      <c r="AE9" s="780"/>
      <c r="AF9" s="780"/>
      <c r="AG9" s="780" t="s">
        <v>46</v>
      </c>
      <c r="AH9" s="780"/>
      <c r="AI9" s="780"/>
      <c r="AJ9" s="780"/>
    </row>
    <row r="10" spans="1:36" s="212" customFormat="1" ht="18.75" customHeight="1">
      <c r="A10" s="860" t="s">
        <v>451</v>
      </c>
      <c r="B10" s="861"/>
      <c r="C10" s="861"/>
      <c r="D10" s="862"/>
      <c r="E10" s="863">
        <v>1</v>
      </c>
      <c r="F10" s="780"/>
      <c r="G10" s="780"/>
      <c r="H10" s="780" t="s">
        <v>114</v>
      </c>
      <c r="I10" s="780"/>
      <c r="J10" s="780"/>
      <c r="K10" s="780"/>
      <c r="L10" s="780"/>
      <c r="M10" s="780" t="s">
        <v>114</v>
      </c>
      <c r="N10" s="780"/>
      <c r="O10" s="780"/>
      <c r="P10" s="780"/>
      <c r="Q10" s="780" t="s">
        <v>114</v>
      </c>
      <c r="R10" s="780"/>
      <c r="S10" s="780"/>
      <c r="T10" s="780"/>
      <c r="U10" s="780"/>
      <c r="V10" s="780" t="s">
        <v>114</v>
      </c>
      <c r="W10" s="780"/>
      <c r="X10" s="780"/>
      <c r="Y10" s="780"/>
      <c r="Z10" s="780"/>
      <c r="AA10" s="780" t="s">
        <v>114</v>
      </c>
      <c r="AB10" s="780"/>
      <c r="AC10" s="780"/>
      <c r="AD10" s="780"/>
      <c r="AE10" s="780"/>
      <c r="AF10" s="780"/>
      <c r="AG10" s="780" t="s">
        <v>114</v>
      </c>
      <c r="AH10" s="780"/>
      <c r="AI10" s="780"/>
      <c r="AJ10" s="780"/>
    </row>
    <row r="11" spans="1:36" s="212" customFormat="1" ht="18.75" customHeight="1">
      <c r="A11" s="860" t="s">
        <v>450</v>
      </c>
      <c r="B11" s="861"/>
      <c r="C11" s="861"/>
      <c r="D11" s="862"/>
      <c r="E11" s="863" t="s">
        <v>46</v>
      </c>
      <c r="F11" s="780"/>
      <c r="G11" s="780"/>
      <c r="H11" s="780" t="s">
        <v>46</v>
      </c>
      <c r="I11" s="780"/>
      <c r="J11" s="780"/>
      <c r="K11" s="780"/>
      <c r="L11" s="780"/>
      <c r="M11" s="780" t="s">
        <v>46</v>
      </c>
      <c r="N11" s="780"/>
      <c r="O11" s="780"/>
      <c r="P11" s="780"/>
      <c r="Q11" s="780" t="s">
        <v>46</v>
      </c>
      <c r="R11" s="780"/>
      <c r="S11" s="780"/>
      <c r="T11" s="780"/>
      <c r="U11" s="780"/>
      <c r="V11" s="780" t="s">
        <v>46</v>
      </c>
      <c r="W11" s="780"/>
      <c r="X11" s="780"/>
      <c r="Y11" s="780"/>
      <c r="Z11" s="780"/>
      <c r="AA11" s="780" t="s">
        <v>46</v>
      </c>
      <c r="AB11" s="780"/>
      <c r="AC11" s="780"/>
      <c r="AD11" s="780"/>
      <c r="AE11" s="780"/>
      <c r="AF11" s="780"/>
      <c r="AG11" s="780" t="s">
        <v>46</v>
      </c>
      <c r="AH11" s="780"/>
      <c r="AI11" s="780"/>
      <c r="AJ11" s="780"/>
    </row>
    <row r="12" spans="1:36" s="212" customFormat="1" ht="18.75" customHeight="1">
      <c r="A12" s="860" t="s">
        <v>449</v>
      </c>
      <c r="B12" s="861"/>
      <c r="C12" s="861"/>
      <c r="D12" s="862"/>
      <c r="E12" s="863">
        <v>1</v>
      </c>
      <c r="F12" s="780"/>
      <c r="G12" s="780"/>
      <c r="H12" s="780" t="s">
        <v>114</v>
      </c>
      <c r="I12" s="780"/>
      <c r="J12" s="780"/>
      <c r="K12" s="780"/>
      <c r="L12" s="780"/>
      <c r="M12" s="780" t="s">
        <v>114</v>
      </c>
      <c r="N12" s="780"/>
      <c r="O12" s="780"/>
      <c r="P12" s="780"/>
      <c r="Q12" s="780" t="s">
        <v>114</v>
      </c>
      <c r="R12" s="780"/>
      <c r="S12" s="780"/>
      <c r="T12" s="780"/>
      <c r="U12" s="780"/>
      <c r="V12" s="780" t="s">
        <v>114</v>
      </c>
      <c r="W12" s="780"/>
      <c r="X12" s="780"/>
      <c r="Y12" s="780"/>
      <c r="Z12" s="780"/>
      <c r="AA12" s="780" t="s">
        <v>114</v>
      </c>
      <c r="AB12" s="780"/>
      <c r="AC12" s="780"/>
      <c r="AD12" s="780"/>
      <c r="AE12" s="780"/>
      <c r="AF12" s="780"/>
      <c r="AG12" s="780" t="s">
        <v>114</v>
      </c>
      <c r="AH12" s="780"/>
      <c r="AI12" s="780"/>
      <c r="AJ12" s="780"/>
    </row>
    <row r="13" spans="1:36" s="212" customFormat="1" ht="18.75" customHeight="1">
      <c r="A13" s="860" t="s">
        <v>448</v>
      </c>
      <c r="B13" s="861"/>
      <c r="C13" s="861"/>
      <c r="D13" s="862"/>
      <c r="E13" s="863">
        <v>4</v>
      </c>
      <c r="F13" s="780"/>
      <c r="G13" s="780"/>
      <c r="H13" s="780" t="s">
        <v>46</v>
      </c>
      <c r="I13" s="780"/>
      <c r="J13" s="780"/>
      <c r="K13" s="780"/>
      <c r="L13" s="780"/>
      <c r="M13" s="780" t="s">
        <v>46</v>
      </c>
      <c r="N13" s="780"/>
      <c r="O13" s="780"/>
      <c r="P13" s="780"/>
      <c r="Q13" s="780">
        <v>3</v>
      </c>
      <c r="R13" s="780"/>
      <c r="S13" s="780"/>
      <c r="T13" s="780"/>
      <c r="U13" s="780"/>
      <c r="V13" s="780">
        <v>1</v>
      </c>
      <c r="W13" s="780"/>
      <c r="X13" s="780"/>
      <c r="Y13" s="780"/>
      <c r="Z13" s="780"/>
      <c r="AA13" s="780" t="s">
        <v>46</v>
      </c>
      <c r="AB13" s="780"/>
      <c r="AC13" s="780"/>
      <c r="AD13" s="780"/>
      <c r="AE13" s="780"/>
      <c r="AF13" s="780"/>
      <c r="AG13" s="780" t="s">
        <v>46</v>
      </c>
      <c r="AH13" s="780"/>
      <c r="AI13" s="780"/>
      <c r="AJ13" s="780"/>
    </row>
    <row r="14" spans="1:36" s="212" customFormat="1" ht="18.75" customHeight="1">
      <c r="A14" s="860" t="s">
        <v>447</v>
      </c>
      <c r="B14" s="861"/>
      <c r="C14" s="861"/>
      <c r="D14" s="862"/>
      <c r="E14" s="863">
        <v>5</v>
      </c>
      <c r="F14" s="780"/>
      <c r="G14" s="780"/>
      <c r="H14" s="780" t="s">
        <v>46</v>
      </c>
      <c r="I14" s="780"/>
      <c r="J14" s="780"/>
      <c r="K14" s="780"/>
      <c r="L14" s="780"/>
      <c r="M14" s="780" t="s">
        <v>46</v>
      </c>
      <c r="N14" s="780"/>
      <c r="O14" s="780"/>
      <c r="P14" s="780"/>
      <c r="Q14" s="780">
        <v>3</v>
      </c>
      <c r="R14" s="780"/>
      <c r="S14" s="780"/>
      <c r="T14" s="780"/>
      <c r="U14" s="780"/>
      <c r="V14" s="780">
        <v>2</v>
      </c>
      <c r="W14" s="780"/>
      <c r="X14" s="780"/>
      <c r="Y14" s="780"/>
      <c r="Z14" s="780"/>
      <c r="AA14" s="780" t="s">
        <v>46</v>
      </c>
      <c r="AB14" s="780"/>
      <c r="AC14" s="780"/>
      <c r="AD14" s="780"/>
      <c r="AE14" s="780"/>
      <c r="AF14" s="780"/>
      <c r="AG14" s="780" t="s">
        <v>46</v>
      </c>
      <c r="AH14" s="780"/>
      <c r="AI14" s="780"/>
      <c r="AJ14" s="780"/>
    </row>
    <row r="15" spans="1:36" s="212" customFormat="1" ht="18.75" customHeight="1">
      <c r="A15" s="860" t="s">
        <v>446</v>
      </c>
      <c r="B15" s="861"/>
      <c r="C15" s="861"/>
      <c r="D15" s="862"/>
      <c r="E15" s="863">
        <v>15</v>
      </c>
      <c r="F15" s="780"/>
      <c r="G15" s="780"/>
      <c r="H15" s="780" t="s">
        <v>46</v>
      </c>
      <c r="I15" s="780"/>
      <c r="J15" s="780"/>
      <c r="K15" s="780"/>
      <c r="L15" s="780"/>
      <c r="M15" s="780">
        <v>1</v>
      </c>
      <c r="N15" s="780"/>
      <c r="O15" s="780"/>
      <c r="P15" s="780"/>
      <c r="Q15" s="780">
        <v>10</v>
      </c>
      <c r="R15" s="780"/>
      <c r="S15" s="780"/>
      <c r="T15" s="780"/>
      <c r="U15" s="780"/>
      <c r="V15" s="780">
        <v>3</v>
      </c>
      <c r="W15" s="780"/>
      <c r="X15" s="780"/>
      <c r="Y15" s="780"/>
      <c r="Z15" s="780"/>
      <c r="AA15" s="780">
        <v>1</v>
      </c>
      <c r="AB15" s="780"/>
      <c r="AC15" s="780"/>
      <c r="AD15" s="780"/>
      <c r="AE15" s="780"/>
      <c r="AF15" s="780"/>
      <c r="AG15" s="780" t="s">
        <v>46</v>
      </c>
      <c r="AH15" s="780"/>
      <c r="AI15" s="780"/>
      <c r="AJ15" s="780"/>
    </row>
    <row r="16" spans="1:36" s="212" customFormat="1" ht="18.75" customHeight="1">
      <c r="A16" s="860" t="s">
        <v>445</v>
      </c>
      <c r="B16" s="861"/>
      <c r="C16" s="861"/>
      <c r="D16" s="862"/>
      <c r="E16" s="863" t="s">
        <v>46</v>
      </c>
      <c r="F16" s="780"/>
      <c r="G16" s="780"/>
      <c r="H16" s="780" t="s">
        <v>46</v>
      </c>
      <c r="I16" s="780"/>
      <c r="J16" s="780"/>
      <c r="K16" s="780"/>
      <c r="L16" s="780"/>
      <c r="M16" s="780" t="s">
        <v>46</v>
      </c>
      <c r="N16" s="780"/>
      <c r="O16" s="780"/>
      <c r="P16" s="780"/>
      <c r="Q16" s="780" t="s">
        <v>46</v>
      </c>
      <c r="R16" s="780"/>
      <c r="S16" s="780"/>
      <c r="T16" s="780"/>
      <c r="U16" s="780"/>
      <c r="V16" s="780" t="s">
        <v>46</v>
      </c>
      <c r="W16" s="780"/>
      <c r="X16" s="780"/>
      <c r="Y16" s="780"/>
      <c r="Z16" s="780"/>
      <c r="AA16" s="780" t="s">
        <v>46</v>
      </c>
      <c r="AB16" s="780"/>
      <c r="AC16" s="780"/>
      <c r="AD16" s="780"/>
      <c r="AE16" s="780"/>
      <c r="AF16" s="780"/>
      <c r="AG16" s="780" t="s">
        <v>46</v>
      </c>
      <c r="AH16" s="780"/>
      <c r="AI16" s="780"/>
      <c r="AJ16" s="780"/>
    </row>
    <row r="17" spans="1:36" s="212" customFormat="1" ht="18.75" customHeight="1">
      <c r="A17" s="860" t="s">
        <v>444</v>
      </c>
      <c r="B17" s="861"/>
      <c r="C17" s="861"/>
      <c r="D17" s="862"/>
      <c r="E17" s="863">
        <v>2</v>
      </c>
      <c r="F17" s="780"/>
      <c r="G17" s="780"/>
      <c r="H17" s="780" t="s">
        <v>114</v>
      </c>
      <c r="I17" s="780"/>
      <c r="J17" s="780"/>
      <c r="K17" s="780"/>
      <c r="L17" s="780"/>
      <c r="M17" s="780" t="s">
        <v>114</v>
      </c>
      <c r="N17" s="780"/>
      <c r="O17" s="780"/>
      <c r="P17" s="780"/>
      <c r="Q17" s="780" t="s">
        <v>114</v>
      </c>
      <c r="R17" s="780"/>
      <c r="S17" s="780"/>
      <c r="T17" s="780"/>
      <c r="U17" s="780"/>
      <c r="V17" s="780" t="s">
        <v>114</v>
      </c>
      <c r="W17" s="780"/>
      <c r="X17" s="780"/>
      <c r="Y17" s="780"/>
      <c r="Z17" s="780"/>
      <c r="AA17" s="780" t="s">
        <v>114</v>
      </c>
      <c r="AB17" s="780"/>
      <c r="AC17" s="780"/>
      <c r="AD17" s="780"/>
      <c r="AE17" s="780"/>
      <c r="AF17" s="780"/>
      <c r="AG17" s="780" t="s">
        <v>114</v>
      </c>
      <c r="AH17" s="780"/>
      <c r="AI17" s="780"/>
      <c r="AJ17" s="780"/>
    </row>
    <row r="18" spans="1:36" s="212" customFormat="1" ht="18.75" customHeight="1">
      <c r="A18" s="860" t="s">
        <v>443</v>
      </c>
      <c r="B18" s="861"/>
      <c r="C18" s="861"/>
      <c r="D18" s="862"/>
      <c r="E18" s="863">
        <v>7</v>
      </c>
      <c r="F18" s="780"/>
      <c r="G18" s="780"/>
      <c r="H18" s="780" t="s">
        <v>46</v>
      </c>
      <c r="I18" s="780"/>
      <c r="J18" s="780"/>
      <c r="K18" s="780"/>
      <c r="L18" s="780"/>
      <c r="M18" s="780" t="s">
        <v>46</v>
      </c>
      <c r="N18" s="780"/>
      <c r="O18" s="780"/>
      <c r="P18" s="780"/>
      <c r="Q18" s="780">
        <v>4</v>
      </c>
      <c r="R18" s="780"/>
      <c r="S18" s="780"/>
      <c r="T18" s="780"/>
      <c r="U18" s="780"/>
      <c r="V18" s="780">
        <v>1</v>
      </c>
      <c r="W18" s="780"/>
      <c r="X18" s="780"/>
      <c r="Y18" s="780"/>
      <c r="Z18" s="780"/>
      <c r="AA18" s="780">
        <v>2</v>
      </c>
      <c r="AB18" s="780"/>
      <c r="AC18" s="780"/>
      <c r="AD18" s="780"/>
      <c r="AE18" s="780"/>
      <c r="AF18" s="780"/>
      <c r="AG18" s="780" t="s">
        <v>46</v>
      </c>
      <c r="AH18" s="780"/>
      <c r="AI18" s="780"/>
      <c r="AJ18" s="780"/>
    </row>
    <row r="19" spans="1:36" s="212" customFormat="1" ht="18.75" customHeight="1">
      <c r="A19" s="860" t="s">
        <v>442</v>
      </c>
      <c r="B19" s="861"/>
      <c r="C19" s="861"/>
      <c r="D19" s="862"/>
      <c r="E19" s="863">
        <v>3</v>
      </c>
      <c r="F19" s="780"/>
      <c r="G19" s="780"/>
      <c r="H19" s="780" t="s">
        <v>46</v>
      </c>
      <c r="I19" s="780"/>
      <c r="J19" s="780"/>
      <c r="K19" s="780"/>
      <c r="L19" s="780"/>
      <c r="M19" s="780" t="s">
        <v>46</v>
      </c>
      <c r="N19" s="780"/>
      <c r="O19" s="780"/>
      <c r="P19" s="780"/>
      <c r="Q19" s="780">
        <v>2</v>
      </c>
      <c r="R19" s="780"/>
      <c r="S19" s="780"/>
      <c r="T19" s="780"/>
      <c r="U19" s="780"/>
      <c r="V19" s="780" t="s">
        <v>46</v>
      </c>
      <c r="W19" s="780"/>
      <c r="X19" s="780"/>
      <c r="Y19" s="780"/>
      <c r="Z19" s="780"/>
      <c r="AA19" s="780">
        <v>1</v>
      </c>
      <c r="AB19" s="780"/>
      <c r="AC19" s="780"/>
      <c r="AD19" s="780"/>
      <c r="AE19" s="780"/>
      <c r="AF19" s="780"/>
      <c r="AG19" s="780" t="s">
        <v>46</v>
      </c>
      <c r="AH19" s="780"/>
      <c r="AI19" s="780"/>
      <c r="AJ19" s="780"/>
    </row>
    <row r="20" spans="1:36" s="212" customFormat="1" ht="18.75" customHeight="1">
      <c r="A20" s="860" t="s">
        <v>441</v>
      </c>
      <c r="B20" s="861"/>
      <c r="C20" s="861"/>
      <c r="D20" s="862"/>
      <c r="E20" s="863">
        <v>1</v>
      </c>
      <c r="F20" s="780"/>
      <c r="G20" s="780"/>
      <c r="H20" s="780" t="s">
        <v>114</v>
      </c>
      <c r="I20" s="780"/>
      <c r="J20" s="780"/>
      <c r="K20" s="780"/>
      <c r="L20" s="780"/>
      <c r="M20" s="780" t="s">
        <v>114</v>
      </c>
      <c r="N20" s="780"/>
      <c r="O20" s="780"/>
      <c r="P20" s="780"/>
      <c r="Q20" s="780" t="s">
        <v>114</v>
      </c>
      <c r="R20" s="780"/>
      <c r="S20" s="780"/>
      <c r="T20" s="780"/>
      <c r="U20" s="780"/>
      <c r="V20" s="780" t="s">
        <v>114</v>
      </c>
      <c r="W20" s="780"/>
      <c r="X20" s="780"/>
      <c r="Y20" s="780"/>
      <c r="Z20" s="780"/>
      <c r="AA20" s="780" t="s">
        <v>114</v>
      </c>
      <c r="AB20" s="780"/>
      <c r="AC20" s="780"/>
      <c r="AD20" s="780"/>
      <c r="AE20" s="780"/>
      <c r="AF20" s="780"/>
      <c r="AG20" s="780" t="s">
        <v>114</v>
      </c>
      <c r="AH20" s="780"/>
      <c r="AI20" s="780"/>
      <c r="AJ20" s="780"/>
    </row>
    <row r="21" spans="1:36" s="212" customFormat="1" ht="18.75" customHeight="1">
      <c r="A21" s="860" t="s">
        <v>440</v>
      </c>
      <c r="B21" s="861"/>
      <c r="C21" s="861"/>
      <c r="D21" s="862"/>
      <c r="E21" s="863" t="s">
        <v>46</v>
      </c>
      <c r="F21" s="780"/>
      <c r="G21" s="780"/>
      <c r="H21" s="780" t="s">
        <v>46</v>
      </c>
      <c r="I21" s="780"/>
      <c r="J21" s="780"/>
      <c r="K21" s="780"/>
      <c r="L21" s="780"/>
      <c r="M21" s="780" t="s">
        <v>46</v>
      </c>
      <c r="N21" s="780"/>
      <c r="O21" s="780"/>
      <c r="P21" s="780"/>
      <c r="Q21" s="780" t="s">
        <v>46</v>
      </c>
      <c r="R21" s="780"/>
      <c r="S21" s="780"/>
      <c r="T21" s="780"/>
      <c r="U21" s="780"/>
      <c r="V21" s="780" t="s">
        <v>46</v>
      </c>
      <c r="W21" s="780"/>
      <c r="X21" s="780"/>
      <c r="Y21" s="780"/>
      <c r="Z21" s="780"/>
      <c r="AA21" s="780" t="s">
        <v>46</v>
      </c>
      <c r="AB21" s="780"/>
      <c r="AC21" s="780"/>
      <c r="AD21" s="780"/>
      <c r="AE21" s="780"/>
      <c r="AF21" s="780"/>
      <c r="AG21" s="780" t="s">
        <v>46</v>
      </c>
      <c r="AH21" s="780"/>
      <c r="AI21" s="780"/>
      <c r="AJ21" s="780"/>
    </row>
    <row r="22" spans="1:36" s="212" customFormat="1" ht="18.75" customHeight="1">
      <c r="A22" s="860" t="s">
        <v>439</v>
      </c>
      <c r="B22" s="861"/>
      <c r="C22" s="861"/>
      <c r="D22" s="862"/>
      <c r="E22" s="863">
        <v>1</v>
      </c>
      <c r="F22" s="780"/>
      <c r="G22" s="780"/>
      <c r="H22" s="780" t="s">
        <v>114</v>
      </c>
      <c r="I22" s="780"/>
      <c r="J22" s="780"/>
      <c r="K22" s="780"/>
      <c r="L22" s="780"/>
      <c r="M22" s="780" t="s">
        <v>114</v>
      </c>
      <c r="N22" s="780"/>
      <c r="O22" s="780"/>
      <c r="P22" s="780"/>
      <c r="Q22" s="780" t="s">
        <v>114</v>
      </c>
      <c r="R22" s="780"/>
      <c r="S22" s="780"/>
      <c r="T22" s="780"/>
      <c r="U22" s="780"/>
      <c r="V22" s="780" t="s">
        <v>114</v>
      </c>
      <c r="W22" s="780"/>
      <c r="X22" s="780"/>
      <c r="Y22" s="780"/>
      <c r="Z22" s="780"/>
      <c r="AA22" s="780" t="s">
        <v>114</v>
      </c>
      <c r="AB22" s="780"/>
      <c r="AC22" s="780"/>
      <c r="AD22" s="780"/>
      <c r="AE22" s="780"/>
      <c r="AF22" s="780"/>
      <c r="AG22" s="780" t="s">
        <v>114</v>
      </c>
      <c r="AH22" s="780"/>
      <c r="AI22" s="780"/>
      <c r="AJ22" s="780"/>
    </row>
    <row r="23" spans="1:36" s="212" customFormat="1" ht="18.75" customHeight="1">
      <c r="A23" s="860" t="s">
        <v>438</v>
      </c>
      <c r="B23" s="861"/>
      <c r="C23" s="861"/>
      <c r="D23" s="862"/>
      <c r="E23" s="863">
        <v>3</v>
      </c>
      <c r="F23" s="780"/>
      <c r="G23" s="780"/>
      <c r="H23" s="780" t="s">
        <v>46</v>
      </c>
      <c r="I23" s="780"/>
      <c r="J23" s="780"/>
      <c r="K23" s="780"/>
      <c r="L23" s="780"/>
      <c r="M23" s="780" t="s">
        <v>46</v>
      </c>
      <c r="N23" s="780"/>
      <c r="O23" s="780"/>
      <c r="P23" s="780"/>
      <c r="Q23" s="780" t="s">
        <v>46</v>
      </c>
      <c r="R23" s="780"/>
      <c r="S23" s="780"/>
      <c r="T23" s="780"/>
      <c r="U23" s="780"/>
      <c r="V23" s="780" t="s">
        <v>46</v>
      </c>
      <c r="W23" s="780"/>
      <c r="X23" s="780"/>
      <c r="Y23" s="780"/>
      <c r="Z23" s="780"/>
      <c r="AA23" s="780">
        <v>3</v>
      </c>
      <c r="AB23" s="780"/>
      <c r="AC23" s="780"/>
      <c r="AD23" s="780"/>
      <c r="AE23" s="780"/>
      <c r="AF23" s="780"/>
      <c r="AG23" s="780" t="s">
        <v>46</v>
      </c>
      <c r="AH23" s="780"/>
      <c r="AI23" s="780"/>
      <c r="AJ23" s="780"/>
    </row>
    <row r="24" spans="1:36" s="212" customFormat="1" ht="18.75" customHeight="1">
      <c r="A24" s="860" t="s">
        <v>437</v>
      </c>
      <c r="B24" s="861"/>
      <c r="C24" s="861"/>
      <c r="D24" s="862"/>
      <c r="E24" s="863">
        <v>1</v>
      </c>
      <c r="F24" s="780"/>
      <c r="G24" s="780"/>
      <c r="H24" s="780" t="s">
        <v>114</v>
      </c>
      <c r="I24" s="780"/>
      <c r="J24" s="780"/>
      <c r="K24" s="780"/>
      <c r="L24" s="780"/>
      <c r="M24" s="780" t="s">
        <v>114</v>
      </c>
      <c r="N24" s="780"/>
      <c r="O24" s="780"/>
      <c r="P24" s="780"/>
      <c r="Q24" s="780" t="s">
        <v>114</v>
      </c>
      <c r="R24" s="780"/>
      <c r="S24" s="780"/>
      <c r="T24" s="780"/>
      <c r="U24" s="780"/>
      <c r="V24" s="780" t="s">
        <v>114</v>
      </c>
      <c r="W24" s="780"/>
      <c r="X24" s="780"/>
      <c r="Y24" s="780"/>
      <c r="Z24" s="780"/>
      <c r="AA24" s="780" t="s">
        <v>114</v>
      </c>
      <c r="AB24" s="780"/>
      <c r="AC24" s="780"/>
      <c r="AD24" s="780"/>
      <c r="AE24" s="780"/>
      <c r="AF24" s="780"/>
      <c r="AG24" s="780" t="s">
        <v>114</v>
      </c>
      <c r="AH24" s="780"/>
      <c r="AI24" s="780"/>
      <c r="AJ24" s="780"/>
    </row>
    <row r="25" spans="1:36" s="212" customFormat="1" ht="18.75" customHeight="1">
      <c r="A25" s="860" t="s">
        <v>436</v>
      </c>
      <c r="B25" s="861"/>
      <c r="C25" s="861"/>
      <c r="D25" s="862"/>
      <c r="E25" s="863">
        <v>5</v>
      </c>
      <c r="F25" s="780"/>
      <c r="G25" s="780"/>
      <c r="H25" s="780" t="s">
        <v>46</v>
      </c>
      <c r="I25" s="780"/>
      <c r="J25" s="780"/>
      <c r="K25" s="780"/>
      <c r="L25" s="780"/>
      <c r="M25" s="780" t="s">
        <v>46</v>
      </c>
      <c r="N25" s="780"/>
      <c r="O25" s="780"/>
      <c r="P25" s="780"/>
      <c r="Q25" s="780">
        <v>1</v>
      </c>
      <c r="R25" s="780"/>
      <c r="S25" s="780"/>
      <c r="T25" s="780"/>
      <c r="U25" s="780"/>
      <c r="V25" s="780">
        <v>3</v>
      </c>
      <c r="W25" s="780"/>
      <c r="X25" s="780"/>
      <c r="Y25" s="780"/>
      <c r="Z25" s="780"/>
      <c r="AA25" s="780" t="s">
        <v>46</v>
      </c>
      <c r="AB25" s="780"/>
      <c r="AC25" s="780"/>
      <c r="AD25" s="780"/>
      <c r="AE25" s="780"/>
      <c r="AF25" s="780"/>
      <c r="AG25" s="780">
        <v>1</v>
      </c>
      <c r="AH25" s="780"/>
      <c r="AI25" s="780"/>
      <c r="AJ25" s="780"/>
    </row>
    <row r="26" spans="1:36" s="212" customFormat="1" ht="18.75" customHeight="1">
      <c r="A26" s="856" t="s">
        <v>435</v>
      </c>
      <c r="B26" s="857"/>
      <c r="C26" s="857"/>
      <c r="D26" s="858"/>
      <c r="E26" s="859">
        <v>9</v>
      </c>
      <c r="F26" s="855"/>
      <c r="G26" s="855"/>
      <c r="H26" s="855" t="s">
        <v>46</v>
      </c>
      <c r="I26" s="855"/>
      <c r="J26" s="855"/>
      <c r="K26" s="855"/>
      <c r="L26" s="855"/>
      <c r="M26" s="855" t="s">
        <v>46</v>
      </c>
      <c r="N26" s="855"/>
      <c r="O26" s="855"/>
      <c r="P26" s="855"/>
      <c r="Q26" s="855">
        <v>6</v>
      </c>
      <c r="R26" s="855"/>
      <c r="S26" s="855"/>
      <c r="T26" s="855"/>
      <c r="U26" s="855"/>
      <c r="V26" s="855">
        <v>1</v>
      </c>
      <c r="W26" s="855"/>
      <c r="X26" s="855"/>
      <c r="Y26" s="855"/>
      <c r="Z26" s="855"/>
      <c r="AA26" s="855">
        <v>2</v>
      </c>
      <c r="AB26" s="855"/>
      <c r="AC26" s="855"/>
      <c r="AD26" s="855"/>
      <c r="AE26" s="855"/>
      <c r="AF26" s="855"/>
      <c r="AG26" s="855" t="s">
        <v>46</v>
      </c>
      <c r="AH26" s="855"/>
      <c r="AI26" s="855"/>
      <c r="AJ26" s="855"/>
    </row>
    <row r="27" spans="1:36" s="212" customFormat="1">
      <c r="A27" s="193" t="s">
        <v>434</v>
      </c>
      <c r="B27" s="402"/>
      <c r="C27" s="402"/>
      <c r="E27" s="402"/>
      <c r="F27" s="402"/>
      <c r="G27" s="402"/>
      <c r="H27" s="402"/>
      <c r="I27" s="402"/>
      <c r="J27" s="402"/>
      <c r="K27" s="402"/>
      <c r="L27" s="402"/>
      <c r="M27" s="402"/>
      <c r="N27" s="402"/>
      <c r="O27" s="402"/>
      <c r="P27" s="402"/>
      <c r="Q27" s="402"/>
      <c r="R27" s="402"/>
      <c r="S27" s="402"/>
      <c r="T27" s="402"/>
      <c r="U27" s="402"/>
      <c r="V27" s="402"/>
      <c r="W27" s="402"/>
      <c r="X27" s="402"/>
      <c r="Y27" s="402"/>
      <c r="Z27" s="402"/>
      <c r="AA27" s="402"/>
      <c r="AB27" s="402"/>
      <c r="AC27" s="402"/>
      <c r="AD27" s="402"/>
      <c r="AE27" s="402"/>
      <c r="AF27" s="402"/>
      <c r="AG27" s="402"/>
      <c r="AH27" s="402"/>
      <c r="AI27" s="402"/>
      <c r="AJ27" s="402"/>
    </row>
    <row r="28" spans="1:36" s="212" customFormat="1"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</row>
    <row r="29" spans="1:36" s="212" customFormat="1"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</row>
    <row r="30" spans="1:36" s="212" customFormat="1"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</row>
    <row r="31" spans="1:36" s="212" customFormat="1"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</row>
    <row r="32" spans="1:36" s="212" customFormat="1"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</row>
    <row r="33" spans="2:36" s="212" customFormat="1"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</row>
    <row r="34" spans="2:36" s="212" customFormat="1"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</row>
    <row r="35" spans="2:36" s="212" customFormat="1"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</row>
    <row r="36" spans="2:36" s="212" customFormat="1"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</row>
    <row r="37" spans="2:36" s="212" customFormat="1"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</row>
    <row r="38" spans="2:36" s="212" customFormat="1"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</row>
    <row r="39" spans="2:36" s="212" customFormat="1"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</row>
    <row r="40" spans="2:36" s="212" customFormat="1"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</row>
    <row r="41" spans="2:36" s="212" customFormat="1"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</row>
    <row r="42" spans="2:36" s="212" customFormat="1"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</row>
    <row r="43" spans="2:36" s="212" customFormat="1">
      <c r="B43" s="213"/>
      <c r="C43" s="213"/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</row>
    <row r="44" spans="2:36" s="212" customFormat="1"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</row>
    <row r="45" spans="2:36" s="212" customFormat="1"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</row>
    <row r="46" spans="2:36" s="212" customFormat="1"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</row>
    <row r="47" spans="2:36" s="212" customFormat="1"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</row>
    <row r="48" spans="2:36" s="212" customFormat="1"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</row>
    <row r="49" spans="2:36" s="212" customFormat="1"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</row>
    <row r="50" spans="2:36" s="212" customFormat="1"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</row>
    <row r="51" spans="2:36" s="212" customFormat="1"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</row>
    <row r="52" spans="2:36" s="212" customFormat="1"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</row>
    <row r="53" spans="2:36" s="212" customFormat="1"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  <c r="AH53" s="213"/>
      <c r="AI53" s="213"/>
      <c r="AJ53" s="213"/>
    </row>
    <row r="54" spans="2:36" s="212" customFormat="1"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</row>
    <row r="55" spans="2:36" s="212" customFormat="1"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</row>
    <row r="56" spans="2:36" s="212" customFormat="1">
      <c r="B56" s="213"/>
      <c r="C56" s="213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</row>
    <row r="57" spans="2:36" s="212" customFormat="1">
      <c r="B57" s="213"/>
      <c r="C57" s="213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W57" s="213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  <c r="AH57" s="213"/>
      <c r="AI57" s="213"/>
      <c r="AJ57" s="213"/>
    </row>
    <row r="58" spans="2:36" s="212" customFormat="1">
      <c r="B58" s="213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  <c r="AH58" s="213"/>
      <c r="AI58" s="213"/>
      <c r="AJ58" s="213"/>
    </row>
    <row r="59" spans="2:36" s="212" customFormat="1"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</row>
    <row r="60" spans="2:36" s="212" customFormat="1">
      <c r="B60" s="213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3"/>
      <c r="AI60" s="213"/>
      <c r="AJ60" s="213"/>
    </row>
    <row r="61" spans="2:36" s="212" customFormat="1">
      <c r="B61" s="213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3"/>
      <c r="S61" s="213"/>
      <c r="T61" s="213"/>
      <c r="U61" s="213"/>
      <c r="V61" s="213"/>
      <c r="W61" s="213"/>
      <c r="X61" s="213"/>
      <c r="Y61" s="213"/>
      <c r="Z61" s="213"/>
      <c r="AA61" s="213"/>
      <c r="AB61" s="213"/>
      <c r="AC61" s="213"/>
      <c r="AD61" s="213"/>
      <c r="AE61" s="213"/>
      <c r="AF61" s="213"/>
      <c r="AG61" s="213"/>
      <c r="AH61" s="213"/>
      <c r="AI61" s="213"/>
      <c r="AJ61" s="213"/>
    </row>
    <row r="62" spans="2:36" s="212" customFormat="1">
      <c r="B62" s="213"/>
      <c r="C62" s="213"/>
      <c r="D62" s="213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W62" s="213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  <c r="AH62" s="213"/>
      <c r="AI62" s="213"/>
      <c r="AJ62" s="213"/>
    </row>
    <row r="63" spans="2:36" s="212" customFormat="1">
      <c r="B63" s="213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  <c r="AH63" s="213"/>
      <c r="AI63" s="213"/>
      <c r="AJ63" s="213"/>
    </row>
    <row r="64" spans="2:36" s="212" customFormat="1"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  <c r="AH64" s="213"/>
      <c r="AI64" s="213"/>
      <c r="AJ64" s="213"/>
    </row>
    <row r="65" spans="2:36" s="212" customFormat="1">
      <c r="B65" s="213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3"/>
      <c r="V65" s="213"/>
      <c r="W65" s="213"/>
      <c r="X65" s="213"/>
      <c r="Y65" s="213"/>
      <c r="Z65" s="213"/>
      <c r="AA65" s="213"/>
      <c r="AB65" s="213"/>
      <c r="AC65" s="213"/>
      <c r="AD65" s="213"/>
      <c r="AE65" s="213"/>
      <c r="AF65" s="213"/>
      <c r="AG65" s="213"/>
      <c r="AH65" s="213"/>
      <c r="AI65" s="213"/>
      <c r="AJ65" s="213"/>
    </row>
    <row r="66" spans="2:36" s="212" customFormat="1">
      <c r="B66" s="213"/>
      <c r="C66" s="213"/>
      <c r="D66" s="213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  <c r="AC66" s="213"/>
      <c r="AD66" s="213"/>
      <c r="AE66" s="213"/>
      <c r="AF66" s="213"/>
      <c r="AG66" s="213"/>
      <c r="AH66" s="213"/>
      <c r="AI66" s="213"/>
      <c r="AJ66" s="213"/>
    </row>
    <row r="67" spans="2:36" s="212" customFormat="1"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</row>
    <row r="68" spans="2:36" s="212" customFormat="1">
      <c r="B68" s="213"/>
      <c r="C68" s="213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  <c r="AH68" s="213"/>
      <c r="AI68" s="213"/>
      <c r="AJ68" s="213"/>
    </row>
    <row r="69" spans="2:36" s="212" customFormat="1">
      <c r="B69" s="213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213"/>
      <c r="AI69" s="213"/>
      <c r="AJ69" s="213"/>
    </row>
    <row r="70" spans="2:36" s="212" customFormat="1"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</row>
    <row r="71" spans="2:36" s="212" customFormat="1">
      <c r="B71" s="213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</row>
    <row r="72" spans="2:36" s="212" customFormat="1">
      <c r="B72" s="213"/>
      <c r="C72" s="213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3"/>
      <c r="AI72" s="213"/>
      <c r="AJ72" s="213"/>
    </row>
    <row r="73" spans="2:36" s="212" customFormat="1"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</row>
    <row r="74" spans="2:36" s="212" customFormat="1">
      <c r="B74" s="213"/>
      <c r="C74" s="213"/>
      <c r="D74" s="213"/>
      <c r="E74" s="213"/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</row>
    <row r="75" spans="2:36" s="212" customFormat="1">
      <c r="B75" s="213"/>
      <c r="C75" s="213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213"/>
      <c r="AI75" s="213"/>
      <c r="AJ75" s="213"/>
    </row>
    <row r="76" spans="2:36" s="212" customFormat="1">
      <c r="B76" s="213"/>
      <c r="C76" s="213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</row>
    <row r="77" spans="2:36" s="212" customFormat="1">
      <c r="B77" s="213"/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</row>
    <row r="78" spans="2:36" s="212" customFormat="1">
      <c r="B78" s="213"/>
      <c r="C78" s="213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</row>
    <row r="79" spans="2:36" s="212" customFormat="1"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</row>
    <row r="80" spans="2:36" s="212" customFormat="1">
      <c r="B80" s="213"/>
      <c r="C80" s="213"/>
      <c r="D80" s="213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213"/>
      <c r="Z80" s="213"/>
      <c r="AA80" s="213"/>
      <c r="AB80" s="213"/>
      <c r="AC80" s="213"/>
      <c r="AD80" s="213"/>
      <c r="AE80" s="213"/>
      <c r="AF80" s="213"/>
      <c r="AG80" s="213"/>
      <c r="AH80" s="213"/>
      <c r="AI80" s="213"/>
      <c r="AJ80" s="213"/>
    </row>
    <row r="81" spans="2:36" s="212" customFormat="1"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  <c r="AH81" s="213"/>
      <c r="AI81" s="213"/>
      <c r="AJ81" s="213"/>
    </row>
    <row r="82" spans="2:36" s="212" customFormat="1"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  <c r="AH82" s="213"/>
      <c r="AI82" s="213"/>
      <c r="AJ82" s="213"/>
    </row>
    <row r="83" spans="2:36" s="212" customFormat="1">
      <c r="B83" s="213"/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  <c r="AH83" s="213"/>
      <c r="AI83" s="213"/>
      <c r="AJ83" s="213"/>
    </row>
    <row r="84" spans="2:36" s="212" customFormat="1">
      <c r="B84" s="213"/>
      <c r="C84" s="213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</row>
    <row r="85" spans="2:36" s="212" customFormat="1">
      <c r="B85" s="213"/>
      <c r="C85" s="213"/>
      <c r="D85" s="213"/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</row>
    <row r="86" spans="2:36" s="212" customFormat="1">
      <c r="B86" s="213"/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213"/>
      <c r="R86" s="213"/>
      <c r="S86" s="213"/>
      <c r="T86" s="213"/>
      <c r="U86" s="213"/>
      <c r="V86" s="213"/>
      <c r="W86" s="213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  <c r="AH86" s="213"/>
      <c r="AI86" s="213"/>
      <c r="AJ86" s="213"/>
    </row>
    <row r="87" spans="2:36" s="212" customFormat="1">
      <c r="B87" s="213"/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</row>
    <row r="88" spans="2:36" s="212" customFormat="1"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</row>
    <row r="89" spans="2:36" s="212" customFormat="1"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</row>
    <row r="90" spans="2:36" s="212" customFormat="1"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</row>
    <row r="91" spans="2:36" s="212" customFormat="1"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  <c r="AH91" s="213"/>
      <c r="AI91" s="213"/>
      <c r="AJ91" s="213"/>
    </row>
    <row r="92" spans="2:36" s="212" customFormat="1"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3"/>
      <c r="AI92" s="213"/>
      <c r="AJ92" s="213"/>
    </row>
    <row r="93" spans="2:36" s="212" customFormat="1"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  <c r="AH93" s="213"/>
      <c r="AI93" s="213"/>
      <c r="AJ93" s="213"/>
    </row>
    <row r="94" spans="2:36" s="212" customFormat="1">
      <c r="B94" s="213"/>
      <c r="C94" s="213"/>
      <c r="D94" s="213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213"/>
      <c r="Z94" s="213"/>
      <c r="AA94" s="213"/>
      <c r="AB94" s="213"/>
      <c r="AC94" s="213"/>
      <c r="AD94" s="213"/>
      <c r="AE94" s="213"/>
      <c r="AF94" s="213"/>
      <c r="AG94" s="213"/>
      <c r="AH94" s="213"/>
      <c r="AI94" s="213"/>
      <c r="AJ94" s="213"/>
    </row>
    <row r="95" spans="2:36" s="212" customFormat="1">
      <c r="B95" s="213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</row>
    <row r="96" spans="2:36" s="212" customFormat="1">
      <c r="B96" s="213"/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  <c r="AH96" s="213"/>
      <c r="AI96" s="213"/>
      <c r="AJ96" s="213"/>
    </row>
    <row r="97" spans="2:36" s="212" customFormat="1">
      <c r="B97" s="213"/>
      <c r="C97" s="213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I97" s="213"/>
      <c r="AJ97" s="213"/>
    </row>
    <row r="98" spans="2:36" s="212" customFormat="1"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  <c r="AH98" s="213"/>
      <c r="AI98" s="213"/>
      <c r="AJ98" s="213"/>
    </row>
    <row r="99" spans="2:36" s="212" customFormat="1">
      <c r="B99" s="213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3"/>
      <c r="AI99" s="213"/>
      <c r="AJ99" s="213"/>
    </row>
    <row r="100" spans="2:36" s="212" customFormat="1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</row>
    <row r="101" spans="2:36" s="212" customFormat="1"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  <c r="AH101" s="213"/>
      <c r="AI101" s="213"/>
      <c r="AJ101" s="213"/>
    </row>
    <row r="102" spans="2:36" s="212" customFormat="1">
      <c r="B102" s="213"/>
      <c r="C102" s="213"/>
      <c r="D102" s="213"/>
      <c r="E102" s="213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</row>
    <row r="103" spans="2:36" s="212" customFormat="1">
      <c r="B103" s="213"/>
      <c r="C103" s="213"/>
      <c r="D103" s="213"/>
      <c r="E103" s="213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213"/>
      <c r="Z103" s="213"/>
      <c r="AA103" s="213"/>
      <c r="AB103" s="213"/>
      <c r="AC103" s="213"/>
      <c r="AD103" s="213"/>
      <c r="AE103" s="213"/>
      <c r="AF103" s="213"/>
      <c r="AG103" s="213"/>
      <c r="AH103" s="213"/>
      <c r="AI103" s="213"/>
      <c r="AJ103" s="213"/>
    </row>
    <row r="104" spans="2:36" s="212" customFormat="1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  <c r="AH104" s="213"/>
      <c r="AI104" s="213"/>
      <c r="AJ104" s="213"/>
    </row>
    <row r="105" spans="2:36" s="212" customFormat="1">
      <c r="B105" s="213"/>
      <c r="C105" s="213"/>
      <c r="D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/>
      <c r="AF105" s="213"/>
      <c r="AG105" s="213"/>
      <c r="AH105" s="213"/>
      <c r="AI105" s="213"/>
      <c r="AJ105" s="213"/>
    </row>
    <row r="106" spans="2:36" s="212" customFormat="1">
      <c r="B106" s="213"/>
      <c r="C106" s="213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/>
      <c r="AF106" s="213"/>
      <c r="AG106" s="213"/>
      <c r="AH106" s="213"/>
      <c r="AI106" s="213"/>
      <c r="AJ106" s="213"/>
    </row>
    <row r="107" spans="2:36" s="212" customFormat="1">
      <c r="B107" s="213"/>
      <c r="C107" s="213"/>
      <c r="D107" s="213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/>
      <c r="AF107" s="213"/>
      <c r="AG107" s="213"/>
      <c r="AH107" s="213"/>
      <c r="AI107" s="213"/>
      <c r="AJ107" s="213"/>
    </row>
    <row r="108" spans="2:36" s="212" customFormat="1">
      <c r="B108" s="213"/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  <c r="AH108" s="213"/>
      <c r="AI108" s="213"/>
      <c r="AJ108" s="213"/>
    </row>
    <row r="109" spans="2:36" s="212" customFormat="1">
      <c r="B109" s="213"/>
      <c r="C109" s="213"/>
      <c r="D109" s="213"/>
      <c r="E109" s="213"/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  <c r="AH109" s="213"/>
      <c r="AI109" s="213"/>
      <c r="AJ109" s="213"/>
    </row>
    <row r="110" spans="2:36" s="212" customFormat="1">
      <c r="B110" s="213"/>
      <c r="C110" s="213"/>
      <c r="D110" s="213"/>
      <c r="E110" s="213"/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/>
      <c r="AF110" s="213"/>
      <c r="AG110" s="213"/>
      <c r="AH110" s="213"/>
      <c r="AI110" s="213"/>
      <c r="AJ110" s="213"/>
    </row>
    <row r="111" spans="2:36" s="212" customFormat="1"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  <c r="AH111" s="213"/>
      <c r="AI111" s="213"/>
      <c r="AJ111" s="213"/>
    </row>
    <row r="112" spans="2:36" s="212" customFormat="1">
      <c r="B112" s="213"/>
      <c r="C112" s="213"/>
      <c r="D112" s="213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/>
      <c r="AF112" s="213"/>
      <c r="AG112" s="213"/>
      <c r="AH112" s="213"/>
      <c r="AI112" s="213"/>
      <c r="AJ112" s="213"/>
    </row>
    <row r="113" spans="2:36" s="212" customFormat="1">
      <c r="B113" s="213"/>
      <c r="C113" s="213"/>
      <c r="D113" s="213"/>
      <c r="E113" s="213"/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  <c r="AH113" s="213"/>
      <c r="AI113" s="213"/>
      <c r="AJ113" s="213"/>
    </row>
    <row r="114" spans="2:36" s="212" customFormat="1">
      <c r="B114" s="213"/>
      <c r="C114" s="213"/>
      <c r="D114" s="213"/>
      <c r="E114" s="213"/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  <c r="AH114" s="213"/>
      <c r="AI114" s="213"/>
      <c r="AJ114" s="213"/>
    </row>
    <row r="115" spans="2:36" s="212" customFormat="1">
      <c r="B115" s="213"/>
      <c r="C115" s="213"/>
      <c r="D115" s="213"/>
      <c r="E115" s="213"/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  <c r="AH115" s="213"/>
      <c r="AI115" s="213"/>
      <c r="AJ115" s="213"/>
    </row>
    <row r="116" spans="2:36" s="212" customFormat="1">
      <c r="B116" s="213"/>
      <c r="C116" s="213"/>
      <c r="D116" s="213"/>
      <c r="E116" s="213"/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213"/>
      <c r="AH116" s="213"/>
      <c r="AI116" s="213"/>
      <c r="AJ116" s="213"/>
    </row>
    <row r="117" spans="2:36" s="212" customFormat="1">
      <c r="B117" s="213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  <c r="AH117" s="213"/>
      <c r="AI117" s="213"/>
      <c r="AJ117" s="213"/>
    </row>
    <row r="118" spans="2:36" s="212" customFormat="1">
      <c r="B118" s="213"/>
      <c r="C118" s="213"/>
      <c r="D118" s="213"/>
      <c r="E118" s="213"/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213"/>
      <c r="AH118" s="213"/>
      <c r="AI118" s="213"/>
      <c r="AJ118" s="213"/>
    </row>
    <row r="119" spans="2:36" s="212" customFormat="1">
      <c r="B119" s="213"/>
      <c r="C119" s="213"/>
      <c r="D119" s="213"/>
      <c r="E119" s="213"/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3"/>
      <c r="AJ119" s="213"/>
    </row>
    <row r="120" spans="2:36" s="212" customFormat="1"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</row>
    <row r="121" spans="2:36" s="212" customFormat="1">
      <c r="B121" s="213"/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</row>
    <row r="122" spans="2:36" s="212" customFormat="1">
      <c r="B122" s="213"/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  <c r="AH122" s="213"/>
      <c r="AI122" s="213"/>
      <c r="AJ122" s="213"/>
    </row>
    <row r="123" spans="2:36" s="212" customFormat="1">
      <c r="B123" s="213"/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</row>
    <row r="124" spans="2:36" s="212" customFormat="1">
      <c r="B124" s="213"/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</row>
    <row r="125" spans="2:36" s="212" customFormat="1">
      <c r="B125" s="213"/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  <c r="AH125" s="213"/>
      <c r="AI125" s="213"/>
      <c r="AJ125" s="213"/>
    </row>
    <row r="126" spans="2:36" s="212" customFormat="1">
      <c r="B126" s="213"/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  <c r="AH126" s="213"/>
      <c r="AI126" s="213"/>
      <c r="AJ126" s="213"/>
    </row>
    <row r="127" spans="2:36" s="212" customFormat="1"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3"/>
      <c r="AI127" s="213"/>
      <c r="AJ127" s="213"/>
    </row>
    <row r="128" spans="2:36" s="212" customFormat="1">
      <c r="B128" s="213"/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3"/>
      <c r="AI128" s="213"/>
      <c r="AJ128" s="213"/>
    </row>
    <row r="129" spans="2:36" s="212" customFormat="1">
      <c r="B129" s="213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3"/>
      <c r="AI129" s="213"/>
      <c r="AJ129" s="213"/>
    </row>
    <row r="130" spans="2:36" s="212" customFormat="1"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  <c r="AH130" s="213"/>
      <c r="AI130" s="213"/>
      <c r="AJ130" s="213"/>
    </row>
    <row r="131" spans="2:36" s="212" customFormat="1">
      <c r="B131" s="213"/>
      <c r="C131" s="213"/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  <c r="AH131" s="213"/>
      <c r="AI131" s="213"/>
      <c r="AJ131" s="213"/>
    </row>
    <row r="132" spans="2:36" s="212" customFormat="1">
      <c r="B132" s="213"/>
      <c r="C132" s="213"/>
      <c r="D132" s="213"/>
      <c r="E132" s="213"/>
      <c r="F132" s="213"/>
      <c r="G132" s="213"/>
      <c r="H132" s="213"/>
      <c r="I132" s="213"/>
      <c r="J132" s="213"/>
      <c r="K132" s="213"/>
      <c r="L132" s="213"/>
      <c r="M132" s="213"/>
      <c r="N132" s="213"/>
      <c r="O132" s="213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  <c r="AH132" s="213"/>
      <c r="AI132" s="213"/>
      <c r="AJ132" s="213"/>
    </row>
    <row r="133" spans="2:36" s="212" customFormat="1">
      <c r="B133" s="213"/>
      <c r="C133" s="213"/>
      <c r="D133" s="213"/>
      <c r="E133" s="213"/>
      <c r="F133" s="213"/>
      <c r="G133" s="213"/>
      <c r="H133" s="213"/>
      <c r="I133" s="213"/>
      <c r="J133" s="213"/>
      <c r="K133" s="213"/>
      <c r="L133" s="213"/>
      <c r="M133" s="213"/>
      <c r="N133" s="213"/>
      <c r="O133" s="213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/>
      <c r="AF133" s="213"/>
      <c r="AG133" s="213"/>
      <c r="AH133" s="213"/>
      <c r="AI133" s="213"/>
      <c r="AJ133" s="213"/>
    </row>
    <row r="134" spans="2:36" s="212" customFormat="1">
      <c r="B134" s="213"/>
      <c r="C134" s="213"/>
      <c r="D134" s="213"/>
      <c r="E134" s="213"/>
      <c r="F134" s="213"/>
      <c r="G134" s="213"/>
      <c r="H134" s="213"/>
      <c r="I134" s="213"/>
      <c r="J134" s="213"/>
      <c r="K134" s="213"/>
      <c r="L134" s="213"/>
      <c r="M134" s="213"/>
      <c r="N134" s="213"/>
      <c r="O134" s="213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/>
      <c r="AF134" s="213"/>
      <c r="AG134" s="213"/>
      <c r="AH134" s="213"/>
      <c r="AI134" s="213"/>
      <c r="AJ134" s="213"/>
    </row>
    <row r="135" spans="2:36" s="212" customFormat="1">
      <c r="B135" s="213"/>
      <c r="C135" s="213"/>
      <c r="D135" s="213"/>
      <c r="E135" s="213"/>
      <c r="F135" s="213"/>
      <c r="G135" s="213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/>
      <c r="AF135" s="213"/>
      <c r="AG135" s="213"/>
      <c r="AH135" s="213"/>
      <c r="AI135" s="213"/>
      <c r="AJ135" s="213"/>
    </row>
    <row r="136" spans="2:36" s="212" customFormat="1">
      <c r="B136" s="213"/>
      <c r="C136" s="213"/>
      <c r="D136" s="213"/>
      <c r="E136" s="213"/>
      <c r="F136" s="213"/>
      <c r="G136" s="213"/>
      <c r="H136" s="213"/>
      <c r="I136" s="213"/>
      <c r="J136" s="213"/>
      <c r="K136" s="213"/>
      <c r="L136" s="213"/>
      <c r="M136" s="213"/>
      <c r="N136" s="213"/>
      <c r="O136" s="213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/>
      <c r="AF136" s="213"/>
      <c r="AG136" s="213"/>
      <c r="AH136" s="213"/>
      <c r="AI136" s="213"/>
      <c r="AJ136" s="213"/>
    </row>
    <row r="137" spans="2:36" s="212" customFormat="1">
      <c r="B137" s="213"/>
      <c r="C137" s="213"/>
      <c r="D137" s="213"/>
      <c r="E137" s="213"/>
      <c r="F137" s="213"/>
      <c r="G137" s="213"/>
      <c r="H137" s="213"/>
      <c r="I137" s="213"/>
      <c r="J137" s="213"/>
      <c r="K137" s="213"/>
      <c r="L137" s="213"/>
      <c r="M137" s="213"/>
      <c r="N137" s="213"/>
      <c r="O137" s="213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/>
      <c r="AG137" s="213"/>
      <c r="AH137" s="213"/>
      <c r="AI137" s="213"/>
      <c r="AJ137" s="213"/>
    </row>
    <row r="138" spans="2:36" s="212" customFormat="1">
      <c r="B138" s="213"/>
      <c r="C138" s="213"/>
      <c r="D138" s="213"/>
      <c r="E138" s="213"/>
      <c r="F138" s="213"/>
      <c r="G138" s="213"/>
      <c r="H138" s="213"/>
      <c r="I138" s="213"/>
      <c r="J138" s="213"/>
      <c r="K138" s="213"/>
      <c r="L138" s="213"/>
      <c r="M138" s="213"/>
      <c r="N138" s="213"/>
      <c r="O138" s="213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/>
      <c r="AG138" s="213"/>
      <c r="AH138" s="213"/>
      <c r="AI138" s="213"/>
      <c r="AJ138" s="213"/>
    </row>
    <row r="139" spans="2:36" s="212" customFormat="1">
      <c r="B139" s="213"/>
      <c r="C139" s="213"/>
      <c r="D139" s="213"/>
      <c r="E139" s="213"/>
      <c r="F139" s="213"/>
      <c r="G139" s="213"/>
      <c r="H139" s="213"/>
      <c r="I139" s="213"/>
      <c r="J139" s="213"/>
      <c r="K139" s="213"/>
      <c r="L139" s="213"/>
      <c r="M139" s="213"/>
      <c r="N139" s="213"/>
      <c r="O139" s="213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/>
      <c r="AF139" s="213"/>
      <c r="AG139" s="213"/>
      <c r="AH139" s="213"/>
      <c r="AI139" s="213"/>
      <c r="AJ139" s="213"/>
    </row>
    <row r="140" spans="2:36" s="212" customFormat="1">
      <c r="B140" s="213"/>
      <c r="C140" s="213"/>
      <c r="D140" s="213"/>
      <c r="E140" s="213"/>
      <c r="F140" s="213"/>
      <c r="G140" s="213"/>
      <c r="H140" s="213"/>
      <c r="I140" s="213"/>
      <c r="J140" s="213"/>
      <c r="K140" s="213"/>
      <c r="L140" s="213"/>
      <c r="M140" s="213"/>
      <c r="N140" s="213"/>
      <c r="O140" s="213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213"/>
      <c r="AG140" s="213"/>
      <c r="AH140" s="213"/>
      <c r="AI140" s="213"/>
      <c r="AJ140" s="213"/>
    </row>
    <row r="141" spans="2:36" s="212" customFormat="1">
      <c r="B141" s="213"/>
      <c r="C141" s="213"/>
      <c r="D141" s="213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</row>
    <row r="142" spans="2:36" s="212" customFormat="1"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  <c r="AH142" s="213"/>
      <c r="AI142" s="213"/>
      <c r="AJ142" s="213"/>
    </row>
    <row r="143" spans="2:36" s="212" customFormat="1"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213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  <c r="AC143" s="213"/>
      <c r="AD143" s="213"/>
      <c r="AE143" s="213"/>
      <c r="AF143" s="213"/>
      <c r="AG143" s="213"/>
      <c r="AH143" s="213"/>
      <c r="AI143" s="213"/>
      <c r="AJ143" s="213"/>
    </row>
    <row r="144" spans="2:36" s="212" customFormat="1"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213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/>
      <c r="AF144" s="213"/>
      <c r="AG144" s="213"/>
      <c r="AH144" s="213"/>
      <c r="AI144" s="213"/>
      <c r="AJ144" s="213"/>
    </row>
    <row r="145" spans="2:36" s="212" customFormat="1"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213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/>
      <c r="AF145" s="213"/>
      <c r="AG145" s="213"/>
      <c r="AH145" s="213"/>
      <c r="AI145" s="213"/>
      <c r="AJ145" s="213"/>
    </row>
    <row r="146" spans="2:36" s="212" customFormat="1">
      <c r="B146" s="213"/>
      <c r="C146" s="213"/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/>
      <c r="AF146" s="213"/>
      <c r="AG146" s="213"/>
      <c r="AH146" s="213"/>
      <c r="AI146" s="213"/>
      <c r="AJ146" s="213"/>
    </row>
    <row r="147" spans="2:36" s="212" customFormat="1">
      <c r="B147" s="213"/>
      <c r="C147" s="213"/>
      <c r="D147" s="213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  <c r="AH147" s="213"/>
      <c r="AI147" s="213"/>
      <c r="AJ147" s="213"/>
    </row>
    <row r="148" spans="2:36" s="212" customFormat="1">
      <c r="B148" s="213"/>
      <c r="C148" s="213"/>
      <c r="D148" s="213"/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/>
      <c r="AF148" s="213"/>
      <c r="AG148" s="213"/>
      <c r="AH148" s="213"/>
      <c r="AI148" s="213"/>
      <c r="AJ148" s="213"/>
    </row>
    <row r="149" spans="2:36" s="212" customFormat="1">
      <c r="B149" s="213"/>
      <c r="C149" s="213"/>
      <c r="D149" s="213"/>
      <c r="E149" s="213"/>
      <c r="F149" s="213"/>
      <c r="G149" s="213"/>
      <c r="H149" s="213"/>
      <c r="I149" s="213"/>
      <c r="J149" s="213"/>
      <c r="K149" s="213"/>
      <c r="L149" s="213"/>
      <c r="M149" s="213"/>
      <c r="N149" s="213"/>
      <c r="O149" s="213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  <c r="AH149" s="213"/>
      <c r="AI149" s="213"/>
      <c r="AJ149" s="213"/>
    </row>
    <row r="150" spans="2:36" s="212" customFormat="1">
      <c r="B150" s="213"/>
      <c r="C150" s="213"/>
      <c r="D150" s="213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/>
      <c r="AF150" s="213"/>
      <c r="AG150" s="213"/>
      <c r="AH150" s="213"/>
      <c r="AI150" s="213"/>
      <c r="AJ150" s="213"/>
    </row>
    <row r="151" spans="2:36" s="212" customFormat="1">
      <c r="B151" s="213"/>
      <c r="C151" s="213"/>
      <c r="D151" s="213"/>
      <c r="E151" s="213"/>
      <c r="F151" s="213"/>
      <c r="G151" s="213"/>
      <c r="H151" s="213"/>
      <c r="I151" s="213"/>
      <c r="J151" s="213"/>
      <c r="K151" s="213"/>
      <c r="L151" s="213"/>
      <c r="M151" s="213"/>
      <c r="N151" s="213"/>
      <c r="O151" s="213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/>
      <c r="AF151" s="213"/>
      <c r="AG151" s="213"/>
      <c r="AH151" s="213"/>
      <c r="AI151" s="213"/>
      <c r="AJ151" s="213"/>
    </row>
    <row r="152" spans="2:36" s="212" customFormat="1">
      <c r="B152" s="213"/>
      <c r="C152" s="213"/>
      <c r="D152" s="213"/>
      <c r="E152" s="213"/>
      <c r="F152" s="213"/>
      <c r="G152" s="213"/>
      <c r="H152" s="213"/>
      <c r="I152" s="213"/>
      <c r="J152" s="213"/>
      <c r="K152" s="213"/>
      <c r="L152" s="213"/>
      <c r="M152" s="213"/>
      <c r="N152" s="213"/>
      <c r="O152" s="213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213"/>
      <c r="AG152" s="213"/>
      <c r="AH152" s="213"/>
      <c r="AI152" s="213"/>
      <c r="AJ152" s="213"/>
    </row>
    <row r="153" spans="2:36" s="212" customFormat="1"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  <c r="AH153" s="213"/>
      <c r="AI153" s="213"/>
      <c r="AJ153" s="213"/>
    </row>
    <row r="154" spans="2:36" s="212" customFormat="1">
      <c r="B154" s="213"/>
      <c r="C154" s="213"/>
      <c r="D154" s="213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  <c r="AH154" s="213"/>
      <c r="AI154" s="213"/>
      <c r="AJ154" s="213"/>
    </row>
    <row r="155" spans="2:36" s="212" customFormat="1">
      <c r="B155" s="213"/>
      <c r="C155" s="213"/>
      <c r="D155" s="213"/>
      <c r="E155" s="213"/>
      <c r="F155" s="213"/>
      <c r="G155" s="213"/>
      <c r="H155" s="213"/>
      <c r="I155" s="213"/>
      <c r="J155" s="213"/>
      <c r="K155" s="213"/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/>
      <c r="AG155" s="213"/>
      <c r="AH155" s="213"/>
      <c r="AI155" s="213"/>
      <c r="AJ155" s="213"/>
    </row>
    <row r="156" spans="2:36" s="212" customFormat="1"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213"/>
      <c r="O156" s="213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/>
      <c r="AG156" s="213"/>
      <c r="AH156" s="213"/>
      <c r="AI156" s="213"/>
      <c r="AJ156" s="213"/>
    </row>
    <row r="157" spans="2:36" s="212" customFormat="1">
      <c r="B157" s="213"/>
      <c r="C157" s="213"/>
      <c r="D157" s="213"/>
      <c r="E157" s="213"/>
      <c r="F157" s="213"/>
      <c r="G157" s="213"/>
      <c r="H157" s="213"/>
      <c r="I157" s="213"/>
      <c r="J157" s="213"/>
      <c r="K157" s="213"/>
      <c r="L157" s="213"/>
      <c r="M157" s="213"/>
      <c r="N157" s="213"/>
      <c r="O157" s="213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/>
      <c r="AF157" s="213"/>
      <c r="AG157" s="213"/>
      <c r="AH157" s="213"/>
      <c r="AI157" s="213"/>
      <c r="AJ157" s="213"/>
    </row>
    <row r="158" spans="2:36" s="212" customFormat="1">
      <c r="B158" s="213"/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/>
      <c r="AF158" s="213"/>
      <c r="AG158" s="213"/>
      <c r="AH158" s="213"/>
      <c r="AI158" s="213"/>
      <c r="AJ158" s="213"/>
    </row>
    <row r="159" spans="2:36" s="212" customFormat="1">
      <c r="B159" s="213"/>
      <c r="C159" s="213"/>
      <c r="D159" s="213"/>
      <c r="E159" s="213"/>
      <c r="F159" s="213"/>
      <c r="G159" s="21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</row>
    <row r="160" spans="2:36" s="212" customFormat="1"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  <c r="AH160" s="213"/>
      <c r="AI160" s="213"/>
      <c r="AJ160" s="213"/>
    </row>
    <row r="161" spans="2:36" s="212" customFormat="1">
      <c r="B161" s="213"/>
      <c r="C161" s="213"/>
      <c r="D161" s="213"/>
      <c r="E161" s="213"/>
      <c r="F161" s="213"/>
      <c r="G161" s="213"/>
      <c r="H161" s="213"/>
      <c r="I161" s="213"/>
      <c r="J161" s="213"/>
      <c r="K161" s="213"/>
      <c r="L161" s="213"/>
      <c r="M161" s="213"/>
      <c r="N161" s="213"/>
      <c r="O161" s="213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/>
      <c r="AF161" s="213"/>
      <c r="AG161" s="213"/>
      <c r="AH161" s="213"/>
      <c r="AI161" s="213"/>
      <c r="AJ161" s="213"/>
    </row>
    <row r="162" spans="2:36" s="212" customFormat="1">
      <c r="B162" s="213"/>
      <c r="C162" s="213"/>
      <c r="D162" s="213"/>
      <c r="E162" s="213"/>
      <c r="F162" s="213"/>
      <c r="G162" s="213"/>
      <c r="H162" s="213"/>
      <c r="I162" s="213"/>
      <c r="J162" s="213"/>
      <c r="K162" s="213"/>
      <c r="L162" s="213"/>
      <c r="M162" s="213"/>
      <c r="N162" s="213"/>
      <c r="O162" s="213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/>
      <c r="AF162" s="213"/>
      <c r="AG162" s="213"/>
      <c r="AH162" s="213"/>
      <c r="AI162" s="213"/>
      <c r="AJ162" s="213"/>
    </row>
    <row r="163" spans="2:36" s="212" customFormat="1"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  <c r="L163" s="213"/>
      <c r="M163" s="213"/>
      <c r="N163" s="213"/>
      <c r="O163" s="213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/>
      <c r="AF163" s="213"/>
      <c r="AG163" s="213"/>
      <c r="AH163" s="213"/>
      <c r="AI163" s="213"/>
      <c r="AJ163" s="213"/>
    </row>
    <row r="164" spans="2:36" s="212" customFormat="1">
      <c r="B164" s="213"/>
      <c r="C164" s="213"/>
      <c r="D164" s="213"/>
      <c r="E164" s="213"/>
      <c r="F164" s="213"/>
      <c r="G164" s="213"/>
      <c r="H164" s="213"/>
      <c r="I164" s="213"/>
      <c r="J164" s="213"/>
      <c r="K164" s="213"/>
      <c r="L164" s="213"/>
      <c r="M164" s="213"/>
      <c r="N164" s="213"/>
      <c r="O164" s="213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/>
      <c r="AF164" s="213"/>
      <c r="AG164" s="213"/>
      <c r="AH164" s="213"/>
      <c r="AI164" s="213"/>
      <c r="AJ164" s="213"/>
    </row>
    <row r="165" spans="2:36" s="212" customFormat="1">
      <c r="B165" s="213"/>
      <c r="C165" s="213"/>
      <c r="D165" s="213"/>
      <c r="E165" s="213"/>
      <c r="F165" s="213"/>
      <c r="G165" s="213"/>
      <c r="H165" s="213"/>
      <c r="I165" s="213"/>
      <c r="J165" s="213"/>
      <c r="K165" s="213"/>
      <c r="L165" s="213"/>
      <c r="M165" s="213"/>
      <c r="N165" s="213"/>
      <c r="O165" s="213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/>
      <c r="AF165" s="213"/>
      <c r="AG165" s="213"/>
      <c r="AH165" s="213"/>
      <c r="AI165" s="213"/>
      <c r="AJ165" s="213"/>
    </row>
    <row r="166" spans="2:36" s="212" customFormat="1">
      <c r="B166" s="213"/>
      <c r="C166" s="213"/>
      <c r="D166" s="213"/>
      <c r="E166" s="213"/>
      <c r="F166" s="213"/>
      <c r="G166" s="213"/>
      <c r="H166" s="213"/>
      <c r="I166" s="213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/>
      <c r="AF166" s="213"/>
      <c r="AG166" s="213"/>
      <c r="AH166" s="213"/>
      <c r="AI166" s="213"/>
      <c r="AJ166" s="213"/>
    </row>
    <row r="167" spans="2:36" s="212" customFormat="1">
      <c r="B167" s="213"/>
      <c r="C167" s="213"/>
      <c r="D167" s="213"/>
      <c r="E167" s="213"/>
      <c r="F167" s="213"/>
      <c r="G167" s="213"/>
      <c r="H167" s="213"/>
      <c r="I167" s="213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/>
      <c r="AF167" s="213"/>
      <c r="AG167" s="213"/>
      <c r="AH167" s="213"/>
      <c r="AI167" s="213"/>
      <c r="AJ167" s="213"/>
    </row>
    <row r="168" spans="2:36" s="212" customFormat="1">
      <c r="B168" s="213"/>
      <c r="C168" s="213"/>
      <c r="D168" s="213"/>
      <c r="E168" s="213"/>
      <c r="F168" s="213"/>
      <c r="G168" s="213"/>
      <c r="H168" s="213"/>
      <c r="I168" s="213"/>
      <c r="J168" s="213"/>
      <c r="K168" s="213"/>
      <c r="L168" s="213"/>
      <c r="M168" s="213"/>
      <c r="N168" s="213"/>
      <c r="O168" s="213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  <c r="AH168" s="213"/>
      <c r="AI168" s="213"/>
      <c r="AJ168" s="213"/>
    </row>
    <row r="169" spans="2:36" s="212" customFormat="1">
      <c r="B169" s="213"/>
      <c r="C169" s="213"/>
      <c r="D169" s="213"/>
      <c r="E169" s="213"/>
      <c r="F169" s="213"/>
      <c r="G169" s="213"/>
      <c r="H169" s="213"/>
      <c r="I169" s="213"/>
      <c r="J169" s="213"/>
      <c r="K169" s="213"/>
      <c r="L169" s="213"/>
      <c r="M169" s="213"/>
      <c r="N169" s="213"/>
      <c r="O169" s="213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/>
      <c r="AF169" s="213"/>
      <c r="AG169" s="213"/>
      <c r="AH169" s="213"/>
      <c r="AI169" s="213"/>
      <c r="AJ169" s="213"/>
    </row>
    <row r="170" spans="2:36" s="212" customFormat="1">
      <c r="B170" s="213"/>
      <c r="C170" s="213"/>
      <c r="D170" s="213"/>
      <c r="E170" s="213"/>
      <c r="F170" s="213"/>
      <c r="G170" s="213"/>
      <c r="H170" s="213"/>
      <c r="I170" s="213"/>
      <c r="J170" s="213"/>
      <c r="K170" s="213"/>
      <c r="L170" s="213"/>
      <c r="M170" s="213"/>
      <c r="N170" s="213"/>
      <c r="O170" s="213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  <c r="AC170" s="213"/>
      <c r="AD170" s="213"/>
      <c r="AE170" s="213"/>
      <c r="AF170" s="213"/>
      <c r="AG170" s="213"/>
      <c r="AH170" s="213"/>
      <c r="AI170" s="213"/>
      <c r="AJ170" s="213"/>
    </row>
    <row r="171" spans="2:36" s="212" customFormat="1">
      <c r="B171" s="213"/>
      <c r="C171" s="213"/>
      <c r="D171" s="213"/>
      <c r="E171" s="213"/>
      <c r="F171" s="213"/>
      <c r="G171" s="213"/>
      <c r="H171" s="213"/>
      <c r="I171" s="213"/>
      <c r="J171" s="213"/>
      <c r="K171" s="213"/>
      <c r="L171" s="213"/>
      <c r="M171" s="213"/>
      <c r="N171" s="213"/>
      <c r="O171" s="213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/>
      <c r="AF171" s="213"/>
      <c r="AG171" s="213"/>
      <c r="AH171" s="213"/>
      <c r="AI171" s="213"/>
      <c r="AJ171" s="213"/>
    </row>
    <row r="172" spans="2:36" s="212" customFormat="1">
      <c r="B172" s="213"/>
      <c r="C172" s="213"/>
      <c r="D172" s="213"/>
      <c r="E172" s="213"/>
      <c r="F172" s="213"/>
      <c r="G172" s="213"/>
      <c r="H172" s="213"/>
      <c r="I172" s="213"/>
      <c r="J172" s="213"/>
      <c r="K172" s="213"/>
      <c r="L172" s="213"/>
      <c r="M172" s="213"/>
      <c r="N172" s="213"/>
      <c r="O172" s="213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/>
      <c r="AF172" s="213"/>
      <c r="AG172" s="213"/>
      <c r="AH172" s="213"/>
      <c r="AI172" s="213"/>
      <c r="AJ172" s="213"/>
    </row>
    <row r="173" spans="2:36" s="212" customFormat="1">
      <c r="B173" s="213"/>
      <c r="C173" s="213"/>
      <c r="D173" s="213"/>
      <c r="E173" s="213"/>
      <c r="F173" s="213"/>
      <c r="G173" s="213"/>
      <c r="H173" s="213"/>
      <c r="I173" s="213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/>
      <c r="AF173" s="213"/>
      <c r="AG173" s="213"/>
      <c r="AH173" s="213"/>
      <c r="AI173" s="213"/>
      <c r="AJ173" s="213"/>
    </row>
    <row r="174" spans="2:36" s="212" customFormat="1">
      <c r="B174" s="213"/>
      <c r="C174" s="213"/>
      <c r="D174" s="213"/>
      <c r="E174" s="213"/>
      <c r="F174" s="213"/>
      <c r="G174" s="213"/>
      <c r="H174" s="213"/>
      <c r="I174" s="213"/>
      <c r="J174" s="213"/>
      <c r="K174" s="213"/>
      <c r="L174" s="213"/>
      <c r="M174" s="213"/>
      <c r="N174" s="213"/>
      <c r="O174" s="213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/>
      <c r="AF174" s="213"/>
      <c r="AG174" s="213"/>
      <c r="AH174" s="213"/>
      <c r="AI174" s="213"/>
      <c r="AJ174" s="213"/>
    </row>
    <row r="175" spans="2:36" s="212" customFormat="1">
      <c r="B175" s="213"/>
      <c r="C175" s="213"/>
      <c r="D175" s="213"/>
      <c r="E175" s="213"/>
      <c r="F175" s="213"/>
      <c r="G175" s="213"/>
      <c r="H175" s="213"/>
      <c r="I175" s="213"/>
      <c r="J175" s="213"/>
      <c r="K175" s="213"/>
      <c r="L175" s="213"/>
      <c r="M175" s="213"/>
      <c r="N175" s="213"/>
      <c r="O175" s="213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/>
      <c r="AF175" s="213"/>
      <c r="AG175" s="213"/>
      <c r="AH175" s="213"/>
      <c r="AI175" s="213"/>
      <c r="AJ175" s="213"/>
    </row>
    <row r="176" spans="2:36" s="212" customFormat="1">
      <c r="B176" s="213"/>
      <c r="C176" s="213"/>
      <c r="D176" s="213"/>
      <c r="E176" s="213"/>
      <c r="F176" s="213"/>
      <c r="G176" s="213"/>
      <c r="H176" s="213"/>
      <c r="I176" s="213"/>
      <c r="J176" s="213"/>
      <c r="K176" s="213"/>
      <c r="L176" s="213"/>
      <c r="M176" s="213"/>
      <c r="N176" s="213"/>
      <c r="O176" s="213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  <c r="AH176" s="213"/>
      <c r="AI176" s="213"/>
      <c r="AJ176" s="213"/>
    </row>
    <row r="177" spans="2:36" s="212" customFormat="1">
      <c r="B177" s="213"/>
      <c r="C177" s="213"/>
      <c r="D177" s="213"/>
      <c r="E177" s="213"/>
      <c r="F177" s="213"/>
      <c r="G177" s="213"/>
      <c r="H177" s="213"/>
      <c r="I177" s="213"/>
      <c r="J177" s="213"/>
      <c r="K177" s="213"/>
      <c r="L177" s="213"/>
      <c r="M177" s="213"/>
      <c r="N177" s="213"/>
      <c r="O177" s="213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  <c r="AH177" s="213"/>
      <c r="AI177" s="213"/>
      <c r="AJ177" s="213"/>
    </row>
    <row r="178" spans="2:36" s="212" customFormat="1">
      <c r="B178" s="213"/>
      <c r="C178" s="213"/>
      <c r="D178" s="213"/>
      <c r="E178" s="213"/>
      <c r="F178" s="213"/>
      <c r="G178" s="213"/>
      <c r="H178" s="213"/>
      <c r="I178" s="213"/>
      <c r="J178" s="213"/>
      <c r="K178" s="213"/>
      <c r="L178" s="213"/>
      <c r="M178" s="213"/>
      <c r="N178" s="213"/>
      <c r="O178" s="213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/>
      <c r="AF178" s="213"/>
      <c r="AG178" s="213"/>
      <c r="AH178" s="213"/>
      <c r="AI178" s="213"/>
      <c r="AJ178" s="213"/>
    </row>
    <row r="179" spans="2:36" s="212" customFormat="1">
      <c r="B179" s="213"/>
      <c r="C179" s="213"/>
      <c r="D179" s="213"/>
      <c r="E179" s="213"/>
      <c r="F179" s="213"/>
      <c r="G179" s="213"/>
      <c r="H179" s="213"/>
      <c r="I179" s="213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/>
      <c r="AF179" s="213"/>
      <c r="AG179" s="213"/>
      <c r="AH179" s="213"/>
      <c r="AI179" s="213"/>
      <c r="AJ179" s="213"/>
    </row>
    <row r="180" spans="2:36" s="212" customFormat="1">
      <c r="B180" s="213"/>
      <c r="C180" s="213"/>
      <c r="D180" s="213"/>
      <c r="E180" s="213"/>
      <c r="F180" s="213"/>
      <c r="G180" s="213"/>
      <c r="H180" s="213"/>
      <c r="I180" s="213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/>
      <c r="AF180" s="213"/>
      <c r="AG180" s="213"/>
      <c r="AH180" s="213"/>
      <c r="AI180" s="213"/>
      <c r="AJ180" s="213"/>
    </row>
    <row r="181" spans="2:36" s="212" customFormat="1">
      <c r="B181" s="213"/>
      <c r="C181" s="213"/>
      <c r="D181" s="213"/>
      <c r="E181" s="213"/>
      <c r="F181" s="213"/>
      <c r="G181" s="213"/>
      <c r="H181" s="213"/>
      <c r="I181" s="213"/>
      <c r="J181" s="213"/>
      <c r="K181" s="213"/>
      <c r="L181" s="213"/>
      <c r="M181" s="213"/>
      <c r="N181" s="213"/>
      <c r="O181" s="213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/>
      <c r="AF181" s="213"/>
      <c r="AG181" s="213"/>
      <c r="AH181" s="213"/>
      <c r="AI181" s="213"/>
      <c r="AJ181" s="213"/>
    </row>
    <row r="182" spans="2:36" s="212" customFormat="1">
      <c r="B182" s="213"/>
      <c r="C182" s="213"/>
      <c r="D182" s="213"/>
      <c r="E182" s="213"/>
      <c r="F182" s="213"/>
      <c r="G182" s="213"/>
      <c r="H182" s="213"/>
      <c r="I182" s="213"/>
      <c r="J182" s="213"/>
      <c r="K182" s="213"/>
      <c r="L182" s="213"/>
      <c r="M182" s="213"/>
      <c r="N182" s="213"/>
      <c r="O182" s="213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/>
      <c r="AF182" s="213"/>
      <c r="AG182" s="213"/>
      <c r="AH182" s="213"/>
      <c r="AI182" s="213"/>
      <c r="AJ182" s="213"/>
    </row>
    <row r="183" spans="2:36" s="212" customFormat="1">
      <c r="B183" s="213"/>
      <c r="C183" s="213"/>
      <c r="D183" s="213"/>
      <c r="E183" s="213"/>
      <c r="F183" s="213"/>
      <c r="G183" s="213"/>
      <c r="H183" s="213"/>
      <c r="I183" s="213"/>
      <c r="J183" s="213"/>
      <c r="K183" s="213"/>
      <c r="L183" s="213"/>
      <c r="M183" s="213"/>
      <c r="N183" s="213"/>
      <c r="O183" s="213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/>
      <c r="AF183" s="213"/>
      <c r="AG183" s="213"/>
      <c r="AH183" s="213"/>
      <c r="AI183" s="213"/>
      <c r="AJ183" s="213"/>
    </row>
    <row r="184" spans="2:36" s="212" customFormat="1">
      <c r="B184" s="213"/>
      <c r="C184" s="213"/>
      <c r="D184" s="213"/>
      <c r="E184" s="213"/>
      <c r="F184" s="213"/>
      <c r="G184" s="213"/>
      <c r="H184" s="213"/>
      <c r="I184" s="213"/>
      <c r="J184" s="213"/>
      <c r="K184" s="213"/>
      <c r="L184" s="213"/>
      <c r="M184" s="213"/>
      <c r="N184" s="213"/>
      <c r="O184" s="213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/>
      <c r="AF184" s="213"/>
      <c r="AG184" s="213"/>
      <c r="AH184" s="213"/>
      <c r="AI184" s="213"/>
      <c r="AJ184" s="213"/>
    </row>
    <row r="185" spans="2:36" s="212" customFormat="1">
      <c r="B185" s="213"/>
      <c r="C185" s="213"/>
      <c r="D185" s="213"/>
      <c r="E185" s="213"/>
      <c r="F185" s="213"/>
      <c r="G185" s="213"/>
      <c r="H185" s="213"/>
      <c r="I185" s="213"/>
      <c r="J185" s="213"/>
      <c r="K185" s="213"/>
      <c r="L185" s="213"/>
      <c r="M185" s="213"/>
      <c r="N185" s="213"/>
      <c r="O185" s="213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/>
      <c r="AF185" s="213"/>
      <c r="AG185" s="213"/>
      <c r="AH185" s="213"/>
      <c r="AI185" s="213"/>
      <c r="AJ185" s="213"/>
    </row>
    <row r="186" spans="2:36" s="212" customFormat="1">
      <c r="B186" s="213"/>
      <c r="C186" s="213"/>
      <c r="D186" s="213"/>
      <c r="E186" s="213"/>
      <c r="F186" s="213"/>
      <c r="G186" s="213"/>
      <c r="H186" s="213"/>
      <c r="I186" s="213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  <c r="AC186" s="213"/>
      <c r="AD186" s="213"/>
      <c r="AE186" s="213"/>
      <c r="AF186" s="213"/>
      <c r="AG186" s="213"/>
      <c r="AH186" s="213"/>
      <c r="AI186" s="213"/>
      <c r="AJ186" s="213"/>
    </row>
    <row r="187" spans="2:36" s="212" customFormat="1">
      <c r="B187" s="213"/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/>
      <c r="AF187" s="213"/>
      <c r="AG187" s="213"/>
      <c r="AH187" s="213"/>
      <c r="AI187" s="213"/>
      <c r="AJ187" s="213"/>
    </row>
    <row r="188" spans="2:36" s="212" customFormat="1">
      <c r="B188" s="213"/>
      <c r="C188" s="213"/>
      <c r="D188" s="213"/>
      <c r="E188" s="213"/>
      <c r="F188" s="213"/>
      <c r="G188" s="213"/>
      <c r="H188" s="213"/>
      <c r="I188" s="213"/>
      <c r="J188" s="213"/>
      <c r="K188" s="213"/>
      <c r="L188" s="213"/>
      <c r="M188" s="213"/>
      <c r="N188" s="213"/>
      <c r="O188" s="213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/>
      <c r="AF188" s="213"/>
      <c r="AG188" s="213"/>
      <c r="AH188" s="213"/>
      <c r="AI188" s="213"/>
      <c r="AJ188" s="213"/>
    </row>
    <row r="189" spans="2:36" s="212" customFormat="1">
      <c r="B189" s="213"/>
      <c r="C189" s="213"/>
      <c r="D189" s="213"/>
      <c r="E189" s="213"/>
      <c r="F189" s="213"/>
      <c r="G189" s="213"/>
      <c r="H189" s="213"/>
      <c r="I189" s="213"/>
      <c r="J189" s="213"/>
      <c r="K189" s="213"/>
      <c r="L189" s="213"/>
      <c r="M189" s="213"/>
      <c r="N189" s="213"/>
      <c r="O189" s="213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/>
      <c r="AF189" s="213"/>
      <c r="AG189" s="213"/>
      <c r="AH189" s="213"/>
      <c r="AI189" s="213"/>
      <c r="AJ189" s="213"/>
    </row>
    <row r="190" spans="2:36" s="212" customFormat="1">
      <c r="B190" s="213"/>
      <c r="C190" s="213"/>
      <c r="D190" s="213"/>
      <c r="E190" s="213"/>
      <c r="F190" s="213"/>
      <c r="G190" s="213"/>
      <c r="H190" s="213"/>
      <c r="I190" s="213"/>
      <c r="J190" s="213"/>
      <c r="K190" s="213"/>
      <c r="L190" s="213"/>
      <c r="M190" s="213"/>
      <c r="N190" s="213"/>
      <c r="O190" s="213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/>
      <c r="AF190" s="213"/>
      <c r="AG190" s="213"/>
      <c r="AH190" s="213"/>
      <c r="AI190" s="213"/>
      <c r="AJ190" s="213"/>
    </row>
    <row r="191" spans="2:36" s="212" customFormat="1">
      <c r="B191" s="213"/>
      <c r="C191" s="213"/>
      <c r="D191" s="213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/>
      <c r="AF191" s="213"/>
      <c r="AG191" s="213"/>
      <c r="AH191" s="213"/>
      <c r="AI191" s="213"/>
      <c r="AJ191" s="213"/>
    </row>
    <row r="192" spans="2:36" s="212" customFormat="1">
      <c r="B192" s="213"/>
      <c r="C192" s="213"/>
      <c r="D192" s="213"/>
      <c r="E192" s="213"/>
      <c r="F192" s="213"/>
      <c r="G192" s="213"/>
      <c r="H192" s="213"/>
      <c r="I192" s="213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G192" s="213"/>
      <c r="AH192" s="213"/>
      <c r="AI192" s="213"/>
      <c r="AJ192" s="213"/>
    </row>
    <row r="193" spans="2:36" s="212" customFormat="1">
      <c r="B193" s="213"/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/>
      <c r="AF193" s="213"/>
      <c r="AG193" s="213"/>
      <c r="AH193" s="213"/>
      <c r="AI193" s="213"/>
      <c r="AJ193" s="213"/>
    </row>
    <row r="194" spans="2:36" s="212" customFormat="1">
      <c r="B194" s="213"/>
      <c r="C194" s="213"/>
      <c r="D194" s="213"/>
      <c r="E194" s="213"/>
      <c r="F194" s="213"/>
      <c r="G194" s="213"/>
      <c r="H194" s="213"/>
      <c r="I194" s="213"/>
      <c r="J194" s="213"/>
      <c r="K194" s="213"/>
      <c r="L194" s="213"/>
      <c r="M194" s="213"/>
      <c r="N194" s="213"/>
      <c r="O194" s="213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/>
      <c r="AF194" s="213"/>
      <c r="AG194" s="213"/>
      <c r="AH194" s="213"/>
      <c r="AI194" s="213"/>
      <c r="AJ194" s="213"/>
    </row>
    <row r="195" spans="2:36" s="212" customFormat="1">
      <c r="B195" s="213"/>
      <c r="C195" s="213"/>
      <c r="D195" s="213"/>
      <c r="E195" s="213"/>
      <c r="F195" s="213"/>
      <c r="G195" s="213"/>
      <c r="H195" s="213"/>
      <c r="I195" s="213"/>
      <c r="J195" s="213"/>
      <c r="K195" s="213"/>
      <c r="L195" s="213"/>
      <c r="M195" s="213"/>
      <c r="N195" s="213"/>
      <c r="O195" s="213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/>
      <c r="AF195" s="213"/>
      <c r="AG195" s="213"/>
      <c r="AH195" s="213"/>
      <c r="AI195" s="213"/>
      <c r="AJ195" s="213"/>
    </row>
    <row r="196" spans="2:36" s="212" customFormat="1">
      <c r="B196" s="213"/>
      <c r="C196" s="213"/>
      <c r="D196" s="213"/>
      <c r="E196" s="213"/>
      <c r="F196" s="213"/>
      <c r="G196" s="213"/>
      <c r="H196" s="213"/>
      <c r="I196" s="213"/>
      <c r="J196" s="213"/>
      <c r="K196" s="213"/>
      <c r="L196" s="213"/>
      <c r="M196" s="213"/>
      <c r="N196" s="213"/>
      <c r="O196" s="213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/>
      <c r="AF196" s="213"/>
      <c r="AG196" s="213"/>
      <c r="AH196" s="213"/>
      <c r="AI196" s="213"/>
      <c r="AJ196" s="213"/>
    </row>
    <row r="197" spans="2:36" s="212" customFormat="1">
      <c r="B197" s="213"/>
      <c r="C197" s="213"/>
      <c r="D197" s="213"/>
      <c r="E197" s="213"/>
      <c r="F197" s="213"/>
      <c r="G197" s="213"/>
      <c r="H197" s="213"/>
      <c r="I197" s="213"/>
      <c r="J197" s="213"/>
      <c r="K197" s="213"/>
      <c r="L197" s="213"/>
      <c r="M197" s="213"/>
      <c r="N197" s="213"/>
      <c r="O197" s="213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/>
      <c r="AF197" s="213"/>
      <c r="AG197" s="213"/>
      <c r="AH197" s="213"/>
      <c r="AI197" s="213"/>
      <c r="AJ197" s="213"/>
    </row>
    <row r="198" spans="2:36" s="212" customFormat="1">
      <c r="B198" s="213"/>
      <c r="C198" s="213"/>
      <c r="D198" s="213"/>
      <c r="E198" s="213"/>
      <c r="F198" s="213"/>
      <c r="G198" s="213"/>
      <c r="H198" s="213"/>
      <c r="I198" s="213"/>
      <c r="J198" s="213"/>
      <c r="K198" s="213"/>
      <c r="L198" s="213"/>
      <c r="M198" s="213"/>
      <c r="N198" s="213"/>
      <c r="O198" s="213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/>
      <c r="AF198" s="213"/>
      <c r="AG198" s="213"/>
      <c r="AH198" s="213"/>
      <c r="AI198" s="213"/>
      <c r="AJ198" s="213"/>
    </row>
    <row r="199" spans="2:36" s="212" customFormat="1">
      <c r="B199" s="213"/>
      <c r="C199" s="213"/>
      <c r="D199" s="213"/>
      <c r="E199" s="213"/>
      <c r="F199" s="213"/>
      <c r="G199" s="213"/>
      <c r="H199" s="213"/>
      <c r="I199" s="213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/>
      <c r="AF199" s="213"/>
      <c r="AG199" s="213"/>
      <c r="AH199" s="213"/>
      <c r="AI199" s="213"/>
      <c r="AJ199" s="213"/>
    </row>
    <row r="200" spans="2:36" s="212" customFormat="1">
      <c r="B200" s="213"/>
      <c r="C200" s="213"/>
      <c r="D200" s="213"/>
      <c r="E200" s="213"/>
      <c r="F200" s="213"/>
      <c r="G200" s="213"/>
      <c r="H200" s="213"/>
      <c r="I200" s="213"/>
      <c r="J200" s="213"/>
      <c r="K200" s="213"/>
      <c r="L200" s="213"/>
      <c r="M200" s="213"/>
      <c r="N200" s="213"/>
      <c r="O200" s="213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/>
      <c r="AF200" s="213"/>
      <c r="AG200" s="213"/>
      <c r="AH200" s="213"/>
      <c r="AI200" s="213"/>
      <c r="AJ200" s="213"/>
    </row>
    <row r="201" spans="2:36" s="212" customFormat="1">
      <c r="B201" s="213"/>
      <c r="C201" s="213"/>
      <c r="D201" s="213"/>
      <c r="E201" s="213"/>
      <c r="F201" s="213"/>
      <c r="G201" s="213"/>
      <c r="H201" s="213"/>
      <c r="I201" s="213"/>
      <c r="J201" s="213"/>
      <c r="K201" s="213"/>
      <c r="L201" s="213"/>
      <c r="M201" s="213"/>
      <c r="N201" s="213"/>
      <c r="O201" s="213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/>
      <c r="AF201" s="213"/>
      <c r="AG201" s="213"/>
      <c r="AH201" s="213"/>
      <c r="AI201" s="213"/>
      <c r="AJ201" s="213"/>
    </row>
    <row r="202" spans="2:36" s="212" customFormat="1">
      <c r="B202" s="213"/>
      <c r="C202" s="213"/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/>
      <c r="AF202" s="213"/>
      <c r="AG202" s="213"/>
      <c r="AH202" s="213"/>
      <c r="AI202" s="213"/>
      <c r="AJ202" s="213"/>
    </row>
    <row r="203" spans="2:36" s="212" customFormat="1">
      <c r="B203" s="213"/>
      <c r="C203" s="213"/>
      <c r="D203" s="213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3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/>
      <c r="AF203" s="213"/>
      <c r="AG203" s="213"/>
      <c r="AH203" s="213"/>
      <c r="AI203" s="213"/>
      <c r="AJ203" s="213"/>
    </row>
    <row r="204" spans="2:36" s="212" customFormat="1">
      <c r="B204" s="213"/>
      <c r="C204" s="213"/>
      <c r="D204" s="213"/>
      <c r="E204" s="213"/>
      <c r="F204" s="213"/>
      <c r="G204" s="213"/>
      <c r="H204" s="213"/>
      <c r="I204" s="213"/>
      <c r="J204" s="213"/>
      <c r="K204" s="213"/>
      <c r="L204" s="213"/>
      <c r="M204" s="213"/>
      <c r="N204" s="213"/>
      <c r="O204" s="213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/>
      <c r="AF204" s="213"/>
      <c r="AG204" s="213"/>
      <c r="AH204" s="213"/>
      <c r="AI204" s="213"/>
      <c r="AJ204" s="213"/>
    </row>
    <row r="205" spans="2:36" s="212" customFormat="1">
      <c r="B205" s="213"/>
      <c r="C205" s="213"/>
      <c r="D205" s="213"/>
      <c r="E205" s="213"/>
      <c r="F205" s="213"/>
      <c r="G205" s="213"/>
      <c r="H205" s="213"/>
      <c r="I205" s="213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/>
      <c r="AF205" s="213"/>
      <c r="AG205" s="213"/>
      <c r="AH205" s="213"/>
      <c r="AI205" s="213"/>
      <c r="AJ205" s="213"/>
    </row>
    <row r="206" spans="2:36" s="212" customFormat="1">
      <c r="B206" s="213"/>
      <c r="C206" s="213"/>
      <c r="D206" s="213"/>
      <c r="E206" s="213"/>
      <c r="F206" s="213"/>
      <c r="G206" s="213"/>
      <c r="H206" s="213"/>
      <c r="I206" s="213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/>
      <c r="AF206" s="213"/>
      <c r="AG206" s="213"/>
      <c r="AH206" s="213"/>
      <c r="AI206" s="213"/>
      <c r="AJ206" s="213"/>
    </row>
    <row r="207" spans="2:36" s="212" customFormat="1">
      <c r="B207" s="213"/>
      <c r="C207" s="213"/>
      <c r="D207" s="213"/>
      <c r="E207" s="213"/>
      <c r="F207" s="213"/>
      <c r="G207" s="213"/>
      <c r="H207" s="213"/>
      <c r="I207" s="213"/>
      <c r="J207" s="213"/>
      <c r="K207" s="213"/>
      <c r="L207" s="213"/>
      <c r="M207" s="213"/>
      <c r="N207" s="213"/>
      <c r="O207" s="213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G207" s="213"/>
      <c r="AH207" s="213"/>
      <c r="AI207" s="213"/>
      <c r="AJ207" s="213"/>
    </row>
    <row r="208" spans="2:36" s="212" customFormat="1">
      <c r="B208" s="213"/>
      <c r="C208" s="213"/>
      <c r="D208" s="213"/>
      <c r="E208" s="213"/>
      <c r="F208" s="213"/>
      <c r="G208" s="213"/>
      <c r="H208" s="213"/>
      <c r="I208" s="213"/>
      <c r="J208" s="213"/>
      <c r="K208" s="213"/>
      <c r="L208" s="213"/>
      <c r="M208" s="213"/>
      <c r="N208" s="213"/>
      <c r="O208" s="213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/>
      <c r="AF208" s="213"/>
      <c r="AG208" s="213"/>
      <c r="AH208" s="213"/>
      <c r="AI208" s="213"/>
      <c r="AJ208" s="213"/>
    </row>
    <row r="209" spans="2:36" s="212" customFormat="1">
      <c r="B209" s="213"/>
      <c r="C209" s="213"/>
      <c r="D209" s="213"/>
      <c r="E209" s="213"/>
      <c r="F209" s="213"/>
      <c r="G209" s="213"/>
      <c r="H209" s="213"/>
      <c r="I209" s="213"/>
      <c r="J209" s="213"/>
      <c r="K209" s="213"/>
      <c r="L209" s="213"/>
      <c r="M209" s="213"/>
      <c r="N209" s="213"/>
      <c r="O209" s="213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  <c r="AC209" s="213"/>
      <c r="AD209" s="213"/>
      <c r="AE209" s="213"/>
      <c r="AF209" s="213"/>
      <c r="AG209" s="213"/>
      <c r="AH209" s="213"/>
      <c r="AI209" s="213"/>
      <c r="AJ209" s="213"/>
    </row>
    <row r="210" spans="2:36" s="212" customFormat="1">
      <c r="B210" s="213"/>
      <c r="C210" s="213"/>
      <c r="D210" s="213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/>
      <c r="AF210" s="213"/>
      <c r="AG210" s="213"/>
      <c r="AH210" s="213"/>
      <c r="AI210" s="213"/>
      <c r="AJ210" s="213"/>
    </row>
    <row r="211" spans="2:36" s="212" customFormat="1"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G211" s="213"/>
      <c r="AH211" s="213"/>
      <c r="AI211" s="213"/>
      <c r="AJ211" s="213"/>
    </row>
    <row r="212" spans="2:36" s="212" customFormat="1">
      <c r="B212" s="213"/>
      <c r="C212" s="213"/>
      <c r="D212" s="213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G212" s="213"/>
      <c r="AH212" s="213"/>
      <c r="AI212" s="213"/>
      <c r="AJ212" s="213"/>
    </row>
    <row r="213" spans="2:36" s="212" customFormat="1">
      <c r="B213" s="213"/>
      <c r="C213" s="213"/>
      <c r="D213" s="213"/>
      <c r="E213" s="213"/>
      <c r="F213" s="213"/>
      <c r="G213" s="213"/>
      <c r="H213" s="213"/>
      <c r="I213" s="213"/>
      <c r="J213" s="213"/>
      <c r="K213" s="213"/>
      <c r="L213" s="213"/>
      <c r="M213" s="213"/>
      <c r="N213" s="213"/>
      <c r="O213" s="213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G213" s="213"/>
      <c r="AH213" s="213"/>
      <c r="AI213" s="213"/>
      <c r="AJ213" s="213"/>
    </row>
    <row r="214" spans="2:36" s="212" customFormat="1"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/>
      <c r="AF214" s="213"/>
      <c r="AG214" s="213"/>
      <c r="AH214" s="213"/>
      <c r="AI214" s="213"/>
      <c r="AJ214" s="213"/>
    </row>
    <row r="215" spans="2:36" s="212" customFormat="1">
      <c r="B215" s="213"/>
      <c r="C215" s="213"/>
      <c r="D215" s="213"/>
      <c r="E215" s="213"/>
      <c r="F215" s="213"/>
      <c r="G215" s="213"/>
      <c r="H215" s="213"/>
      <c r="I215" s="213"/>
      <c r="J215" s="213"/>
      <c r="K215" s="213"/>
      <c r="L215" s="213"/>
      <c r="M215" s="213"/>
      <c r="N215" s="213"/>
      <c r="O215" s="213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/>
      <c r="AF215" s="213"/>
      <c r="AG215" s="213"/>
      <c r="AH215" s="213"/>
      <c r="AI215" s="213"/>
      <c r="AJ215" s="213"/>
    </row>
    <row r="216" spans="2:36" s="212" customFormat="1">
      <c r="B216" s="213"/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  <c r="AC216" s="213"/>
      <c r="AD216" s="213"/>
      <c r="AE216" s="213"/>
      <c r="AF216" s="213"/>
      <c r="AG216" s="213"/>
      <c r="AH216" s="213"/>
      <c r="AI216" s="213"/>
      <c r="AJ216" s="213"/>
    </row>
    <row r="217" spans="2:36" s="212" customFormat="1">
      <c r="B217" s="213"/>
      <c r="C217" s="213"/>
      <c r="D217" s="213"/>
      <c r="E217" s="213"/>
      <c r="F217" s="213"/>
      <c r="G217" s="213"/>
      <c r="H217" s="213"/>
      <c r="I217" s="213"/>
      <c r="J217" s="213"/>
      <c r="K217" s="213"/>
      <c r="L217" s="213"/>
      <c r="M217" s="213"/>
      <c r="N217" s="213"/>
      <c r="O217" s="213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/>
      <c r="AF217" s="213"/>
      <c r="AG217" s="213"/>
      <c r="AH217" s="213"/>
      <c r="AI217" s="213"/>
      <c r="AJ217" s="213"/>
    </row>
    <row r="218" spans="2:36" s="212" customFormat="1">
      <c r="B218" s="213"/>
      <c r="C218" s="213"/>
      <c r="D218" s="213"/>
      <c r="E218" s="213"/>
      <c r="F218" s="213"/>
      <c r="G218" s="213"/>
      <c r="H218" s="213"/>
      <c r="I218" s="213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G218" s="213"/>
      <c r="AH218" s="213"/>
      <c r="AI218" s="213"/>
      <c r="AJ218" s="213"/>
    </row>
    <row r="219" spans="2:36" s="212" customFormat="1">
      <c r="B219" s="213"/>
      <c r="C219" s="213"/>
      <c r="D219" s="213"/>
      <c r="E219" s="213"/>
      <c r="F219" s="213"/>
      <c r="G219" s="213"/>
      <c r="H219" s="213"/>
      <c r="I219" s="213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  <c r="AC219" s="213"/>
      <c r="AD219" s="213"/>
      <c r="AE219" s="213"/>
      <c r="AF219" s="213"/>
      <c r="AG219" s="213"/>
      <c r="AH219" s="213"/>
      <c r="AI219" s="213"/>
      <c r="AJ219" s="213"/>
    </row>
    <row r="220" spans="2:36" s="212" customFormat="1">
      <c r="B220" s="213"/>
      <c r="C220" s="213"/>
      <c r="D220" s="213"/>
      <c r="E220" s="213"/>
      <c r="F220" s="213"/>
      <c r="G220" s="213"/>
      <c r="H220" s="213"/>
      <c r="I220" s="213"/>
      <c r="J220" s="213"/>
      <c r="K220" s="213"/>
      <c r="L220" s="213"/>
      <c r="M220" s="213"/>
      <c r="N220" s="213"/>
      <c r="O220" s="213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G220" s="213"/>
      <c r="AH220" s="213"/>
      <c r="AI220" s="213"/>
      <c r="AJ220" s="213"/>
    </row>
    <row r="221" spans="2:36" s="212" customFormat="1">
      <c r="B221" s="213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G221" s="213"/>
      <c r="AH221" s="213"/>
      <c r="AI221" s="213"/>
      <c r="AJ221" s="213"/>
    </row>
    <row r="222" spans="2:36" s="212" customFormat="1">
      <c r="B222" s="213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G222" s="213"/>
      <c r="AH222" s="213"/>
      <c r="AI222" s="213"/>
      <c r="AJ222" s="213"/>
    </row>
    <row r="223" spans="2:36" s="212" customFormat="1">
      <c r="B223" s="213"/>
      <c r="C223" s="213"/>
      <c r="D223" s="213"/>
      <c r="E223" s="213"/>
      <c r="F223" s="213"/>
      <c r="G223" s="213"/>
      <c r="H223" s="213"/>
      <c r="I223" s="213"/>
      <c r="J223" s="213"/>
      <c r="K223" s="213"/>
      <c r="L223" s="213"/>
      <c r="M223" s="213"/>
      <c r="N223" s="213"/>
      <c r="O223" s="213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/>
      <c r="AF223" s="213"/>
      <c r="AG223" s="213"/>
      <c r="AH223" s="213"/>
      <c r="AI223" s="213"/>
      <c r="AJ223" s="213"/>
    </row>
    <row r="224" spans="2:36" s="212" customFormat="1">
      <c r="B224" s="213"/>
      <c r="C224" s="213"/>
      <c r="D224" s="213"/>
      <c r="E224" s="213"/>
      <c r="F224" s="213"/>
      <c r="G224" s="213"/>
      <c r="H224" s="213"/>
      <c r="I224" s="213"/>
      <c r="J224" s="213"/>
      <c r="K224" s="213"/>
      <c r="L224" s="213"/>
      <c r="M224" s="213"/>
      <c r="N224" s="213"/>
      <c r="O224" s="213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/>
      <c r="AF224" s="213"/>
      <c r="AG224" s="213"/>
      <c r="AH224" s="213"/>
      <c r="AI224" s="213"/>
      <c r="AJ224" s="213"/>
    </row>
    <row r="225" spans="2:36" s="212" customFormat="1">
      <c r="B225" s="213"/>
      <c r="C225" s="213"/>
      <c r="D225" s="213"/>
      <c r="E225" s="213"/>
      <c r="F225" s="213"/>
      <c r="G225" s="213"/>
      <c r="H225" s="213"/>
      <c r="I225" s="213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/>
      <c r="AF225" s="213"/>
      <c r="AG225" s="213"/>
      <c r="AH225" s="213"/>
      <c r="AI225" s="213"/>
      <c r="AJ225" s="213"/>
    </row>
    <row r="226" spans="2:36" s="212" customFormat="1">
      <c r="B226" s="213"/>
      <c r="C226" s="213"/>
      <c r="D226" s="213"/>
      <c r="E226" s="213"/>
      <c r="F226" s="213"/>
      <c r="G226" s="213"/>
      <c r="H226" s="213"/>
      <c r="I226" s="213"/>
      <c r="J226" s="213"/>
      <c r="K226" s="213"/>
      <c r="L226" s="213"/>
      <c r="M226" s="213"/>
      <c r="N226" s="213"/>
      <c r="O226" s="213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/>
      <c r="AF226" s="213"/>
      <c r="AG226" s="213"/>
      <c r="AH226" s="213"/>
      <c r="AI226" s="213"/>
      <c r="AJ226" s="213"/>
    </row>
    <row r="227" spans="2:36" s="212" customFormat="1">
      <c r="B227" s="213"/>
      <c r="C227" s="213"/>
      <c r="D227" s="213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G227" s="213"/>
      <c r="AH227" s="213"/>
      <c r="AI227" s="213"/>
      <c r="AJ227" s="213"/>
    </row>
    <row r="228" spans="2:36" s="212" customFormat="1">
      <c r="B228" s="213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</row>
    <row r="229" spans="2:36" s="212" customFormat="1">
      <c r="B229" s="213"/>
      <c r="C229" s="213"/>
      <c r="D229" s="213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G229" s="213"/>
      <c r="AH229" s="213"/>
      <c r="AI229" s="213"/>
      <c r="AJ229" s="213"/>
    </row>
    <row r="230" spans="2:36" s="212" customFormat="1">
      <c r="B230" s="213"/>
      <c r="C230" s="213"/>
      <c r="D230" s="213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G230" s="213"/>
      <c r="AH230" s="213"/>
      <c r="AI230" s="213"/>
      <c r="AJ230" s="213"/>
    </row>
    <row r="231" spans="2:36" s="212" customFormat="1">
      <c r="B231" s="213"/>
      <c r="C231" s="213"/>
      <c r="D231" s="213"/>
      <c r="E231" s="213"/>
      <c r="F231" s="213"/>
      <c r="G231" s="213"/>
      <c r="H231" s="213"/>
      <c r="I231" s="213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/>
      <c r="AF231" s="213"/>
      <c r="AG231" s="213"/>
      <c r="AH231" s="213"/>
      <c r="AI231" s="213"/>
      <c r="AJ231" s="213"/>
    </row>
    <row r="232" spans="2:36" s="212" customFormat="1">
      <c r="B232" s="213"/>
      <c r="C232" s="213"/>
      <c r="D232" s="213"/>
      <c r="E232" s="213"/>
      <c r="F232" s="213"/>
      <c r="G232" s="213"/>
      <c r="H232" s="213"/>
      <c r="I232" s="213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/>
      <c r="AF232" s="213"/>
      <c r="AG232" s="213"/>
      <c r="AH232" s="213"/>
      <c r="AI232" s="213"/>
      <c r="AJ232" s="213"/>
    </row>
    <row r="233" spans="2:36" s="212" customFormat="1">
      <c r="B233" s="213"/>
      <c r="C233" s="213"/>
      <c r="D233" s="213"/>
      <c r="E233" s="213"/>
      <c r="F233" s="213"/>
      <c r="G233" s="213"/>
      <c r="H233" s="213"/>
      <c r="I233" s="213"/>
      <c r="J233" s="213"/>
      <c r="K233" s="213"/>
      <c r="L233" s="213"/>
      <c r="M233" s="213"/>
      <c r="N233" s="213"/>
      <c r="O233" s="213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/>
      <c r="AF233" s="213"/>
      <c r="AG233" s="213"/>
      <c r="AH233" s="213"/>
      <c r="AI233" s="213"/>
      <c r="AJ233" s="213"/>
    </row>
    <row r="234" spans="2:36" s="212" customFormat="1">
      <c r="B234" s="213"/>
      <c r="C234" s="213"/>
      <c r="D234" s="213"/>
      <c r="E234" s="213"/>
      <c r="F234" s="213"/>
      <c r="G234" s="213"/>
      <c r="H234" s="213"/>
      <c r="I234" s="213"/>
      <c r="J234" s="213"/>
      <c r="K234" s="213"/>
      <c r="L234" s="213"/>
      <c r="M234" s="213"/>
      <c r="N234" s="213"/>
      <c r="O234" s="213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/>
      <c r="AF234" s="213"/>
      <c r="AG234" s="213"/>
      <c r="AH234" s="213"/>
      <c r="AI234" s="213"/>
      <c r="AJ234" s="213"/>
    </row>
    <row r="235" spans="2:36" s="212" customFormat="1">
      <c r="B235" s="213"/>
      <c r="C235" s="213"/>
      <c r="D235" s="213"/>
      <c r="E235" s="213"/>
      <c r="F235" s="213"/>
      <c r="G235" s="213"/>
      <c r="H235" s="213"/>
      <c r="I235" s="213"/>
      <c r="J235" s="213"/>
      <c r="K235" s="213"/>
      <c r="L235" s="213"/>
      <c r="M235" s="213"/>
      <c r="N235" s="213"/>
      <c r="O235" s="213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G235" s="213"/>
      <c r="AH235" s="213"/>
      <c r="AI235" s="213"/>
      <c r="AJ235" s="213"/>
    </row>
    <row r="236" spans="2:36" s="212" customFormat="1">
      <c r="B236" s="213"/>
      <c r="C236" s="213"/>
      <c r="D236" s="213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213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/>
      <c r="AF236" s="213"/>
      <c r="AG236" s="213"/>
      <c r="AH236" s="213"/>
      <c r="AI236" s="213"/>
      <c r="AJ236" s="213"/>
    </row>
    <row r="237" spans="2:36" s="212" customFormat="1">
      <c r="B237" s="213"/>
      <c r="C237" s="213"/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213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/>
      <c r="AF237" s="213"/>
      <c r="AG237" s="213"/>
      <c r="AH237" s="213"/>
      <c r="AI237" s="213"/>
      <c r="AJ237" s="213"/>
    </row>
    <row r="238" spans="2:36" s="212" customFormat="1">
      <c r="B238" s="213"/>
      <c r="C238" s="213"/>
      <c r="D238" s="213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  <c r="AC238" s="213"/>
      <c r="AD238" s="213"/>
      <c r="AE238" s="213"/>
      <c r="AF238" s="213"/>
      <c r="AG238" s="213"/>
      <c r="AH238" s="213"/>
      <c r="AI238" s="213"/>
      <c r="AJ238" s="213"/>
    </row>
    <row r="239" spans="2:36" s="212" customFormat="1">
      <c r="B239" s="213"/>
      <c r="C239" s="213"/>
      <c r="D239" s="213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213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/>
      <c r="AF239" s="213"/>
      <c r="AG239" s="213"/>
      <c r="AH239" s="213"/>
      <c r="AI239" s="213"/>
      <c r="AJ239" s="213"/>
    </row>
    <row r="240" spans="2:36" s="212" customFormat="1">
      <c r="B240" s="213"/>
      <c r="C240" s="213"/>
      <c r="D240" s="213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213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/>
      <c r="AF240" s="213"/>
      <c r="AG240" s="213"/>
      <c r="AH240" s="213"/>
      <c r="AI240" s="213"/>
      <c r="AJ240" s="213"/>
    </row>
    <row r="241" spans="2:36" s="212" customFormat="1">
      <c r="B241" s="213"/>
      <c r="C241" s="213"/>
      <c r="D241" s="213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213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/>
      <c r="AF241" s="213"/>
      <c r="AG241" s="213"/>
      <c r="AH241" s="213"/>
      <c r="AI241" s="213"/>
      <c r="AJ241" s="213"/>
    </row>
    <row r="242" spans="2:36" s="212" customFormat="1">
      <c r="B242" s="213"/>
      <c r="C242" s="213"/>
      <c r="D242" s="213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213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/>
      <c r="AF242" s="213"/>
      <c r="AG242" s="213"/>
      <c r="AH242" s="213"/>
      <c r="AI242" s="213"/>
      <c r="AJ242" s="213"/>
    </row>
    <row r="243" spans="2:36" s="212" customFormat="1">
      <c r="B243" s="213"/>
      <c r="C243" s="213"/>
      <c r="D243" s="213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213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/>
      <c r="AF243" s="213"/>
      <c r="AG243" s="213"/>
      <c r="AH243" s="213"/>
      <c r="AI243" s="213"/>
      <c r="AJ243" s="213"/>
    </row>
    <row r="244" spans="2:36" s="212" customFormat="1">
      <c r="B244" s="213"/>
      <c r="C244" s="213"/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/>
      <c r="AF244" s="213"/>
      <c r="AG244" s="213"/>
      <c r="AH244" s="213"/>
      <c r="AI244" s="213"/>
      <c r="AJ244" s="213"/>
    </row>
    <row r="245" spans="2:36" s="212" customFormat="1">
      <c r="B245" s="213"/>
      <c r="C245" s="213"/>
      <c r="D245" s="213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/>
      <c r="AF245" s="213"/>
      <c r="AG245" s="213"/>
      <c r="AH245" s="213"/>
      <c r="AI245" s="213"/>
      <c r="AJ245" s="213"/>
    </row>
    <row r="246" spans="2:36" s="212" customFormat="1">
      <c r="B246" s="213"/>
      <c r="C246" s="213"/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213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/>
      <c r="AF246" s="213"/>
      <c r="AG246" s="213"/>
      <c r="AH246" s="213"/>
      <c r="AI246" s="213"/>
      <c r="AJ246" s="213"/>
    </row>
    <row r="247" spans="2:36" s="212" customFormat="1">
      <c r="B247" s="213"/>
      <c r="C247" s="213"/>
      <c r="D247" s="213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213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/>
      <c r="AF247" s="213"/>
      <c r="AG247" s="213"/>
      <c r="AH247" s="213"/>
      <c r="AI247" s="213"/>
      <c r="AJ247" s="213"/>
    </row>
    <row r="248" spans="2:36" s="212" customFormat="1">
      <c r="B248" s="213"/>
      <c r="C248" s="213"/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/>
      <c r="AF248" s="213"/>
      <c r="AG248" s="213"/>
      <c r="AH248" s="213"/>
      <c r="AI248" s="213"/>
      <c r="AJ248" s="213"/>
    </row>
    <row r="249" spans="2:36" s="212" customFormat="1">
      <c r="B249" s="213"/>
      <c r="C249" s="213"/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213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/>
      <c r="AF249" s="213"/>
      <c r="AG249" s="213"/>
      <c r="AH249" s="213"/>
      <c r="AI249" s="213"/>
      <c r="AJ249" s="213"/>
    </row>
    <row r="250" spans="2:36" s="212" customFormat="1">
      <c r="B250" s="213"/>
      <c r="C250" s="213"/>
      <c r="D250" s="213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213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/>
      <c r="AF250" s="213"/>
      <c r="AG250" s="213"/>
      <c r="AH250" s="213"/>
      <c r="AI250" s="213"/>
      <c r="AJ250" s="213"/>
    </row>
    <row r="251" spans="2:36" s="212" customFormat="1">
      <c r="B251" s="213"/>
      <c r="C251" s="213"/>
      <c r="D251" s="213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/>
      <c r="AF251" s="213"/>
      <c r="AG251" s="213"/>
      <c r="AH251" s="213"/>
      <c r="AI251" s="213"/>
      <c r="AJ251" s="213"/>
    </row>
    <row r="252" spans="2:36" s="212" customFormat="1">
      <c r="B252" s="213"/>
      <c r="C252" s="213"/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213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  <c r="AC252" s="213"/>
      <c r="AD252" s="213"/>
      <c r="AE252" s="213"/>
      <c r="AF252" s="213"/>
      <c r="AG252" s="213"/>
      <c r="AH252" s="213"/>
      <c r="AI252" s="213"/>
      <c r="AJ252" s="213"/>
    </row>
    <row r="253" spans="2:36" s="212" customFormat="1">
      <c r="B253" s="213"/>
      <c r="C253" s="213"/>
      <c r="D253" s="213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213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/>
      <c r="AF253" s="213"/>
      <c r="AG253" s="213"/>
      <c r="AH253" s="213"/>
      <c r="AI253" s="213"/>
      <c r="AJ253" s="213"/>
    </row>
    <row r="254" spans="2:36" s="212" customFormat="1">
      <c r="B254" s="213"/>
      <c r="C254" s="213"/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213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/>
      <c r="AF254" s="213"/>
      <c r="AG254" s="213"/>
      <c r="AH254" s="213"/>
      <c r="AI254" s="213"/>
      <c r="AJ254" s="213"/>
    </row>
    <row r="255" spans="2:36" s="212" customFormat="1">
      <c r="B255" s="213"/>
      <c r="C255" s="213"/>
      <c r="D255" s="213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213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/>
      <c r="AF255" s="213"/>
      <c r="AG255" s="213"/>
      <c r="AH255" s="213"/>
      <c r="AI255" s="213"/>
      <c r="AJ255" s="213"/>
    </row>
    <row r="256" spans="2:36" s="212" customFormat="1">
      <c r="B256" s="213"/>
      <c r="C256" s="213"/>
      <c r="D256" s="213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213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/>
      <c r="AF256" s="213"/>
      <c r="AG256" s="213"/>
      <c r="AH256" s="213"/>
      <c r="AI256" s="213"/>
      <c r="AJ256" s="213"/>
    </row>
    <row r="257" spans="2:36" s="212" customFormat="1">
      <c r="B257" s="213"/>
      <c r="C257" s="213"/>
      <c r="D257" s="213"/>
      <c r="E257" s="213"/>
      <c r="F257" s="213"/>
      <c r="G257" s="213"/>
      <c r="H257" s="213"/>
      <c r="I257" s="213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/>
      <c r="AF257" s="213"/>
      <c r="AG257" s="213"/>
      <c r="AH257" s="213"/>
      <c r="AI257" s="213"/>
      <c r="AJ257" s="213"/>
    </row>
    <row r="258" spans="2:36" s="212" customFormat="1">
      <c r="B258" s="213"/>
      <c r="C258" s="213"/>
      <c r="D258" s="213"/>
      <c r="E258" s="213"/>
      <c r="F258" s="213"/>
      <c r="G258" s="213"/>
      <c r="H258" s="213"/>
      <c r="I258" s="213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/>
      <c r="AF258" s="213"/>
      <c r="AG258" s="213"/>
      <c r="AH258" s="213"/>
      <c r="AI258" s="213"/>
      <c r="AJ258" s="213"/>
    </row>
    <row r="259" spans="2:36" s="212" customFormat="1">
      <c r="B259" s="213"/>
      <c r="C259" s="213"/>
      <c r="D259" s="213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213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/>
      <c r="AF259" s="213"/>
      <c r="AG259" s="213"/>
      <c r="AH259" s="213"/>
      <c r="AI259" s="213"/>
      <c r="AJ259" s="213"/>
    </row>
    <row r="260" spans="2:36" s="212" customFormat="1">
      <c r="B260" s="213"/>
      <c r="C260" s="213"/>
      <c r="D260" s="213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213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/>
      <c r="AF260" s="213"/>
      <c r="AG260" s="213"/>
      <c r="AH260" s="213"/>
      <c r="AI260" s="213"/>
      <c r="AJ260" s="213"/>
    </row>
    <row r="261" spans="2:36" s="212" customFormat="1">
      <c r="B261" s="213"/>
      <c r="C261" s="213"/>
      <c r="D261" s="213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213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/>
      <c r="AF261" s="213"/>
      <c r="AG261" s="213"/>
      <c r="AH261" s="213"/>
      <c r="AI261" s="213"/>
      <c r="AJ261" s="213"/>
    </row>
    <row r="262" spans="2:36" s="212" customFormat="1">
      <c r="B262" s="213"/>
      <c r="C262" s="213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/>
      <c r="AF262" s="213"/>
      <c r="AG262" s="213"/>
      <c r="AH262" s="213"/>
      <c r="AI262" s="213"/>
      <c r="AJ262" s="213"/>
    </row>
    <row r="263" spans="2:36" s="212" customFormat="1">
      <c r="B263" s="213"/>
      <c r="C263" s="213"/>
      <c r="D263" s="213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213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/>
      <c r="AF263" s="213"/>
      <c r="AG263" s="213"/>
      <c r="AH263" s="213"/>
      <c r="AI263" s="213"/>
      <c r="AJ263" s="213"/>
    </row>
    <row r="264" spans="2:36" s="212" customFormat="1">
      <c r="B264" s="213"/>
      <c r="C264" s="213"/>
      <c r="D264" s="213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/>
      <c r="AF264" s="213"/>
      <c r="AG264" s="213"/>
      <c r="AH264" s="213"/>
      <c r="AI264" s="213"/>
      <c r="AJ264" s="213"/>
    </row>
    <row r="265" spans="2:36" s="212" customFormat="1">
      <c r="B265" s="213"/>
      <c r="C265" s="213"/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/>
      <c r="AF265" s="213"/>
      <c r="AG265" s="213"/>
      <c r="AH265" s="213"/>
      <c r="AI265" s="213"/>
      <c r="AJ265" s="213"/>
    </row>
    <row r="266" spans="2:36" s="212" customFormat="1">
      <c r="B266" s="213"/>
      <c r="C266" s="213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/>
      <c r="AF266" s="213"/>
      <c r="AG266" s="213"/>
      <c r="AH266" s="213"/>
      <c r="AI266" s="213"/>
      <c r="AJ266" s="213"/>
    </row>
    <row r="267" spans="2:36" s="212" customFormat="1">
      <c r="B267" s="213"/>
      <c r="C267" s="213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/>
      <c r="AF267" s="213"/>
      <c r="AG267" s="213"/>
      <c r="AH267" s="213"/>
      <c r="AI267" s="213"/>
      <c r="AJ267" s="213"/>
    </row>
    <row r="268" spans="2:36" s="212" customFormat="1">
      <c r="B268" s="213"/>
      <c r="C268" s="213"/>
      <c r="D268" s="213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/>
      <c r="AF268" s="213"/>
      <c r="AG268" s="213"/>
      <c r="AH268" s="213"/>
      <c r="AI268" s="213"/>
      <c r="AJ268" s="213"/>
    </row>
    <row r="269" spans="2:36" s="212" customFormat="1">
      <c r="B269" s="213"/>
      <c r="C269" s="213"/>
      <c r="D269" s="213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/>
      <c r="AF269" s="213"/>
      <c r="AG269" s="213"/>
      <c r="AH269" s="213"/>
      <c r="AI269" s="213"/>
      <c r="AJ269" s="213"/>
    </row>
    <row r="270" spans="2:36" s="212" customFormat="1">
      <c r="B270" s="213"/>
      <c r="C270" s="213"/>
      <c r="D270" s="213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/>
      <c r="AF270" s="213"/>
      <c r="AG270" s="213"/>
      <c r="AH270" s="213"/>
      <c r="AI270" s="213"/>
      <c r="AJ270" s="213"/>
    </row>
    <row r="271" spans="2:36" s="212" customFormat="1">
      <c r="B271" s="213"/>
      <c r="C271" s="213"/>
      <c r="D271" s="213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/>
      <c r="AF271" s="213"/>
      <c r="AG271" s="213"/>
      <c r="AH271" s="213"/>
      <c r="AI271" s="213"/>
      <c r="AJ271" s="213"/>
    </row>
    <row r="272" spans="2:36" s="212" customFormat="1">
      <c r="B272" s="213"/>
      <c r="C272" s="213"/>
      <c r="D272" s="213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/>
      <c r="AF272" s="213"/>
      <c r="AG272" s="213"/>
      <c r="AH272" s="213"/>
      <c r="AI272" s="213"/>
      <c r="AJ272" s="213"/>
    </row>
    <row r="273" spans="2:36" s="212" customFormat="1">
      <c r="B273" s="213"/>
      <c r="C273" s="213"/>
      <c r="D273" s="213"/>
      <c r="E273" s="213"/>
      <c r="F273" s="213"/>
      <c r="G273" s="213"/>
      <c r="H273" s="213"/>
      <c r="I273" s="213"/>
      <c r="J273" s="213"/>
      <c r="K273" s="213"/>
      <c r="L273" s="213"/>
      <c r="M273" s="213"/>
      <c r="N273" s="213"/>
      <c r="O273" s="213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/>
      <c r="AF273" s="213"/>
      <c r="AG273" s="213"/>
      <c r="AH273" s="213"/>
      <c r="AI273" s="213"/>
      <c r="AJ273" s="213"/>
    </row>
    <row r="274" spans="2:36" s="212" customFormat="1">
      <c r="B274" s="213"/>
      <c r="C274" s="213"/>
      <c r="D274" s="213"/>
      <c r="E274" s="213"/>
      <c r="F274" s="213"/>
      <c r="G274" s="213"/>
      <c r="H274" s="213"/>
      <c r="I274" s="213"/>
      <c r="J274" s="213"/>
      <c r="K274" s="213"/>
      <c r="L274" s="213"/>
      <c r="M274" s="213"/>
      <c r="N274" s="213"/>
      <c r="O274" s="213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/>
      <c r="AF274" s="213"/>
      <c r="AG274" s="213"/>
      <c r="AH274" s="213"/>
      <c r="AI274" s="213"/>
      <c r="AJ274" s="213"/>
    </row>
    <row r="275" spans="2:36" s="212" customFormat="1">
      <c r="B275" s="213"/>
      <c r="C275" s="213"/>
      <c r="D275" s="213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213"/>
      <c r="U275" s="213"/>
      <c r="V275" s="213"/>
      <c r="W275" s="213"/>
      <c r="X275" s="213"/>
      <c r="Y275" s="213"/>
      <c r="Z275" s="213"/>
      <c r="AA275" s="213"/>
      <c r="AB275" s="213"/>
      <c r="AC275" s="213"/>
      <c r="AD275" s="213"/>
      <c r="AE275" s="213"/>
      <c r="AF275" s="213"/>
      <c r="AG275" s="213"/>
      <c r="AH275" s="213"/>
      <c r="AI275" s="213"/>
      <c r="AJ275" s="213"/>
    </row>
    <row r="276" spans="2:36" s="212" customFormat="1">
      <c r="B276" s="213"/>
      <c r="C276" s="213"/>
      <c r="D276" s="213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213"/>
      <c r="U276" s="213"/>
      <c r="V276" s="213"/>
      <c r="W276" s="213"/>
      <c r="X276" s="213"/>
      <c r="Y276" s="213"/>
      <c r="Z276" s="213"/>
      <c r="AA276" s="213"/>
      <c r="AB276" s="213"/>
      <c r="AC276" s="213"/>
      <c r="AD276" s="213"/>
      <c r="AE276" s="213"/>
      <c r="AF276" s="213"/>
      <c r="AG276" s="213"/>
      <c r="AH276" s="213"/>
      <c r="AI276" s="213"/>
      <c r="AJ276" s="213"/>
    </row>
    <row r="277" spans="2:36" s="212" customFormat="1">
      <c r="B277" s="213"/>
      <c r="C277" s="213"/>
      <c r="D277" s="213"/>
      <c r="E277" s="213"/>
      <c r="F277" s="213"/>
      <c r="G277" s="213"/>
      <c r="H277" s="213"/>
      <c r="I277" s="213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W277" s="213"/>
      <c r="X277" s="213"/>
      <c r="Y277" s="213"/>
      <c r="Z277" s="213"/>
      <c r="AA277" s="213"/>
      <c r="AB277" s="213"/>
      <c r="AC277" s="213"/>
      <c r="AD277" s="213"/>
      <c r="AE277" s="213"/>
      <c r="AF277" s="213"/>
      <c r="AG277" s="213"/>
      <c r="AH277" s="213"/>
      <c r="AI277" s="213"/>
      <c r="AJ277" s="213"/>
    </row>
    <row r="278" spans="2:36" s="212" customFormat="1">
      <c r="B278" s="213"/>
      <c r="C278" s="213"/>
      <c r="D278" s="213"/>
      <c r="E278" s="213"/>
      <c r="F278" s="213"/>
      <c r="G278" s="213"/>
      <c r="H278" s="213"/>
      <c r="I278" s="213"/>
      <c r="J278" s="213"/>
      <c r="K278" s="213"/>
      <c r="L278" s="213"/>
      <c r="M278" s="213"/>
      <c r="N278" s="213"/>
      <c r="O278" s="213"/>
      <c r="P278" s="213"/>
      <c r="Q278" s="213"/>
      <c r="R278" s="213"/>
      <c r="S278" s="213"/>
      <c r="T278" s="213"/>
      <c r="U278" s="213"/>
      <c r="V278" s="213"/>
      <c r="W278" s="213"/>
      <c r="X278" s="213"/>
      <c r="Y278" s="213"/>
      <c r="Z278" s="213"/>
      <c r="AA278" s="213"/>
      <c r="AB278" s="213"/>
      <c r="AC278" s="213"/>
      <c r="AD278" s="213"/>
      <c r="AE278" s="213"/>
      <c r="AF278" s="213"/>
      <c r="AG278" s="213"/>
      <c r="AH278" s="213"/>
      <c r="AI278" s="213"/>
      <c r="AJ278" s="213"/>
    </row>
    <row r="279" spans="2:36" s="212" customFormat="1">
      <c r="B279" s="213"/>
      <c r="C279" s="213"/>
      <c r="D279" s="213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/>
      <c r="AF279" s="213"/>
      <c r="AG279" s="213"/>
      <c r="AH279" s="213"/>
      <c r="AI279" s="213"/>
      <c r="AJ279" s="213"/>
    </row>
    <row r="280" spans="2:36" s="212" customFormat="1">
      <c r="B280" s="213"/>
      <c r="C280" s="213"/>
      <c r="D280" s="213"/>
      <c r="E280" s="213"/>
      <c r="F280" s="213"/>
      <c r="G280" s="213"/>
      <c r="H280" s="213"/>
      <c r="I280" s="213"/>
      <c r="J280" s="213"/>
      <c r="K280" s="213"/>
      <c r="L280" s="213"/>
      <c r="M280" s="213"/>
      <c r="N280" s="213"/>
      <c r="O280" s="213"/>
      <c r="P280" s="213"/>
      <c r="Q280" s="213"/>
      <c r="R280" s="213"/>
      <c r="S280" s="213"/>
      <c r="T280" s="213"/>
      <c r="U280" s="213"/>
      <c r="V280" s="213"/>
      <c r="W280" s="213"/>
      <c r="X280" s="213"/>
      <c r="Y280" s="213"/>
      <c r="Z280" s="213"/>
      <c r="AA280" s="213"/>
      <c r="AB280" s="213"/>
      <c r="AC280" s="213"/>
      <c r="AD280" s="213"/>
      <c r="AE280" s="213"/>
      <c r="AF280" s="213"/>
      <c r="AG280" s="213"/>
      <c r="AH280" s="213"/>
      <c r="AI280" s="213"/>
      <c r="AJ280" s="213"/>
    </row>
    <row r="281" spans="2:36" s="212" customFormat="1">
      <c r="B281" s="213"/>
      <c r="C281" s="213"/>
      <c r="D281" s="213"/>
      <c r="E281" s="213"/>
      <c r="F281" s="213"/>
      <c r="G281" s="213"/>
      <c r="H281" s="213"/>
      <c r="I281" s="213"/>
      <c r="J281" s="213"/>
      <c r="K281" s="213"/>
      <c r="L281" s="213"/>
      <c r="M281" s="213"/>
      <c r="N281" s="213"/>
      <c r="O281" s="213"/>
      <c r="P281" s="213"/>
      <c r="Q281" s="213"/>
      <c r="R281" s="213"/>
      <c r="S281" s="213"/>
      <c r="T281" s="213"/>
      <c r="U281" s="213"/>
      <c r="V281" s="213"/>
      <c r="W281" s="213"/>
      <c r="X281" s="213"/>
      <c r="Y281" s="213"/>
      <c r="Z281" s="213"/>
      <c r="AA281" s="213"/>
      <c r="AB281" s="213"/>
      <c r="AC281" s="213"/>
      <c r="AD281" s="213"/>
      <c r="AE281" s="213"/>
      <c r="AF281" s="213"/>
      <c r="AG281" s="213"/>
      <c r="AH281" s="213"/>
      <c r="AI281" s="213"/>
      <c r="AJ281" s="213"/>
    </row>
    <row r="282" spans="2:36" s="212" customFormat="1">
      <c r="B282" s="213"/>
      <c r="C282" s="213"/>
      <c r="D282" s="213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213"/>
      <c r="U282" s="213"/>
      <c r="V282" s="213"/>
      <c r="W282" s="213"/>
      <c r="X282" s="213"/>
      <c r="Y282" s="213"/>
      <c r="Z282" s="213"/>
      <c r="AA282" s="213"/>
      <c r="AB282" s="213"/>
      <c r="AC282" s="213"/>
      <c r="AD282" s="213"/>
      <c r="AE282" s="213"/>
      <c r="AF282" s="213"/>
      <c r="AG282" s="213"/>
      <c r="AH282" s="213"/>
      <c r="AI282" s="213"/>
      <c r="AJ282" s="213"/>
    </row>
    <row r="283" spans="2:36" s="212" customFormat="1">
      <c r="B283" s="213"/>
      <c r="C283" s="213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/>
      <c r="AF283" s="213"/>
      <c r="AG283" s="213"/>
      <c r="AH283" s="213"/>
      <c r="AI283" s="213"/>
      <c r="AJ283" s="213"/>
    </row>
    <row r="284" spans="2:36" s="212" customFormat="1">
      <c r="B284" s="213"/>
      <c r="C284" s="213"/>
      <c r="D284" s="213"/>
      <c r="E284" s="213"/>
      <c r="F284" s="213"/>
      <c r="G284" s="213"/>
      <c r="H284" s="213"/>
      <c r="I284" s="213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  <c r="AB284" s="213"/>
      <c r="AC284" s="213"/>
      <c r="AD284" s="213"/>
      <c r="AE284" s="213"/>
      <c r="AF284" s="213"/>
      <c r="AG284" s="213"/>
      <c r="AH284" s="213"/>
      <c r="AI284" s="213"/>
      <c r="AJ284" s="213"/>
    </row>
    <row r="285" spans="2:36" s="212" customFormat="1">
      <c r="B285" s="213"/>
      <c r="C285" s="213"/>
      <c r="D285" s="213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  <c r="AB285" s="213"/>
      <c r="AC285" s="213"/>
      <c r="AD285" s="213"/>
      <c r="AE285" s="213"/>
      <c r="AF285" s="213"/>
      <c r="AG285" s="213"/>
      <c r="AH285" s="213"/>
      <c r="AI285" s="213"/>
      <c r="AJ285" s="213"/>
    </row>
    <row r="286" spans="2:36" s="212" customFormat="1">
      <c r="B286" s="213"/>
      <c r="C286" s="213"/>
      <c r="D286" s="213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  <c r="AB286" s="213"/>
      <c r="AC286" s="213"/>
      <c r="AD286" s="213"/>
      <c r="AE286" s="213"/>
      <c r="AF286" s="213"/>
      <c r="AG286" s="213"/>
      <c r="AH286" s="213"/>
      <c r="AI286" s="213"/>
      <c r="AJ286" s="213"/>
    </row>
    <row r="287" spans="2:36" s="212" customFormat="1">
      <c r="B287" s="213"/>
      <c r="C287" s="213"/>
      <c r="D287" s="213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  <c r="AB287" s="213"/>
      <c r="AC287" s="213"/>
      <c r="AD287" s="213"/>
      <c r="AE287" s="213"/>
      <c r="AF287" s="213"/>
      <c r="AG287" s="213"/>
      <c r="AH287" s="213"/>
      <c r="AI287" s="213"/>
      <c r="AJ287" s="213"/>
    </row>
    <row r="288" spans="2:36" s="212" customFormat="1">
      <c r="B288" s="213"/>
      <c r="C288" s="213"/>
      <c r="D288" s="213"/>
      <c r="E288" s="213"/>
      <c r="F288" s="213"/>
      <c r="G288" s="213"/>
      <c r="H288" s="213"/>
      <c r="I288" s="213"/>
      <c r="J288" s="213"/>
      <c r="K288" s="213"/>
      <c r="L288" s="213"/>
      <c r="M288" s="213"/>
      <c r="N288" s="213"/>
      <c r="O288" s="213"/>
      <c r="P288" s="213"/>
      <c r="Q288" s="213"/>
      <c r="R288" s="213"/>
      <c r="S288" s="213"/>
      <c r="T288" s="213"/>
      <c r="U288" s="213"/>
      <c r="V288" s="213"/>
      <c r="W288" s="213"/>
      <c r="X288" s="213"/>
      <c r="Y288" s="213"/>
      <c r="Z288" s="213"/>
      <c r="AA288" s="213"/>
      <c r="AB288" s="213"/>
      <c r="AC288" s="213"/>
      <c r="AD288" s="213"/>
      <c r="AE288" s="213"/>
      <c r="AF288" s="213"/>
      <c r="AG288" s="213"/>
      <c r="AH288" s="213"/>
      <c r="AI288" s="213"/>
      <c r="AJ288" s="213"/>
    </row>
    <row r="289" spans="2:36" s="212" customFormat="1">
      <c r="B289" s="213"/>
      <c r="C289" s="213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  <c r="AB289" s="213"/>
      <c r="AC289" s="213"/>
      <c r="AD289" s="213"/>
      <c r="AE289" s="213"/>
      <c r="AF289" s="213"/>
      <c r="AG289" s="213"/>
      <c r="AH289" s="213"/>
      <c r="AI289" s="213"/>
      <c r="AJ289" s="213"/>
    </row>
    <row r="290" spans="2:36" s="212" customFormat="1">
      <c r="B290" s="213"/>
      <c r="C290" s="213"/>
      <c r="D290" s="213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  <c r="AB290" s="213"/>
      <c r="AC290" s="213"/>
      <c r="AD290" s="213"/>
      <c r="AE290" s="213"/>
      <c r="AF290" s="213"/>
      <c r="AG290" s="213"/>
      <c r="AH290" s="213"/>
      <c r="AI290" s="213"/>
      <c r="AJ290" s="213"/>
    </row>
    <row r="291" spans="2:36" s="212" customFormat="1"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3"/>
      <c r="AG291" s="213"/>
      <c r="AH291" s="213"/>
      <c r="AI291" s="213"/>
      <c r="AJ291" s="213"/>
    </row>
    <row r="292" spans="2:36" s="212" customFormat="1">
      <c r="B292" s="213"/>
      <c r="C292" s="213"/>
      <c r="D292" s="213"/>
      <c r="E292" s="213"/>
      <c r="F292" s="213"/>
      <c r="G292" s="213"/>
      <c r="H292" s="213"/>
      <c r="I292" s="213"/>
      <c r="J292" s="213"/>
      <c r="K292" s="213"/>
      <c r="L292" s="213"/>
      <c r="M292" s="213"/>
      <c r="N292" s="213"/>
      <c r="O292" s="213"/>
      <c r="P292" s="213"/>
      <c r="Q292" s="213"/>
      <c r="R292" s="213"/>
      <c r="S292" s="213"/>
      <c r="T292" s="213"/>
      <c r="U292" s="213"/>
      <c r="V292" s="213"/>
      <c r="W292" s="213"/>
      <c r="X292" s="213"/>
      <c r="Y292" s="213"/>
      <c r="Z292" s="213"/>
      <c r="AA292" s="213"/>
      <c r="AB292" s="213"/>
      <c r="AC292" s="213"/>
      <c r="AD292" s="213"/>
      <c r="AE292" s="213"/>
      <c r="AF292" s="213"/>
      <c r="AG292" s="213"/>
      <c r="AH292" s="213"/>
      <c r="AI292" s="213"/>
      <c r="AJ292" s="213"/>
    </row>
    <row r="293" spans="2:36" s="212" customFormat="1">
      <c r="B293" s="213"/>
      <c r="C293" s="213"/>
      <c r="D293" s="213"/>
      <c r="E293" s="213"/>
      <c r="F293" s="213"/>
      <c r="G293" s="213"/>
      <c r="H293" s="213"/>
      <c r="I293" s="213"/>
      <c r="J293" s="213"/>
      <c r="K293" s="213"/>
      <c r="L293" s="213"/>
      <c r="M293" s="213"/>
      <c r="N293" s="213"/>
      <c r="O293" s="213"/>
      <c r="P293" s="213"/>
      <c r="Q293" s="213"/>
      <c r="R293" s="213"/>
      <c r="S293" s="213"/>
      <c r="T293" s="213"/>
      <c r="U293" s="213"/>
      <c r="V293" s="213"/>
      <c r="W293" s="213"/>
      <c r="X293" s="213"/>
      <c r="Y293" s="213"/>
      <c r="Z293" s="213"/>
      <c r="AA293" s="213"/>
      <c r="AB293" s="213"/>
      <c r="AC293" s="213"/>
      <c r="AD293" s="213"/>
      <c r="AE293" s="213"/>
      <c r="AF293" s="213"/>
      <c r="AG293" s="213"/>
      <c r="AH293" s="213"/>
      <c r="AI293" s="213"/>
      <c r="AJ293" s="213"/>
    </row>
    <row r="294" spans="2:36" s="212" customFormat="1">
      <c r="B294" s="213"/>
      <c r="C294" s="213"/>
      <c r="D294" s="213"/>
      <c r="E294" s="213"/>
      <c r="F294" s="213"/>
      <c r="G294" s="213"/>
      <c r="H294" s="213"/>
      <c r="I294" s="213"/>
      <c r="J294" s="213"/>
      <c r="K294" s="213"/>
      <c r="L294" s="213"/>
      <c r="M294" s="213"/>
      <c r="N294" s="213"/>
      <c r="O294" s="213"/>
      <c r="P294" s="213"/>
      <c r="Q294" s="213"/>
      <c r="R294" s="213"/>
      <c r="S294" s="213"/>
      <c r="T294" s="213"/>
      <c r="U294" s="213"/>
      <c r="V294" s="213"/>
      <c r="W294" s="213"/>
      <c r="X294" s="213"/>
      <c r="Y294" s="213"/>
      <c r="Z294" s="213"/>
      <c r="AA294" s="213"/>
      <c r="AB294" s="213"/>
      <c r="AC294" s="213"/>
      <c r="AD294" s="213"/>
      <c r="AE294" s="213"/>
      <c r="AF294" s="213"/>
      <c r="AG294" s="213"/>
      <c r="AH294" s="213"/>
      <c r="AI294" s="213"/>
      <c r="AJ294" s="213"/>
    </row>
    <row r="295" spans="2:36" s="212" customFormat="1">
      <c r="B295" s="213"/>
      <c r="C295" s="213"/>
      <c r="D295" s="213"/>
      <c r="E295" s="213"/>
      <c r="F295" s="213"/>
      <c r="G295" s="213"/>
      <c r="H295" s="213"/>
      <c r="I295" s="213"/>
      <c r="J295" s="213"/>
      <c r="K295" s="213"/>
      <c r="L295" s="213"/>
      <c r="M295" s="213"/>
      <c r="N295" s="213"/>
      <c r="O295" s="213"/>
      <c r="P295" s="213"/>
      <c r="Q295" s="213"/>
      <c r="R295" s="213"/>
      <c r="S295" s="213"/>
      <c r="T295" s="213"/>
      <c r="U295" s="213"/>
      <c r="V295" s="213"/>
      <c r="W295" s="213"/>
      <c r="X295" s="213"/>
      <c r="Y295" s="213"/>
      <c r="Z295" s="213"/>
      <c r="AA295" s="213"/>
      <c r="AB295" s="213"/>
      <c r="AC295" s="213"/>
      <c r="AD295" s="213"/>
      <c r="AE295" s="213"/>
      <c r="AF295" s="213"/>
      <c r="AG295" s="213"/>
      <c r="AH295" s="213"/>
      <c r="AI295" s="213"/>
      <c r="AJ295" s="213"/>
    </row>
    <row r="296" spans="2:36" s="212" customFormat="1">
      <c r="B296" s="213"/>
      <c r="C296" s="213"/>
      <c r="D296" s="213"/>
      <c r="E296" s="213"/>
      <c r="F296" s="213"/>
      <c r="G296" s="213"/>
      <c r="H296" s="213"/>
      <c r="I296" s="213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W296" s="213"/>
      <c r="X296" s="213"/>
      <c r="Y296" s="213"/>
      <c r="Z296" s="213"/>
      <c r="AA296" s="213"/>
      <c r="AB296" s="213"/>
      <c r="AC296" s="213"/>
      <c r="AD296" s="213"/>
      <c r="AE296" s="213"/>
      <c r="AF296" s="213"/>
      <c r="AG296" s="213"/>
      <c r="AH296" s="213"/>
      <c r="AI296" s="213"/>
      <c r="AJ296" s="213"/>
    </row>
    <row r="297" spans="2:36" s="212" customFormat="1">
      <c r="B297" s="213"/>
      <c r="C297" s="213"/>
      <c r="D297" s="213"/>
      <c r="E297" s="213"/>
      <c r="F297" s="213"/>
      <c r="G297" s="213"/>
      <c r="H297" s="213"/>
      <c r="I297" s="213"/>
      <c r="J297" s="213"/>
      <c r="K297" s="213"/>
      <c r="L297" s="213"/>
      <c r="M297" s="213"/>
      <c r="N297" s="213"/>
      <c r="O297" s="213"/>
      <c r="P297" s="213"/>
      <c r="Q297" s="213"/>
      <c r="R297" s="213"/>
      <c r="S297" s="213"/>
      <c r="T297" s="213"/>
      <c r="U297" s="213"/>
      <c r="V297" s="213"/>
      <c r="W297" s="213"/>
      <c r="X297" s="213"/>
      <c r="Y297" s="213"/>
      <c r="Z297" s="213"/>
      <c r="AA297" s="213"/>
      <c r="AB297" s="213"/>
      <c r="AC297" s="213"/>
      <c r="AD297" s="213"/>
      <c r="AE297" s="213"/>
      <c r="AF297" s="213"/>
      <c r="AG297" s="213"/>
      <c r="AH297" s="213"/>
      <c r="AI297" s="213"/>
      <c r="AJ297" s="213"/>
    </row>
    <row r="298" spans="2:36" s="212" customFormat="1">
      <c r="B298" s="213"/>
      <c r="C298" s="213"/>
      <c r="D298" s="213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  <c r="AB298" s="213"/>
      <c r="AC298" s="213"/>
      <c r="AD298" s="213"/>
      <c r="AE298" s="213"/>
      <c r="AF298" s="213"/>
      <c r="AG298" s="213"/>
      <c r="AH298" s="213"/>
      <c r="AI298" s="213"/>
      <c r="AJ298" s="213"/>
    </row>
    <row r="299" spans="2:36" s="212" customFormat="1">
      <c r="B299" s="213"/>
      <c r="C299" s="213"/>
      <c r="D299" s="213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  <c r="AB299" s="213"/>
      <c r="AC299" s="213"/>
      <c r="AD299" s="213"/>
      <c r="AE299" s="213"/>
      <c r="AF299" s="213"/>
      <c r="AG299" s="213"/>
      <c r="AH299" s="213"/>
      <c r="AI299" s="213"/>
      <c r="AJ299" s="213"/>
    </row>
    <row r="300" spans="2:36" s="212" customFormat="1"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3"/>
      <c r="AG300" s="213"/>
      <c r="AH300" s="213"/>
      <c r="AI300" s="213"/>
      <c r="AJ300" s="213"/>
    </row>
    <row r="301" spans="2:36" s="212" customFormat="1">
      <c r="B301" s="213"/>
      <c r="C301" s="213"/>
      <c r="D301" s="213"/>
      <c r="E301" s="213"/>
      <c r="F301" s="213"/>
      <c r="G301" s="213"/>
      <c r="H301" s="213"/>
      <c r="I301" s="213"/>
      <c r="J301" s="213"/>
      <c r="K301" s="213"/>
      <c r="L301" s="213"/>
      <c r="M301" s="213"/>
      <c r="N301" s="213"/>
      <c r="O301" s="213"/>
      <c r="P301" s="213"/>
      <c r="Q301" s="213"/>
      <c r="R301" s="213"/>
      <c r="S301" s="213"/>
      <c r="T301" s="213"/>
      <c r="U301" s="21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/>
      <c r="AF301" s="213"/>
      <c r="AG301" s="213"/>
      <c r="AH301" s="213"/>
      <c r="AI301" s="213"/>
      <c r="AJ301" s="213"/>
    </row>
    <row r="302" spans="2:36" s="212" customFormat="1">
      <c r="B302" s="213"/>
      <c r="C302" s="213"/>
      <c r="D302" s="213"/>
      <c r="E302" s="213"/>
      <c r="F302" s="213"/>
      <c r="G302" s="213"/>
      <c r="H302" s="213"/>
      <c r="I302" s="213"/>
      <c r="J302" s="213"/>
      <c r="K302" s="213"/>
      <c r="L302" s="213"/>
      <c r="M302" s="213"/>
      <c r="N302" s="213"/>
      <c r="O302" s="213"/>
      <c r="P302" s="213"/>
      <c r="Q302" s="213"/>
      <c r="R302" s="213"/>
      <c r="S302" s="213"/>
      <c r="T302" s="213"/>
      <c r="U302" s="213"/>
      <c r="V302" s="213"/>
      <c r="W302" s="213"/>
      <c r="X302" s="213"/>
      <c r="Y302" s="213"/>
      <c r="Z302" s="213"/>
      <c r="AA302" s="213"/>
      <c r="AB302" s="213"/>
      <c r="AC302" s="213"/>
      <c r="AD302" s="213"/>
      <c r="AE302" s="213"/>
      <c r="AF302" s="213"/>
      <c r="AG302" s="213"/>
      <c r="AH302" s="213"/>
      <c r="AI302" s="213"/>
      <c r="AJ302" s="213"/>
    </row>
    <row r="303" spans="2:36" s="212" customFormat="1">
      <c r="B303" s="213"/>
      <c r="C303" s="213"/>
      <c r="D303" s="213"/>
      <c r="E303" s="213"/>
      <c r="F303" s="213"/>
      <c r="G303" s="213"/>
      <c r="H303" s="213"/>
      <c r="I303" s="213"/>
      <c r="J303" s="213"/>
      <c r="K303" s="213"/>
      <c r="L303" s="213"/>
      <c r="M303" s="213"/>
      <c r="N303" s="213"/>
      <c r="O303" s="213"/>
      <c r="P303" s="213"/>
      <c r="Q303" s="213"/>
      <c r="R303" s="213"/>
      <c r="S303" s="213"/>
      <c r="T303" s="213"/>
      <c r="U303" s="213"/>
      <c r="V303" s="213"/>
      <c r="W303" s="213"/>
      <c r="X303" s="213"/>
      <c r="Y303" s="213"/>
      <c r="Z303" s="213"/>
      <c r="AA303" s="213"/>
      <c r="AB303" s="213"/>
      <c r="AC303" s="213"/>
      <c r="AD303" s="213"/>
      <c r="AE303" s="213"/>
      <c r="AF303" s="213"/>
      <c r="AG303" s="213"/>
      <c r="AH303" s="213"/>
      <c r="AI303" s="213"/>
      <c r="AJ303" s="213"/>
    </row>
    <row r="304" spans="2:36" s="212" customFormat="1">
      <c r="B304" s="213"/>
      <c r="C304" s="213"/>
      <c r="D304" s="213"/>
      <c r="E304" s="213"/>
      <c r="F304" s="213"/>
      <c r="G304" s="213"/>
      <c r="H304" s="213"/>
      <c r="I304" s="213"/>
      <c r="J304" s="213"/>
      <c r="K304" s="213"/>
      <c r="L304" s="213"/>
      <c r="M304" s="213"/>
      <c r="N304" s="213"/>
      <c r="O304" s="213"/>
      <c r="P304" s="213"/>
      <c r="Q304" s="213"/>
      <c r="R304" s="213"/>
      <c r="S304" s="213"/>
      <c r="T304" s="213"/>
      <c r="U304" s="213"/>
      <c r="V304" s="213"/>
      <c r="W304" s="213"/>
      <c r="X304" s="213"/>
      <c r="Y304" s="213"/>
      <c r="Z304" s="213"/>
      <c r="AA304" s="213"/>
      <c r="AB304" s="213"/>
      <c r="AC304" s="213"/>
      <c r="AD304" s="213"/>
      <c r="AE304" s="213"/>
      <c r="AF304" s="213"/>
      <c r="AG304" s="213"/>
      <c r="AH304" s="213"/>
      <c r="AI304" s="213"/>
      <c r="AJ304" s="213"/>
    </row>
    <row r="305" spans="2:36" s="212" customFormat="1">
      <c r="B305" s="213"/>
      <c r="C305" s="213"/>
      <c r="D305" s="213"/>
      <c r="E305" s="213"/>
      <c r="F305" s="213"/>
      <c r="G305" s="213"/>
      <c r="H305" s="213"/>
      <c r="I305" s="213"/>
      <c r="J305" s="213"/>
      <c r="K305" s="213"/>
      <c r="L305" s="213"/>
      <c r="M305" s="213"/>
      <c r="N305" s="213"/>
      <c r="O305" s="213"/>
      <c r="P305" s="213"/>
      <c r="Q305" s="213"/>
      <c r="R305" s="213"/>
      <c r="S305" s="213"/>
      <c r="T305" s="213"/>
      <c r="U305" s="213"/>
      <c r="V305" s="213"/>
      <c r="W305" s="213"/>
      <c r="X305" s="213"/>
      <c r="Y305" s="213"/>
      <c r="Z305" s="213"/>
      <c r="AA305" s="213"/>
      <c r="AB305" s="213"/>
      <c r="AC305" s="213"/>
      <c r="AD305" s="213"/>
      <c r="AE305" s="213"/>
      <c r="AF305" s="213"/>
      <c r="AG305" s="213"/>
      <c r="AH305" s="213"/>
      <c r="AI305" s="213"/>
      <c r="AJ305" s="213"/>
    </row>
    <row r="306" spans="2:36" s="212" customFormat="1"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3"/>
      <c r="AG306" s="213"/>
      <c r="AH306" s="213"/>
      <c r="AI306" s="213"/>
      <c r="AJ306" s="213"/>
    </row>
    <row r="307" spans="2:36" s="212" customFormat="1">
      <c r="B307" s="213"/>
      <c r="C307" s="213"/>
      <c r="D307" s="213"/>
      <c r="E307" s="213"/>
      <c r="F307" s="213"/>
      <c r="G307" s="213"/>
      <c r="H307" s="213"/>
      <c r="I307" s="213"/>
      <c r="J307" s="213"/>
      <c r="K307" s="213"/>
      <c r="L307" s="213"/>
      <c r="M307" s="213"/>
      <c r="N307" s="213"/>
      <c r="O307" s="213"/>
      <c r="P307" s="213"/>
      <c r="Q307" s="213"/>
      <c r="R307" s="213"/>
      <c r="S307" s="213"/>
      <c r="T307" s="213"/>
      <c r="U307" s="213"/>
      <c r="V307" s="213"/>
      <c r="W307" s="213"/>
      <c r="X307" s="213"/>
      <c r="Y307" s="213"/>
      <c r="Z307" s="213"/>
      <c r="AA307" s="213"/>
      <c r="AB307" s="213"/>
      <c r="AC307" s="213"/>
      <c r="AD307" s="213"/>
      <c r="AE307" s="213"/>
      <c r="AF307" s="213"/>
      <c r="AG307" s="213"/>
      <c r="AH307" s="213"/>
      <c r="AI307" s="213"/>
      <c r="AJ307" s="213"/>
    </row>
    <row r="308" spans="2:36" s="212" customFormat="1">
      <c r="B308" s="213"/>
      <c r="C308" s="213"/>
      <c r="D308" s="213"/>
      <c r="E308" s="213"/>
      <c r="F308" s="213"/>
      <c r="G308" s="213"/>
      <c r="H308" s="213"/>
      <c r="I308" s="213"/>
      <c r="J308" s="213"/>
      <c r="K308" s="213"/>
      <c r="L308" s="213"/>
      <c r="M308" s="213"/>
      <c r="N308" s="213"/>
      <c r="O308" s="213"/>
      <c r="P308" s="213"/>
      <c r="Q308" s="213"/>
      <c r="R308" s="213"/>
      <c r="S308" s="213"/>
      <c r="T308" s="213"/>
      <c r="U308" s="213"/>
      <c r="V308" s="213"/>
      <c r="W308" s="213"/>
      <c r="X308" s="213"/>
      <c r="Y308" s="213"/>
      <c r="Z308" s="213"/>
      <c r="AA308" s="213"/>
      <c r="AB308" s="213"/>
      <c r="AC308" s="213"/>
      <c r="AD308" s="213"/>
      <c r="AE308" s="213"/>
      <c r="AF308" s="213"/>
      <c r="AG308" s="213"/>
      <c r="AH308" s="213"/>
      <c r="AI308" s="213"/>
      <c r="AJ308" s="213"/>
    </row>
    <row r="309" spans="2:36" s="212" customFormat="1">
      <c r="B309" s="213"/>
      <c r="C309" s="213"/>
      <c r="D309" s="213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  <c r="Q309" s="213"/>
      <c r="R309" s="213"/>
      <c r="S309" s="213"/>
      <c r="T309" s="213"/>
      <c r="U309" s="213"/>
      <c r="V309" s="213"/>
      <c r="W309" s="213"/>
      <c r="X309" s="213"/>
      <c r="Y309" s="213"/>
      <c r="Z309" s="213"/>
      <c r="AA309" s="213"/>
      <c r="AB309" s="213"/>
      <c r="AC309" s="213"/>
      <c r="AD309" s="213"/>
      <c r="AE309" s="213"/>
      <c r="AF309" s="213"/>
      <c r="AG309" s="213"/>
      <c r="AH309" s="213"/>
      <c r="AI309" s="213"/>
      <c r="AJ309" s="213"/>
    </row>
    <row r="310" spans="2:36" s="212" customFormat="1">
      <c r="B310" s="213"/>
      <c r="C310" s="213"/>
      <c r="D310" s="213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  <c r="Q310" s="213"/>
      <c r="R310" s="213"/>
      <c r="S310" s="213"/>
      <c r="T310" s="213"/>
      <c r="U310" s="213"/>
      <c r="V310" s="213"/>
      <c r="W310" s="213"/>
      <c r="X310" s="213"/>
      <c r="Y310" s="213"/>
      <c r="Z310" s="213"/>
      <c r="AA310" s="213"/>
      <c r="AB310" s="213"/>
      <c r="AC310" s="213"/>
      <c r="AD310" s="213"/>
      <c r="AE310" s="213"/>
      <c r="AF310" s="213"/>
      <c r="AG310" s="213"/>
      <c r="AH310" s="213"/>
      <c r="AI310" s="213"/>
      <c r="AJ310" s="213"/>
    </row>
    <row r="311" spans="2:36" s="212" customFormat="1">
      <c r="B311" s="213"/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  <c r="Q311" s="213"/>
      <c r="R311" s="213"/>
      <c r="S311" s="213"/>
      <c r="T311" s="213"/>
      <c r="U311" s="213"/>
      <c r="V311" s="213"/>
      <c r="W311" s="213"/>
      <c r="X311" s="213"/>
      <c r="Y311" s="213"/>
      <c r="Z311" s="213"/>
      <c r="AA311" s="213"/>
      <c r="AB311" s="213"/>
      <c r="AC311" s="213"/>
      <c r="AD311" s="213"/>
      <c r="AE311" s="213"/>
      <c r="AF311" s="213"/>
      <c r="AG311" s="213"/>
      <c r="AH311" s="213"/>
      <c r="AI311" s="213"/>
      <c r="AJ311" s="213"/>
    </row>
    <row r="312" spans="2:36" s="212" customFormat="1">
      <c r="B312" s="213"/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  <c r="Q312" s="213"/>
      <c r="R312" s="213"/>
      <c r="S312" s="213"/>
      <c r="T312" s="213"/>
      <c r="U312" s="213"/>
      <c r="V312" s="213"/>
      <c r="W312" s="213"/>
      <c r="X312" s="213"/>
      <c r="Y312" s="213"/>
      <c r="Z312" s="213"/>
      <c r="AA312" s="213"/>
      <c r="AB312" s="213"/>
      <c r="AC312" s="213"/>
      <c r="AD312" s="213"/>
      <c r="AE312" s="213"/>
      <c r="AF312" s="213"/>
      <c r="AG312" s="213"/>
      <c r="AH312" s="213"/>
      <c r="AI312" s="213"/>
      <c r="AJ312" s="213"/>
    </row>
    <row r="313" spans="2:36" s="212" customFormat="1">
      <c r="B313" s="213"/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  <c r="Q313" s="213"/>
      <c r="R313" s="213"/>
      <c r="S313" s="213"/>
      <c r="T313" s="213"/>
      <c r="U313" s="213"/>
      <c r="V313" s="213"/>
      <c r="W313" s="213"/>
      <c r="X313" s="213"/>
      <c r="Y313" s="213"/>
      <c r="Z313" s="213"/>
      <c r="AA313" s="213"/>
      <c r="AB313" s="213"/>
      <c r="AC313" s="213"/>
      <c r="AD313" s="213"/>
      <c r="AE313" s="213"/>
      <c r="AF313" s="213"/>
      <c r="AG313" s="213"/>
      <c r="AH313" s="213"/>
      <c r="AI313" s="213"/>
      <c r="AJ313" s="213"/>
    </row>
    <row r="314" spans="2:36" s="212" customFormat="1">
      <c r="B314" s="213"/>
      <c r="C314" s="213"/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  <c r="Q314" s="213"/>
      <c r="R314" s="213"/>
      <c r="S314" s="213"/>
      <c r="T314" s="213"/>
      <c r="U314" s="213"/>
      <c r="V314" s="213"/>
      <c r="W314" s="213"/>
      <c r="X314" s="213"/>
      <c r="Y314" s="213"/>
      <c r="Z314" s="213"/>
      <c r="AA314" s="213"/>
      <c r="AB314" s="213"/>
      <c r="AC314" s="213"/>
      <c r="AD314" s="213"/>
      <c r="AE314" s="213"/>
      <c r="AF314" s="213"/>
      <c r="AG314" s="213"/>
      <c r="AH314" s="213"/>
      <c r="AI314" s="213"/>
      <c r="AJ314" s="213"/>
    </row>
    <row r="315" spans="2:36" s="212" customFormat="1">
      <c r="B315" s="213"/>
      <c r="C315" s="213"/>
      <c r="D315" s="213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  <c r="Q315" s="213"/>
      <c r="R315" s="213"/>
      <c r="S315" s="213"/>
      <c r="T315" s="213"/>
      <c r="U315" s="213"/>
      <c r="V315" s="213"/>
      <c r="W315" s="213"/>
      <c r="X315" s="213"/>
      <c r="Y315" s="213"/>
      <c r="Z315" s="213"/>
      <c r="AA315" s="213"/>
      <c r="AB315" s="213"/>
      <c r="AC315" s="213"/>
      <c r="AD315" s="213"/>
      <c r="AE315" s="213"/>
      <c r="AF315" s="213"/>
      <c r="AG315" s="213"/>
      <c r="AH315" s="213"/>
      <c r="AI315" s="213"/>
      <c r="AJ315" s="213"/>
    </row>
    <row r="316" spans="2:36" s="212" customFormat="1">
      <c r="B316" s="213"/>
      <c r="C316" s="213"/>
      <c r="D316" s="213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  <c r="Q316" s="213"/>
      <c r="R316" s="213"/>
      <c r="S316" s="213"/>
      <c r="T316" s="213"/>
      <c r="U316" s="213"/>
      <c r="V316" s="213"/>
      <c r="W316" s="213"/>
      <c r="X316" s="213"/>
      <c r="Y316" s="213"/>
      <c r="Z316" s="213"/>
      <c r="AA316" s="213"/>
      <c r="AB316" s="213"/>
      <c r="AC316" s="213"/>
      <c r="AD316" s="213"/>
      <c r="AE316" s="213"/>
      <c r="AF316" s="213"/>
      <c r="AG316" s="213"/>
      <c r="AH316" s="213"/>
      <c r="AI316" s="213"/>
      <c r="AJ316" s="213"/>
    </row>
    <row r="317" spans="2:36" s="212" customFormat="1">
      <c r="B317" s="213"/>
      <c r="C317" s="213"/>
      <c r="D317" s="213"/>
      <c r="E317" s="213"/>
      <c r="F317" s="213"/>
      <c r="G317" s="213"/>
      <c r="H317" s="213"/>
      <c r="I317" s="213"/>
      <c r="J317" s="213"/>
      <c r="K317" s="213"/>
      <c r="L317" s="213"/>
      <c r="M317" s="213"/>
      <c r="N317" s="213"/>
      <c r="O317" s="213"/>
      <c r="P317" s="213"/>
      <c r="Q317" s="213"/>
      <c r="R317" s="213"/>
      <c r="S317" s="213"/>
      <c r="T317" s="213"/>
      <c r="U317" s="213"/>
      <c r="V317" s="213"/>
      <c r="W317" s="213"/>
      <c r="X317" s="213"/>
      <c r="Y317" s="213"/>
      <c r="Z317" s="213"/>
      <c r="AA317" s="213"/>
      <c r="AB317" s="213"/>
      <c r="AC317" s="213"/>
      <c r="AD317" s="213"/>
      <c r="AE317" s="213"/>
      <c r="AF317" s="213"/>
      <c r="AG317" s="213"/>
      <c r="AH317" s="213"/>
      <c r="AI317" s="213"/>
      <c r="AJ317" s="213"/>
    </row>
    <row r="318" spans="2:36" s="212" customFormat="1">
      <c r="B318" s="213"/>
      <c r="C318" s="213"/>
      <c r="D318" s="213"/>
      <c r="E318" s="213"/>
      <c r="F318" s="213"/>
      <c r="G318" s="213"/>
      <c r="H318" s="213"/>
      <c r="I318" s="213"/>
      <c r="J318" s="213"/>
      <c r="K318" s="213"/>
      <c r="L318" s="213"/>
      <c r="M318" s="213"/>
      <c r="N318" s="213"/>
      <c r="O318" s="213"/>
      <c r="P318" s="213"/>
      <c r="Q318" s="213"/>
      <c r="R318" s="213"/>
      <c r="S318" s="213"/>
      <c r="T318" s="213"/>
      <c r="U318" s="213"/>
      <c r="V318" s="213"/>
      <c r="W318" s="213"/>
      <c r="X318" s="213"/>
      <c r="Y318" s="213"/>
      <c r="Z318" s="213"/>
      <c r="AA318" s="213"/>
      <c r="AB318" s="213"/>
      <c r="AC318" s="213"/>
      <c r="AD318" s="213"/>
      <c r="AE318" s="213"/>
      <c r="AF318" s="213"/>
      <c r="AG318" s="213"/>
      <c r="AH318" s="213"/>
      <c r="AI318" s="213"/>
      <c r="AJ318" s="213"/>
    </row>
    <row r="319" spans="2:36" s="212" customFormat="1">
      <c r="B319" s="213"/>
      <c r="C319" s="213"/>
      <c r="D319" s="213"/>
      <c r="E319" s="213"/>
      <c r="F319" s="213"/>
      <c r="G319" s="213"/>
      <c r="H319" s="213"/>
      <c r="I319" s="213"/>
      <c r="J319" s="213"/>
      <c r="K319" s="213"/>
      <c r="L319" s="213"/>
      <c r="M319" s="213"/>
      <c r="N319" s="213"/>
      <c r="O319" s="213"/>
      <c r="P319" s="213"/>
      <c r="Q319" s="213"/>
      <c r="R319" s="213"/>
      <c r="S319" s="213"/>
      <c r="T319" s="213"/>
      <c r="U319" s="213"/>
      <c r="V319" s="213"/>
      <c r="W319" s="213"/>
      <c r="X319" s="213"/>
      <c r="Y319" s="213"/>
      <c r="Z319" s="213"/>
      <c r="AA319" s="213"/>
      <c r="AB319" s="213"/>
      <c r="AC319" s="213"/>
      <c r="AD319" s="213"/>
      <c r="AE319" s="213"/>
      <c r="AF319" s="213"/>
      <c r="AG319" s="213"/>
      <c r="AH319" s="213"/>
      <c r="AI319" s="213"/>
      <c r="AJ319" s="213"/>
    </row>
    <row r="320" spans="2:36" s="212" customFormat="1">
      <c r="B320" s="213"/>
      <c r="C320" s="213"/>
      <c r="D320" s="213"/>
      <c r="E320" s="213"/>
      <c r="F320" s="213"/>
      <c r="G320" s="213"/>
      <c r="H320" s="213"/>
      <c r="I320" s="213"/>
      <c r="J320" s="213"/>
      <c r="K320" s="213"/>
      <c r="L320" s="213"/>
      <c r="M320" s="213"/>
      <c r="N320" s="213"/>
      <c r="O320" s="213"/>
      <c r="P320" s="213"/>
      <c r="Q320" s="213"/>
      <c r="R320" s="213"/>
      <c r="S320" s="213"/>
      <c r="T320" s="213"/>
      <c r="U320" s="213"/>
      <c r="V320" s="213"/>
      <c r="W320" s="213"/>
      <c r="X320" s="213"/>
      <c r="Y320" s="213"/>
      <c r="Z320" s="213"/>
      <c r="AA320" s="213"/>
      <c r="AB320" s="213"/>
      <c r="AC320" s="213"/>
      <c r="AD320" s="213"/>
      <c r="AE320" s="213"/>
      <c r="AF320" s="213"/>
      <c r="AG320" s="213"/>
      <c r="AH320" s="213"/>
      <c r="AI320" s="213"/>
      <c r="AJ320" s="213"/>
    </row>
    <row r="321" spans="2:36" s="212" customFormat="1">
      <c r="B321" s="213"/>
      <c r="C321" s="213"/>
      <c r="D321" s="213"/>
      <c r="E321" s="213"/>
      <c r="F321" s="213"/>
      <c r="G321" s="213"/>
      <c r="H321" s="213"/>
      <c r="I321" s="213"/>
      <c r="J321" s="213"/>
      <c r="K321" s="213"/>
      <c r="L321" s="213"/>
      <c r="M321" s="213"/>
      <c r="N321" s="213"/>
      <c r="O321" s="213"/>
      <c r="P321" s="213"/>
      <c r="Q321" s="213"/>
      <c r="R321" s="213"/>
      <c r="S321" s="213"/>
      <c r="T321" s="213"/>
      <c r="U321" s="213"/>
      <c r="V321" s="213"/>
      <c r="W321" s="213"/>
      <c r="X321" s="213"/>
      <c r="Y321" s="213"/>
      <c r="Z321" s="213"/>
      <c r="AA321" s="213"/>
      <c r="AB321" s="213"/>
      <c r="AC321" s="213"/>
      <c r="AD321" s="213"/>
      <c r="AE321" s="213"/>
      <c r="AF321" s="213"/>
      <c r="AG321" s="213"/>
      <c r="AH321" s="213"/>
      <c r="AI321" s="213"/>
      <c r="AJ321" s="213"/>
    </row>
    <row r="322" spans="2:36" s="212" customFormat="1">
      <c r="B322" s="213"/>
      <c r="C322" s="213"/>
      <c r="D322" s="213"/>
      <c r="E322" s="213"/>
      <c r="F322" s="213"/>
      <c r="G322" s="213"/>
      <c r="H322" s="213"/>
      <c r="I322" s="213"/>
      <c r="J322" s="213"/>
      <c r="K322" s="213"/>
      <c r="L322" s="213"/>
      <c r="M322" s="213"/>
      <c r="N322" s="213"/>
      <c r="O322" s="213"/>
      <c r="P322" s="213"/>
      <c r="Q322" s="213"/>
      <c r="R322" s="213"/>
      <c r="S322" s="213"/>
      <c r="T322" s="213"/>
      <c r="U322" s="213"/>
      <c r="V322" s="213"/>
      <c r="W322" s="213"/>
      <c r="X322" s="213"/>
      <c r="Y322" s="213"/>
      <c r="Z322" s="213"/>
      <c r="AA322" s="213"/>
      <c r="AB322" s="213"/>
      <c r="AC322" s="213"/>
      <c r="AD322" s="213"/>
      <c r="AE322" s="213"/>
      <c r="AF322" s="213"/>
      <c r="AG322" s="213"/>
      <c r="AH322" s="213"/>
      <c r="AI322" s="213"/>
      <c r="AJ322" s="213"/>
    </row>
    <row r="323" spans="2:36" s="212" customFormat="1">
      <c r="B323" s="213"/>
      <c r="C323" s="213"/>
      <c r="D323" s="213"/>
      <c r="E323" s="213"/>
      <c r="F323" s="213"/>
      <c r="G323" s="213"/>
      <c r="H323" s="213"/>
      <c r="I323" s="213"/>
      <c r="J323" s="213"/>
      <c r="K323" s="213"/>
      <c r="L323" s="213"/>
      <c r="M323" s="213"/>
      <c r="N323" s="213"/>
      <c r="O323" s="213"/>
      <c r="P323" s="213"/>
      <c r="Q323" s="213"/>
      <c r="R323" s="213"/>
      <c r="S323" s="213"/>
      <c r="T323" s="213"/>
      <c r="U323" s="213"/>
      <c r="V323" s="213"/>
      <c r="W323" s="213"/>
      <c r="X323" s="213"/>
      <c r="Y323" s="213"/>
      <c r="Z323" s="213"/>
      <c r="AA323" s="213"/>
      <c r="AB323" s="213"/>
      <c r="AC323" s="213"/>
      <c r="AD323" s="213"/>
      <c r="AE323" s="213"/>
      <c r="AF323" s="213"/>
      <c r="AG323" s="213"/>
      <c r="AH323" s="213"/>
      <c r="AI323" s="213"/>
      <c r="AJ323" s="213"/>
    </row>
    <row r="324" spans="2:36" s="212" customFormat="1">
      <c r="B324" s="213"/>
      <c r="C324" s="213"/>
      <c r="D324" s="213"/>
      <c r="E324" s="213"/>
      <c r="F324" s="213"/>
      <c r="G324" s="213"/>
      <c r="H324" s="213"/>
      <c r="I324" s="213"/>
      <c r="J324" s="213"/>
      <c r="K324" s="213"/>
      <c r="L324" s="213"/>
      <c r="M324" s="213"/>
      <c r="N324" s="213"/>
      <c r="O324" s="213"/>
      <c r="P324" s="213"/>
      <c r="Q324" s="213"/>
      <c r="R324" s="213"/>
      <c r="S324" s="213"/>
      <c r="T324" s="213"/>
      <c r="U324" s="213"/>
      <c r="V324" s="213"/>
      <c r="W324" s="213"/>
      <c r="X324" s="213"/>
      <c r="Y324" s="213"/>
      <c r="Z324" s="213"/>
      <c r="AA324" s="213"/>
      <c r="AB324" s="213"/>
      <c r="AC324" s="213"/>
      <c r="AD324" s="213"/>
      <c r="AE324" s="213"/>
      <c r="AF324" s="213"/>
      <c r="AG324" s="213"/>
      <c r="AH324" s="213"/>
      <c r="AI324" s="213"/>
      <c r="AJ324" s="213"/>
    </row>
    <row r="325" spans="2:36" s="212" customFormat="1">
      <c r="B325" s="213"/>
      <c r="C325" s="213"/>
      <c r="D325" s="213"/>
      <c r="E325" s="213"/>
      <c r="F325" s="213"/>
      <c r="G325" s="213"/>
      <c r="H325" s="213"/>
      <c r="I325" s="213"/>
      <c r="J325" s="213"/>
      <c r="K325" s="213"/>
      <c r="L325" s="213"/>
      <c r="M325" s="213"/>
      <c r="N325" s="213"/>
      <c r="O325" s="213"/>
      <c r="P325" s="213"/>
      <c r="Q325" s="213"/>
      <c r="R325" s="213"/>
      <c r="S325" s="213"/>
      <c r="T325" s="213"/>
      <c r="U325" s="213"/>
      <c r="V325" s="213"/>
      <c r="W325" s="213"/>
      <c r="X325" s="213"/>
      <c r="Y325" s="213"/>
      <c r="Z325" s="213"/>
      <c r="AA325" s="213"/>
      <c r="AB325" s="213"/>
      <c r="AC325" s="213"/>
      <c r="AD325" s="213"/>
      <c r="AE325" s="213"/>
      <c r="AF325" s="213"/>
      <c r="AG325" s="213"/>
      <c r="AH325" s="213"/>
      <c r="AI325" s="213"/>
      <c r="AJ325" s="213"/>
    </row>
    <row r="326" spans="2:36" s="212" customFormat="1">
      <c r="B326" s="213"/>
      <c r="C326" s="213"/>
      <c r="D326" s="213"/>
      <c r="E326" s="213"/>
      <c r="F326" s="213"/>
      <c r="G326" s="213"/>
      <c r="H326" s="213"/>
      <c r="I326" s="213"/>
      <c r="J326" s="213"/>
      <c r="K326" s="213"/>
      <c r="L326" s="213"/>
      <c r="M326" s="213"/>
      <c r="N326" s="213"/>
      <c r="O326" s="213"/>
      <c r="P326" s="213"/>
      <c r="Q326" s="213"/>
      <c r="R326" s="213"/>
      <c r="S326" s="213"/>
      <c r="T326" s="213"/>
      <c r="U326" s="213"/>
      <c r="V326" s="213"/>
      <c r="W326" s="213"/>
      <c r="X326" s="213"/>
      <c r="Y326" s="213"/>
      <c r="Z326" s="213"/>
      <c r="AA326" s="213"/>
      <c r="AB326" s="213"/>
      <c r="AC326" s="213"/>
      <c r="AD326" s="213"/>
      <c r="AE326" s="213"/>
      <c r="AF326" s="213"/>
      <c r="AG326" s="213"/>
      <c r="AH326" s="213"/>
      <c r="AI326" s="213"/>
      <c r="AJ326" s="213"/>
    </row>
    <row r="327" spans="2:36" s="212" customFormat="1">
      <c r="B327" s="213"/>
      <c r="C327" s="213"/>
      <c r="D327" s="213"/>
      <c r="E327" s="213"/>
      <c r="F327" s="213"/>
      <c r="G327" s="213"/>
      <c r="H327" s="213"/>
      <c r="I327" s="213"/>
      <c r="J327" s="213"/>
      <c r="K327" s="213"/>
      <c r="L327" s="213"/>
      <c r="M327" s="213"/>
      <c r="N327" s="213"/>
      <c r="O327" s="213"/>
      <c r="P327" s="213"/>
      <c r="Q327" s="213"/>
      <c r="R327" s="213"/>
      <c r="S327" s="213"/>
      <c r="T327" s="213"/>
      <c r="U327" s="213"/>
      <c r="V327" s="213"/>
      <c r="W327" s="213"/>
      <c r="X327" s="213"/>
      <c r="Y327" s="213"/>
      <c r="Z327" s="213"/>
      <c r="AA327" s="213"/>
      <c r="AB327" s="213"/>
      <c r="AC327" s="213"/>
      <c r="AD327" s="213"/>
      <c r="AE327" s="213"/>
      <c r="AF327" s="213"/>
      <c r="AG327" s="213"/>
      <c r="AH327" s="213"/>
      <c r="AI327" s="213"/>
      <c r="AJ327" s="213"/>
    </row>
    <row r="328" spans="2:36" s="212" customFormat="1">
      <c r="B328" s="213"/>
      <c r="C328" s="213"/>
      <c r="D328" s="213"/>
      <c r="E328" s="213"/>
      <c r="F328" s="213"/>
      <c r="G328" s="213"/>
      <c r="H328" s="213"/>
      <c r="I328" s="213"/>
      <c r="J328" s="213"/>
      <c r="K328" s="213"/>
      <c r="L328" s="213"/>
      <c r="M328" s="213"/>
      <c r="N328" s="213"/>
      <c r="O328" s="213"/>
      <c r="P328" s="213"/>
      <c r="Q328" s="213"/>
      <c r="R328" s="213"/>
      <c r="S328" s="213"/>
      <c r="T328" s="213"/>
      <c r="U328" s="213"/>
      <c r="V328" s="213"/>
      <c r="W328" s="213"/>
      <c r="X328" s="213"/>
      <c r="Y328" s="213"/>
      <c r="Z328" s="213"/>
      <c r="AA328" s="213"/>
      <c r="AB328" s="213"/>
      <c r="AC328" s="213"/>
      <c r="AD328" s="213"/>
      <c r="AE328" s="213"/>
      <c r="AF328" s="213"/>
      <c r="AG328" s="213"/>
      <c r="AH328" s="213"/>
      <c r="AI328" s="213"/>
      <c r="AJ328" s="213"/>
    </row>
    <row r="329" spans="2:36" s="212" customFormat="1">
      <c r="B329" s="213"/>
      <c r="C329" s="213"/>
      <c r="D329" s="213"/>
      <c r="E329" s="213"/>
      <c r="F329" s="213"/>
      <c r="G329" s="213"/>
      <c r="H329" s="213"/>
      <c r="I329" s="213"/>
      <c r="J329" s="213"/>
      <c r="K329" s="213"/>
      <c r="L329" s="213"/>
      <c r="M329" s="213"/>
      <c r="N329" s="213"/>
      <c r="O329" s="213"/>
      <c r="P329" s="213"/>
      <c r="Q329" s="213"/>
      <c r="R329" s="213"/>
      <c r="S329" s="213"/>
      <c r="T329" s="213"/>
      <c r="U329" s="213"/>
      <c r="V329" s="213"/>
      <c r="W329" s="213"/>
      <c r="X329" s="213"/>
      <c r="Y329" s="213"/>
      <c r="Z329" s="213"/>
      <c r="AA329" s="213"/>
      <c r="AB329" s="213"/>
      <c r="AC329" s="213"/>
      <c r="AD329" s="213"/>
      <c r="AE329" s="213"/>
      <c r="AF329" s="213"/>
      <c r="AG329" s="213"/>
      <c r="AH329" s="213"/>
      <c r="AI329" s="213"/>
      <c r="AJ329" s="213"/>
    </row>
    <row r="330" spans="2:36" s="212" customFormat="1">
      <c r="B330" s="213"/>
      <c r="C330" s="213"/>
      <c r="D330" s="213"/>
      <c r="E330" s="213"/>
      <c r="F330" s="213"/>
      <c r="G330" s="213"/>
      <c r="H330" s="213"/>
      <c r="I330" s="213"/>
      <c r="J330" s="213"/>
      <c r="K330" s="213"/>
      <c r="L330" s="213"/>
      <c r="M330" s="213"/>
      <c r="N330" s="213"/>
      <c r="O330" s="213"/>
      <c r="P330" s="213"/>
      <c r="Q330" s="213"/>
      <c r="R330" s="213"/>
      <c r="S330" s="213"/>
      <c r="T330" s="213"/>
      <c r="U330" s="213"/>
      <c r="V330" s="213"/>
      <c r="W330" s="213"/>
      <c r="X330" s="213"/>
      <c r="Y330" s="213"/>
      <c r="Z330" s="213"/>
      <c r="AA330" s="213"/>
      <c r="AB330" s="213"/>
      <c r="AC330" s="213"/>
      <c r="AD330" s="213"/>
      <c r="AE330" s="213"/>
      <c r="AF330" s="213"/>
      <c r="AG330" s="213"/>
      <c r="AH330" s="213"/>
      <c r="AI330" s="213"/>
      <c r="AJ330" s="213"/>
    </row>
    <row r="331" spans="2:36" s="212" customFormat="1">
      <c r="B331" s="213"/>
      <c r="C331" s="213"/>
      <c r="D331" s="213"/>
      <c r="E331" s="213"/>
      <c r="F331" s="213"/>
      <c r="G331" s="213"/>
      <c r="H331" s="213"/>
      <c r="I331" s="213"/>
      <c r="J331" s="213"/>
      <c r="K331" s="213"/>
      <c r="L331" s="213"/>
      <c r="M331" s="213"/>
      <c r="N331" s="213"/>
      <c r="O331" s="213"/>
      <c r="P331" s="213"/>
      <c r="Q331" s="213"/>
      <c r="R331" s="213"/>
      <c r="S331" s="213"/>
      <c r="T331" s="213"/>
      <c r="U331" s="213"/>
      <c r="V331" s="213"/>
      <c r="W331" s="213"/>
      <c r="X331" s="213"/>
      <c r="Y331" s="213"/>
      <c r="Z331" s="213"/>
      <c r="AA331" s="213"/>
      <c r="AB331" s="213"/>
      <c r="AC331" s="213"/>
      <c r="AD331" s="213"/>
      <c r="AE331" s="213"/>
      <c r="AF331" s="213"/>
      <c r="AG331" s="213"/>
      <c r="AH331" s="213"/>
      <c r="AI331" s="213"/>
      <c r="AJ331" s="213"/>
    </row>
    <row r="332" spans="2:36" s="212" customFormat="1">
      <c r="B332" s="213"/>
      <c r="C332" s="213"/>
      <c r="D332" s="213"/>
      <c r="E332" s="213"/>
      <c r="F332" s="213"/>
      <c r="G332" s="213"/>
      <c r="H332" s="213"/>
      <c r="I332" s="213"/>
      <c r="J332" s="213"/>
      <c r="K332" s="213"/>
      <c r="L332" s="213"/>
      <c r="M332" s="213"/>
      <c r="N332" s="213"/>
      <c r="O332" s="213"/>
      <c r="P332" s="213"/>
      <c r="Q332" s="213"/>
      <c r="R332" s="213"/>
      <c r="S332" s="213"/>
      <c r="T332" s="213"/>
      <c r="U332" s="213"/>
      <c r="V332" s="213"/>
      <c r="W332" s="213"/>
      <c r="X332" s="213"/>
      <c r="Y332" s="213"/>
      <c r="Z332" s="213"/>
      <c r="AA332" s="213"/>
      <c r="AB332" s="213"/>
      <c r="AC332" s="213"/>
      <c r="AD332" s="213"/>
      <c r="AE332" s="213"/>
      <c r="AF332" s="213"/>
      <c r="AG332" s="213"/>
      <c r="AH332" s="213"/>
      <c r="AI332" s="213"/>
      <c r="AJ332" s="213"/>
    </row>
    <row r="333" spans="2:36" s="212" customFormat="1">
      <c r="B333" s="213"/>
      <c r="C333" s="213"/>
      <c r="D333" s="213"/>
      <c r="E333" s="213"/>
      <c r="F333" s="213"/>
      <c r="G333" s="213"/>
      <c r="H333" s="213"/>
      <c r="I333" s="213"/>
      <c r="J333" s="213"/>
      <c r="K333" s="213"/>
      <c r="L333" s="213"/>
      <c r="M333" s="213"/>
      <c r="N333" s="213"/>
      <c r="O333" s="213"/>
      <c r="P333" s="213"/>
      <c r="Q333" s="213"/>
      <c r="R333" s="213"/>
      <c r="S333" s="213"/>
      <c r="T333" s="213"/>
      <c r="U333" s="213"/>
      <c r="V333" s="213"/>
      <c r="W333" s="213"/>
      <c r="X333" s="213"/>
      <c r="Y333" s="213"/>
      <c r="Z333" s="213"/>
      <c r="AA333" s="213"/>
      <c r="AB333" s="213"/>
      <c r="AC333" s="213"/>
      <c r="AD333" s="213"/>
      <c r="AE333" s="213"/>
      <c r="AF333" s="213"/>
      <c r="AG333" s="213"/>
      <c r="AH333" s="213"/>
      <c r="AI333" s="213"/>
      <c r="AJ333" s="213"/>
    </row>
    <row r="334" spans="2:36" s="212" customFormat="1">
      <c r="B334" s="213"/>
      <c r="C334" s="213"/>
      <c r="D334" s="213"/>
      <c r="E334" s="213"/>
      <c r="F334" s="213"/>
      <c r="G334" s="213"/>
      <c r="H334" s="213"/>
      <c r="I334" s="213"/>
      <c r="J334" s="213"/>
      <c r="K334" s="213"/>
      <c r="L334" s="213"/>
      <c r="M334" s="213"/>
      <c r="N334" s="213"/>
      <c r="O334" s="213"/>
      <c r="P334" s="213"/>
      <c r="Q334" s="213"/>
      <c r="R334" s="213"/>
      <c r="S334" s="213"/>
      <c r="T334" s="213"/>
      <c r="U334" s="213"/>
      <c r="V334" s="213"/>
      <c r="W334" s="213"/>
      <c r="X334" s="213"/>
      <c r="Y334" s="213"/>
      <c r="Z334" s="213"/>
      <c r="AA334" s="213"/>
      <c r="AB334" s="213"/>
      <c r="AC334" s="213"/>
      <c r="AD334" s="213"/>
      <c r="AE334" s="213"/>
      <c r="AF334" s="213"/>
      <c r="AG334" s="213"/>
      <c r="AH334" s="213"/>
      <c r="AI334" s="213"/>
      <c r="AJ334" s="213"/>
    </row>
    <row r="335" spans="2:36" s="212" customFormat="1">
      <c r="B335" s="213"/>
      <c r="C335" s="213"/>
      <c r="D335" s="213"/>
      <c r="E335" s="213"/>
      <c r="F335" s="213"/>
      <c r="G335" s="213"/>
      <c r="H335" s="213"/>
      <c r="I335" s="213"/>
      <c r="J335" s="213"/>
      <c r="K335" s="213"/>
      <c r="L335" s="213"/>
      <c r="M335" s="213"/>
      <c r="N335" s="213"/>
      <c r="O335" s="213"/>
      <c r="P335" s="213"/>
      <c r="Q335" s="213"/>
      <c r="R335" s="213"/>
      <c r="S335" s="213"/>
      <c r="T335" s="213"/>
      <c r="U335" s="213"/>
      <c r="V335" s="213"/>
      <c r="W335" s="213"/>
      <c r="X335" s="213"/>
      <c r="Y335" s="213"/>
      <c r="Z335" s="213"/>
      <c r="AA335" s="213"/>
      <c r="AB335" s="213"/>
      <c r="AC335" s="213"/>
      <c r="AD335" s="213"/>
      <c r="AE335" s="213"/>
      <c r="AF335" s="213"/>
      <c r="AG335" s="213"/>
      <c r="AH335" s="213"/>
      <c r="AI335" s="213"/>
      <c r="AJ335" s="213"/>
    </row>
    <row r="336" spans="2:36" s="212" customFormat="1">
      <c r="B336" s="213"/>
      <c r="C336" s="213"/>
      <c r="D336" s="213"/>
      <c r="E336" s="213"/>
      <c r="F336" s="213"/>
      <c r="G336" s="213"/>
      <c r="H336" s="213"/>
      <c r="I336" s="213"/>
      <c r="J336" s="213"/>
      <c r="K336" s="213"/>
      <c r="L336" s="213"/>
      <c r="M336" s="213"/>
      <c r="N336" s="213"/>
      <c r="O336" s="213"/>
      <c r="P336" s="213"/>
      <c r="Q336" s="213"/>
      <c r="R336" s="213"/>
      <c r="S336" s="213"/>
      <c r="T336" s="213"/>
      <c r="U336" s="213"/>
      <c r="V336" s="213"/>
      <c r="W336" s="213"/>
      <c r="X336" s="213"/>
      <c r="Y336" s="213"/>
      <c r="Z336" s="213"/>
      <c r="AA336" s="213"/>
      <c r="AB336" s="213"/>
      <c r="AC336" s="213"/>
      <c r="AD336" s="213"/>
      <c r="AE336" s="213"/>
      <c r="AF336" s="213"/>
      <c r="AG336" s="213"/>
      <c r="AH336" s="213"/>
      <c r="AI336" s="213"/>
      <c r="AJ336" s="213"/>
    </row>
    <row r="337" spans="2:36" s="212" customFormat="1">
      <c r="B337" s="213"/>
      <c r="C337" s="213"/>
      <c r="D337" s="213"/>
      <c r="E337" s="213"/>
      <c r="F337" s="213"/>
      <c r="G337" s="213"/>
      <c r="H337" s="213"/>
      <c r="I337" s="213"/>
      <c r="J337" s="213"/>
      <c r="K337" s="213"/>
      <c r="L337" s="213"/>
      <c r="M337" s="213"/>
      <c r="N337" s="213"/>
      <c r="O337" s="213"/>
      <c r="P337" s="213"/>
      <c r="Q337" s="213"/>
      <c r="R337" s="213"/>
      <c r="S337" s="213"/>
      <c r="T337" s="213"/>
      <c r="U337" s="213"/>
      <c r="V337" s="213"/>
      <c r="W337" s="213"/>
      <c r="X337" s="213"/>
      <c r="Y337" s="213"/>
      <c r="Z337" s="213"/>
      <c r="AA337" s="213"/>
      <c r="AB337" s="213"/>
      <c r="AC337" s="213"/>
      <c r="AD337" s="213"/>
      <c r="AE337" s="213"/>
      <c r="AF337" s="213"/>
      <c r="AG337" s="213"/>
      <c r="AH337" s="213"/>
      <c r="AI337" s="213"/>
      <c r="AJ337" s="213"/>
    </row>
    <row r="338" spans="2:36" s="212" customFormat="1">
      <c r="B338" s="213"/>
      <c r="C338" s="213"/>
      <c r="D338" s="213"/>
      <c r="E338" s="213"/>
      <c r="F338" s="213"/>
      <c r="G338" s="213"/>
      <c r="H338" s="213"/>
      <c r="I338" s="213"/>
      <c r="J338" s="213"/>
      <c r="K338" s="213"/>
      <c r="L338" s="213"/>
      <c r="M338" s="213"/>
      <c r="N338" s="213"/>
      <c r="O338" s="213"/>
      <c r="P338" s="213"/>
      <c r="Q338" s="213"/>
      <c r="R338" s="213"/>
      <c r="S338" s="213"/>
      <c r="T338" s="213"/>
      <c r="U338" s="213"/>
      <c r="V338" s="213"/>
      <c r="W338" s="213"/>
      <c r="X338" s="213"/>
      <c r="Y338" s="213"/>
      <c r="Z338" s="213"/>
      <c r="AA338" s="213"/>
      <c r="AB338" s="213"/>
      <c r="AC338" s="213"/>
      <c r="AD338" s="213"/>
      <c r="AE338" s="213"/>
      <c r="AF338" s="213"/>
      <c r="AG338" s="213"/>
      <c r="AH338" s="213"/>
      <c r="AI338" s="213"/>
      <c r="AJ338" s="213"/>
    </row>
    <row r="339" spans="2:36" s="212" customFormat="1">
      <c r="B339" s="213"/>
      <c r="C339" s="213"/>
      <c r="D339" s="213"/>
      <c r="E339" s="213"/>
      <c r="F339" s="213"/>
      <c r="G339" s="213"/>
      <c r="H339" s="213"/>
      <c r="I339" s="213"/>
      <c r="J339" s="213"/>
      <c r="K339" s="213"/>
      <c r="L339" s="213"/>
      <c r="M339" s="213"/>
      <c r="N339" s="213"/>
      <c r="O339" s="213"/>
      <c r="P339" s="213"/>
      <c r="Q339" s="213"/>
      <c r="R339" s="213"/>
      <c r="S339" s="213"/>
      <c r="T339" s="213"/>
      <c r="U339" s="213"/>
      <c r="V339" s="213"/>
      <c r="W339" s="213"/>
      <c r="X339" s="213"/>
      <c r="Y339" s="213"/>
      <c r="Z339" s="213"/>
      <c r="AA339" s="213"/>
      <c r="AB339" s="213"/>
      <c r="AC339" s="213"/>
      <c r="AD339" s="213"/>
      <c r="AE339" s="213"/>
      <c r="AF339" s="213"/>
      <c r="AG339" s="213"/>
      <c r="AH339" s="213"/>
      <c r="AI339" s="213"/>
      <c r="AJ339" s="213"/>
    </row>
    <row r="340" spans="2:36" s="212" customFormat="1">
      <c r="B340" s="213"/>
      <c r="C340" s="213"/>
      <c r="D340" s="213"/>
      <c r="E340" s="213"/>
      <c r="F340" s="213"/>
      <c r="G340" s="213"/>
      <c r="H340" s="213"/>
      <c r="I340" s="213"/>
      <c r="J340" s="213"/>
      <c r="K340" s="213"/>
      <c r="L340" s="213"/>
      <c r="M340" s="213"/>
      <c r="N340" s="213"/>
      <c r="O340" s="213"/>
      <c r="P340" s="213"/>
      <c r="Q340" s="213"/>
      <c r="R340" s="213"/>
      <c r="S340" s="213"/>
      <c r="T340" s="213"/>
      <c r="U340" s="213"/>
      <c r="V340" s="213"/>
      <c r="W340" s="213"/>
      <c r="X340" s="213"/>
      <c r="Y340" s="213"/>
      <c r="Z340" s="213"/>
      <c r="AA340" s="213"/>
      <c r="AB340" s="213"/>
      <c r="AC340" s="213"/>
      <c r="AD340" s="213"/>
      <c r="AE340" s="213"/>
      <c r="AF340" s="213"/>
      <c r="AG340" s="213"/>
      <c r="AH340" s="213"/>
      <c r="AI340" s="213"/>
      <c r="AJ340" s="213"/>
    </row>
    <row r="341" spans="2:36" s="212" customFormat="1">
      <c r="B341" s="213"/>
      <c r="C341" s="213"/>
      <c r="D341" s="213"/>
      <c r="E341" s="213"/>
      <c r="F341" s="213"/>
      <c r="G341" s="213"/>
      <c r="H341" s="213"/>
      <c r="I341" s="213"/>
      <c r="J341" s="213"/>
      <c r="K341" s="213"/>
      <c r="L341" s="213"/>
      <c r="M341" s="213"/>
      <c r="N341" s="213"/>
      <c r="O341" s="213"/>
      <c r="P341" s="213"/>
      <c r="Q341" s="213"/>
      <c r="R341" s="213"/>
      <c r="S341" s="213"/>
      <c r="T341" s="213"/>
      <c r="U341" s="213"/>
      <c r="V341" s="213"/>
      <c r="W341" s="213"/>
      <c r="X341" s="213"/>
      <c r="Y341" s="213"/>
      <c r="Z341" s="213"/>
      <c r="AA341" s="213"/>
      <c r="AB341" s="213"/>
      <c r="AC341" s="213"/>
      <c r="AD341" s="213"/>
      <c r="AE341" s="213"/>
      <c r="AF341" s="213"/>
      <c r="AG341" s="213"/>
      <c r="AH341" s="213"/>
      <c r="AI341" s="213"/>
      <c r="AJ341" s="213"/>
    </row>
    <row r="342" spans="2:36" s="212" customFormat="1">
      <c r="B342" s="213"/>
      <c r="C342" s="213"/>
      <c r="D342" s="213"/>
      <c r="E342" s="213"/>
      <c r="F342" s="213"/>
      <c r="G342" s="213"/>
      <c r="H342" s="213"/>
      <c r="I342" s="213"/>
      <c r="J342" s="213"/>
      <c r="K342" s="213"/>
      <c r="L342" s="213"/>
      <c r="M342" s="213"/>
      <c r="N342" s="213"/>
      <c r="O342" s="213"/>
      <c r="P342" s="213"/>
      <c r="Q342" s="213"/>
      <c r="R342" s="213"/>
      <c r="S342" s="213"/>
      <c r="T342" s="213"/>
      <c r="U342" s="213"/>
      <c r="V342" s="213"/>
      <c r="W342" s="213"/>
      <c r="X342" s="213"/>
      <c r="Y342" s="213"/>
      <c r="Z342" s="213"/>
      <c r="AA342" s="213"/>
      <c r="AB342" s="213"/>
      <c r="AC342" s="213"/>
      <c r="AD342" s="213"/>
      <c r="AE342" s="213"/>
      <c r="AF342" s="213"/>
      <c r="AG342" s="213"/>
      <c r="AH342" s="213"/>
      <c r="AI342" s="213"/>
      <c r="AJ342" s="213"/>
    </row>
    <row r="343" spans="2:36" s="212" customFormat="1">
      <c r="B343" s="213"/>
      <c r="C343" s="213"/>
      <c r="D343" s="213"/>
      <c r="E343" s="213"/>
      <c r="F343" s="213"/>
      <c r="G343" s="213"/>
      <c r="H343" s="213"/>
      <c r="I343" s="213"/>
      <c r="J343" s="213"/>
      <c r="K343" s="213"/>
      <c r="L343" s="213"/>
      <c r="M343" s="213"/>
      <c r="N343" s="213"/>
      <c r="O343" s="213"/>
      <c r="P343" s="213"/>
      <c r="Q343" s="213"/>
      <c r="R343" s="213"/>
      <c r="S343" s="213"/>
      <c r="T343" s="213"/>
      <c r="U343" s="213"/>
      <c r="V343" s="213"/>
      <c r="W343" s="213"/>
      <c r="X343" s="213"/>
      <c r="Y343" s="213"/>
      <c r="Z343" s="213"/>
      <c r="AA343" s="213"/>
      <c r="AB343" s="213"/>
      <c r="AC343" s="213"/>
      <c r="AD343" s="213"/>
      <c r="AE343" s="213"/>
      <c r="AF343" s="213"/>
      <c r="AG343" s="213"/>
      <c r="AH343" s="213"/>
      <c r="AI343" s="213"/>
      <c r="AJ343" s="213"/>
    </row>
    <row r="344" spans="2:36" s="212" customFormat="1">
      <c r="B344" s="213"/>
      <c r="C344" s="213"/>
      <c r="D344" s="213"/>
      <c r="E344" s="213"/>
      <c r="F344" s="213"/>
      <c r="G344" s="213"/>
      <c r="H344" s="213"/>
      <c r="I344" s="213"/>
      <c r="J344" s="213"/>
      <c r="K344" s="213"/>
      <c r="L344" s="213"/>
      <c r="M344" s="213"/>
      <c r="N344" s="213"/>
      <c r="O344" s="213"/>
      <c r="P344" s="213"/>
      <c r="Q344" s="213"/>
      <c r="R344" s="213"/>
      <c r="S344" s="213"/>
      <c r="T344" s="213"/>
      <c r="U344" s="213"/>
      <c r="V344" s="213"/>
      <c r="W344" s="213"/>
      <c r="X344" s="213"/>
      <c r="Y344" s="213"/>
      <c r="Z344" s="213"/>
      <c r="AA344" s="213"/>
      <c r="AB344" s="213"/>
      <c r="AC344" s="213"/>
      <c r="AD344" s="213"/>
      <c r="AE344" s="213"/>
      <c r="AF344" s="213"/>
      <c r="AG344" s="213"/>
      <c r="AH344" s="213"/>
      <c r="AI344" s="213"/>
      <c r="AJ344" s="213"/>
    </row>
    <row r="345" spans="2:36" s="212" customFormat="1">
      <c r="B345" s="213"/>
      <c r="C345" s="213"/>
      <c r="D345" s="213"/>
      <c r="E345" s="213"/>
      <c r="F345" s="213"/>
      <c r="G345" s="213"/>
      <c r="H345" s="213"/>
      <c r="I345" s="213"/>
      <c r="J345" s="213"/>
      <c r="K345" s="213"/>
      <c r="L345" s="213"/>
      <c r="M345" s="213"/>
      <c r="N345" s="213"/>
      <c r="O345" s="213"/>
      <c r="P345" s="213"/>
      <c r="Q345" s="213"/>
      <c r="R345" s="213"/>
      <c r="S345" s="213"/>
      <c r="T345" s="213"/>
      <c r="U345" s="213"/>
      <c r="V345" s="213"/>
      <c r="W345" s="213"/>
      <c r="X345" s="213"/>
      <c r="Y345" s="213"/>
      <c r="Z345" s="213"/>
      <c r="AA345" s="213"/>
      <c r="AB345" s="213"/>
      <c r="AC345" s="213"/>
      <c r="AD345" s="213"/>
      <c r="AE345" s="213"/>
      <c r="AF345" s="213"/>
      <c r="AG345" s="213"/>
      <c r="AH345" s="213"/>
      <c r="AI345" s="213"/>
      <c r="AJ345" s="213"/>
    </row>
    <row r="346" spans="2:36" s="212" customFormat="1">
      <c r="B346" s="213"/>
      <c r="C346" s="213"/>
      <c r="D346" s="213"/>
      <c r="E346" s="213"/>
      <c r="F346" s="213"/>
      <c r="G346" s="213"/>
      <c r="H346" s="213"/>
      <c r="I346" s="213"/>
      <c r="J346" s="213"/>
      <c r="K346" s="213"/>
      <c r="L346" s="213"/>
      <c r="M346" s="213"/>
      <c r="N346" s="213"/>
      <c r="O346" s="213"/>
      <c r="P346" s="213"/>
      <c r="Q346" s="213"/>
      <c r="R346" s="213"/>
      <c r="S346" s="213"/>
      <c r="T346" s="213"/>
      <c r="U346" s="213"/>
      <c r="V346" s="213"/>
      <c r="W346" s="213"/>
      <c r="X346" s="213"/>
      <c r="Y346" s="213"/>
      <c r="Z346" s="213"/>
      <c r="AA346" s="213"/>
      <c r="AB346" s="213"/>
      <c r="AC346" s="213"/>
      <c r="AD346" s="213"/>
      <c r="AE346" s="213"/>
      <c r="AF346" s="213"/>
      <c r="AG346" s="213"/>
      <c r="AH346" s="213"/>
      <c r="AI346" s="213"/>
      <c r="AJ346" s="213"/>
    </row>
    <row r="347" spans="2:36" s="212" customFormat="1">
      <c r="B347" s="213"/>
      <c r="C347" s="213"/>
      <c r="D347" s="213"/>
      <c r="E347" s="213"/>
      <c r="F347" s="213"/>
      <c r="G347" s="213"/>
      <c r="H347" s="213"/>
      <c r="I347" s="213"/>
      <c r="J347" s="213"/>
      <c r="K347" s="213"/>
      <c r="L347" s="213"/>
      <c r="M347" s="213"/>
      <c r="N347" s="213"/>
      <c r="O347" s="213"/>
      <c r="P347" s="213"/>
      <c r="Q347" s="213"/>
      <c r="R347" s="213"/>
      <c r="S347" s="213"/>
      <c r="T347" s="213"/>
      <c r="U347" s="213"/>
      <c r="V347" s="213"/>
      <c r="W347" s="213"/>
      <c r="X347" s="213"/>
      <c r="Y347" s="213"/>
      <c r="Z347" s="213"/>
      <c r="AA347" s="213"/>
      <c r="AB347" s="213"/>
      <c r="AC347" s="213"/>
      <c r="AD347" s="213"/>
      <c r="AE347" s="213"/>
      <c r="AF347" s="213"/>
      <c r="AG347" s="213"/>
      <c r="AH347" s="213"/>
      <c r="AI347" s="213"/>
      <c r="AJ347" s="213"/>
    </row>
    <row r="348" spans="2:36" s="212" customFormat="1">
      <c r="B348" s="213"/>
      <c r="C348" s="213"/>
      <c r="D348" s="213"/>
      <c r="E348" s="213"/>
      <c r="F348" s="213"/>
      <c r="G348" s="213"/>
      <c r="H348" s="213"/>
      <c r="I348" s="213"/>
      <c r="J348" s="213"/>
      <c r="K348" s="213"/>
      <c r="L348" s="213"/>
      <c r="M348" s="213"/>
      <c r="N348" s="213"/>
      <c r="O348" s="213"/>
      <c r="P348" s="213"/>
      <c r="Q348" s="213"/>
      <c r="R348" s="213"/>
      <c r="S348" s="213"/>
      <c r="T348" s="213"/>
      <c r="U348" s="213"/>
      <c r="V348" s="213"/>
      <c r="W348" s="213"/>
      <c r="X348" s="213"/>
      <c r="Y348" s="213"/>
      <c r="Z348" s="213"/>
      <c r="AA348" s="213"/>
      <c r="AB348" s="213"/>
      <c r="AC348" s="213"/>
      <c r="AD348" s="213"/>
      <c r="AE348" s="213"/>
      <c r="AF348" s="213"/>
      <c r="AG348" s="213"/>
      <c r="AH348" s="213"/>
      <c r="AI348" s="213"/>
      <c r="AJ348" s="213"/>
    </row>
    <row r="349" spans="2:36" s="212" customFormat="1">
      <c r="B349" s="213"/>
      <c r="C349" s="213"/>
      <c r="D349" s="213"/>
      <c r="E349" s="213"/>
      <c r="F349" s="213"/>
      <c r="G349" s="213"/>
      <c r="H349" s="213"/>
      <c r="I349" s="213"/>
      <c r="J349" s="213"/>
      <c r="K349" s="213"/>
      <c r="L349" s="213"/>
      <c r="M349" s="213"/>
      <c r="N349" s="213"/>
      <c r="O349" s="213"/>
      <c r="P349" s="213"/>
      <c r="Q349" s="213"/>
      <c r="R349" s="213"/>
      <c r="S349" s="213"/>
      <c r="T349" s="213"/>
      <c r="U349" s="213"/>
      <c r="V349" s="213"/>
      <c r="W349" s="213"/>
      <c r="X349" s="213"/>
      <c r="Y349" s="213"/>
      <c r="Z349" s="213"/>
      <c r="AA349" s="213"/>
      <c r="AB349" s="213"/>
      <c r="AC349" s="213"/>
      <c r="AD349" s="213"/>
      <c r="AE349" s="213"/>
      <c r="AF349" s="213"/>
      <c r="AG349" s="213"/>
      <c r="AH349" s="213"/>
      <c r="AI349" s="213"/>
      <c r="AJ349" s="213"/>
    </row>
    <row r="350" spans="2:36" s="212" customFormat="1">
      <c r="B350" s="213"/>
      <c r="C350" s="213"/>
      <c r="D350" s="213"/>
      <c r="E350" s="213"/>
      <c r="F350" s="213"/>
      <c r="G350" s="213"/>
      <c r="H350" s="213"/>
      <c r="I350" s="213"/>
      <c r="J350" s="213"/>
      <c r="K350" s="213"/>
      <c r="L350" s="213"/>
      <c r="M350" s="213"/>
      <c r="N350" s="213"/>
      <c r="O350" s="213"/>
      <c r="P350" s="213"/>
      <c r="Q350" s="213"/>
      <c r="R350" s="213"/>
      <c r="S350" s="213"/>
      <c r="T350" s="213"/>
      <c r="U350" s="213"/>
      <c r="V350" s="213"/>
      <c r="W350" s="213"/>
      <c r="X350" s="213"/>
      <c r="Y350" s="213"/>
      <c r="Z350" s="213"/>
      <c r="AA350" s="213"/>
      <c r="AB350" s="213"/>
      <c r="AC350" s="213"/>
      <c r="AD350" s="213"/>
      <c r="AE350" s="213"/>
      <c r="AF350" s="213"/>
      <c r="AG350" s="213"/>
      <c r="AH350" s="213"/>
      <c r="AI350" s="213"/>
      <c r="AJ350" s="213"/>
    </row>
    <row r="351" spans="2:36" s="212" customFormat="1">
      <c r="B351" s="213"/>
      <c r="C351" s="213"/>
      <c r="D351" s="213"/>
      <c r="E351" s="213"/>
      <c r="F351" s="213"/>
      <c r="G351" s="213"/>
      <c r="H351" s="213"/>
      <c r="I351" s="213"/>
      <c r="J351" s="213"/>
      <c r="K351" s="213"/>
      <c r="L351" s="213"/>
      <c r="M351" s="213"/>
      <c r="N351" s="213"/>
      <c r="O351" s="213"/>
      <c r="P351" s="213"/>
      <c r="Q351" s="213"/>
      <c r="R351" s="213"/>
      <c r="S351" s="213"/>
      <c r="T351" s="213"/>
      <c r="U351" s="213"/>
      <c r="V351" s="213"/>
      <c r="W351" s="213"/>
      <c r="X351" s="213"/>
      <c r="Y351" s="213"/>
      <c r="Z351" s="213"/>
      <c r="AA351" s="213"/>
      <c r="AB351" s="213"/>
      <c r="AC351" s="213"/>
      <c r="AD351" s="213"/>
      <c r="AE351" s="213"/>
      <c r="AF351" s="213"/>
      <c r="AG351" s="213"/>
      <c r="AH351" s="213"/>
      <c r="AI351" s="213"/>
      <c r="AJ351" s="213"/>
    </row>
    <row r="352" spans="2:36" s="212" customFormat="1">
      <c r="B352" s="213"/>
      <c r="C352" s="213"/>
      <c r="D352" s="213"/>
      <c r="E352" s="213"/>
      <c r="F352" s="213"/>
      <c r="G352" s="213"/>
      <c r="H352" s="213"/>
      <c r="I352" s="213"/>
      <c r="J352" s="213"/>
      <c r="K352" s="213"/>
      <c r="L352" s="213"/>
      <c r="M352" s="213"/>
      <c r="N352" s="213"/>
      <c r="O352" s="213"/>
      <c r="P352" s="213"/>
      <c r="Q352" s="213"/>
      <c r="R352" s="213"/>
      <c r="S352" s="213"/>
      <c r="T352" s="213"/>
      <c r="U352" s="213"/>
      <c r="V352" s="213"/>
      <c r="W352" s="213"/>
      <c r="X352" s="213"/>
      <c r="Y352" s="213"/>
      <c r="Z352" s="213"/>
      <c r="AA352" s="213"/>
      <c r="AB352" s="213"/>
      <c r="AC352" s="213"/>
      <c r="AD352" s="213"/>
      <c r="AE352" s="213"/>
      <c r="AF352" s="213"/>
      <c r="AG352" s="213"/>
      <c r="AH352" s="213"/>
      <c r="AI352" s="213"/>
      <c r="AJ352" s="213"/>
    </row>
    <row r="353" spans="2:36" s="212" customFormat="1">
      <c r="B353" s="213"/>
      <c r="C353" s="213"/>
      <c r="D353" s="213"/>
      <c r="E353" s="213"/>
      <c r="F353" s="213"/>
      <c r="G353" s="213"/>
      <c r="H353" s="213"/>
      <c r="I353" s="213"/>
      <c r="J353" s="213"/>
      <c r="K353" s="213"/>
      <c r="L353" s="213"/>
      <c r="M353" s="213"/>
      <c r="N353" s="213"/>
      <c r="O353" s="213"/>
      <c r="P353" s="213"/>
      <c r="Q353" s="213"/>
      <c r="R353" s="213"/>
      <c r="S353" s="213"/>
      <c r="T353" s="213"/>
      <c r="U353" s="213"/>
      <c r="V353" s="213"/>
      <c r="W353" s="213"/>
      <c r="X353" s="213"/>
      <c r="Y353" s="213"/>
      <c r="Z353" s="213"/>
      <c r="AA353" s="213"/>
      <c r="AB353" s="213"/>
      <c r="AC353" s="213"/>
      <c r="AD353" s="213"/>
      <c r="AE353" s="213"/>
      <c r="AF353" s="213"/>
      <c r="AG353" s="213"/>
      <c r="AH353" s="213"/>
      <c r="AI353" s="213"/>
      <c r="AJ353" s="213"/>
    </row>
    <row r="354" spans="2:36" s="212" customFormat="1">
      <c r="B354" s="213"/>
      <c r="C354" s="213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/>
      <c r="AF354" s="213"/>
      <c r="AG354" s="213"/>
      <c r="AH354" s="213"/>
      <c r="AI354" s="213"/>
      <c r="AJ354" s="213"/>
    </row>
    <row r="355" spans="2:36" s="212" customFormat="1">
      <c r="B355" s="213"/>
      <c r="C355" s="213"/>
      <c r="D355" s="213"/>
      <c r="E355" s="213"/>
      <c r="F355" s="213"/>
      <c r="G355" s="213"/>
      <c r="H355" s="213"/>
      <c r="I355" s="213"/>
      <c r="J355" s="213"/>
      <c r="K355" s="213"/>
      <c r="L355" s="213"/>
      <c r="M355" s="213"/>
      <c r="N355" s="213"/>
      <c r="O355" s="213"/>
      <c r="P355" s="213"/>
      <c r="Q355" s="213"/>
      <c r="R355" s="213"/>
      <c r="S355" s="213"/>
      <c r="T355" s="213"/>
      <c r="U355" s="213"/>
      <c r="V355" s="213"/>
      <c r="W355" s="213"/>
      <c r="X355" s="213"/>
      <c r="Y355" s="213"/>
      <c r="Z355" s="213"/>
      <c r="AA355" s="213"/>
      <c r="AB355" s="213"/>
      <c r="AC355" s="213"/>
      <c r="AD355" s="213"/>
      <c r="AE355" s="213"/>
      <c r="AF355" s="213"/>
      <c r="AG355" s="213"/>
      <c r="AH355" s="213"/>
      <c r="AI355" s="213"/>
      <c r="AJ355" s="213"/>
    </row>
    <row r="356" spans="2:36" s="212" customFormat="1">
      <c r="B356" s="213"/>
      <c r="C356" s="213"/>
      <c r="D356" s="213"/>
      <c r="E356" s="213"/>
      <c r="F356" s="213"/>
      <c r="G356" s="213"/>
      <c r="H356" s="213"/>
      <c r="I356" s="213"/>
      <c r="J356" s="213"/>
      <c r="K356" s="213"/>
      <c r="L356" s="213"/>
      <c r="M356" s="213"/>
      <c r="N356" s="213"/>
      <c r="O356" s="213"/>
      <c r="P356" s="213"/>
      <c r="Q356" s="213"/>
      <c r="R356" s="213"/>
      <c r="S356" s="213"/>
      <c r="T356" s="213"/>
      <c r="U356" s="213"/>
      <c r="V356" s="213"/>
      <c r="W356" s="213"/>
      <c r="X356" s="213"/>
      <c r="Y356" s="213"/>
      <c r="Z356" s="213"/>
      <c r="AA356" s="213"/>
      <c r="AB356" s="213"/>
      <c r="AC356" s="213"/>
      <c r="AD356" s="213"/>
      <c r="AE356" s="213"/>
      <c r="AF356" s="213"/>
      <c r="AG356" s="213"/>
      <c r="AH356" s="213"/>
      <c r="AI356" s="213"/>
      <c r="AJ356" s="213"/>
    </row>
    <row r="357" spans="2:36" s="212" customFormat="1">
      <c r="B357" s="213"/>
      <c r="C357" s="213"/>
      <c r="D357" s="213"/>
      <c r="E357" s="213"/>
      <c r="F357" s="213"/>
      <c r="G357" s="213"/>
      <c r="H357" s="213"/>
      <c r="I357" s="213"/>
      <c r="J357" s="213"/>
      <c r="K357" s="213"/>
      <c r="L357" s="213"/>
      <c r="M357" s="213"/>
      <c r="N357" s="213"/>
      <c r="O357" s="213"/>
      <c r="P357" s="213"/>
      <c r="Q357" s="213"/>
      <c r="R357" s="213"/>
      <c r="S357" s="213"/>
      <c r="T357" s="213"/>
      <c r="U357" s="213"/>
      <c r="V357" s="213"/>
      <c r="W357" s="213"/>
      <c r="X357" s="213"/>
      <c r="Y357" s="213"/>
      <c r="Z357" s="213"/>
      <c r="AA357" s="213"/>
      <c r="AB357" s="213"/>
      <c r="AC357" s="213"/>
      <c r="AD357" s="213"/>
      <c r="AE357" s="213"/>
      <c r="AF357" s="213"/>
      <c r="AG357" s="213"/>
      <c r="AH357" s="213"/>
      <c r="AI357" s="213"/>
      <c r="AJ357" s="213"/>
    </row>
    <row r="358" spans="2:36" s="212" customFormat="1">
      <c r="B358" s="213"/>
      <c r="C358" s="213"/>
      <c r="D358" s="213"/>
      <c r="E358" s="213"/>
      <c r="F358" s="213"/>
      <c r="G358" s="213"/>
      <c r="H358" s="213"/>
      <c r="I358" s="213"/>
      <c r="J358" s="213"/>
      <c r="K358" s="213"/>
      <c r="L358" s="213"/>
      <c r="M358" s="213"/>
      <c r="N358" s="213"/>
      <c r="O358" s="213"/>
      <c r="P358" s="213"/>
      <c r="Q358" s="213"/>
      <c r="R358" s="213"/>
      <c r="S358" s="213"/>
      <c r="T358" s="213"/>
      <c r="U358" s="213"/>
      <c r="V358" s="213"/>
      <c r="W358" s="213"/>
      <c r="X358" s="213"/>
      <c r="Y358" s="213"/>
      <c r="Z358" s="213"/>
      <c r="AA358" s="213"/>
      <c r="AB358" s="213"/>
      <c r="AC358" s="213"/>
      <c r="AD358" s="213"/>
      <c r="AE358" s="213"/>
      <c r="AF358" s="213"/>
      <c r="AG358" s="213"/>
      <c r="AH358" s="213"/>
      <c r="AI358" s="213"/>
      <c r="AJ358" s="213"/>
    </row>
    <row r="359" spans="2:36" s="212" customFormat="1">
      <c r="B359" s="213"/>
      <c r="C359" s="213"/>
      <c r="D359" s="213"/>
      <c r="E359" s="213"/>
      <c r="F359" s="213"/>
      <c r="G359" s="213"/>
      <c r="H359" s="213"/>
      <c r="I359" s="213"/>
      <c r="J359" s="213"/>
      <c r="K359" s="213"/>
      <c r="L359" s="213"/>
      <c r="M359" s="213"/>
      <c r="N359" s="213"/>
      <c r="O359" s="213"/>
      <c r="P359" s="213"/>
      <c r="Q359" s="213"/>
      <c r="R359" s="213"/>
      <c r="S359" s="213"/>
      <c r="T359" s="213"/>
      <c r="U359" s="213"/>
      <c r="V359" s="213"/>
      <c r="W359" s="213"/>
      <c r="X359" s="213"/>
      <c r="Y359" s="213"/>
      <c r="Z359" s="213"/>
      <c r="AA359" s="213"/>
      <c r="AB359" s="213"/>
      <c r="AC359" s="213"/>
      <c r="AD359" s="213"/>
      <c r="AE359" s="213"/>
      <c r="AF359" s="213"/>
      <c r="AG359" s="213"/>
      <c r="AH359" s="213"/>
      <c r="AI359" s="213"/>
      <c r="AJ359" s="213"/>
    </row>
    <row r="360" spans="2:36" s="212" customFormat="1">
      <c r="B360" s="213"/>
      <c r="C360" s="213"/>
      <c r="D360" s="213"/>
      <c r="E360" s="213"/>
      <c r="F360" s="213"/>
      <c r="G360" s="213"/>
      <c r="H360" s="213"/>
      <c r="I360" s="213"/>
      <c r="J360" s="213"/>
      <c r="K360" s="213"/>
      <c r="L360" s="213"/>
      <c r="M360" s="213"/>
      <c r="N360" s="213"/>
      <c r="O360" s="213"/>
      <c r="P360" s="213"/>
      <c r="Q360" s="213"/>
      <c r="R360" s="213"/>
      <c r="S360" s="213"/>
      <c r="T360" s="213"/>
      <c r="U360" s="213"/>
      <c r="V360" s="213"/>
      <c r="W360" s="213"/>
      <c r="X360" s="213"/>
      <c r="Y360" s="213"/>
      <c r="Z360" s="213"/>
      <c r="AA360" s="213"/>
      <c r="AB360" s="213"/>
      <c r="AC360" s="213"/>
      <c r="AD360" s="213"/>
      <c r="AE360" s="213"/>
      <c r="AF360" s="213"/>
      <c r="AG360" s="213"/>
      <c r="AH360" s="213"/>
      <c r="AI360" s="213"/>
      <c r="AJ360" s="213"/>
    </row>
    <row r="361" spans="2:36" s="212" customFormat="1">
      <c r="B361" s="213"/>
      <c r="C361" s="213"/>
      <c r="D361" s="213"/>
      <c r="E361" s="213"/>
      <c r="F361" s="213"/>
      <c r="G361" s="213"/>
      <c r="H361" s="213"/>
      <c r="I361" s="213"/>
      <c r="J361" s="213"/>
      <c r="K361" s="213"/>
      <c r="L361" s="213"/>
      <c r="M361" s="213"/>
      <c r="N361" s="213"/>
      <c r="O361" s="213"/>
      <c r="P361" s="213"/>
      <c r="Q361" s="213"/>
      <c r="R361" s="213"/>
      <c r="S361" s="213"/>
      <c r="T361" s="213"/>
      <c r="U361" s="213"/>
      <c r="V361" s="213"/>
      <c r="W361" s="213"/>
      <c r="X361" s="213"/>
      <c r="Y361" s="213"/>
      <c r="Z361" s="213"/>
      <c r="AA361" s="213"/>
      <c r="AB361" s="213"/>
      <c r="AC361" s="213"/>
      <c r="AD361" s="213"/>
      <c r="AE361" s="213"/>
      <c r="AF361" s="213"/>
      <c r="AG361" s="213"/>
      <c r="AH361" s="213"/>
      <c r="AI361" s="213"/>
      <c r="AJ361" s="213"/>
    </row>
    <row r="362" spans="2:36" s="212" customFormat="1">
      <c r="B362" s="213"/>
      <c r="C362" s="213"/>
      <c r="D362" s="213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  <c r="AB362" s="213"/>
      <c r="AC362" s="213"/>
      <c r="AD362" s="213"/>
      <c r="AE362" s="213"/>
      <c r="AF362" s="213"/>
      <c r="AG362" s="213"/>
      <c r="AH362" s="213"/>
      <c r="AI362" s="213"/>
      <c r="AJ362" s="213"/>
    </row>
    <row r="363" spans="2:36" s="212" customFormat="1">
      <c r="B363" s="213"/>
      <c r="C363" s="213"/>
      <c r="D363" s="213"/>
      <c r="E363" s="213"/>
      <c r="F363" s="213"/>
      <c r="G363" s="213"/>
      <c r="H363" s="213"/>
      <c r="I363" s="213"/>
      <c r="J363" s="213"/>
      <c r="K363" s="213"/>
      <c r="L363" s="213"/>
      <c r="M363" s="213"/>
      <c r="N363" s="213"/>
      <c r="O363" s="213"/>
      <c r="P363" s="213"/>
      <c r="Q363" s="213"/>
      <c r="R363" s="213"/>
      <c r="S363" s="213"/>
      <c r="T363" s="213"/>
      <c r="U363" s="213"/>
      <c r="V363" s="213"/>
      <c r="W363" s="213"/>
      <c r="X363" s="213"/>
      <c r="Y363" s="213"/>
      <c r="Z363" s="213"/>
      <c r="AA363" s="213"/>
      <c r="AB363" s="213"/>
      <c r="AC363" s="213"/>
      <c r="AD363" s="213"/>
      <c r="AE363" s="213"/>
      <c r="AF363" s="213"/>
      <c r="AG363" s="213"/>
      <c r="AH363" s="213"/>
      <c r="AI363" s="213"/>
      <c r="AJ363" s="213"/>
    </row>
    <row r="364" spans="2:36" s="212" customFormat="1">
      <c r="B364" s="213"/>
      <c r="C364" s="213"/>
      <c r="D364" s="213"/>
      <c r="E364" s="213"/>
      <c r="F364" s="213"/>
      <c r="G364" s="213"/>
      <c r="H364" s="213"/>
      <c r="I364" s="213"/>
      <c r="J364" s="213"/>
      <c r="K364" s="213"/>
      <c r="L364" s="213"/>
      <c r="M364" s="213"/>
      <c r="N364" s="213"/>
      <c r="O364" s="213"/>
      <c r="P364" s="213"/>
      <c r="Q364" s="213"/>
      <c r="R364" s="213"/>
      <c r="S364" s="213"/>
      <c r="T364" s="213"/>
      <c r="U364" s="213"/>
      <c r="V364" s="213"/>
      <c r="W364" s="213"/>
      <c r="X364" s="213"/>
      <c r="Y364" s="213"/>
      <c r="Z364" s="213"/>
      <c r="AA364" s="213"/>
      <c r="AB364" s="213"/>
      <c r="AC364" s="213"/>
      <c r="AD364" s="213"/>
      <c r="AE364" s="213"/>
      <c r="AF364" s="213"/>
      <c r="AG364" s="213"/>
      <c r="AH364" s="213"/>
      <c r="AI364" s="213"/>
      <c r="AJ364" s="213"/>
    </row>
    <row r="365" spans="2:36" s="212" customFormat="1">
      <c r="B365" s="213"/>
      <c r="C365" s="213"/>
      <c r="D365" s="213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213"/>
      <c r="U365" s="213"/>
      <c r="V365" s="213"/>
      <c r="W365" s="213"/>
      <c r="X365" s="213"/>
      <c r="Y365" s="213"/>
      <c r="Z365" s="213"/>
      <c r="AA365" s="213"/>
      <c r="AB365" s="213"/>
      <c r="AC365" s="213"/>
      <c r="AD365" s="213"/>
      <c r="AE365" s="213"/>
      <c r="AF365" s="213"/>
      <c r="AG365" s="213"/>
      <c r="AH365" s="213"/>
      <c r="AI365" s="213"/>
      <c r="AJ365" s="213"/>
    </row>
    <row r="366" spans="2:36" s="212" customFormat="1">
      <c r="B366" s="213"/>
      <c r="C366" s="213"/>
      <c r="D366" s="213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213"/>
      <c r="U366" s="213"/>
      <c r="V366" s="213"/>
      <c r="W366" s="213"/>
      <c r="X366" s="213"/>
      <c r="Y366" s="213"/>
      <c r="Z366" s="213"/>
      <c r="AA366" s="213"/>
      <c r="AB366" s="213"/>
      <c r="AC366" s="213"/>
      <c r="AD366" s="213"/>
      <c r="AE366" s="213"/>
      <c r="AF366" s="213"/>
      <c r="AG366" s="213"/>
      <c r="AH366" s="213"/>
      <c r="AI366" s="213"/>
      <c r="AJ366" s="213"/>
    </row>
    <row r="367" spans="2:36" s="212" customFormat="1">
      <c r="B367" s="213"/>
      <c r="C367" s="213"/>
      <c r="D367" s="213"/>
      <c r="E367" s="213"/>
      <c r="F367" s="213"/>
      <c r="G367" s="213"/>
      <c r="H367" s="213"/>
      <c r="I367" s="213"/>
      <c r="J367" s="213"/>
      <c r="K367" s="213"/>
      <c r="L367" s="213"/>
      <c r="M367" s="213"/>
      <c r="N367" s="213"/>
      <c r="O367" s="213"/>
      <c r="P367" s="213"/>
      <c r="Q367" s="213"/>
      <c r="R367" s="213"/>
      <c r="S367" s="213"/>
      <c r="T367" s="213"/>
      <c r="U367" s="213"/>
      <c r="V367" s="213"/>
      <c r="W367" s="213"/>
      <c r="X367" s="213"/>
      <c r="Y367" s="213"/>
      <c r="Z367" s="213"/>
      <c r="AA367" s="213"/>
      <c r="AB367" s="213"/>
      <c r="AC367" s="213"/>
      <c r="AD367" s="213"/>
      <c r="AE367" s="213"/>
      <c r="AF367" s="213"/>
      <c r="AG367" s="213"/>
      <c r="AH367" s="213"/>
      <c r="AI367" s="213"/>
      <c r="AJ367" s="213"/>
    </row>
    <row r="368" spans="2:36" s="212" customFormat="1">
      <c r="B368" s="213"/>
      <c r="C368" s="213"/>
      <c r="D368" s="213"/>
      <c r="E368" s="213"/>
      <c r="F368" s="213"/>
      <c r="G368" s="213"/>
      <c r="H368" s="213"/>
      <c r="I368" s="213"/>
      <c r="J368" s="213"/>
      <c r="K368" s="213"/>
      <c r="L368" s="213"/>
      <c r="M368" s="213"/>
      <c r="N368" s="213"/>
      <c r="O368" s="213"/>
      <c r="P368" s="213"/>
      <c r="Q368" s="213"/>
      <c r="R368" s="213"/>
      <c r="S368" s="213"/>
      <c r="T368" s="213"/>
      <c r="U368" s="213"/>
      <c r="V368" s="213"/>
      <c r="W368" s="213"/>
      <c r="X368" s="213"/>
      <c r="Y368" s="213"/>
      <c r="Z368" s="213"/>
      <c r="AA368" s="213"/>
      <c r="AB368" s="213"/>
      <c r="AC368" s="213"/>
      <c r="AD368" s="213"/>
      <c r="AE368" s="213"/>
      <c r="AF368" s="213"/>
      <c r="AG368" s="213"/>
      <c r="AH368" s="213"/>
      <c r="AI368" s="213"/>
      <c r="AJ368" s="213"/>
    </row>
    <row r="369" spans="2:36" s="212" customFormat="1">
      <c r="B369" s="213"/>
      <c r="C369" s="213"/>
      <c r="D369" s="213"/>
      <c r="E369" s="213"/>
      <c r="F369" s="213"/>
      <c r="G369" s="213"/>
      <c r="H369" s="213"/>
      <c r="I369" s="213"/>
      <c r="J369" s="213"/>
      <c r="K369" s="213"/>
      <c r="L369" s="213"/>
      <c r="M369" s="213"/>
      <c r="N369" s="213"/>
      <c r="O369" s="213"/>
      <c r="P369" s="213"/>
      <c r="Q369" s="213"/>
      <c r="R369" s="213"/>
      <c r="S369" s="213"/>
      <c r="T369" s="213"/>
      <c r="U369" s="213"/>
      <c r="V369" s="213"/>
      <c r="W369" s="213"/>
      <c r="X369" s="213"/>
      <c r="Y369" s="213"/>
      <c r="Z369" s="213"/>
      <c r="AA369" s="213"/>
      <c r="AB369" s="213"/>
      <c r="AC369" s="213"/>
      <c r="AD369" s="213"/>
      <c r="AE369" s="213"/>
      <c r="AF369" s="213"/>
      <c r="AG369" s="213"/>
      <c r="AH369" s="213"/>
      <c r="AI369" s="213"/>
      <c r="AJ369" s="213"/>
    </row>
    <row r="370" spans="2:36" s="212" customFormat="1">
      <c r="B370" s="213"/>
      <c r="C370" s="213"/>
      <c r="D370" s="213"/>
      <c r="E370" s="213"/>
      <c r="F370" s="213"/>
      <c r="G370" s="213"/>
      <c r="H370" s="213"/>
      <c r="I370" s="213"/>
      <c r="J370" s="213"/>
      <c r="K370" s="213"/>
      <c r="L370" s="213"/>
      <c r="M370" s="213"/>
      <c r="N370" s="213"/>
      <c r="O370" s="213"/>
      <c r="P370" s="213"/>
      <c r="Q370" s="213"/>
      <c r="R370" s="213"/>
      <c r="S370" s="213"/>
      <c r="T370" s="213"/>
      <c r="U370" s="213"/>
      <c r="V370" s="213"/>
      <c r="W370" s="213"/>
      <c r="X370" s="213"/>
      <c r="Y370" s="213"/>
      <c r="Z370" s="213"/>
      <c r="AA370" s="213"/>
      <c r="AB370" s="213"/>
      <c r="AC370" s="213"/>
      <c r="AD370" s="213"/>
      <c r="AE370" s="213"/>
      <c r="AF370" s="213"/>
      <c r="AG370" s="213"/>
      <c r="AH370" s="213"/>
      <c r="AI370" s="213"/>
      <c r="AJ370" s="213"/>
    </row>
    <row r="371" spans="2:36" s="212" customFormat="1">
      <c r="B371" s="213"/>
      <c r="C371" s="213"/>
      <c r="D371" s="213"/>
      <c r="E371" s="213"/>
      <c r="F371" s="213"/>
      <c r="G371" s="213"/>
      <c r="H371" s="213"/>
      <c r="I371" s="213"/>
      <c r="J371" s="213"/>
      <c r="K371" s="213"/>
      <c r="L371" s="213"/>
      <c r="M371" s="213"/>
      <c r="N371" s="213"/>
      <c r="O371" s="213"/>
      <c r="P371" s="213"/>
      <c r="Q371" s="213"/>
      <c r="R371" s="213"/>
      <c r="S371" s="213"/>
      <c r="T371" s="213"/>
      <c r="U371" s="213"/>
      <c r="V371" s="213"/>
      <c r="W371" s="213"/>
      <c r="X371" s="213"/>
      <c r="Y371" s="213"/>
      <c r="Z371" s="213"/>
      <c r="AA371" s="213"/>
      <c r="AB371" s="213"/>
      <c r="AC371" s="213"/>
      <c r="AD371" s="213"/>
      <c r="AE371" s="213"/>
      <c r="AF371" s="213"/>
      <c r="AG371" s="213"/>
      <c r="AH371" s="213"/>
      <c r="AI371" s="213"/>
      <c r="AJ371" s="213"/>
    </row>
    <row r="372" spans="2:36" s="212" customFormat="1">
      <c r="B372" s="213"/>
      <c r="C372" s="213"/>
      <c r="D372" s="213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213"/>
      <c r="U372" s="213"/>
      <c r="V372" s="213"/>
      <c r="W372" s="213"/>
      <c r="X372" s="213"/>
      <c r="Y372" s="213"/>
      <c r="Z372" s="213"/>
      <c r="AA372" s="213"/>
      <c r="AB372" s="213"/>
      <c r="AC372" s="213"/>
      <c r="AD372" s="213"/>
      <c r="AE372" s="213"/>
      <c r="AF372" s="213"/>
      <c r="AG372" s="213"/>
      <c r="AH372" s="213"/>
      <c r="AI372" s="213"/>
      <c r="AJ372" s="213"/>
    </row>
    <row r="373" spans="2:36" s="212" customFormat="1">
      <c r="B373" s="213"/>
      <c r="C373" s="213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213"/>
      <c r="U373" s="213"/>
      <c r="V373" s="213"/>
      <c r="W373" s="213"/>
      <c r="X373" s="213"/>
      <c r="Y373" s="213"/>
      <c r="Z373" s="213"/>
      <c r="AA373" s="213"/>
      <c r="AB373" s="213"/>
      <c r="AC373" s="213"/>
      <c r="AD373" s="213"/>
      <c r="AE373" s="213"/>
      <c r="AF373" s="213"/>
      <c r="AG373" s="213"/>
      <c r="AH373" s="213"/>
      <c r="AI373" s="213"/>
      <c r="AJ373" s="213"/>
    </row>
    <row r="374" spans="2:36" s="212" customFormat="1">
      <c r="B374" s="213"/>
      <c r="C374" s="213"/>
      <c r="D374" s="213"/>
      <c r="E374" s="213"/>
      <c r="F374" s="213"/>
      <c r="G374" s="213"/>
      <c r="H374" s="213"/>
      <c r="I374" s="213"/>
      <c r="J374" s="213"/>
      <c r="K374" s="213"/>
      <c r="L374" s="213"/>
      <c r="M374" s="213"/>
      <c r="N374" s="213"/>
      <c r="O374" s="213"/>
      <c r="P374" s="213"/>
      <c r="Q374" s="213"/>
      <c r="R374" s="213"/>
      <c r="S374" s="213"/>
      <c r="T374" s="213"/>
      <c r="U374" s="213"/>
      <c r="V374" s="213"/>
      <c r="W374" s="213"/>
      <c r="X374" s="213"/>
      <c r="Y374" s="213"/>
      <c r="Z374" s="213"/>
      <c r="AA374" s="213"/>
      <c r="AB374" s="213"/>
      <c r="AC374" s="213"/>
      <c r="AD374" s="213"/>
      <c r="AE374" s="213"/>
      <c r="AF374" s="213"/>
      <c r="AG374" s="213"/>
      <c r="AH374" s="213"/>
      <c r="AI374" s="213"/>
      <c r="AJ374" s="213"/>
    </row>
    <row r="375" spans="2:36" s="212" customFormat="1">
      <c r="B375" s="213"/>
      <c r="C375" s="213"/>
      <c r="D375" s="213"/>
      <c r="E375" s="213"/>
      <c r="F375" s="213"/>
      <c r="G375" s="213"/>
      <c r="H375" s="213"/>
      <c r="I375" s="213"/>
      <c r="J375" s="213"/>
      <c r="K375" s="213"/>
      <c r="L375" s="213"/>
      <c r="M375" s="213"/>
      <c r="N375" s="213"/>
      <c r="O375" s="213"/>
      <c r="P375" s="213"/>
      <c r="Q375" s="213"/>
      <c r="R375" s="213"/>
      <c r="S375" s="213"/>
      <c r="T375" s="213"/>
      <c r="U375" s="213"/>
      <c r="V375" s="213"/>
      <c r="W375" s="213"/>
      <c r="X375" s="213"/>
      <c r="Y375" s="213"/>
      <c r="Z375" s="213"/>
      <c r="AA375" s="213"/>
      <c r="AB375" s="213"/>
      <c r="AC375" s="213"/>
      <c r="AD375" s="213"/>
      <c r="AE375" s="213"/>
      <c r="AF375" s="213"/>
      <c r="AG375" s="213"/>
      <c r="AH375" s="213"/>
      <c r="AI375" s="213"/>
      <c r="AJ375" s="213"/>
    </row>
    <row r="376" spans="2:36" s="212" customFormat="1">
      <c r="B376" s="213"/>
      <c r="C376" s="213"/>
      <c r="D376" s="213"/>
      <c r="E376" s="213"/>
      <c r="F376" s="213"/>
      <c r="G376" s="213"/>
      <c r="H376" s="213"/>
      <c r="I376" s="213"/>
      <c r="J376" s="213"/>
      <c r="K376" s="213"/>
      <c r="L376" s="213"/>
      <c r="M376" s="213"/>
      <c r="N376" s="213"/>
      <c r="O376" s="213"/>
      <c r="P376" s="213"/>
      <c r="Q376" s="213"/>
      <c r="R376" s="213"/>
      <c r="S376" s="213"/>
      <c r="T376" s="213"/>
      <c r="U376" s="213"/>
      <c r="V376" s="213"/>
      <c r="W376" s="213"/>
      <c r="X376" s="213"/>
      <c r="Y376" s="213"/>
      <c r="Z376" s="213"/>
      <c r="AA376" s="213"/>
      <c r="AB376" s="213"/>
      <c r="AC376" s="213"/>
      <c r="AD376" s="213"/>
      <c r="AE376" s="213"/>
      <c r="AF376" s="213"/>
      <c r="AG376" s="213"/>
      <c r="AH376" s="213"/>
      <c r="AI376" s="213"/>
      <c r="AJ376" s="213"/>
    </row>
    <row r="377" spans="2:36" s="212" customFormat="1">
      <c r="B377" s="213"/>
      <c r="C377" s="213"/>
      <c r="D377" s="213"/>
      <c r="E377" s="213"/>
      <c r="F377" s="213"/>
      <c r="G377" s="213"/>
      <c r="H377" s="213"/>
      <c r="I377" s="213"/>
      <c r="J377" s="213"/>
      <c r="K377" s="213"/>
      <c r="L377" s="213"/>
      <c r="M377" s="213"/>
      <c r="N377" s="213"/>
      <c r="O377" s="213"/>
      <c r="P377" s="213"/>
      <c r="Q377" s="213"/>
      <c r="R377" s="213"/>
      <c r="S377" s="213"/>
      <c r="T377" s="213"/>
      <c r="U377" s="213"/>
      <c r="V377" s="213"/>
      <c r="W377" s="213"/>
      <c r="X377" s="213"/>
      <c r="Y377" s="213"/>
      <c r="Z377" s="213"/>
      <c r="AA377" s="213"/>
      <c r="AB377" s="213"/>
      <c r="AC377" s="213"/>
      <c r="AD377" s="213"/>
      <c r="AE377" s="213"/>
      <c r="AF377" s="213"/>
      <c r="AG377" s="213"/>
      <c r="AH377" s="213"/>
      <c r="AI377" s="213"/>
      <c r="AJ377" s="213"/>
    </row>
    <row r="378" spans="2:36" s="212" customFormat="1">
      <c r="B378" s="213"/>
      <c r="C378" s="213"/>
      <c r="D378" s="213"/>
      <c r="E378" s="213"/>
      <c r="F378" s="213"/>
      <c r="G378" s="213"/>
      <c r="H378" s="213"/>
      <c r="I378" s="213"/>
      <c r="J378" s="213"/>
      <c r="K378" s="213"/>
      <c r="L378" s="213"/>
      <c r="M378" s="213"/>
      <c r="N378" s="213"/>
      <c r="O378" s="213"/>
      <c r="P378" s="213"/>
      <c r="Q378" s="213"/>
      <c r="R378" s="213"/>
      <c r="S378" s="213"/>
      <c r="T378" s="213"/>
      <c r="U378" s="213"/>
      <c r="V378" s="213"/>
      <c r="W378" s="213"/>
      <c r="X378" s="213"/>
      <c r="Y378" s="213"/>
      <c r="Z378" s="213"/>
      <c r="AA378" s="213"/>
      <c r="AB378" s="213"/>
      <c r="AC378" s="213"/>
      <c r="AD378" s="213"/>
      <c r="AE378" s="213"/>
      <c r="AF378" s="213"/>
      <c r="AG378" s="213"/>
      <c r="AH378" s="213"/>
      <c r="AI378" s="213"/>
      <c r="AJ378" s="213"/>
    </row>
    <row r="379" spans="2:36" s="212" customFormat="1">
      <c r="B379" s="213"/>
      <c r="C379" s="213"/>
      <c r="D379" s="213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213"/>
      <c r="U379" s="213"/>
      <c r="V379" s="213"/>
      <c r="W379" s="213"/>
      <c r="X379" s="213"/>
      <c r="Y379" s="213"/>
      <c r="Z379" s="213"/>
      <c r="AA379" s="213"/>
      <c r="AB379" s="213"/>
      <c r="AC379" s="213"/>
      <c r="AD379" s="213"/>
      <c r="AE379" s="213"/>
      <c r="AF379" s="213"/>
      <c r="AG379" s="213"/>
      <c r="AH379" s="213"/>
      <c r="AI379" s="213"/>
      <c r="AJ379" s="213"/>
    </row>
    <row r="380" spans="2:36" s="212" customFormat="1">
      <c r="B380" s="213"/>
      <c r="C380" s="213"/>
      <c r="D380" s="213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213"/>
      <c r="U380" s="213"/>
      <c r="V380" s="213"/>
      <c r="W380" s="213"/>
      <c r="X380" s="213"/>
      <c r="Y380" s="213"/>
      <c r="Z380" s="213"/>
      <c r="AA380" s="213"/>
      <c r="AB380" s="213"/>
      <c r="AC380" s="213"/>
      <c r="AD380" s="213"/>
      <c r="AE380" s="213"/>
      <c r="AF380" s="213"/>
      <c r="AG380" s="213"/>
      <c r="AH380" s="213"/>
      <c r="AI380" s="213"/>
      <c r="AJ380" s="213"/>
    </row>
    <row r="381" spans="2:36" s="212" customFormat="1">
      <c r="B381" s="213"/>
      <c r="C381" s="213"/>
      <c r="D381" s="213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213"/>
      <c r="U381" s="213"/>
      <c r="V381" s="213"/>
      <c r="W381" s="213"/>
      <c r="X381" s="213"/>
      <c r="Y381" s="213"/>
      <c r="Z381" s="213"/>
      <c r="AA381" s="213"/>
      <c r="AB381" s="213"/>
      <c r="AC381" s="213"/>
      <c r="AD381" s="213"/>
      <c r="AE381" s="213"/>
      <c r="AF381" s="213"/>
      <c r="AG381" s="213"/>
      <c r="AH381" s="213"/>
      <c r="AI381" s="213"/>
      <c r="AJ381" s="213"/>
    </row>
    <row r="382" spans="2:36" s="212" customFormat="1">
      <c r="B382" s="213"/>
      <c r="C382" s="213"/>
      <c r="D382" s="213"/>
      <c r="E382" s="213"/>
      <c r="F382" s="213"/>
      <c r="G382" s="213"/>
      <c r="H382" s="213"/>
      <c r="I382" s="213"/>
      <c r="J382" s="213"/>
      <c r="K382" s="213"/>
      <c r="L382" s="213"/>
      <c r="M382" s="213"/>
      <c r="N382" s="213"/>
      <c r="O382" s="213"/>
      <c r="P382" s="213"/>
      <c r="Q382" s="213"/>
      <c r="R382" s="213"/>
      <c r="S382" s="213"/>
      <c r="T382" s="213"/>
      <c r="U382" s="213"/>
      <c r="V382" s="213"/>
      <c r="W382" s="213"/>
      <c r="X382" s="213"/>
      <c r="Y382" s="213"/>
      <c r="Z382" s="213"/>
      <c r="AA382" s="213"/>
      <c r="AB382" s="213"/>
      <c r="AC382" s="213"/>
      <c r="AD382" s="213"/>
      <c r="AE382" s="213"/>
      <c r="AF382" s="213"/>
      <c r="AG382" s="213"/>
      <c r="AH382" s="213"/>
      <c r="AI382" s="213"/>
      <c r="AJ382" s="213"/>
    </row>
    <row r="383" spans="2:36" s="212" customFormat="1">
      <c r="B383" s="213"/>
      <c r="C383" s="213"/>
      <c r="D383" s="213"/>
      <c r="E383" s="213"/>
      <c r="F383" s="213"/>
      <c r="G383" s="213"/>
      <c r="H383" s="213"/>
      <c r="I383" s="213"/>
      <c r="J383" s="213"/>
      <c r="K383" s="213"/>
      <c r="L383" s="213"/>
      <c r="M383" s="213"/>
      <c r="N383" s="213"/>
      <c r="O383" s="213"/>
      <c r="P383" s="213"/>
      <c r="Q383" s="213"/>
      <c r="R383" s="213"/>
      <c r="S383" s="213"/>
      <c r="T383" s="213"/>
      <c r="U383" s="213"/>
      <c r="V383" s="213"/>
      <c r="W383" s="213"/>
      <c r="X383" s="213"/>
      <c r="Y383" s="213"/>
      <c r="Z383" s="213"/>
      <c r="AA383" s="213"/>
      <c r="AB383" s="213"/>
      <c r="AC383" s="213"/>
      <c r="AD383" s="213"/>
      <c r="AE383" s="213"/>
      <c r="AF383" s="213"/>
      <c r="AG383" s="213"/>
      <c r="AH383" s="213"/>
      <c r="AI383" s="213"/>
      <c r="AJ383" s="213"/>
    </row>
    <row r="384" spans="2:36" s="212" customFormat="1">
      <c r="B384" s="213"/>
      <c r="C384" s="213"/>
      <c r="D384" s="213"/>
      <c r="E384" s="213"/>
      <c r="F384" s="213"/>
      <c r="G384" s="213"/>
      <c r="H384" s="213"/>
      <c r="I384" s="213"/>
      <c r="J384" s="213"/>
      <c r="K384" s="213"/>
      <c r="L384" s="213"/>
      <c r="M384" s="213"/>
      <c r="N384" s="213"/>
      <c r="O384" s="213"/>
      <c r="P384" s="213"/>
      <c r="Q384" s="213"/>
      <c r="R384" s="213"/>
      <c r="S384" s="213"/>
      <c r="T384" s="213"/>
      <c r="U384" s="213"/>
      <c r="V384" s="213"/>
      <c r="W384" s="213"/>
      <c r="X384" s="213"/>
      <c r="Y384" s="213"/>
      <c r="Z384" s="213"/>
      <c r="AA384" s="213"/>
      <c r="AB384" s="213"/>
      <c r="AC384" s="213"/>
      <c r="AD384" s="213"/>
      <c r="AE384" s="213"/>
      <c r="AF384" s="213"/>
      <c r="AG384" s="213"/>
      <c r="AH384" s="213"/>
      <c r="AI384" s="213"/>
      <c r="AJ384" s="213"/>
    </row>
    <row r="385" spans="2:36" s="212" customFormat="1">
      <c r="B385" s="213"/>
      <c r="C385" s="213"/>
      <c r="D385" s="213"/>
      <c r="E385" s="213"/>
      <c r="F385" s="213"/>
      <c r="G385" s="213"/>
      <c r="H385" s="213"/>
      <c r="I385" s="213"/>
      <c r="J385" s="213"/>
      <c r="K385" s="213"/>
      <c r="L385" s="213"/>
      <c r="M385" s="213"/>
      <c r="N385" s="213"/>
      <c r="O385" s="213"/>
      <c r="P385" s="213"/>
      <c r="Q385" s="213"/>
      <c r="R385" s="213"/>
      <c r="S385" s="213"/>
      <c r="T385" s="213"/>
      <c r="U385" s="213"/>
      <c r="V385" s="213"/>
      <c r="W385" s="213"/>
      <c r="X385" s="213"/>
      <c r="Y385" s="213"/>
      <c r="Z385" s="213"/>
      <c r="AA385" s="213"/>
      <c r="AB385" s="213"/>
      <c r="AC385" s="213"/>
      <c r="AD385" s="213"/>
      <c r="AE385" s="213"/>
      <c r="AF385" s="213"/>
      <c r="AG385" s="213"/>
      <c r="AH385" s="213"/>
      <c r="AI385" s="213"/>
      <c r="AJ385" s="213"/>
    </row>
    <row r="386" spans="2:36" s="212" customFormat="1">
      <c r="B386" s="213"/>
      <c r="C386" s="213"/>
      <c r="D386" s="213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213"/>
      <c r="U386" s="213"/>
      <c r="V386" s="213"/>
      <c r="W386" s="213"/>
      <c r="X386" s="213"/>
      <c r="Y386" s="213"/>
      <c r="Z386" s="213"/>
      <c r="AA386" s="213"/>
      <c r="AB386" s="213"/>
      <c r="AC386" s="213"/>
      <c r="AD386" s="213"/>
      <c r="AE386" s="213"/>
      <c r="AF386" s="213"/>
      <c r="AG386" s="213"/>
      <c r="AH386" s="213"/>
      <c r="AI386" s="213"/>
      <c r="AJ386" s="213"/>
    </row>
    <row r="387" spans="2:36" s="212" customFormat="1">
      <c r="B387" s="213"/>
      <c r="C387" s="213"/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213"/>
      <c r="U387" s="213"/>
      <c r="V387" s="213"/>
      <c r="W387" s="213"/>
      <c r="X387" s="213"/>
      <c r="Y387" s="213"/>
      <c r="Z387" s="213"/>
      <c r="AA387" s="213"/>
      <c r="AB387" s="213"/>
      <c r="AC387" s="213"/>
      <c r="AD387" s="213"/>
      <c r="AE387" s="213"/>
      <c r="AF387" s="213"/>
      <c r="AG387" s="213"/>
      <c r="AH387" s="213"/>
      <c r="AI387" s="213"/>
      <c r="AJ387" s="213"/>
    </row>
    <row r="388" spans="2:36" s="212" customFormat="1">
      <c r="B388" s="213"/>
      <c r="C388" s="213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213"/>
      <c r="U388" s="213"/>
      <c r="V388" s="213"/>
      <c r="W388" s="213"/>
      <c r="X388" s="213"/>
      <c r="Y388" s="213"/>
      <c r="Z388" s="213"/>
      <c r="AA388" s="213"/>
      <c r="AB388" s="213"/>
      <c r="AC388" s="213"/>
      <c r="AD388" s="213"/>
      <c r="AE388" s="213"/>
      <c r="AF388" s="213"/>
      <c r="AG388" s="213"/>
      <c r="AH388" s="213"/>
      <c r="AI388" s="213"/>
      <c r="AJ388" s="213"/>
    </row>
    <row r="389" spans="2:36" s="212" customFormat="1">
      <c r="B389" s="213"/>
      <c r="C389" s="213"/>
      <c r="D389" s="213"/>
      <c r="E389" s="213"/>
      <c r="F389" s="213"/>
      <c r="G389" s="213"/>
      <c r="H389" s="213"/>
      <c r="I389" s="213"/>
      <c r="J389" s="213"/>
      <c r="K389" s="213"/>
      <c r="L389" s="213"/>
      <c r="M389" s="213"/>
      <c r="N389" s="213"/>
      <c r="O389" s="213"/>
      <c r="P389" s="213"/>
      <c r="Q389" s="213"/>
      <c r="R389" s="213"/>
      <c r="S389" s="213"/>
      <c r="T389" s="213"/>
      <c r="U389" s="213"/>
      <c r="V389" s="213"/>
      <c r="W389" s="213"/>
      <c r="X389" s="213"/>
      <c r="Y389" s="213"/>
      <c r="Z389" s="213"/>
      <c r="AA389" s="213"/>
      <c r="AB389" s="213"/>
      <c r="AC389" s="213"/>
      <c r="AD389" s="213"/>
      <c r="AE389" s="213"/>
      <c r="AF389" s="213"/>
      <c r="AG389" s="213"/>
      <c r="AH389" s="213"/>
      <c r="AI389" s="213"/>
      <c r="AJ389" s="213"/>
    </row>
    <row r="390" spans="2:36" s="212" customFormat="1">
      <c r="B390" s="213"/>
      <c r="C390" s="213"/>
      <c r="D390" s="213"/>
      <c r="E390" s="213"/>
      <c r="F390" s="213"/>
      <c r="G390" s="213"/>
      <c r="H390" s="213"/>
      <c r="I390" s="213"/>
      <c r="J390" s="213"/>
      <c r="K390" s="213"/>
      <c r="L390" s="213"/>
      <c r="M390" s="213"/>
      <c r="N390" s="213"/>
      <c r="O390" s="213"/>
      <c r="P390" s="213"/>
      <c r="Q390" s="213"/>
      <c r="R390" s="213"/>
      <c r="S390" s="213"/>
      <c r="T390" s="213"/>
      <c r="U390" s="213"/>
      <c r="V390" s="213"/>
      <c r="W390" s="213"/>
      <c r="X390" s="213"/>
      <c r="Y390" s="213"/>
      <c r="Z390" s="213"/>
      <c r="AA390" s="213"/>
      <c r="AB390" s="213"/>
      <c r="AC390" s="213"/>
      <c r="AD390" s="213"/>
      <c r="AE390" s="213"/>
      <c r="AF390" s="213"/>
      <c r="AG390" s="213"/>
      <c r="AH390" s="213"/>
      <c r="AI390" s="213"/>
      <c r="AJ390" s="213"/>
    </row>
    <row r="391" spans="2:36" s="212" customFormat="1">
      <c r="B391" s="213"/>
      <c r="C391" s="213"/>
      <c r="D391" s="213"/>
      <c r="E391" s="213"/>
      <c r="F391" s="213"/>
      <c r="G391" s="213"/>
      <c r="H391" s="213"/>
      <c r="I391" s="213"/>
      <c r="J391" s="213"/>
      <c r="K391" s="213"/>
      <c r="L391" s="213"/>
      <c r="M391" s="213"/>
      <c r="N391" s="213"/>
      <c r="O391" s="213"/>
      <c r="P391" s="213"/>
      <c r="Q391" s="213"/>
      <c r="R391" s="213"/>
      <c r="S391" s="213"/>
      <c r="T391" s="213"/>
      <c r="U391" s="213"/>
      <c r="V391" s="213"/>
      <c r="W391" s="213"/>
      <c r="X391" s="213"/>
      <c r="Y391" s="213"/>
      <c r="Z391" s="213"/>
      <c r="AA391" s="213"/>
      <c r="AB391" s="213"/>
      <c r="AC391" s="213"/>
      <c r="AD391" s="213"/>
      <c r="AE391" s="213"/>
      <c r="AF391" s="213"/>
      <c r="AG391" s="213"/>
      <c r="AH391" s="213"/>
      <c r="AI391" s="213"/>
      <c r="AJ391" s="213"/>
    </row>
    <row r="392" spans="2:36" s="212" customFormat="1">
      <c r="B392" s="213"/>
      <c r="C392" s="213"/>
      <c r="D392" s="213"/>
      <c r="E392" s="213"/>
      <c r="F392" s="213"/>
      <c r="G392" s="213"/>
      <c r="H392" s="213"/>
      <c r="I392" s="213"/>
      <c r="J392" s="213"/>
      <c r="K392" s="213"/>
      <c r="L392" s="213"/>
      <c r="M392" s="213"/>
      <c r="N392" s="213"/>
      <c r="O392" s="213"/>
      <c r="P392" s="213"/>
      <c r="Q392" s="213"/>
      <c r="R392" s="213"/>
      <c r="S392" s="213"/>
      <c r="T392" s="213"/>
      <c r="U392" s="213"/>
      <c r="V392" s="213"/>
      <c r="W392" s="213"/>
      <c r="X392" s="213"/>
      <c r="Y392" s="213"/>
      <c r="Z392" s="213"/>
      <c r="AA392" s="213"/>
      <c r="AB392" s="213"/>
      <c r="AC392" s="213"/>
      <c r="AD392" s="213"/>
      <c r="AE392" s="213"/>
      <c r="AF392" s="213"/>
      <c r="AG392" s="213"/>
      <c r="AH392" s="213"/>
      <c r="AI392" s="213"/>
      <c r="AJ392" s="213"/>
    </row>
    <row r="393" spans="2:36" s="212" customFormat="1">
      <c r="B393" s="213"/>
      <c r="C393" s="213"/>
      <c r="D393" s="213"/>
      <c r="E393" s="213"/>
      <c r="F393" s="213"/>
      <c r="G393" s="213"/>
      <c r="H393" s="213"/>
      <c r="I393" s="213"/>
      <c r="J393" s="213"/>
      <c r="K393" s="213"/>
      <c r="L393" s="213"/>
      <c r="M393" s="213"/>
      <c r="N393" s="213"/>
      <c r="O393" s="213"/>
      <c r="P393" s="213"/>
      <c r="Q393" s="213"/>
      <c r="R393" s="213"/>
      <c r="S393" s="213"/>
      <c r="T393" s="213"/>
      <c r="U393" s="213"/>
      <c r="V393" s="213"/>
      <c r="W393" s="213"/>
      <c r="X393" s="213"/>
      <c r="Y393" s="213"/>
      <c r="Z393" s="213"/>
      <c r="AA393" s="213"/>
      <c r="AB393" s="213"/>
      <c r="AC393" s="213"/>
      <c r="AD393" s="213"/>
      <c r="AE393" s="213"/>
      <c r="AF393" s="213"/>
      <c r="AG393" s="213"/>
      <c r="AH393" s="213"/>
      <c r="AI393" s="213"/>
      <c r="AJ393" s="213"/>
    </row>
    <row r="394" spans="2:36" s="212" customFormat="1">
      <c r="B394" s="213"/>
      <c r="C394" s="213"/>
      <c r="D394" s="213"/>
      <c r="E394" s="213"/>
      <c r="F394" s="213"/>
      <c r="G394" s="213"/>
      <c r="H394" s="213"/>
      <c r="I394" s="213"/>
      <c r="J394" s="213"/>
      <c r="K394" s="213"/>
      <c r="L394" s="213"/>
      <c r="M394" s="213"/>
      <c r="N394" s="213"/>
      <c r="O394" s="213"/>
      <c r="P394" s="213"/>
      <c r="Q394" s="213"/>
      <c r="R394" s="213"/>
      <c r="S394" s="213"/>
      <c r="T394" s="213"/>
      <c r="U394" s="213"/>
      <c r="V394" s="213"/>
      <c r="W394" s="213"/>
      <c r="X394" s="213"/>
      <c r="Y394" s="213"/>
      <c r="Z394" s="213"/>
      <c r="AA394" s="213"/>
      <c r="AB394" s="213"/>
      <c r="AC394" s="213"/>
      <c r="AD394" s="213"/>
      <c r="AE394" s="213"/>
      <c r="AF394" s="213"/>
      <c r="AG394" s="213"/>
      <c r="AH394" s="213"/>
      <c r="AI394" s="213"/>
      <c r="AJ394" s="213"/>
    </row>
    <row r="395" spans="2:36" s="212" customFormat="1">
      <c r="B395" s="213"/>
      <c r="C395" s="213"/>
      <c r="D395" s="213"/>
      <c r="E395" s="213"/>
      <c r="F395" s="213"/>
      <c r="G395" s="213"/>
      <c r="H395" s="213"/>
      <c r="I395" s="213"/>
      <c r="J395" s="213"/>
      <c r="K395" s="213"/>
      <c r="L395" s="213"/>
      <c r="M395" s="213"/>
      <c r="N395" s="213"/>
      <c r="O395" s="213"/>
      <c r="P395" s="213"/>
      <c r="Q395" s="213"/>
      <c r="R395" s="213"/>
      <c r="S395" s="213"/>
      <c r="T395" s="213"/>
      <c r="U395" s="213"/>
      <c r="V395" s="213"/>
      <c r="W395" s="213"/>
      <c r="X395" s="213"/>
      <c r="Y395" s="213"/>
      <c r="Z395" s="213"/>
      <c r="AA395" s="213"/>
      <c r="AB395" s="213"/>
      <c r="AC395" s="213"/>
      <c r="AD395" s="213"/>
      <c r="AE395" s="213"/>
      <c r="AF395" s="213"/>
      <c r="AG395" s="213"/>
      <c r="AH395" s="213"/>
      <c r="AI395" s="213"/>
      <c r="AJ395" s="213"/>
    </row>
    <row r="396" spans="2:36" s="212" customFormat="1">
      <c r="B396" s="213"/>
      <c r="C396" s="213"/>
      <c r="D396" s="213"/>
      <c r="E396" s="213"/>
      <c r="F396" s="213"/>
      <c r="G396" s="213"/>
      <c r="H396" s="213"/>
      <c r="I396" s="213"/>
      <c r="J396" s="213"/>
      <c r="K396" s="213"/>
      <c r="L396" s="213"/>
      <c r="M396" s="213"/>
      <c r="N396" s="213"/>
      <c r="O396" s="213"/>
      <c r="P396" s="213"/>
      <c r="Q396" s="213"/>
      <c r="R396" s="213"/>
      <c r="S396" s="213"/>
      <c r="T396" s="213"/>
      <c r="U396" s="213"/>
      <c r="V396" s="213"/>
      <c r="W396" s="213"/>
      <c r="X396" s="213"/>
      <c r="Y396" s="213"/>
      <c r="Z396" s="213"/>
      <c r="AA396" s="213"/>
      <c r="AB396" s="213"/>
      <c r="AC396" s="213"/>
      <c r="AD396" s="213"/>
      <c r="AE396" s="213"/>
      <c r="AF396" s="213"/>
      <c r="AG396" s="213"/>
      <c r="AH396" s="213"/>
      <c r="AI396" s="213"/>
      <c r="AJ396" s="213"/>
    </row>
    <row r="397" spans="2:36" s="212" customFormat="1">
      <c r="B397" s="213"/>
      <c r="C397" s="213"/>
      <c r="D397" s="213"/>
      <c r="E397" s="213"/>
      <c r="F397" s="213"/>
      <c r="G397" s="213"/>
      <c r="H397" s="213"/>
      <c r="I397" s="213"/>
      <c r="J397" s="213"/>
      <c r="K397" s="213"/>
      <c r="L397" s="213"/>
      <c r="M397" s="213"/>
      <c r="N397" s="213"/>
      <c r="O397" s="213"/>
      <c r="P397" s="213"/>
      <c r="Q397" s="213"/>
      <c r="R397" s="213"/>
      <c r="S397" s="213"/>
      <c r="T397" s="213"/>
      <c r="U397" s="213"/>
      <c r="V397" s="213"/>
      <c r="W397" s="213"/>
      <c r="X397" s="213"/>
      <c r="Y397" s="213"/>
      <c r="Z397" s="213"/>
      <c r="AA397" s="213"/>
      <c r="AB397" s="213"/>
      <c r="AC397" s="213"/>
      <c r="AD397" s="213"/>
      <c r="AE397" s="213"/>
      <c r="AF397" s="213"/>
      <c r="AG397" s="213"/>
      <c r="AH397" s="213"/>
      <c r="AI397" s="213"/>
      <c r="AJ397" s="213"/>
    </row>
    <row r="398" spans="2:36" s="212" customFormat="1">
      <c r="B398" s="213"/>
      <c r="C398" s="213"/>
      <c r="D398" s="213"/>
      <c r="E398" s="213"/>
      <c r="F398" s="213"/>
      <c r="G398" s="213"/>
      <c r="H398" s="213"/>
      <c r="I398" s="213"/>
      <c r="J398" s="213"/>
      <c r="K398" s="213"/>
      <c r="L398" s="213"/>
      <c r="M398" s="213"/>
      <c r="N398" s="213"/>
      <c r="O398" s="213"/>
      <c r="P398" s="213"/>
      <c r="Q398" s="213"/>
      <c r="R398" s="213"/>
      <c r="S398" s="213"/>
      <c r="T398" s="213"/>
      <c r="U398" s="21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/>
      <c r="AF398" s="213"/>
      <c r="AG398" s="213"/>
      <c r="AH398" s="213"/>
      <c r="AI398" s="213"/>
      <c r="AJ398" s="213"/>
    </row>
    <row r="399" spans="2:36" s="212" customFormat="1">
      <c r="B399" s="213"/>
      <c r="C399" s="213"/>
      <c r="D399" s="213"/>
      <c r="E399" s="213"/>
      <c r="F399" s="213"/>
      <c r="G399" s="213"/>
      <c r="H399" s="213"/>
      <c r="I399" s="213"/>
      <c r="J399" s="213"/>
      <c r="K399" s="213"/>
      <c r="L399" s="213"/>
      <c r="M399" s="213"/>
      <c r="N399" s="213"/>
      <c r="O399" s="213"/>
      <c r="P399" s="213"/>
      <c r="Q399" s="213"/>
      <c r="R399" s="213"/>
      <c r="S399" s="213"/>
      <c r="T399" s="213"/>
      <c r="U399" s="213"/>
      <c r="V399" s="213"/>
      <c r="W399" s="213"/>
      <c r="X399" s="213"/>
      <c r="Y399" s="213"/>
      <c r="Z399" s="213"/>
      <c r="AA399" s="213"/>
      <c r="AB399" s="213"/>
      <c r="AC399" s="213"/>
      <c r="AD399" s="213"/>
      <c r="AE399" s="213"/>
      <c r="AF399" s="213"/>
      <c r="AG399" s="213"/>
      <c r="AH399" s="213"/>
      <c r="AI399" s="213"/>
      <c r="AJ399" s="213"/>
    </row>
    <row r="400" spans="2:36" s="212" customFormat="1">
      <c r="B400" s="213"/>
      <c r="C400" s="213"/>
      <c r="D400" s="213"/>
      <c r="E400" s="213"/>
      <c r="F400" s="213"/>
      <c r="G400" s="213"/>
      <c r="H400" s="213"/>
      <c r="I400" s="213"/>
      <c r="J400" s="213"/>
      <c r="K400" s="213"/>
      <c r="L400" s="213"/>
      <c r="M400" s="213"/>
      <c r="N400" s="213"/>
      <c r="O400" s="213"/>
      <c r="P400" s="213"/>
      <c r="Q400" s="213"/>
      <c r="R400" s="213"/>
      <c r="S400" s="213"/>
      <c r="T400" s="213"/>
      <c r="U400" s="213"/>
      <c r="V400" s="213"/>
      <c r="W400" s="213"/>
      <c r="X400" s="213"/>
      <c r="Y400" s="213"/>
      <c r="Z400" s="213"/>
      <c r="AA400" s="213"/>
      <c r="AB400" s="213"/>
      <c r="AC400" s="213"/>
      <c r="AD400" s="213"/>
      <c r="AE400" s="213"/>
      <c r="AF400" s="213"/>
      <c r="AG400" s="213"/>
      <c r="AH400" s="213"/>
      <c r="AI400" s="213"/>
      <c r="AJ400" s="213"/>
    </row>
    <row r="401" spans="2:36" s="212" customFormat="1">
      <c r="B401" s="213"/>
      <c r="C401" s="213"/>
      <c r="D401" s="213"/>
      <c r="E401" s="213"/>
      <c r="F401" s="213"/>
      <c r="G401" s="213"/>
      <c r="H401" s="213"/>
      <c r="I401" s="213"/>
      <c r="J401" s="213"/>
      <c r="K401" s="213"/>
      <c r="L401" s="213"/>
      <c r="M401" s="213"/>
      <c r="N401" s="213"/>
      <c r="O401" s="213"/>
      <c r="P401" s="213"/>
      <c r="Q401" s="213"/>
      <c r="R401" s="213"/>
      <c r="S401" s="213"/>
      <c r="T401" s="213"/>
      <c r="U401" s="213"/>
      <c r="V401" s="213"/>
      <c r="W401" s="213"/>
      <c r="X401" s="213"/>
      <c r="Y401" s="213"/>
      <c r="Z401" s="213"/>
      <c r="AA401" s="213"/>
      <c r="AB401" s="213"/>
      <c r="AC401" s="213"/>
      <c r="AD401" s="213"/>
      <c r="AE401" s="213"/>
      <c r="AF401" s="213"/>
      <c r="AG401" s="213"/>
      <c r="AH401" s="213"/>
      <c r="AI401" s="213"/>
      <c r="AJ401" s="213"/>
    </row>
    <row r="402" spans="2:36" s="212" customFormat="1">
      <c r="B402" s="213"/>
      <c r="C402" s="213"/>
      <c r="D402" s="213"/>
      <c r="E402" s="213"/>
      <c r="F402" s="213"/>
      <c r="G402" s="213"/>
      <c r="H402" s="213"/>
      <c r="I402" s="213"/>
      <c r="J402" s="213"/>
      <c r="K402" s="213"/>
      <c r="L402" s="213"/>
      <c r="M402" s="213"/>
      <c r="N402" s="213"/>
      <c r="O402" s="213"/>
      <c r="P402" s="213"/>
      <c r="Q402" s="213"/>
      <c r="R402" s="213"/>
      <c r="S402" s="213"/>
      <c r="T402" s="213"/>
      <c r="U402" s="213"/>
      <c r="V402" s="213"/>
      <c r="W402" s="213"/>
      <c r="X402" s="213"/>
      <c r="Y402" s="213"/>
      <c r="Z402" s="213"/>
      <c r="AA402" s="213"/>
      <c r="AB402" s="213"/>
      <c r="AC402" s="213"/>
      <c r="AD402" s="213"/>
      <c r="AE402" s="213"/>
      <c r="AF402" s="213"/>
      <c r="AG402" s="213"/>
      <c r="AH402" s="213"/>
      <c r="AI402" s="213"/>
      <c r="AJ402" s="213"/>
    </row>
    <row r="403" spans="2:36" s="212" customFormat="1">
      <c r="B403" s="213"/>
      <c r="C403" s="213"/>
      <c r="D403" s="213"/>
      <c r="E403" s="213"/>
      <c r="F403" s="213"/>
      <c r="G403" s="213"/>
      <c r="H403" s="213"/>
      <c r="I403" s="213"/>
      <c r="J403" s="213"/>
      <c r="K403" s="213"/>
      <c r="L403" s="213"/>
      <c r="M403" s="213"/>
      <c r="N403" s="213"/>
      <c r="O403" s="213"/>
      <c r="P403" s="213"/>
      <c r="Q403" s="213"/>
      <c r="R403" s="213"/>
      <c r="S403" s="213"/>
      <c r="T403" s="213"/>
      <c r="U403" s="213"/>
      <c r="V403" s="213"/>
      <c r="W403" s="213"/>
      <c r="X403" s="213"/>
      <c r="Y403" s="213"/>
      <c r="Z403" s="213"/>
      <c r="AA403" s="213"/>
      <c r="AB403" s="213"/>
      <c r="AC403" s="213"/>
      <c r="AD403" s="213"/>
      <c r="AE403" s="213"/>
      <c r="AF403" s="213"/>
      <c r="AG403" s="213"/>
      <c r="AH403" s="213"/>
      <c r="AI403" s="213"/>
      <c r="AJ403" s="213"/>
    </row>
    <row r="404" spans="2:36" s="212" customFormat="1">
      <c r="B404" s="213"/>
      <c r="C404" s="213"/>
      <c r="D404" s="213"/>
      <c r="E404" s="213"/>
      <c r="F404" s="213"/>
      <c r="G404" s="213"/>
      <c r="H404" s="213"/>
      <c r="I404" s="213"/>
      <c r="J404" s="213"/>
      <c r="K404" s="213"/>
      <c r="L404" s="213"/>
      <c r="M404" s="213"/>
      <c r="N404" s="213"/>
      <c r="O404" s="213"/>
      <c r="P404" s="213"/>
      <c r="Q404" s="213"/>
      <c r="R404" s="213"/>
      <c r="S404" s="213"/>
      <c r="T404" s="213"/>
      <c r="U404" s="213"/>
      <c r="V404" s="213"/>
      <c r="W404" s="213"/>
      <c r="X404" s="213"/>
      <c r="Y404" s="213"/>
      <c r="Z404" s="213"/>
      <c r="AA404" s="213"/>
      <c r="AB404" s="213"/>
      <c r="AC404" s="213"/>
      <c r="AD404" s="213"/>
      <c r="AE404" s="213"/>
      <c r="AF404" s="213"/>
      <c r="AG404" s="213"/>
      <c r="AH404" s="213"/>
      <c r="AI404" s="213"/>
      <c r="AJ404" s="213"/>
    </row>
    <row r="405" spans="2:36" s="212" customFormat="1">
      <c r="B405" s="213"/>
      <c r="C405" s="213"/>
      <c r="D405" s="213"/>
      <c r="E405" s="213"/>
      <c r="F405" s="213"/>
      <c r="G405" s="213"/>
      <c r="H405" s="213"/>
      <c r="I405" s="213"/>
      <c r="J405" s="213"/>
      <c r="K405" s="213"/>
      <c r="L405" s="213"/>
      <c r="M405" s="213"/>
      <c r="N405" s="213"/>
      <c r="O405" s="213"/>
      <c r="P405" s="213"/>
      <c r="Q405" s="213"/>
      <c r="R405" s="213"/>
      <c r="S405" s="213"/>
      <c r="T405" s="213"/>
      <c r="U405" s="213"/>
      <c r="V405" s="213"/>
      <c r="W405" s="213"/>
      <c r="X405" s="213"/>
      <c r="Y405" s="213"/>
      <c r="Z405" s="213"/>
      <c r="AA405" s="213"/>
      <c r="AB405" s="213"/>
      <c r="AC405" s="213"/>
      <c r="AD405" s="213"/>
      <c r="AE405" s="213"/>
      <c r="AF405" s="213"/>
      <c r="AG405" s="213"/>
      <c r="AH405" s="213"/>
      <c r="AI405" s="213"/>
      <c r="AJ405" s="213"/>
    </row>
    <row r="406" spans="2:36" s="212" customFormat="1">
      <c r="B406" s="213"/>
      <c r="C406" s="213"/>
      <c r="D406" s="213"/>
      <c r="E406" s="213"/>
      <c r="F406" s="213"/>
      <c r="G406" s="213"/>
      <c r="H406" s="213"/>
      <c r="I406" s="213"/>
      <c r="J406" s="213"/>
      <c r="K406" s="213"/>
      <c r="L406" s="213"/>
      <c r="M406" s="213"/>
      <c r="N406" s="213"/>
      <c r="O406" s="213"/>
      <c r="P406" s="213"/>
      <c r="Q406" s="213"/>
      <c r="R406" s="213"/>
      <c r="S406" s="213"/>
      <c r="T406" s="213"/>
      <c r="U406" s="213"/>
      <c r="V406" s="213"/>
      <c r="W406" s="213"/>
      <c r="X406" s="213"/>
      <c r="Y406" s="213"/>
      <c r="Z406" s="213"/>
      <c r="AA406" s="213"/>
      <c r="AB406" s="213"/>
      <c r="AC406" s="213"/>
      <c r="AD406" s="213"/>
      <c r="AE406" s="213"/>
      <c r="AF406" s="213"/>
      <c r="AG406" s="213"/>
      <c r="AH406" s="213"/>
      <c r="AI406" s="213"/>
      <c r="AJ406" s="213"/>
    </row>
    <row r="407" spans="2:36" s="212" customFormat="1">
      <c r="B407" s="213"/>
      <c r="C407" s="213"/>
      <c r="D407" s="213"/>
      <c r="E407" s="213"/>
      <c r="F407" s="213"/>
      <c r="G407" s="213"/>
      <c r="H407" s="213"/>
      <c r="I407" s="213"/>
      <c r="J407" s="213"/>
      <c r="K407" s="213"/>
      <c r="L407" s="213"/>
      <c r="M407" s="213"/>
      <c r="N407" s="213"/>
      <c r="O407" s="213"/>
      <c r="P407" s="213"/>
      <c r="Q407" s="213"/>
      <c r="R407" s="213"/>
      <c r="S407" s="213"/>
      <c r="T407" s="213"/>
      <c r="U407" s="213"/>
      <c r="V407" s="213"/>
      <c r="W407" s="213"/>
      <c r="X407" s="213"/>
      <c r="Y407" s="213"/>
      <c r="Z407" s="213"/>
      <c r="AA407" s="213"/>
      <c r="AB407" s="213"/>
      <c r="AC407" s="213"/>
      <c r="AD407" s="213"/>
      <c r="AE407" s="213"/>
      <c r="AF407" s="213"/>
      <c r="AG407" s="213"/>
      <c r="AH407" s="213"/>
      <c r="AI407" s="213"/>
      <c r="AJ407" s="213"/>
    </row>
    <row r="408" spans="2:36" s="212" customFormat="1">
      <c r="B408" s="213"/>
      <c r="C408" s="213"/>
      <c r="D408" s="213"/>
      <c r="E408" s="213"/>
      <c r="F408" s="213"/>
      <c r="G408" s="213"/>
      <c r="H408" s="213"/>
      <c r="I408" s="213"/>
      <c r="J408" s="213"/>
      <c r="K408" s="213"/>
      <c r="L408" s="213"/>
      <c r="M408" s="213"/>
      <c r="N408" s="213"/>
      <c r="O408" s="213"/>
      <c r="P408" s="213"/>
      <c r="Q408" s="213"/>
      <c r="R408" s="213"/>
      <c r="S408" s="213"/>
      <c r="T408" s="213"/>
      <c r="U408" s="213"/>
      <c r="V408" s="213"/>
      <c r="W408" s="213"/>
      <c r="X408" s="213"/>
      <c r="Y408" s="213"/>
      <c r="Z408" s="213"/>
      <c r="AA408" s="213"/>
      <c r="AB408" s="213"/>
      <c r="AC408" s="213"/>
      <c r="AD408" s="213"/>
      <c r="AE408" s="213"/>
      <c r="AF408" s="213"/>
      <c r="AG408" s="213"/>
      <c r="AH408" s="213"/>
      <c r="AI408" s="213"/>
      <c r="AJ408" s="213"/>
    </row>
    <row r="409" spans="2:36" s="212" customFormat="1">
      <c r="B409" s="213"/>
      <c r="C409" s="213"/>
      <c r="D409" s="213"/>
      <c r="E409" s="213"/>
      <c r="F409" s="213"/>
      <c r="G409" s="213"/>
      <c r="H409" s="213"/>
      <c r="I409" s="213"/>
      <c r="J409" s="213"/>
      <c r="K409" s="213"/>
      <c r="L409" s="213"/>
      <c r="M409" s="213"/>
      <c r="N409" s="213"/>
      <c r="O409" s="213"/>
      <c r="P409" s="213"/>
      <c r="Q409" s="213"/>
      <c r="R409" s="213"/>
      <c r="S409" s="213"/>
      <c r="T409" s="213"/>
      <c r="U409" s="213"/>
      <c r="V409" s="213"/>
      <c r="W409" s="213"/>
      <c r="X409" s="213"/>
      <c r="Y409" s="213"/>
      <c r="Z409" s="213"/>
      <c r="AA409" s="213"/>
      <c r="AB409" s="213"/>
      <c r="AC409" s="213"/>
      <c r="AD409" s="213"/>
      <c r="AE409" s="213"/>
      <c r="AF409" s="213"/>
      <c r="AG409" s="213"/>
      <c r="AH409" s="213"/>
      <c r="AI409" s="213"/>
      <c r="AJ409" s="213"/>
    </row>
    <row r="410" spans="2:36" s="212" customFormat="1">
      <c r="B410" s="213"/>
      <c r="C410" s="213"/>
      <c r="D410" s="213"/>
      <c r="E410" s="213"/>
      <c r="F410" s="213"/>
      <c r="G410" s="213"/>
      <c r="H410" s="213"/>
      <c r="I410" s="213"/>
      <c r="J410" s="213"/>
      <c r="K410" s="213"/>
      <c r="L410" s="213"/>
      <c r="M410" s="213"/>
      <c r="N410" s="213"/>
      <c r="O410" s="213"/>
      <c r="P410" s="213"/>
      <c r="Q410" s="213"/>
      <c r="R410" s="213"/>
      <c r="S410" s="213"/>
      <c r="T410" s="213"/>
      <c r="U410" s="213"/>
      <c r="V410" s="213"/>
      <c r="W410" s="213"/>
      <c r="X410" s="213"/>
      <c r="Y410" s="213"/>
      <c r="Z410" s="213"/>
      <c r="AA410" s="213"/>
      <c r="AB410" s="213"/>
      <c r="AC410" s="213"/>
      <c r="AD410" s="213"/>
      <c r="AE410" s="213"/>
      <c r="AF410" s="213"/>
      <c r="AG410" s="213"/>
      <c r="AH410" s="213"/>
      <c r="AI410" s="213"/>
      <c r="AJ410" s="213"/>
    </row>
    <row r="411" spans="2:36" s="212" customFormat="1">
      <c r="B411" s="213"/>
      <c r="C411" s="213"/>
      <c r="D411" s="213"/>
      <c r="E411" s="213"/>
      <c r="F411" s="213"/>
      <c r="G411" s="213"/>
      <c r="H411" s="213"/>
      <c r="I411" s="213"/>
      <c r="J411" s="213"/>
      <c r="K411" s="213"/>
      <c r="L411" s="213"/>
      <c r="M411" s="213"/>
      <c r="N411" s="213"/>
      <c r="O411" s="213"/>
      <c r="P411" s="213"/>
      <c r="Q411" s="213"/>
      <c r="R411" s="213"/>
      <c r="S411" s="213"/>
      <c r="T411" s="213"/>
      <c r="U411" s="213"/>
      <c r="V411" s="213"/>
      <c r="W411" s="213"/>
      <c r="X411" s="213"/>
      <c r="Y411" s="213"/>
      <c r="Z411" s="213"/>
      <c r="AA411" s="213"/>
      <c r="AB411" s="213"/>
      <c r="AC411" s="213"/>
      <c r="AD411" s="213"/>
      <c r="AE411" s="213"/>
      <c r="AF411" s="213"/>
      <c r="AG411" s="213"/>
      <c r="AH411" s="213"/>
      <c r="AI411" s="213"/>
      <c r="AJ411" s="213"/>
    </row>
    <row r="412" spans="2:36" s="212" customFormat="1">
      <c r="B412" s="213"/>
      <c r="C412" s="213"/>
      <c r="D412" s="213"/>
      <c r="E412" s="213"/>
      <c r="F412" s="213"/>
      <c r="G412" s="213"/>
      <c r="H412" s="213"/>
      <c r="I412" s="213"/>
      <c r="J412" s="213"/>
      <c r="K412" s="213"/>
      <c r="L412" s="213"/>
      <c r="M412" s="213"/>
      <c r="N412" s="213"/>
      <c r="O412" s="213"/>
      <c r="P412" s="213"/>
      <c r="Q412" s="213"/>
      <c r="R412" s="213"/>
      <c r="S412" s="213"/>
      <c r="T412" s="213"/>
      <c r="U412" s="213"/>
      <c r="V412" s="213"/>
      <c r="W412" s="213"/>
      <c r="X412" s="213"/>
      <c r="Y412" s="213"/>
      <c r="Z412" s="213"/>
      <c r="AA412" s="213"/>
      <c r="AB412" s="213"/>
      <c r="AC412" s="213"/>
      <c r="AD412" s="213"/>
      <c r="AE412" s="213"/>
      <c r="AF412" s="213"/>
      <c r="AG412" s="213"/>
      <c r="AH412" s="213"/>
      <c r="AI412" s="213"/>
      <c r="AJ412" s="213"/>
    </row>
    <row r="413" spans="2:36" s="212" customFormat="1">
      <c r="B413" s="213"/>
      <c r="C413" s="213"/>
      <c r="D413" s="213"/>
      <c r="E413" s="213"/>
      <c r="F413" s="213"/>
      <c r="G413" s="213"/>
      <c r="H413" s="213"/>
      <c r="I413" s="213"/>
      <c r="J413" s="213"/>
      <c r="K413" s="213"/>
      <c r="L413" s="213"/>
      <c r="M413" s="213"/>
      <c r="N413" s="213"/>
      <c r="O413" s="213"/>
      <c r="P413" s="213"/>
      <c r="Q413" s="213"/>
      <c r="R413" s="213"/>
      <c r="S413" s="213"/>
      <c r="T413" s="213"/>
      <c r="U413" s="213"/>
      <c r="V413" s="213"/>
      <c r="W413" s="213"/>
      <c r="X413" s="213"/>
      <c r="Y413" s="213"/>
      <c r="Z413" s="213"/>
      <c r="AA413" s="213"/>
      <c r="AB413" s="213"/>
      <c r="AC413" s="213"/>
      <c r="AD413" s="213"/>
      <c r="AE413" s="213"/>
      <c r="AF413" s="213"/>
      <c r="AG413" s="213"/>
      <c r="AH413" s="213"/>
      <c r="AI413" s="213"/>
      <c r="AJ413" s="213"/>
    </row>
    <row r="414" spans="2:36" s="212" customFormat="1">
      <c r="B414" s="213"/>
      <c r="C414" s="213"/>
      <c r="D414" s="213"/>
      <c r="E414" s="213"/>
      <c r="F414" s="213"/>
      <c r="G414" s="213"/>
      <c r="H414" s="213"/>
      <c r="I414" s="213"/>
      <c r="J414" s="213"/>
      <c r="K414" s="213"/>
      <c r="L414" s="213"/>
      <c r="M414" s="213"/>
      <c r="N414" s="213"/>
      <c r="O414" s="213"/>
      <c r="P414" s="213"/>
      <c r="Q414" s="213"/>
      <c r="R414" s="213"/>
      <c r="S414" s="213"/>
      <c r="T414" s="213"/>
      <c r="U414" s="213"/>
      <c r="V414" s="213"/>
      <c r="W414" s="213"/>
      <c r="X414" s="213"/>
      <c r="Y414" s="213"/>
      <c r="Z414" s="213"/>
      <c r="AA414" s="213"/>
      <c r="AB414" s="213"/>
      <c r="AC414" s="213"/>
      <c r="AD414" s="213"/>
      <c r="AE414" s="213"/>
      <c r="AF414" s="213"/>
      <c r="AG414" s="213"/>
      <c r="AH414" s="213"/>
      <c r="AI414" s="213"/>
      <c r="AJ414" s="213"/>
    </row>
    <row r="415" spans="2:36" s="212" customFormat="1">
      <c r="B415" s="213"/>
      <c r="C415" s="213"/>
      <c r="D415" s="213"/>
      <c r="E415" s="213"/>
      <c r="F415" s="213"/>
      <c r="G415" s="213"/>
      <c r="H415" s="213"/>
      <c r="I415" s="213"/>
      <c r="J415" s="213"/>
      <c r="K415" s="213"/>
      <c r="L415" s="213"/>
      <c r="M415" s="213"/>
      <c r="N415" s="213"/>
      <c r="O415" s="213"/>
      <c r="P415" s="213"/>
      <c r="Q415" s="213"/>
      <c r="R415" s="213"/>
      <c r="S415" s="213"/>
      <c r="T415" s="213"/>
      <c r="U415" s="213"/>
      <c r="V415" s="213"/>
      <c r="W415" s="213"/>
      <c r="X415" s="213"/>
      <c r="Y415" s="213"/>
      <c r="Z415" s="213"/>
      <c r="AA415" s="213"/>
      <c r="AB415" s="213"/>
      <c r="AC415" s="213"/>
      <c r="AD415" s="213"/>
      <c r="AE415" s="213"/>
      <c r="AF415" s="213"/>
      <c r="AG415" s="213"/>
      <c r="AH415" s="213"/>
      <c r="AI415" s="213"/>
      <c r="AJ415" s="213"/>
    </row>
    <row r="416" spans="2:36" s="212" customFormat="1">
      <c r="B416" s="213"/>
      <c r="C416" s="213"/>
      <c r="D416" s="213"/>
      <c r="E416" s="213"/>
      <c r="F416" s="213"/>
      <c r="G416" s="213"/>
      <c r="H416" s="213"/>
      <c r="I416" s="213"/>
      <c r="J416" s="213"/>
      <c r="K416" s="213"/>
      <c r="L416" s="213"/>
      <c r="M416" s="213"/>
      <c r="N416" s="213"/>
      <c r="O416" s="213"/>
      <c r="P416" s="213"/>
      <c r="Q416" s="213"/>
      <c r="R416" s="213"/>
      <c r="S416" s="213"/>
      <c r="T416" s="213"/>
      <c r="U416" s="213"/>
      <c r="V416" s="213"/>
      <c r="W416" s="213"/>
      <c r="X416" s="213"/>
      <c r="Y416" s="213"/>
      <c r="Z416" s="213"/>
      <c r="AA416" s="213"/>
      <c r="AB416" s="213"/>
      <c r="AC416" s="213"/>
      <c r="AD416" s="213"/>
      <c r="AE416" s="213"/>
      <c r="AF416" s="213"/>
      <c r="AG416" s="213"/>
      <c r="AH416" s="213"/>
      <c r="AI416" s="213"/>
      <c r="AJ416" s="213"/>
    </row>
    <row r="417" spans="2:36" s="212" customFormat="1">
      <c r="B417" s="213"/>
      <c r="C417" s="213"/>
      <c r="D417" s="213"/>
      <c r="E417" s="213"/>
      <c r="F417" s="213"/>
      <c r="G417" s="213"/>
      <c r="H417" s="213"/>
      <c r="I417" s="213"/>
      <c r="J417" s="213"/>
      <c r="K417" s="213"/>
      <c r="L417" s="213"/>
      <c r="M417" s="213"/>
      <c r="N417" s="213"/>
      <c r="O417" s="213"/>
      <c r="P417" s="213"/>
      <c r="Q417" s="213"/>
      <c r="R417" s="213"/>
      <c r="S417" s="213"/>
      <c r="T417" s="213"/>
      <c r="U417" s="213"/>
      <c r="V417" s="213"/>
      <c r="W417" s="213"/>
      <c r="X417" s="213"/>
      <c r="Y417" s="213"/>
      <c r="Z417" s="213"/>
      <c r="AA417" s="213"/>
      <c r="AB417" s="213"/>
      <c r="AC417" s="213"/>
      <c r="AD417" s="213"/>
      <c r="AE417" s="213"/>
      <c r="AF417" s="213"/>
      <c r="AG417" s="213"/>
      <c r="AH417" s="213"/>
      <c r="AI417" s="213"/>
      <c r="AJ417" s="213"/>
    </row>
    <row r="418" spans="2:36" s="212" customFormat="1">
      <c r="B418" s="213"/>
      <c r="C418" s="213"/>
      <c r="D418" s="213"/>
      <c r="E418" s="213"/>
      <c r="F418" s="213"/>
      <c r="G418" s="213"/>
      <c r="H418" s="213"/>
      <c r="I418" s="213"/>
      <c r="J418" s="213"/>
      <c r="K418" s="213"/>
      <c r="L418" s="213"/>
      <c r="M418" s="213"/>
      <c r="N418" s="213"/>
      <c r="O418" s="213"/>
      <c r="P418" s="213"/>
      <c r="Q418" s="213"/>
      <c r="R418" s="213"/>
      <c r="S418" s="213"/>
      <c r="T418" s="213"/>
      <c r="U418" s="213"/>
      <c r="V418" s="213"/>
      <c r="W418" s="213"/>
      <c r="X418" s="213"/>
      <c r="Y418" s="213"/>
      <c r="Z418" s="213"/>
      <c r="AA418" s="213"/>
      <c r="AB418" s="213"/>
      <c r="AC418" s="213"/>
      <c r="AD418" s="213"/>
      <c r="AE418" s="213"/>
      <c r="AF418" s="213"/>
      <c r="AG418" s="213"/>
      <c r="AH418" s="213"/>
      <c r="AI418" s="213"/>
      <c r="AJ418" s="213"/>
    </row>
    <row r="419" spans="2:36" s="212" customFormat="1">
      <c r="B419" s="213"/>
      <c r="C419" s="213"/>
      <c r="D419" s="213"/>
      <c r="E419" s="213"/>
      <c r="F419" s="213"/>
      <c r="G419" s="213"/>
      <c r="H419" s="213"/>
      <c r="I419" s="213"/>
      <c r="J419" s="213"/>
      <c r="K419" s="213"/>
      <c r="L419" s="213"/>
      <c r="M419" s="213"/>
      <c r="N419" s="213"/>
      <c r="O419" s="213"/>
      <c r="P419" s="213"/>
      <c r="Q419" s="213"/>
      <c r="R419" s="213"/>
      <c r="S419" s="213"/>
      <c r="T419" s="213"/>
      <c r="U419" s="213"/>
      <c r="V419" s="213"/>
      <c r="W419" s="213"/>
      <c r="X419" s="213"/>
      <c r="Y419" s="213"/>
      <c r="Z419" s="213"/>
      <c r="AA419" s="213"/>
      <c r="AB419" s="213"/>
      <c r="AC419" s="213"/>
      <c r="AD419" s="213"/>
      <c r="AE419" s="213"/>
      <c r="AF419" s="213"/>
      <c r="AG419" s="213"/>
      <c r="AH419" s="213"/>
      <c r="AI419" s="213"/>
      <c r="AJ419" s="213"/>
    </row>
    <row r="420" spans="2:36" s="212" customFormat="1">
      <c r="B420" s="213"/>
      <c r="C420" s="213"/>
      <c r="D420" s="213"/>
      <c r="E420" s="213"/>
      <c r="F420" s="213"/>
      <c r="G420" s="213"/>
      <c r="H420" s="213"/>
      <c r="I420" s="213"/>
      <c r="J420" s="213"/>
      <c r="K420" s="213"/>
      <c r="L420" s="213"/>
      <c r="M420" s="213"/>
      <c r="N420" s="213"/>
      <c r="O420" s="213"/>
      <c r="P420" s="213"/>
      <c r="Q420" s="213"/>
      <c r="R420" s="213"/>
      <c r="S420" s="213"/>
      <c r="T420" s="213"/>
      <c r="U420" s="213"/>
      <c r="V420" s="213"/>
      <c r="W420" s="213"/>
      <c r="X420" s="213"/>
      <c r="Y420" s="213"/>
      <c r="Z420" s="213"/>
      <c r="AA420" s="213"/>
      <c r="AB420" s="213"/>
      <c r="AC420" s="213"/>
      <c r="AD420" s="213"/>
      <c r="AE420" s="213"/>
      <c r="AF420" s="213"/>
      <c r="AG420" s="213"/>
      <c r="AH420" s="213"/>
      <c r="AI420" s="213"/>
      <c r="AJ420" s="213"/>
    </row>
    <row r="421" spans="2:36" s="212" customFormat="1">
      <c r="B421" s="213"/>
      <c r="C421" s="213"/>
      <c r="D421" s="213"/>
      <c r="E421" s="213"/>
      <c r="F421" s="213"/>
      <c r="G421" s="213"/>
      <c r="H421" s="213"/>
      <c r="I421" s="213"/>
      <c r="J421" s="213"/>
      <c r="K421" s="213"/>
      <c r="L421" s="213"/>
      <c r="M421" s="213"/>
      <c r="N421" s="213"/>
      <c r="O421" s="213"/>
      <c r="P421" s="213"/>
      <c r="Q421" s="213"/>
      <c r="R421" s="213"/>
      <c r="S421" s="213"/>
      <c r="T421" s="213"/>
      <c r="U421" s="213"/>
      <c r="V421" s="213"/>
      <c r="W421" s="213"/>
      <c r="X421" s="213"/>
      <c r="Y421" s="213"/>
      <c r="Z421" s="213"/>
      <c r="AA421" s="213"/>
      <c r="AB421" s="213"/>
      <c r="AC421" s="213"/>
      <c r="AD421" s="213"/>
      <c r="AE421" s="213"/>
      <c r="AF421" s="213"/>
      <c r="AG421" s="213"/>
      <c r="AH421" s="213"/>
      <c r="AI421" s="213"/>
      <c r="AJ421" s="213"/>
    </row>
    <row r="422" spans="2:36" s="212" customFormat="1">
      <c r="B422" s="213"/>
      <c r="C422" s="213"/>
      <c r="D422" s="213"/>
      <c r="E422" s="213"/>
      <c r="F422" s="213"/>
      <c r="G422" s="213"/>
      <c r="H422" s="213"/>
      <c r="I422" s="213"/>
      <c r="J422" s="213"/>
      <c r="K422" s="213"/>
      <c r="L422" s="213"/>
      <c r="M422" s="213"/>
      <c r="N422" s="213"/>
      <c r="O422" s="213"/>
      <c r="P422" s="213"/>
      <c r="Q422" s="213"/>
      <c r="R422" s="213"/>
      <c r="S422" s="213"/>
      <c r="T422" s="213"/>
      <c r="U422" s="213"/>
      <c r="V422" s="213"/>
      <c r="W422" s="213"/>
      <c r="X422" s="213"/>
      <c r="Y422" s="213"/>
      <c r="Z422" s="213"/>
      <c r="AA422" s="213"/>
      <c r="AB422" s="213"/>
      <c r="AC422" s="213"/>
      <c r="AD422" s="213"/>
      <c r="AE422" s="213"/>
      <c r="AF422" s="213"/>
      <c r="AG422" s="213"/>
      <c r="AH422" s="213"/>
      <c r="AI422" s="213"/>
      <c r="AJ422" s="213"/>
    </row>
    <row r="423" spans="2:36" s="212" customFormat="1">
      <c r="B423" s="213"/>
      <c r="C423" s="213"/>
      <c r="D423" s="213"/>
      <c r="E423" s="213"/>
      <c r="F423" s="213"/>
      <c r="G423" s="213"/>
      <c r="H423" s="213"/>
      <c r="I423" s="213"/>
      <c r="J423" s="213"/>
      <c r="K423" s="213"/>
      <c r="L423" s="213"/>
      <c r="M423" s="213"/>
      <c r="N423" s="213"/>
      <c r="O423" s="213"/>
      <c r="P423" s="213"/>
      <c r="Q423" s="213"/>
      <c r="R423" s="213"/>
      <c r="S423" s="213"/>
      <c r="T423" s="213"/>
      <c r="U423" s="213"/>
      <c r="V423" s="213"/>
      <c r="W423" s="213"/>
      <c r="X423" s="213"/>
      <c r="Y423" s="213"/>
      <c r="Z423" s="213"/>
      <c r="AA423" s="213"/>
      <c r="AB423" s="213"/>
      <c r="AC423" s="213"/>
      <c r="AD423" s="213"/>
      <c r="AE423" s="213"/>
      <c r="AF423" s="213"/>
      <c r="AG423" s="213"/>
      <c r="AH423" s="213"/>
      <c r="AI423" s="213"/>
      <c r="AJ423" s="213"/>
    </row>
    <row r="424" spans="2:36" s="212" customFormat="1">
      <c r="B424" s="213"/>
      <c r="C424" s="213"/>
      <c r="D424" s="213"/>
      <c r="E424" s="213"/>
      <c r="F424" s="213"/>
      <c r="G424" s="213"/>
      <c r="H424" s="213"/>
      <c r="I424" s="213"/>
      <c r="J424" s="213"/>
      <c r="K424" s="213"/>
      <c r="L424" s="213"/>
      <c r="M424" s="213"/>
      <c r="N424" s="213"/>
      <c r="O424" s="213"/>
      <c r="P424" s="213"/>
      <c r="Q424" s="213"/>
      <c r="R424" s="213"/>
      <c r="S424" s="213"/>
      <c r="T424" s="213"/>
      <c r="U424" s="213"/>
      <c r="V424" s="213"/>
      <c r="W424" s="213"/>
      <c r="X424" s="213"/>
      <c r="Y424" s="213"/>
      <c r="Z424" s="213"/>
      <c r="AA424" s="213"/>
      <c r="AB424" s="213"/>
      <c r="AC424" s="213"/>
      <c r="AD424" s="213"/>
      <c r="AE424" s="213"/>
      <c r="AF424" s="213"/>
      <c r="AG424" s="213"/>
      <c r="AH424" s="213"/>
      <c r="AI424" s="213"/>
      <c r="AJ424" s="213"/>
    </row>
    <row r="425" spans="2:36" s="212" customFormat="1">
      <c r="B425" s="213"/>
      <c r="C425" s="213"/>
      <c r="D425" s="213"/>
      <c r="E425" s="213"/>
      <c r="F425" s="213"/>
      <c r="G425" s="213"/>
      <c r="H425" s="213"/>
      <c r="I425" s="213"/>
      <c r="J425" s="213"/>
      <c r="K425" s="213"/>
      <c r="L425" s="213"/>
      <c r="M425" s="213"/>
      <c r="N425" s="213"/>
      <c r="O425" s="213"/>
      <c r="P425" s="213"/>
      <c r="Q425" s="213"/>
      <c r="R425" s="213"/>
      <c r="S425" s="213"/>
      <c r="T425" s="213"/>
      <c r="U425" s="213"/>
      <c r="V425" s="213"/>
      <c r="W425" s="213"/>
      <c r="X425" s="213"/>
      <c r="Y425" s="213"/>
      <c r="Z425" s="213"/>
      <c r="AA425" s="213"/>
      <c r="AB425" s="213"/>
      <c r="AC425" s="213"/>
      <c r="AD425" s="213"/>
      <c r="AE425" s="213"/>
      <c r="AF425" s="213"/>
      <c r="AG425" s="213"/>
      <c r="AH425" s="213"/>
      <c r="AI425" s="213"/>
      <c r="AJ425" s="213"/>
    </row>
    <row r="426" spans="2:36" s="212" customFormat="1">
      <c r="B426" s="213"/>
      <c r="C426" s="213"/>
      <c r="D426" s="213"/>
      <c r="E426" s="213"/>
      <c r="F426" s="213"/>
      <c r="G426" s="213"/>
      <c r="H426" s="213"/>
      <c r="I426" s="213"/>
      <c r="J426" s="213"/>
      <c r="K426" s="213"/>
      <c r="L426" s="213"/>
      <c r="M426" s="213"/>
      <c r="N426" s="213"/>
      <c r="O426" s="213"/>
      <c r="P426" s="213"/>
      <c r="Q426" s="213"/>
      <c r="R426" s="213"/>
      <c r="S426" s="213"/>
      <c r="T426" s="213"/>
      <c r="U426" s="213"/>
      <c r="V426" s="213"/>
      <c r="W426" s="213"/>
      <c r="X426" s="213"/>
      <c r="Y426" s="213"/>
      <c r="Z426" s="213"/>
      <c r="AA426" s="213"/>
      <c r="AB426" s="213"/>
      <c r="AC426" s="213"/>
      <c r="AD426" s="213"/>
      <c r="AE426" s="213"/>
      <c r="AF426" s="213"/>
      <c r="AG426" s="213"/>
      <c r="AH426" s="213"/>
      <c r="AI426" s="213"/>
      <c r="AJ426" s="213"/>
    </row>
    <row r="427" spans="2:36" s="212" customFormat="1">
      <c r="B427" s="213"/>
      <c r="C427" s="213"/>
      <c r="D427" s="213"/>
      <c r="E427" s="213"/>
      <c r="F427" s="213"/>
      <c r="G427" s="213"/>
      <c r="H427" s="213"/>
      <c r="I427" s="213"/>
      <c r="J427" s="213"/>
      <c r="K427" s="213"/>
      <c r="L427" s="213"/>
      <c r="M427" s="213"/>
      <c r="N427" s="213"/>
      <c r="O427" s="213"/>
      <c r="P427" s="213"/>
      <c r="Q427" s="213"/>
      <c r="R427" s="213"/>
      <c r="S427" s="213"/>
      <c r="T427" s="213"/>
      <c r="U427" s="213"/>
      <c r="V427" s="213"/>
      <c r="W427" s="213"/>
      <c r="X427" s="213"/>
      <c r="Y427" s="213"/>
      <c r="Z427" s="213"/>
      <c r="AA427" s="213"/>
      <c r="AB427" s="213"/>
      <c r="AC427" s="213"/>
      <c r="AD427" s="213"/>
      <c r="AE427" s="213"/>
      <c r="AF427" s="213"/>
      <c r="AG427" s="213"/>
      <c r="AH427" s="213"/>
      <c r="AI427" s="213"/>
      <c r="AJ427" s="213"/>
    </row>
    <row r="428" spans="2:36" s="212" customFormat="1">
      <c r="B428" s="213"/>
      <c r="C428" s="213"/>
      <c r="D428" s="213"/>
      <c r="E428" s="213"/>
      <c r="F428" s="213"/>
      <c r="G428" s="213"/>
      <c r="H428" s="213"/>
      <c r="I428" s="213"/>
      <c r="J428" s="213"/>
      <c r="K428" s="213"/>
      <c r="L428" s="213"/>
      <c r="M428" s="213"/>
      <c r="N428" s="213"/>
      <c r="O428" s="213"/>
      <c r="P428" s="213"/>
      <c r="Q428" s="213"/>
      <c r="R428" s="213"/>
      <c r="S428" s="213"/>
      <c r="T428" s="213"/>
      <c r="U428" s="213"/>
      <c r="V428" s="213"/>
      <c r="W428" s="213"/>
      <c r="X428" s="213"/>
      <c r="Y428" s="213"/>
      <c r="Z428" s="213"/>
      <c r="AA428" s="213"/>
      <c r="AB428" s="213"/>
      <c r="AC428" s="213"/>
      <c r="AD428" s="213"/>
      <c r="AE428" s="213"/>
      <c r="AF428" s="213"/>
      <c r="AG428" s="213"/>
      <c r="AH428" s="213"/>
      <c r="AI428" s="213"/>
      <c r="AJ428" s="213"/>
    </row>
    <row r="429" spans="2:36" s="212" customFormat="1">
      <c r="B429" s="213"/>
      <c r="C429" s="213"/>
      <c r="D429" s="213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213"/>
      <c r="U429" s="213"/>
      <c r="V429" s="213"/>
      <c r="W429" s="213"/>
      <c r="X429" s="213"/>
      <c r="Y429" s="213"/>
      <c r="Z429" s="213"/>
      <c r="AA429" s="213"/>
      <c r="AB429" s="213"/>
      <c r="AC429" s="213"/>
      <c r="AD429" s="213"/>
      <c r="AE429" s="213"/>
      <c r="AF429" s="213"/>
      <c r="AG429" s="213"/>
      <c r="AH429" s="213"/>
      <c r="AI429" s="213"/>
      <c r="AJ429" s="213"/>
    </row>
    <row r="430" spans="2:36" s="212" customFormat="1">
      <c r="B430" s="213"/>
      <c r="C430" s="213"/>
      <c r="D430" s="213"/>
      <c r="E430" s="213"/>
      <c r="F430" s="213"/>
      <c r="G430" s="213"/>
      <c r="H430" s="213"/>
      <c r="I430" s="213"/>
      <c r="J430" s="213"/>
      <c r="K430" s="213"/>
      <c r="L430" s="213"/>
      <c r="M430" s="213"/>
      <c r="N430" s="213"/>
      <c r="O430" s="213"/>
      <c r="P430" s="213"/>
      <c r="Q430" s="213"/>
      <c r="R430" s="213"/>
      <c r="S430" s="213"/>
      <c r="T430" s="213"/>
      <c r="U430" s="213"/>
      <c r="V430" s="213"/>
      <c r="W430" s="213"/>
      <c r="X430" s="213"/>
      <c r="Y430" s="213"/>
      <c r="Z430" s="213"/>
      <c r="AA430" s="213"/>
      <c r="AB430" s="213"/>
      <c r="AC430" s="213"/>
      <c r="AD430" s="213"/>
      <c r="AE430" s="213"/>
      <c r="AF430" s="213"/>
      <c r="AG430" s="213"/>
      <c r="AH430" s="213"/>
      <c r="AI430" s="213"/>
      <c r="AJ430" s="213"/>
    </row>
    <row r="431" spans="2:36" s="212" customFormat="1">
      <c r="B431" s="213"/>
      <c r="C431" s="213"/>
      <c r="D431" s="213"/>
      <c r="E431" s="213"/>
      <c r="F431" s="213"/>
      <c r="G431" s="213"/>
      <c r="H431" s="213"/>
      <c r="I431" s="213"/>
      <c r="J431" s="213"/>
      <c r="K431" s="213"/>
      <c r="L431" s="213"/>
      <c r="M431" s="213"/>
      <c r="N431" s="213"/>
      <c r="O431" s="213"/>
      <c r="P431" s="213"/>
      <c r="Q431" s="213"/>
      <c r="R431" s="213"/>
      <c r="S431" s="213"/>
      <c r="T431" s="213"/>
      <c r="U431" s="213"/>
      <c r="V431" s="213"/>
      <c r="W431" s="213"/>
      <c r="X431" s="213"/>
      <c r="Y431" s="213"/>
      <c r="Z431" s="213"/>
      <c r="AA431" s="213"/>
      <c r="AB431" s="213"/>
      <c r="AC431" s="213"/>
      <c r="AD431" s="213"/>
      <c r="AE431" s="213"/>
      <c r="AF431" s="213"/>
      <c r="AG431" s="213"/>
      <c r="AH431" s="213"/>
      <c r="AI431" s="213"/>
      <c r="AJ431" s="213"/>
    </row>
    <row r="432" spans="2:36" s="212" customFormat="1">
      <c r="B432" s="213"/>
      <c r="C432" s="213"/>
      <c r="D432" s="213"/>
      <c r="E432" s="213"/>
      <c r="F432" s="213"/>
      <c r="G432" s="213"/>
      <c r="H432" s="213"/>
      <c r="I432" s="213"/>
      <c r="J432" s="213"/>
      <c r="K432" s="213"/>
      <c r="L432" s="213"/>
      <c r="M432" s="213"/>
      <c r="N432" s="213"/>
      <c r="O432" s="213"/>
      <c r="P432" s="213"/>
      <c r="Q432" s="213"/>
      <c r="R432" s="213"/>
      <c r="S432" s="213"/>
      <c r="T432" s="213"/>
      <c r="U432" s="213"/>
      <c r="V432" s="213"/>
      <c r="W432" s="213"/>
      <c r="X432" s="213"/>
      <c r="Y432" s="213"/>
      <c r="Z432" s="213"/>
      <c r="AA432" s="213"/>
      <c r="AB432" s="213"/>
      <c r="AC432" s="213"/>
      <c r="AD432" s="213"/>
      <c r="AE432" s="213"/>
      <c r="AF432" s="213"/>
      <c r="AG432" s="213"/>
      <c r="AH432" s="213"/>
      <c r="AI432" s="213"/>
      <c r="AJ432" s="213"/>
    </row>
    <row r="433" spans="2:36" s="212" customFormat="1">
      <c r="B433" s="213"/>
      <c r="C433" s="213"/>
      <c r="D433" s="213"/>
      <c r="E433" s="213"/>
      <c r="F433" s="213"/>
      <c r="G433" s="213"/>
      <c r="H433" s="213"/>
      <c r="I433" s="213"/>
      <c r="J433" s="213"/>
      <c r="K433" s="213"/>
      <c r="L433" s="213"/>
      <c r="M433" s="213"/>
      <c r="N433" s="213"/>
      <c r="O433" s="213"/>
      <c r="P433" s="213"/>
      <c r="Q433" s="213"/>
      <c r="R433" s="213"/>
      <c r="S433" s="213"/>
      <c r="T433" s="213"/>
      <c r="U433" s="213"/>
      <c r="V433" s="213"/>
      <c r="W433" s="213"/>
      <c r="X433" s="213"/>
      <c r="Y433" s="213"/>
      <c r="Z433" s="213"/>
      <c r="AA433" s="213"/>
      <c r="AB433" s="213"/>
      <c r="AC433" s="213"/>
      <c r="AD433" s="213"/>
      <c r="AE433" s="213"/>
      <c r="AF433" s="213"/>
      <c r="AG433" s="213"/>
      <c r="AH433" s="213"/>
      <c r="AI433" s="213"/>
      <c r="AJ433" s="213"/>
    </row>
    <row r="434" spans="2:36" s="212" customFormat="1">
      <c r="B434" s="213"/>
      <c r="C434" s="213"/>
      <c r="D434" s="213"/>
      <c r="E434" s="213"/>
      <c r="F434" s="213"/>
      <c r="G434" s="213"/>
      <c r="H434" s="213"/>
      <c r="I434" s="213"/>
      <c r="J434" s="213"/>
      <c r="K434" s="213"/>
      <c r="L434" s="213"/>
      <c r="M434" s="213"/>
      <c r="N434" s="213"/>
      <c r="O434" s="213"/>
      <c r="P434" s="213"/>
      <c r="Q434" s="213"/>
      <c r="R434" s="213"/>
      <c r="S434" s="213"/>
      <c r="T434" s="213"/>
      <c r="U434" s="213"/>
      <c r="V434" s="213"/>
      <c r="W434" s="213"/>
      <c r="X434" s="213"/>
      <c r="Y434" s="213"/>
      <c r="Z434" s="213"/>
      <c r="AA434" s="213"/>
      <c r="AB434" s="213"/>
      <c r="AC434" s="213"/>
      <c r="AD434" s="213"/>
      <c r="AE434" s="213"/>
      <c r="AF434" s="213"/>
      <c r="AG434" s="213"/>
      <c r="AH434" s="213"/>
      <c r="AI434" s="213"/>
      <c r="AJ434" s="213"/>
    </row>
    <row r="435" spans="2:36" s="212" customFormat="1">
      <c r="B435" s="213"/>
      <c r="C435" s="213"/>
      <c r="D435" s="213"/>
      <c r="E435" s="213"/>
      <c r="F435" s="213"/>
      <c r="G435" s="213"/>
      <c r="H435" s="213"/>
      <c r="I435" s="213"/>
      <c r="J435" s="213"/>
      <c r="K435" s="213"/>
      <c r="L435" s="213"/>
      <c r="M435" s="213"/>
      <c r="N435" s="213"/>
      <c r="O435" s="213"/>
      <c r="P435" s="213"/>
      <c r="Q435" s="213"/>
      <c r="R435" s="213"/>
      <c r="S435" s="213"/>
      <c r="T435" s="213"/>
      <c r="U435" s="213"/>
      <c r="V435" s="213"/>
      <c r="W435" s="213"/>
      <c r="X435" s="213"/>
      <c r="Y435" s="213"/>
      <c r="Z435" s="213"/>
      <c r="AA435" s="213"/>
      <c r="AB435" s="213"/>
      <c r="AC435" s="213"/>
      <c r="AD435" s="213"/>
      <c r="AE435" s="213"/>
      <c r="AF435" s="213"/>
      <c r="AG435" s="213"/>
      <c r="AH435" s="213"/>
      <c r="AI435" s="213"/>
      <c r="AJ435" s="213"/>
    </row>
    <row r="436" spans="2:36" s="212" customFormat="1">
      <c r="B436" s="213"/>
      <c r="C436" s="213"/>
      <c r="D436" s="213"/>
      <c r="E436" s="213"/>
      <c r="F436" s="213"/>
      <c r="G436" s="213"/>
      <c r="H436" s="213"/>
      <c r="I436" s="213"/>
      <c r="J436" s="213"/>
      <c r="K436" s="213"/>
      <c r="L436" s="213"/>
      <c r="M436" s="213"/>
      <c r="N436" s="213"/>
      <c r="O436" s="213"/>
      <c r="P436" s="213"/>
      <c r="Q436" s="213"/>
      <c r="R436" s="213"/>
      <c r="S436" s="213"/>
      <c r="T436" s="213"/>
      <c r="U436" s="213"/>
      <c r="V436" s="213"/>
      <c r="W436" s="213"/>
      <c r="X436" s="213"/>
      <c r="Y436" s="213"/>
      <c r="Z436" s="213"/>
      <c r="AA436" s="213"/>
      <c r="AB436" s="213"/>
      <c r="AC436" s="213"/>
      <c r="AD436" s="213"/>
      <c r="AE436" s="213"/>
      <c r="AF436" s="213"/>
      <c r="AG436" s="213"/>
      <c r="AH436" s="213"/>
      <c r="AI436" s="213"/>
      <c r="AJ436" s="213"/>
    </row>
    <row r="437" spans="2:36" s="212" customFormat="1">
      <c r="B437" s="213"/>
      <c r="C437" s="213"/>
      <c r="D437" s="213"/>
      <c r="E437" s="213"/>
      <c r="F437" s="213"/>
      <c r="G437" s="213"/>
      <c r="H437" s="213"/>
      <c r="I437" s="213"/>
      <c r="J437" s="213"/>
      <c r="K437" s="213"/>
      <c r="L437" s="213"/>
      <c r="M437" s="213"/>
      <c r="N437" s="213"/>
      <c r="O437" s="213"/>
      <c r="P437" s="213"/>
      <c r="Q437" s="213"/>
      <c r="R437" s="213"/>
      <c r="S437" s="213"/>
      <c r="T437" s="213"/>
      <c r="U437" s="213"/>
      <c r="V437" s="213"/>
      <c r="W437" s="213"/>
      <c r="X437" s="213"/>
      <c r="Y437" s="213"/>
      <c r="Z437" s="213"/>
      <c r="AA437" s="213"/>
      <c r="AB437" s="213"/>
      <c r="AC437" s="213"/>
      <c r="AD437" s="213"/>
      <c r="AE437" s="213"/>
      <c r="AF437" s="213"/>
      <c r="AG437" s="213"/>
      <c r="AH437" s="213"/>
      <c r="AI437" s="213"/>
      <c r="AJ437" s="213"/>
    </row>
    <row r="438" spans="2:36" s="212" customFormat="1">
      <c r="B438" s="213"/>
      <c r="C438" s="213"/>
      <c r="D438" s="213"/>
      <c r="E438" s="213"/>
      <c r="F438" s="213"/>
      <c r="G438" s="213"/>
      <c r="H438" s="213"/>
      <c r="I438" s="213"/>
      <c r="J438" s="213"/>
      <c r="K438" s="213"/>
      <c r="L438" s="213"/>
      <c r="M438" s="213"/>
      <c r="N438" s="213"/>
      <c r="O438" s="213"/>
      <c r="P438" s="213"/>
      <c r="Q438" s="213"/>
      <c r="R438" s="213"/>
      <c r="S438" s="213"/>
      <c r="T438" s="213"/>
      <c r="U438" s="213"/>
      <c r="V438" s="213"/>
      <c r="W438" s="213"/>
      <c r="X438" s="213"/>
      <c r="Y438" s="213"/>
      <c r="Z438" s="213"/>
      <c r="AA438" s="213"/>
      <c r="AB438" s="213"/>
      <c r="AC438" s="213"/>
      <c r="AD438" s="213"/>
      <c r="AE438" s="213"/>
      <c r="AF438" s="213"/>
      <c r="AG438" s="213"/>
      <c r="AH438" s="213"/>
      <c r="AI438" s="213"/>
      <c r="AJ438" s="213"/>
    </row>
    <row r="439" spans="2:36" s="212" customFormat="1">
      <c r="B439" s="213"/>
      <c r="C439" s="213"/>
      <c r="D439" s="213"/>
      <c r="E439" s="213"/>
      <c r="F439" s="213"/>
      <c r="G439" s="213"/>
      <c r="H439" s="213"/>
      <c r="I439" s="213"/>
      <c r="J439" s="213"/>
      <c r="K439" s="213"/>
      <c r="L439" s="213"/>
      <c r="M439" s="213"/>
      <c r="N439" s="213"/>
      <c r="O439" s="213"/>
      <c r="P439" s="213"/>
      <c r="Q439" s="213"/>
      <c r="R439" s="213"/>
      <c r="S439" s="213"/>
      <c r="T439" s="213"/>
      <c r="U439" s="213"/>
      <c r="V439" s="213"/>
      <c r="W439" s="213"/>
      <c r="X439" s="213"/>
      <c r="Y439" s="213"/>
      <c r="Z439" s="213"/>
      <c r="AA439" s="213"/>
      <c r="AB439" s="213"/>
      <c r="AC439" s="213"/>
      <c r="AD439" s="213"/>
      <c r="AE439" s="213"/>
      <c r="AF439" s="213"/>
      <c r="AG439" s="213"/>
      <c r="AH439" s="213"/>
      <c r="AI439" s="213"/>
      <c r="AJ439" s="213"/>
    </row>
    <row r="440" spans="2:36" s="212" customFormat="1">
      <c r="B440" s="213"/>
      <c r="C440" s="213"/>
      <c r="D440" s="213"/>
      <c r="E440" s="213"/>
      <c r="F440" s="213"/>
      <c r="G440" s="213"/>
      <c r="H440" s="213"/>
      <c r="I440" s="213"/>
      <c r="J440" s="213"/>
      <c r="K440" s="213"/>
      <c r="L440" s="213"/>
      <c r="M440" s="213"/>
      <c r="N440" s="213"/>
      <c r="O440" s="213"/>
      <c r="P440" s="213"/>
      <c r="Q440" s="213"/>
      <c r="R440" s="213"/>
      <c r="S440" s="213"/>
      <c r="T440" s="213"/>
      <c r="U440" s="213"/>
      <c r="V440" s="213"/>
      <c r="W440" s="213"/>
      <c r="X440" s="213"/>
      <c r="Y440" s="213"/>
      <c r="Z440" s="213"/>
      <c r="AA440" s="213"/>
      <c r="AB440" s="213"/>
      <c r="AC440" s="213"/>
      <c r="AD440" s="213"/>
      <c r="AE440" s="213"/>
      <c r="AF440" s="213"/>
      <c r="AG440" s="213"/>
      <c r="AH440" s="213"/>
      <c r="AI440" s="213"/>
      <c r="AJ440" s="213"/>
    </row>
    <row r="441" spans="2:36" s="212" customFormat="1">
      <c r="B441" s="213"/>
      <c r="C441" s="213"/>
      <c r="D441" s="213"/>
      <c r="E441" s="213"/>
      <c r="F441" s="213"/>
      <c r="G441" s="213"/>
      <c r="H441" s="213"/>
      <c r="I441" s="213"/>
      <c r="J441" s="213"/>
      <c r="K441" s="213"/>
      <c r="L441" s="213"/>
      <c r="M441" s="213"/>
      <c r="N441" s="213"/>
      <c r="O441" s="213"/>
      <c r="P441" s="213"/>
      <c r="Q441" s="213"/>
      <c r="R441" s="213"/>
      <c r="S441" s="213"/>
      <c r="T441" s="213"/>
      <c r="U441" s="213"/>
      <c r="V441" s="213"/>
      <c r="W441" s="213"/>
      <c r="X441" s="213"/>
      <c r="Y441" s="213"/>
      <c r="Z441" s="213"/>
      <c r="AA441" s="213"/>
      <c r="AB441" s="213"/>
      <c r="AC441" s="213"/>
      <c r="AD441" s="213"/>
      <c r="AE441" s="213"/>
      <c r="AF441" s="213"/>
      <c r="AG441" s="213"/>
      <c r="AH441" s="213"/>
      <c r="AI441" s="213"/>
      <c r="AJ441" s="213"/>
    </row>
    <row r="442" spans="2:36" s="212" customFormat="1">
      <c r="B442" s="213"/>
      <c r="C442" s="213"/>
      <c r="D442" s="213"/>
      <c r="E442" s="213"/>
      <c r="F442" s="213"/>
      <c r="G442" s="213"/>
      <c r="H442" s="213"/>
      <c r="I442" s="213"/>
      <c r="J442" s="213"/>
      <c r="K442" s="213"/>
      <c r="L442" s="213"/>
      <c r="M442" s="213"/>
      <c r="N442" s="213"/>
      <c r="O442" s="213"/>
      <c r="P442" s="213"/>
      <c r="Q442" s="213"/>
      <c r="R442" s="213"/>
      <c r="S442" s="213"/>
      <c r="T442" s="213"/>
      <c r="U442" s="213"/>
      <c r="V442" s="213"/>
      <c r="W442" s="213"/>
      <c r="X442" s="213"/>
      <c r="Y442" s="213"/>
      <c r="Z442" s="213"/>
      <c r="AA442" s="213"/>
      <c r="AB442" s="213"/>
      <c r="AC442" s="213"/>
      <c r="AD442" s="213"/>
      <c r="AE442" s="213"/>
      <c r="AF442" s="213"/>
      <c r="AG442" s="213"/>
      <c r="AH442" s="213"/>
      <c r="AI442" s="213"/>
      <c r="AJ442" s="213"/>
    </row>
    <row r="443" spans="2:36" s="212" customFormat="1">
      <c r="B443" s="213"/>
      <c r="C443" s="213"/>
      <c r="D443" s="213"/>
      <c r="E443" s="213"/>
      <c r="F443" s="213"/>
      <c r="G443" s="213"/>
      <c r="H443" s="213"/>
      <c r="I443" s="213"/>
      <c r="J443" s="213"/>
      <c r="K443" s="213"/>
      <c r="L443" s="213"/>
      <c r="M443" s="213"/>
      <c r="N443" s="213"/>
      <c r="O443" s="213"/>
      <c r="P443" s="213"/>
      <c r="Q443" s="213"/>
      <c r="R443" s="213"/>
      <c r="S443" s="213"/>
      <c r="T443" s="213"/>
      <c r="U443" s="213"/>
      <c r="V443" s="213"/>
      <c r="W443" s="213"/>
      <c r="X443" s="213"/>
      <c r="Y443" s="213"/>
      <c r="Z443" s="213"/>
      <c r="AA443" s="213"/>
      <c r="AB443" s="213"/>
      <c r="AC443" s="213"/>
      <c r="AD443" s="213"/>
      <c r="AE443" s="213"/>
      <c r="AF443" s="213"/>
      <c r="AG443" s="213"/>
      <c r="AH443" s="213"/>
      <c r="AI443" s="213"/>
      <c r="AJ443" s="213"/>
    </row>
    <row r="444" spans="2:36" s="212" customFormat="1">
      <c r="B444" s="213"/>
      <c r="C444" s="213"/>
      <c r="D444" s="213"/>
      <c r="E444" s="213"/>
      <c r="F444" s="213"/>
      <c r="G444" s="213"/>
      <c r="H444" s="213"/>
      <c r="I444" s="213"/>
      <c r="J444" s="213"/>
      <c r="K444" s="213"/>
      <c r="L444" s="213"/>
      <c r="M444" s="213"/>
      <c r="N444" s="213"/>
      <c r="O444" s="213"/>
      <c r="P444" s="213"/>
      <c r="Q444" s="213"/>
      <c r="R444" s="213"/>
      <c r="S444" s="213"/>
      <c r="T444" s="213"/>
      <c r="U444" s="213"/>
      <c r="V444" s="213"/>
      <c r="W444" s="213"/>
      <c r="X444" s="213"/>
      <c r="Y444" s="213"/>
      <c r="Z444" s="213"/>
      <c r="AA444" s="213"/>
      <c r="AB444" s="213"/>
      <c r="AC444" s="213"/>
      <c r="AD444" s="213"/>
      <c r="AE444" s="213"/>
      <c r="AF444" s="213"/>
      <c r="AG444" s="213"/>
      <c r="AH444" s="213"/>
      <c r="AI444" s="213"/>
      <c r="AJ444" s="213"/>
    </row>
    <row r="445" spans="2:36" s="212" customFormat="1">
      <c r="B445" s="213"/>
      <c r="C445" s="213"/>
      <c r="D445" s="213"/>
      <c r="E445" s="213"/>
      <c r="F445" s="213"/>
      <c r="G445" s="213"/>
      <c r="H445" s="213"/>
      <c r="I445" s="213"/>
      <c r="J445" s="213"/>
      <c r="K445" s="213"/>
      <c r="L445" s="213"/>
      <c r="M445" s="213"/>
      <c r="N445" s="213"/>
      <c r="O445" s="213"/>
      <c r="P445" s="213"/>
      <c r="Q445" s="213"/>
      <c r="R445" s="213"/>
      <c r="S445" s="213"/>
      <c r="T445" s="213"/>
      <c r="U445" s="213"/>
      <c r="V445" s="213"/>
      <c r="W445" s="213"/>
      <c r="X445" s="213"/>
      <c r="Y445" s="213"/>
      <c r="Z445" s="213"/>
      <c r="AA445" s="213"/>
      <c r="AB445" s="213"/>
      <c r="AC445" s="213"/>
      <c r="AD445" s="213"/>
      <c r="AE445" s="213"/>
      <c r="AF445" s="213"/>
      <c r="AG445" s="213"/>
      <c r="AH445" s="213"/>
      <c r="AI445" s="213"/>
      <c r="AJ445" s="213"/>
    </row>
    <row r="446" spans="2:36" s="212" customFormat="1">
      <c r="B446" s="213"/>
      <c r="C446" s="213"/>
      <c r="D446" s="213"/>
      <c r="E446" s="213"/>
      <c r="F446" s="213"/>
      <c r="G446" s="213"/>
      <c r="H446" s="213"/>
      <c r="I446" s="213"/>
      <c r="J446" s="213"/>
      <c r="K446" s="213"/>
      <c r="L446" s="213"/>
      <c r="M446" s="213"/>
      <c r="N446" s="213"/>
      <c r="O446" s="213"/>
      <c r="P446" s="213"/>
      <c r="Q446" s="213"/>
      <c r="R446" s="213"/>
      <c r="S446" s="213"/>
      <c r="T446" s="213"/>
      <c r="U446" s="213"/>
      <c r="V446" s="213"/>
      <c r="W446" s="213"/>
      <c r="X446" s="213"/>
      <c r="Y446" s="213"/>
      <c r="Z446" s="213"/>
      <c r="AA446" s="213"/>
      <c r="AB446" s="213"/>
      <c r="AC446" s="213"/>
      <c r="AD446" s="213"/>
      <c r="AE446" s="213"/>
      <c r="AF446" s="213"/>
      <c r="AG446" s="213"/>
      <c r="AH446" s="213"/>
      <c r="AI446" s="213"/>
      <c r="AJ446" s="213"/>
    </row>
    <row r="447" spans="2:36" s="212" customFormat="1">
      <c r="B447" s="213"/>
      <c r="C447" s="213"/>
      <c r="D447" s="213"/>
      <c r="E447" s="213"/>
      <c r="F447" s="213"/>
      <c r="G447" s="213"/>
      <c r="H447" s="213"/>
      <c r="I447" s="213"/>
      <c r="J447" s="213"/>
      <c r="K447" s="213"/>
      <c r="L447" s="213"/>
      <c r="M447" s="213"/>
      <c r="N447" s="213"/>
      <c r="O447" s="213"/>
      <c r="P447" s="213"/>
      <c r="Q447" s="213"/>
      <c r="R447" s="213"/>
      <c r="S447" s="213"/>
      <c r="T447" s="213"/>
      <c r="U447" s="213"/>
      <c r="V447" s="213"/>
      <c r="W447" s="213"/>
      <c r="X447" s="213"/>
      <c r="Y447" s="213"/>
      <c r="Z447" s="213"/>
      <c r="AA447" s="213"/>
      <c r="AB447" s="213"/>
      <c r="AC447" s="213"/>
      <c r="AD447" s="213"/>
      <c r="AE447" s="213"/>
      <c r="AF447" s="213"/>
      <c r="AG447" s="213"/>
      <c r="AH447" s="213"/>
      <c r="AI447" s="213"/>
      <c r="AJ447" s="213"/>
    </row>
    <row r="448" spans="2:36" s="212" customFormat="1">
      <c r="B448" s="213"/>
      <c r="C448" s="213"/>
      <c r="D448" s="213"/>
      <c r="E448" s="213"/>
      <c r="F448" s="213"/>
      <c r="G448" s="213"/>
      <c r="H448" s="213"/>
      <c r="I448" s="213"/>
      <c r="J448" s="213"/>
      <c r="K448" s="213"/>
      <c r="L448" s="213"/>
      <c r="M448" s="213"/>
      <c r="N448" s="213"/>
      <c r="O448" s="213"/>
      <c r="P448" s="213"/>
      <c r="Q448" s="213"/>
      <c r="R448" s="213"/>
      <c r="S448" s="213"/>
      <c r="T448" s="213"/>
      <c r="U448" s="213"/>
      <c r="V448" s="213"/>
      <c r="W448" s="213"/>
      <c r="X448" s="213"/>
      <c r="Y448" s="213"/>
      <c r="Z448" s="213"/>
      <c r="AA448" s="213"/>
      <c r="AB448" s="213"/>
      <c r="AC448" s="213"/>
      <c r="AD448" s="213"/>
      <c r="AE448" s="213"/>
      <c r="AF448" s="213"/>
      <c r="AG448" s="213"/>
      <c r="AH448" s="213"/>
      <c r="AI448" s="213"/>
      <c r="AJ448" s="213"/>
    </row>
    <row r="449" spans="2:36" s="212" customFormat="1">
      <c r="B449" s="213"/>
      <c r="C449" s="213"/>
      <c r="D449" s="213"/>
      <c r="E449" s="213"/>
      <c r="F449" s="213"/>
      <c r="G449" s="213"/>
      <c r="H449" s="213"/>
      <c r="I449" s="213"/>
      <c r="J449" s="213"/>
      <c r="K449" s="213"/>
      <c r="L449" s="213"/>
      <c r="M449" s="213"/>
      <c r="N449" s="213"/>
      <c r="O449" s="213"/>
      <c r="P449" s="213"/>
      <c r="Q449" s="213"/>
      <c r="R449" s="213"/>
      <c r="S449" s="213"/>
      <c r="T449" s="213"/>
      <c r="U449" s="213"/>
      <c r="V449" s="213"/>
      <c r="W449" s="213"/>
      <c r="X449" s="213"/>
      <c r="Y449" s="213"/>
      <c r="Z449" s="213"/>
      <c r="AA449" s="213"/>
      <c r="AB449" s="213"/>
      <c r="AC449" s="213"/>
      <c r="AD449" s="213"/>
      <c r="AE449" s="213"/>
      <c r="AF449" s="213"/>
      <c r="AG449" s="213"/>
      <c r="AH449" s="213"/>
      <c r="AI449" s="213"/>
      <c r="AJ449" s="213"/>
    </row>
    <row r="450" spans="2:36" s="212" customFormat="1">
      <c r="B450" s="213"/>
      <c r="C450" s="213"/>
      <c r="D450" s="213"/>
      <c r="E450" s="213"/>
      <c r="F450" s="213"/>
      <c r="G450" s="213"/>
      <c r="H450" s="213"/>
      <c r="I450" s="213"/>
      <c r="J450" s="213"/>
      <c r="K450" s="213"/>
      <c r="L450" s="213"/>
      <c r="M450" s="213"/>
      <c r="N450" s="213"/>
      <c r="O450" s="213"/>
      <c r="P450" s="213"/>
      <c r="Q450" s="213"/>
      <c r="R450" s="213"/>
      <c r="S450" s="213"/>
      <c r="T450" s="213"/>
      <c r="U450" s="213"/>
      <c r="V450" s="213"/>
      <c r="W450" s="213"/>
      <c r="X450" s="213"/>
      <c r="Y450" s="213"/>
      <c r="Z450" s="213"/>
      <c r="AA450" s="213"/>
      <c r="AB450" s="213"/>
      <c r="AC450" s="213"/>
      <c r="AD450" s="213"/>
      <c r="AE450" s="213"/>
      <c r="AF450" s="213"/>
      <c r="AG450" s="213"/>
      <c r="AH450" s="213"/>
      <c r="AI450" s="213"/>
      <c r="AJ450" s="213"/>
    </row>
    <row r="451" spans="2:36" s="212" customFormat="1">
      <c r="B451" s="213"/>
      <c r="C451" s="213"/>
      <c r="D451" s="213"/>
      <c r="E451" s="213"/>
      <c r="F451" s="213"/>
      <c r="G451" s="213"/>
      <c r="H451" s="213"/>
      <c r="I451" s="213"/>
      <c r="J451" s="213"/>
      <c r="K451" s="213"/>
      <c r="L451" s="213"/>
      <c r="M451" s="213"/>
      <c r="N451" s="213"/>
      <c r="O451" s="213"/>
      <c r="P451" s="213"/>
      <c r="Q451" s="213"/>
      <c r="R451" s="213"/>
      <c r="S451" s="213"/>
      <c r="T451" s="213"/>
      <c r="U451" s="213"/>
      <c r="V451" s="213"/>
      <c r="W451" s="213"/>
      <c r="X451" s="213"/>
      <c r="Y451" s="213"/>
      <c r="Z451" s="213"/>
      <c r="AA451" s="213"/>
      <c r="AB451" s="213"/>
      <c r="AC451" s="213"/>
      <c r="AD451" s="213"/>
      <c r="AE451" s="213"/>
      <c r="AF451" s="213"/>
      <c r="AG451" s="213"/>
      <c r="AH451" s="213"/>
      <c r="AI451" s="213"/>
      <c r="AJ451" s="213"/>
    </row>
    <row r="452" spans="2:36" s="212" customFormat="1">
      <c r="B452" s="213"/>
      <c r="C452" s="213"/>
      <c r="D452" s="213"/>
      <c r="E452" s="213"/>
      <c r="F452" s="213"/>
      <c r="G452" s="213"/>
      <c r="H452" s="213"/>
      <c r="I452" s="213"/>
      <c r="J452" s="213"/>
      <c r="K452" s="213"/>
      <c r="L452" s="213"/>
      <c r="M452" s="213"/>
      <c r="N452" s="213"/>
      <c r="O452" s="213"/>
      <c r="P452" s="213"/>
      <c r="Q452" s="213"/>
      <c r="R452" s="213"/>
      <c r="S452" s="213"/>
      <c r="T452" s="213"/>
      <c r="U452" s="213"/>
      <c r="V452" s="213"/>
      <c r="W452" s="213"/>
      <c r="X452" s="213"/>
      <c r="Y452" s="213"/>
      <c r="Z452" s="213"/>
      <c r="AA452" s="213"/>
      <c r="AB452" s="213"/>
      <c r="AC452" s="213"/>
      <c r="AD452" s="213"/>
      <c r="AE452" s="213"/>
      <c r="AF452" s="213"/>
      <c r="AG452" s="213"/>
      <c r="AH452" s="213"/>
      <c r="AI452" s="213"/>
      <c r="AJ452" s="213"/>
    </row>
    <row r="453" spans="2:36" s="212" customFormat="1">
      <c r="B453" s="213"/>
      <c r="C453" s="213"/>
      <c r="D453" s="213"/>
      <c r="E453" s="213"/>
      <c r="F453" s="213"/>
      <c r="G453" s="213"/>
      <c r="H453" s="213"/>
      <c r="I453" s="213"/>
      <c r="J453" s="213"/>
      <c r="K453" s="213"/>
      <c r="L453" s="213"/>
      <c r="M453" s="213"/>
      <c r="N453" s="213"/>
      <c r="O453" s="213"/>
      <c r="P453" s="213"/>
      <c r="Q453" s="213"/>
      <c r="R453" s="213"/>
      <c r="S453" s="213"/>
      <c r="T453" s="213"/>
      <c r="U453" s="213"/>
      <c r="V453" s="213"/>
      <c r="W453" s="213"/>
      <c r="X453" s="213"/>
      <c r="Y453" s="213"/>
      <c r="Z453" s="213"/>
      <c r="AA453" s="213"/>
      <c r="AB453" s="213"/>
      <c r="AC453" s="213"/>
      <c r="AD453" s="213"/>
      <c r="AE453" s="213"/>
      <c r="AF453" s="213"/>
      <c r="AG453" s="213"/>
      <c r="AH453" s="213"/>
      <c r="AI453" s="213"/>
      <c r="AJ453" s="213"/>
    </row>
    <row r="454" spans="2:36" s="212" customFormat="1">
      <c r="B454" s="213"/>
      <c r="C454" s="213"/>
      <c r="D454" s="213"/>
      <c r="E454" s="213"/>
      <c r="F454" s="213"/>
      <c r="G454" s="213"/>
      <c r="H454" s="213"/>
      <c r="I454" s="213"/>
      <c r="J454" s="213"/>
      <c r="K454" s="213"/>
      <c r="L454" s="213"/>
      <c r="M454" s="213"/>
      <c r="N454" s="213"/>
      <c r="O454" s="213"/>
      <c r="P454" s="213"/>
      <c r="Q454" s="213"/>
      <c r="R454" s="213"/>
      <c r="S454" s="213"/>
      <c r="T454" s="213"/>
      <c r="U454" s="213"/>
      <c r="V454" s="213"/>
      <c r="W454" s="213"/>
      <c r="X454" s="213"/>
      <c r="Y454" s="213"/>
      <c r="Z454" s="213"/>
      <c r="AA454" s="213"/>
      <c r="AB454" s="213"/>
      <c r="AC454" s="213"/>
      <c r="AD454" s="213"/>
      <c r="AE454" s="213"/>
      <c r="AF454" s="213"/>
      <c r="AG454" s="213"/>
      <c r="AH454" s="213"/>
      <c r="AI454" s="213"/>
      <c r="AJ454" s="213"/>
    </row>
    <row r="455" spans="2:36" s="212" customFormat="1">
      <c r="B455" s="213"/>
      <c r="C455" s="213"/>
      <c r="D455" s="213"/>
      <c r="E455" s="213"/>
      <c r="F455" s="213"/>
      <c r="G455" s="213"/>
      <c r="H455" s="213"/>
      <c r="I455" s="213"/>
      <c r="J455" s="213"/>
      <c r="K455" s="213"/>
      <c r="L455" s="213"/>
      <c r="M455" s="213"/>
      <c r="N455" s="213"/>
      <c r="O455" s="213"/>
      <c r="P455" s="213"/>
      <c r="Q455" s="213"/>
      <c r="R455" s="213"/>
      <c r="S455" s="213"/>
      <c r="T455" s="213"/>
      <c r="U455" s="213"/>
      <c r="V455" s="213"/>
      <c r="W455" s="213"/>
      <c r="X455" s="213"/>
      <c r="Y455" s="213"/>
      <c r="Z455" s="213"/>
      <c r="AA455" s="213"/>
      <c r="AB455" s="213"/>
      <c r="AC455" s="213"/>
      <c r="AD455" s="213"/>
      <c r="AE455" s="213"/>
      <c r="AF455" s="213"/>
      <c r="AG455" s="213"/>
      <c r="AH455" s="213"/>
      <c r="AI455" s="213"/>
      <c r="AJ455" s="213"/>
    </row>
    <row r="456" spans="2:36" s="212" customFormat="1">
      <c r="B456" s="213"/>
      <c r="C456" s="213"/>
      <c r="D456" s="213"/>
      <c r="E456" s="213"/>
      <c r="F456" s="213"/>
      <c r="G456" s="213"/>
      <c r="H456" s="213"/>
      <c r="I456" s="213"/>
      <c r="J456" s="213"/>
      <c r="K456" s="213"/>
      <c r="L456" s="213"/>
      <c r="M456" s="213"/>
      <c r="N456" s="213"/>
      <c r="O456" s="213"/>
      <c r="P456" s="213"/>
      <c r="Q456" s="213"/>
      <c r="R456" s="213"/>
      <c r="S456" s="213"/>
      <c r="T456" s="213"/>
      <c r="U456" s="213"/>
      <c r="V456" s="213"/>
      <c r="W456" s="213"/>
      <c r="X456" s="213"/>
      <c r="Y456" s="213"/>
      <c r="Z456" s="213"/>
      <c r="AA456" s="213"/>
      <c r="AB456" s="213"/>
      <c r="AC456" s="213"/>
      <c r="AD456" s="213"/>
      <c r="AE456" s="213"/>
      <c r="AF456" s="213"/>
      <c r="AG456" s="213"/>
      <c r="AH456" s="213"/>
      <c r="AI456" s="213"/>
      <c r="AJ456" s="213"/>
    </row>
    <row r="457" spans="2:36" s="212" customFormat="1">
      <c r="B457" s="213"/>
      <c r="C457" s="213"/>
      <c r="D457" s="213"/>
      <c r="E457" s="213"/>
      <c r="F457" s="213"/>
      <c r="G457" s="213"/>
      <c r="H457" s="213"/>
      <c r="I457" s="213"/>
      <c r="J457" s="213"/>
      <c r="K457" s="213"/>
      <c r="L457" s="213"/>
      <c r="M457" s="213"/>
      <c r="N457" s="213"/>
      <c r="O457" s="213"/>
      <c r="P457" s="213"/>
      <c r="Q457" s="213"/>
      <c r="R457" s="213"/>
      <c r="S457" s="213"/>
      <c r="T457" s="213"/>
      <c r="U457" s="213"/>
      <c r="V457" s="213"/>
      <c r="W457" s="213"/>
      <c r="X457" s="213"/>
      <c r="Y457" s="213"/>
      <c r="Z457" s="213"/>
      <c r="AA457" s="213"/>
      <c r="AB457" s="213"/>
      <c r="AC457" s="213"/>
      <c r="AD457" s="213"/>
      <c r="AE457" s="213"/>
      <c r="AF457" s="213"/>
      <c r="AG457" s="213"/>
      <c r="AH457" s="213"/>
      <c r="AI457" s="213"/>
      <c r="AJ457" s="213"/>
    </row>
    <row r="458" spans="2:36" s="212" customFormat="1">
      <c r="B458" s="213"/>
      <c r="C458" s="213"/>
      <c r="D458" s="213"/>
      <c r="E458" s="213"/>
      <c r="F458" s="213"/>
      <c r="G458" s="213"/>
      <c r="H458" s="213"/>
      <c r="I458" s="213"/>
      <c r="J458" s="213"/>
      <c r="K458" s="213"/>
      <c r="L458" s="213"/>
      <c r="M458" s="213"/>
      <c r="N458" s="213"/>
      <c r="O458" s="213"/>
      <c r="P458" s="213"/>
      <c r="Q458" s="213"/>
      <c r="R458" s="213"/>
      <c r="S458" s="213"/>
      <c r="T458" s="213"/>
      <c r="U458" s="21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/>
      <c r="AF458" s="213"/>
      <c r="AG458" s="213"/>
      <c r="AH458" s="213"/>
      <c r="AI458" s="213"/>
      <c r="AJ458" s="213"/>
    </row>
    <row r="459" spans="2:36" s="212" customFormat="1">
      <c r="B459" s="213"/>
      <c r="C459" s="213"/>
      <c r="D459" s="213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213"/>
      <c r="U459" s="213"/>
      <c r="V459" s="213"/>
      <c r="W459" s="213"/>
      <c r="X459" s="213"/>
      <c r="Y459" s="213"/>
      <c r="Z459" s="213"/>
      <c r="AA459" s="213"/>
      <c r="AB459" s="213"/>
      <c r="AC459" s="213"/>
      <c r="AD459" s="213"/>
      <c r="AE459" s="213"/>
      <c r="AF459" s="213"/>
      <c r="AG459" s="213"/>
      <c r="AH459" s="213"/>
      <c r="AI459" s="213"/>
      <c r="AJ459" s="213"/>
    </row>
    <row r="460" spans="2:36" s="212" customFormat="1">
      <c r="B460" s="213"/>
      <c r="C460" s="213"/>
      <c r="D460" s="213"/>
      <c r="E460" s="213"/>
      <c r="F460" s="213"/>
      <c r="G460" s="213"/>
      <c r="H460" s="213"/>
      <c r="I460" s="213"/>
      <c r="J460" s="213"/>
      <c r="K460" s="213"/>
      <c r="L460" s="213"/>
      <c r="M460" s="213"/>
      <c r="N460" s="213"/>
      <c r="O460" s="213"/>
      <c r="P460" s="213"/>
      <c r="Q460" s="213"/>
      <c r="R460" s="213"/>
      <c r="S460" s="213"/>
      <c r="T460" s="213"/>
      <c r="U460" s="213"/>
      <c r="V460" s="213"/>
      <c r="W460" s="213"/>
      <c r="X460" s="213"/>
      <c r="Y460" s="213"/>
      <c r="Z460" s="213"/>
      <c r="AA460" s="213"/>
      <c r="AB460" s="213"/>
      <c r="AC460" s="213"/>
      <c r="AD460" s="213"/>
      <c r="AE460" s="213"/>
      <c r="AF460" s="213"/>
      <c r="AG460" s="213"/>
      <c r="AH460" s="213"/>
      <c r="AI460" s="213"/>
      <c r="AJ460" s="213"/>
    </row>
    <row r="461" spans="2:36" s="212" customFormat="1">
      <c r="B461" s="213"/>
      <c r="C461" s="213"/>
      <c r="D461" s="213"/>
      <c r="E461" s="213"/>
      <c r="F461" s="213"/>
      <c r="G461" s="213"/>
      <c r="H461" s="213"/>
      <c r="I461" s="213"/>
      <c r="J461" s="213"/>
      <c r="K461" s="213"/>
      <c r="L461" s="213"/>
      <c r="M461" s="213"/>
      <c r="N461" s="213"/>
      <c r="O461" s="213"/>
      <c r="P461" s="213"/>
      <c r="Q461" s="213"/>
      <c r="R461" s="213"/>
      <c r="S461" s="213"/>
      <c r="T461" s="213"/>
      <c r="U461" s="213"/>
      <c r="V461" s="213"/>
      <c r="W461" s="213"/>
      <c r="X461" s="213"/>
      <c r="Y461" s="213"/>
      <c r="Z461" s="213"/>
      <c r="AA461" s="213"/>
      <c r="AB461" s="213"/>
      <c r="AC461" s="213"/>
      <c r="AD461" s="213"/>
      <c r="AE461" s="213"/>
      <c r="AF461" s="213"/>
      <c r="AG461" s="213"/>
      <c r="AH461" s="213"/>
      <c r="AI461" s="213"/>
      <c r="AJ461" s="213"/>
    </row>
    <row r="462" spans="2:36" s="212" customFormat="1">
      <c r="B462" s="213"/>
      <c r="C462" s="213"/>
      <c r="D462" s="213"/>
      <c r="E462" s="213"/>
      <c r="F462" s="213"/>
      <c r="G462" s="213"/>
      <c r="H462" s="213"/>
      <c r="I462" s="213"/>
      <c r="J462" s="213"/>
      <c r="K462" s="213"/>
      <c r="L462" s="213"/>
      <c r="M462" s="213"/>
      <c r="N462" s="213"/>
      <c r="O462" s="213"/>
      <c r="P462" s="213"/>
      <c r="Q462" s="213"/>
      <c r="R462" s="213"/>
      <c r="S462" s="213"/>
      <c r="T462" s="213"/>
      <c r="U462" s="213"/>
      <c r="V462" s="213"/>
      <c r="W462" s="213"/>
      <c r="X462" s="213"/>
      <c r="Y462" s="213"/>
      <c r="Z462" s="213"/>
      <c r="AA462" s="213"/>
      <c r="AB462" s="213"/>
      <c r="AC462" s="213"/>
      <c r="AD462" s="213"/>
      <c r="AE462" s="213"/>
      <c r="AF462" s="213"/>
      <c r="AG462" s="213"/>
      <c r="AH462" s="213"/>
      <c r="AI462" s="213"/>
      <c r="AJ462" s="213"/>
    </row>
    <row r="463" spans="2:36" s="212" customFormat="1">
      <c r="B463" s="213"/>
      <c r="C463" s="213"/>
      <c r="D463" s="213"/>
      <c r="E463" s="213"/>
      <c r="F463" s="213"/>
      <c r="G463" s="213"/>
      <c r="H463" s="213"/>
      <c r="I463" s="213"/>
      <c r="J463" s="213"/>
      <c r="K463" s="213"/>
      <c r="L463" s="213"/>
      <c r="M463" s="213"/>
      <c r="N463" s="213"/>
      <c r="O463" s="213"/>
      <c r="P463" s="213"/>
      <c r="Q463" s="213"/>
      <c r="R463" s="213"/>
      <c r="S463" s="213"/>
      <c r="T463" s="213"/>
      <c r="U463" s="213"/>
      <c r="V463" s="213"/>
      <c r="W463" s="213"/>
      <c r="X463" s="213"/>
      <c r="Y463" s="213"/>
      <c r="Z463" s="213"/>
      <c r="AA463" s="213"/>
      <c r="AB463" s="213"/>
      <c r="AC463" s="213"/>
      <c r="AD463" s="213"/>
      <c r="AE463" s="213"/>
      <c r="AF463" s="213"/>
      <c r="AG463" s="213"/>
      <c r="AH463" s="213"/>
      <c r="AI463" s="213"/>
      <c r="AJ463" s="213"/>
    </row>
    <row r="464" spans="2:36" s="212" customFormat="1">
      <c r="B464" s="213"/>
      <c r="C464" s="213"/>
      <c r="D464" s="213"/>
      <c r="E464" s="213"/>
      <c r="F464" s="213"/>
      <c r="G464" s="213"/>
      <c r="H464" s="213"/>
      <c r="I464" s="213"/>
      <c r="J464" s="213"/>
      <c r="K464" s="213"/>
      <c r="L464" s="213"/>
      <c r="M464" s="213"/>
      <c r="N464" s="213"/>
      <c r="O464" s="213"/>
      <c r="P464" s="213"/>
      <c r="Q464" s="213"/>
      <c r="R464" s="213"/>
      <c r="S464" s="213"/>
      <c r="T464" s="213"/>
      <c r="U464" s="213"/>
      <c r="V464" s="213"/>
      <c r="W464" s="213"/>
      <c r="X464" s="213"/>
      <c r="Y464" s="213"/>
      <c r="Z464" s="213"/>
      <c r="AA464" s="213"/>
      <c r="AB464" s="213"/>
      <c r="AC464" s="213"/>
      <c r="AD464" s="213"/>
      <c r="AE464" s="213"/>
      <c r="AF464" s="213"/>
      <c r="AG464" s="213"/>
      <c r="AH464" s="213"/>
      <c r="AI464" s="213"/>
      <c r="AJ464" s="213"/>
    </row>
    <row r="465" spans="2:36" s="212" customFormat="1">
      <c r="B465" s="213"/>
      <c r="C465" s="213"/>
      <c r="D465" s="213"/>
      <c r="E465" s="213"/>
      <c r="F465" s="213"/>
      <c r="G465" s="213"/>
      <c r="H465" s="213"/>
      <c r="I465" s="213"/>
      <c r="J465" s="213"/>
      <c r="K465" s="213"/>
      <c r="L465" s="213"/>
      <c r="M465" s="213"/>
      <c r="N465" s="213"/>
      <c r="O465" s="213"/>
      <c r="P465" s="213"/>
      <c r="Q465" s="213"/>
      <c r="R465" s="213"/>
      <c r="S465" s="213"/>
      <c r="T465" s="213"/>
      <c r="U465" s="213"/>
      <c r="V465" s="213"/>
      <c r="W465" s="213"/>
      <c r="X465" s="213"/>
      <c r="Y465" s="213"/>
      <c r="Z465" s="213"/>
      <c r="AA465" s="213"/>
      <c r="AB465" s="213"/>
      <c r="AC465" s="213"/>
      <c r="AD465" s="213"/>
      <c r="AE465" s="213"/>
      <c r="AF465" s="213"/>
      <c r="AG465" s="213"/>
      <c r="AH465" s="213"/>
      <c r="AI465" s="213"/>
      <c r="AJ465" s="213"/>
    </row>
    <row r="466" spans="2:36" s="212" customFormat="1">
      <c r="B466" s="213"/>
      <c r="C466" s="213"/>
      <c r="D466" s="213"/>
      <c r="E466" s="213"/>
      <c r="F466" s="213"/>
      <c r="G466" s="213"/>
      <c r="H466" s="213"/>
      <c r="I466" s="213"/>
      <c r="J466" s="213"/>
      <c r="K466" s="213"/>
      <c r="L466" s="213"/>
      <c r="M466" s="213"/>
      <c r="N466" s="213"/>
      <c r="O466" s="213"/>
      <c r="P466" s="213"/>
      <c r="Q466" s="213"/>
      <c r="R466" s="213"/>
      <c r="S466" s="213"/>
      <c r="T466" s="213"/>
      <c r="U466" s="213"/>
      <c r="V466" s="213"/>
      <c r="W466" s="213"/>
      <c r="X466" s="213"/>
      <c r="Y466" s="213"/>
      <c r="Z466" s="213"/>
      <c r="AA466" s="213"/>
      <c r="AB466" s="213"/>
      <c r="AC466" s="213"/>
      <c r="AD466" s="213"/>
      <c r="AE466" s="213"/>
      <c r="AF466" s="213"/>
      <c r="AG466" s="213"/>
      <c r="AH466" s="213"/>
      <c r="AI466" s="213"/>
      <c r="AJ466" s="213"/>
    </row>
    <row r="467" spans="2:36" s="212" customFormat="1">
      <c r="B467" s="213"/>
      <c r="C467" s="213"/>
      <c r="D467" s="213"/>
      <c r="E467" s="213"/>
      <c r="F467" s="213"/>
      <c r="G467" s="213"/>
      <c r="H467" s="213"/>
      <c r="I467" s="213"/>
      <c r="J467" s="213"/>
      <c r="K467" s="213"/>
      <c r="L467" s="213"/>
      <c r="M467" s="213"/>
      <c r="N467" s="213"/>
      <c r="O467" s="213"/>
      <c r="P467" s="213"/>
      <c r="Q467" s="213"/>
      <c r="R467" s="213"/>
      <c r="S467" s="213"/>
      <c r="T467" s="213"/>
      <c r="U467" s="213"/>
      <c r="V467" s="213"/>
      <c r="W467" s="213"/>
      <c r="X467" s="213"/>
      <c r="Y467" s="213"/>
      <c r="Z467" s="213"/>
      <c r="AA467" s="213"/>
      <c r="AB467" s="213"/>
      <c r="AC467" s="213"/>
      <c r="AD467" s="213"/>
      <c r="AE467" s="213"/>
      <c r="AF467" s="213"/>
      <c r="AG467" s="213"/>
      <c r="AH467" s="213"/>
      <c r="AI467" s="213"/>
      <c r="AJ467" s="213"/>
    </row>
    <row r="468" spans="2:36" s="212" customFormat="1">
      <c r="B468" s="213"/>
      <c r="C468" s="213"/>
      <c r="D468" s="213"/>
      <c r="E468" s="213"/>
      <c r="F468" s="213"/>
      <c r="G468" s="213"/>
      <c r="H468" s="213"/>
      <c r="I468" s="213"/>
      <c r="J468" s="213"/>
      <c r="K468" s="213"/>
      <c r="L468" s="213"/>
      <c r="M468" s="213"/>
      <c r="N468" s="213"/>
      <c r="O468" s="213"/>
      <c r="P468" s="213"/>
      <c r="Q468" s="213"/>
      <c r="R468" s="213"/>
      <c r="S468" s="213"/>
      <c r="T468" s="213"/>
      <c r="U468" s="213"/>
      <c r="V468" s="213"/>
      <c r="W468" s="213"/>
      <c r="X468" s="213"/>
      <c r="Y468" s="213"/>
      <c r="Z468" s="213"/>
      <c r="AA468" s="213"/>
      <c r="AB468" s="213"/>
      <c r="AC468" s="213"/>
      <c r="AD468" s="213"/>
      <c r="AE468" s="213"/>
      <c r="AF468" s="213"/>
      <c r="AG468" s="213"/>
      <c r="AH468" s="213"/>
      <c r="AI468" s="213"/>
      <c r="AJ468" s="213"/>
    </row>
    <row r="469" spans="2:36" s="212" customFormat="1">
      <c r="B469" s="213"/>
      <c r="C469" s="213"/>
      <c r="D469" s="213"/>
      <c r="E469" s="213"/>
      <c r="F469" s="213"/>
      <c r="G469" s="213"/>
      <c r="H469" s="213"/>
      <c r="I469" s="213"/>
      <c r="J469" s="213"/>
      <c r="K469" s="213"/>
      <c r="L469" s="213"/>
      <c r="M469" s="213"/>
      <c r="N469" s="213"/>
      <c r="O469" s="213"/>
      <c r="P469" s="213"/>
      <c r="Q469" s="213"/>
      <c r="R469" s="213"/>
      <c r="S469" s="213"/>
      <c r="T469" s="213"/>
      <c r="U469" s="213"/>
      <c r="V469" s="213"/>
      <c r="W469" s="213"/>
      <c r="X469" s="213"/>
      <c r="Y469" s="213"/>
      <c r="Z469" s="213"/>
      <c r="AA469" s="213"/>
      <c r="AB469" s="213"/>
      <c r="AC469" s="213"/>
      <c r="AD469" s="213"/>
      <c r="AE469" s="213"/>
      <c r="AF469" s="213"/>
      <c r="AG469" s="213"/>
      <c r="AH469" s="213"/>
      <c r="AI469" s="213"/>
      <c r="AJ469" s="213"/>
    </row>
    <row r="470" spans="2:36" s="212" customFormat="1">
      <c r="B470" s="213"/>
      <c r="C470" s="213"/>
      <c r="D470" s="213"/>
      <c r="E470" s="213"/>
      <c r="F470" s="213"/>
      <c r="G470" s="213"/>
      <c r="H470" s="213"/>
      <c r="I470" s="213"/>
      <c r="J470" s="213"/>
      <c r="K470" s="213"/>
      <c r="L470" s="213"/>
      <c r="M470" s="213"/>
      <c r="N470" s="213"/>
      <c r="O470" s="213"/>
      <c r="P470" s="213"/>
      <c r="Q470" s="213"/>
      <c r="R470" s="213"/>
      <c r="S470" s="213"/>
      <c r="T470" s="213"/>
      <c r="U470" s="213"/>
      <c r="V470" s="213"/>
      <c r="W470" s="213"/>
      <c r="X470" s="213"/>
      <c r="Y470" s="213"/>
      <c r="Z470" s="213"/>
      <c r="AA470" s="213"/>
      <c r="AB470" s="213"/>
      <c r="AC470" s="213"/>
      <c r="AD470" s="213"/>
      <c r="AE470" s="213"/>
      <c r="AF470" s="213"/>
      <c r="AG470" s="213"/>
      <c r="AH470" s="213"/>
      <c r="AI470" s="213"/>
      <c r="AJ470" s="213"/>
    </row>
    <row r="471" spans="2:36" s="212" customFormat="1">
      <c r="B471" s="213"/>
      <c r="C471" s="213"/>
      <c r="D471" s="213"/>
      <c r="E471" s="213"/>
      <c r="F471" s="213"/>
      <c r="G471" s="213"/>
      <c r="H471" s="213"/>
      <c r="I471" s="213"/>
      <c r="J471" s="213"/>
      <c r="K471" s="213"/>
      <c r="L471" s="213"/>
      <c r="M471" s="213"/>
      <c r="N471" s="213"/>
      <c r="O471" s="213"/>
      <c r="P471" s="213"/>
      <c r="Q471" s="213"/>
      <c r="R471" s="213"/>
      <c r="S471" s="213"/>
      <c r="T471" s="213"/>
      <c r="U471" s="213"/>
      <c r="V471" s="213"/>
      <c r="W471" s="213"/>
      <c r="X471" s="213"/>
      <c r="Y471" s="213"/>
      <c r="Z471" s="213"/>
      <c r="AA471" s="213"/>
      <c r="AB471" s="213"/>
      <c r="AC471" s="213"/>
      <c r="AD471" s="213"/>
      <c r="AE471" s="213"/>
      <c r="AF471" s="213"/>
      <c r="AG471" s="213"/>
      <c r="AH471" s="213"/>
      <c r="AI471" s="213"/>
      <c r="AJ471" s="213"/>
    </row>
    <row r="472" spans="2:36" s="212" customFormat="1">
      <c r="B472" s="213"/>
      <c r="C472" s="213"/>
      <c r="D472" s="213"/>
      <c r="E472" s="213"/>
      <c r="F472" s="213"/>
      <c r="G472" s="213"/>
      <c r="H472" s="213"/>
      <c r="I472" s="213"/>
      <c r="J472" s="213"/>
      <c r="K472" s="213"/>
      <c r="L472" s="213"/>
      <c r="M472" s="213"/>
      <c r="N472" s="213"/>
      <c r="O472" s="213"/>
      <c r="P472" s="213"/>
      <c r="Q472" s="213"/>
      <c r="R472" s="213"/>
      <c r="S472" s="213"/>
      <c r="T472" s="213"/>
      <c r="U472" s="213"/>
      <c r="V472" s="213"/>
      <c r="W472" s="213"/>
      <c r="X472" s="213"/>
      <c r="Y472" s="213"/>
      <c r="Z472" s="213"/>
      <c r="AA472" s="213"/>
      <c r="AB472" s="213"/>
      <c r="AC472" s="213"/>
      <c r="AD472" s="213"/>
      <c r="AE472" s="213"/>
      <c r="AF472" s="213"/>
      <c r="AG472" s="213"/>
      <c r="AH472" s="213"/>
      <c r="AI472" s="213"/>
      <c r="AJ472" s="213"/>
    </row>
    <row r="473" spans="2:36" s="212" customFormat="1">
      <c r="B473" s="213"/>
      <c r="C473" s="213"/>
      <c r="D473" s="213"/>
      <c r="E473" s="213"/>
      <c r="F473" s="213"/>
      <c r="G473" s="213"/>
      <c r="H473" s="213"/>
      <c r="I473" s="213"/>
      <c r="J473" s="213"/>
      <c r="K473" s="213"/>
      <c r="L473" s="213"/>
      <c r="M473" s="213"/>
      <c r="N473" s="213"/>
      <c r="O473" s="213"/>
      <c r="P473" s="213"/>
      <c r="Q473" s="213"/>
      <c r="R473" s="213"/>
      <c r="S473" s="213"/>
      <c r="T473" s="213"/>
      <c r="U473" s="213"/>
      <c r="V473" s="213"/>
      <c r="W473" s="213"/>
      <c r="X473" s="213"/>
      <c r="Y473" s="213"/>
      <c r="Z473" s="213"/>
      <c r="AA473" s="213"/>
      <c r="AB473" s="213"/>
      <c r="AC473" s="213"/>
      <c r="AD473" s="213"/>
      <c r="AE473" s="213"/>
      <c r="AF473" s="213"/>
      <c r="AG473" s="213"/>
      <c r="AH473" s="213"/>
      <c r="AI473" s="213"/>
      <c r="AJ473" s="213"/>
    </row>
    <row r="474" spans="2:36" s="212" customFormat="1">
      <c r="B474" s="213"/>
      <c r="C474" s="213"/>
      <c r="D474" s="213"/>
      <c r="E474" s="213"/>
      <c r="F474" s="213"/>
      <c r="G474" s="213"/>
      <c r="H474" s="213"/>
      <c r="I474" s="213"/>
      <c r="J474" s="213"/>
      <c r="K474" s="213"/>
      <c r="L474" s="213"/>
      <c r="M474" s="213"/>
      <c r="N474" s="213"/>
      <c r="O474" s="213"/>
      <c r="P474" s="213"/>
      <c r="Q474" s="213"/>
      <c r="R474" s="213"/>
      <c r="S474" s="213"/>
      <c r="T474" s="213"/>
      <c r="U474" s="213"/>
      <c r="V474" s="213"/>
      <c r="W474" s="213"/>
      <c r="X474" s="213"/>
      <c r="Y474" s="213"/>
      <c r="Z474" s="213"/>
      <c r="AA474" s="213"/>
      <c r="AB474" s="213"/>
      <c r="AC474" s="213"/>
      <c r="AD474" s="213"/>
      <c r="AE474" s="213"/>
      <c r="AF474" s="213"/>
      <c r="AG474" s="213"/>
      <c r="AH474" s="213"/>
      <c r="AI474" s="213"/>
      <c r="AJ474" s="213"/>
    </row>
    <row r="475" spans="2:36" s="212" customFormat="1">
      <c r="B475" s="213"/>
      <c r="C475" s="213"/>
      <c r="D475" s="213"/>
      <c r="E475" s="213"/>
      <c r="F475" s="213"/>
      <c r="G475" s="213"/>
      <c r="H475" s="213"/>
      <c r="I475" s="213"/>
      <c r="J475" s="213"/>
      <c r="K475" s="213"/>
      <c r="L475" s="213"/>
      <c r="M475" s="213"/>
      <c r="N475" s="213"/>
      <c r="O475" s="213"/>
      <c r="P475" s="213"/>
      <c r="Q475" s="213"/>
      <c r="R475" s="213"/>
      <c r="S475" s="213"/>
      <c r="T475" s="213"/>
      <c r="U475" s="213"/>
      <c r="V475" s="213"/>
      <c r="W475" s="213"/>
      <c r="X475" s="213"/>
      <c r="Y475" s="213"/>
      <c r="Z475" s="213"/>
      <c r="AA475" s="213"/>
      <c r="AB475" s="213"/>
      <c r="AC475" s="213"/>
      <c r="AD475" s="213"/>
      <c r="AE475" s="213"/>
      <c r="AF475" s="213"/>
      <c r="AG475" s="213"/>
      <c r="AH475" s="213"/>
      <c r="AI475" s="213"/>
      <c r="AJ475" s="213"/>
    </row>
    <row r="476" spans="2:36" s="212" customFormat="1">
      <c r="B476" s="213"/>
      <c r="C476" s="213"/>
      <c r="D476" s="213"/>
      <c r="E476" s="213"/>
      <c r="F476" s="213"/>
      <c r="G476" s="213"/>
      <c r="H476" s="213"/>
      <c r="I476" s="213"/>
      <c r="J476" s="213"/>
      <c r="K476" s="213"/>
      <c r="L476" s="213"/>
      <c r="M476" s="213"/>
      <c r="N476" s="213"/>
      <c r="O476" s="213"/>
      <c r="P476" s="213"/>
      <c r="Q476" s="213"/>
      <c r="R476" s="213"/>
      <c r="S476" s="213"/>
      <c r="T476" s="213"/>
      <c r="U476" s="213"/>
      <c r="V476" s="213"/>
      <c r="W476" s="213"/>
      <c r="X476" s="213"/>
      <c r="Y476" s="213"/>
      <c r="Z476" s="213"/>
      <c r="AA476" s="213"/>
      <c r="AB476" s="213"/>
      <c r="AC476" s="213"/>
      <c r="AD476" s="213"/>
      <c r="AE476" s="213"/>
      <c r="AF476" s="213"/>
      <c r="AG476" s="213"/>
      <c r="AH476" s="213"/>
      <c r="AI476" s="213"/>
      <c r="AJ476" s="213"/>
    </row>
    <row r="477" spans="2:36" s="212" customFormat="1">
      <c r="B477" s="213"/>
      <c r="C477" s="213"/>
      <c r="D477" s="213"/>
      <c r="E477" s="213"/>
      <c r="F477" s="213"/>
      <c r="G477" s="213"/>
      <c r="H477" s="213"/>
      <c r="I477" s="213"/>
      <c r="J477" s="213"/>
      <c r="K477" s="213"/>
      <c r="L477" s="213"/>
      <c r="M477" s="213"/>
      <c r="N477" s="213"/>
      <c r="O477" s="213"/>
      <c r="P477" s="213"/>
      <c r="Q477" s="213"/>
      <c r="R477" s="213"/>
      <c r="S477" s="213"/>
      <c r="T477" s="213"/>
      <c r="U477" s="213"/>
      <c r="V477" s="213"/>
      <c r="W477" s="213"/>
      <c r="X477" s="213"/>
      <c r="Y477" s="213"/>
      <c r="Z477" s="213"/>
      <c r="AA477" s="213"/>
      <c r="AB477" s="213"/>
      <c r="AC477" s="213"/>
      <c r="AD477" s="213"/>
      <c r="AE477" s="213"/>
      <c r="AF477" s="213"/>
      <c r="AG477" s="213"/>
      <c r="AH477" s="213"/>
      <c r="AI477" s="213"/>
      <c r="AJ477" s="213"/>
    </row>
    <row r="478" spans="2:36" s="212" customFormat="1">
      <c r="B478" s="213"/>
      <c r="C478" s="213"/>
      <c r="D478" s="213"/>
      <c r="E478" s="213"/>
      <c r="F478" s="213"/>
      <c r="G478" s="213"/>
      <c r="H478" s="213"/>
      <c r="I478" s="213"/>
      <c r="J478" s="213"/>
      <c r="K478" s="213"/>
      <c r="L478" s="213"/>
      <c r="M478" s="213"/>
      <c r="N478" s="213"/>
      <c r="O478" s="213"/>
      <c r="P478" s="213"/>
      <c r="Q478" s="213"/>
      <c r="R478" s="213"/>
      <c r="S478" s="213"/>
      <c r="T478" s="213"/>
      <c r="U478" s="213"/>
      <c r="V478" s="213"/>
      <c r="W478" s="213"/>
      <c r="X478" s="213"/>
      <c r="Y478" s="213"/>
      <c r="Z478" s="213"/>
      <c r="AA478" s="213"/>
      <c r="AB478" s="213"/>
      <c r="AC478" s="213"/>
      <c r="AD478" s="213"/>
      <c r="AE478" s="213"/>
      <c r="AF478" s="213"/>
      <c r="AG478" s="213"/>
      <c r="AH478" s="213"/>
      <c r="AI478" s="213"/>
      <c r="AJ478" s="213"/>
    </row>
    <row r="479" spans="2:36" s="212" customFormat="1">
      <c r="B479" s="213"/>
      <c r="C479" s="213"/>
      <c r="D479" s="213"/>
      <c r="E479" s="213"/>
      <c r="F479" s="213"/>
      <c r="G479" s="213"/>
      <c r="H479" s="213"/>
      <c r="I479" s="213"/>
      <c r="J479" s="213"/>
      <c r="K479" s="213"/>
      <c r="L479" s="213"/>
      <c r="M479" s="213"/>
      <c r="N479" s="213"/>
      <c r="O479" s="213"/>
      <c r="P479" s="213"/>
      <c r="Q479" s="213"/>
      <c r="R479" s="213"/>
      <c r="S479" s="213"/>
      <c r="T479" s="213"/>
      <c r="U479" s="213"/>
      <c r="V479" s="213"/>
      <c r="W479" s="213"/>
      <c r="X479" s="213"/>
      <c r="Y479" s="213"/>
      <c r="Z479" s="213"/>
      <c r="AA479" s="213"/>
      <c r="AB479" s="213"/>
      <c r="AC479" s="213"/>
      <c r="AD479" s="213"/>
      <c r="AE479" s="213"/>
      <c r="AF479" s="213"/>
      <c r="AG479" s="213"/>
      <c r="AH479" s="213"/>
      <c r="AI479" s="213"/>
      <c r="AJ479" s="213"/>
    </row>
    <row r="480" spans="2:36" s="212" customFormat="1">
      <c r="B480" s="213"/>
      <c r="C480" s="213"/>
      <c r="D480" s="213"/>
      <c r="E480" s="213"/>
      <c r="F480" s="213"/>
      <c r="G480" s="213"/>
      <c r="H480" s="213"/>
      <c r="I480" s="213"/>
      <c r="J480" s="213"/>
      <c r="K480" s="213"/>
      <c r="L480" s="213"/>
      <c r="M480" s="213"/>
      <c r="N480" s="213"/>
      <c r="O480" s="213"/>
      <c r="P480" s="213"/>
      <c r="Q480" s="213"/>
      <c r="R480" s="213"/>
      <c r="S480" s="213"/>
      <c r="T480" s="213"/>
      <c r="U480" s="213"/>
      <c r="V480" s="213"/>
      <c r="W480" s="213"/>
      <c r="X480" s="213"/>
      <c r="Y480" s="213"/>
      <c r="Z480" s="213"/>
      <c r="AA480" s="213"/>
      <c r="AB480" s="213"/>
      <c r="AC480" s="213"/>
      <c r="AD480" s="213"/>
      <c r="AE480" s="213"/>
      <c r="AF480" s="213"/>
      <c r="AG480" s="213"/>
      <c r="AH480" s="213"/>
      <c r="AI480" s="213"/>
      <c r="AJ480" s="213"/>
    </row>
    <row r="481" spans="2:36" s="212" customFormat="1">
      <c r="B481" s="213"/>
      <c r="C481" s="213"/>
      <c r="D481" s="213"/>
      <c r="E481" s="213"/>
      <c r="F481" s="213"/>
      <c r="G481" s="213"/>
      <c r="H481" s="213"/>
      <c r="I481" s="213"/>
      <c r="J481" s="213"/>
      <c r="K481" s="213"/>
      <c r="L481" s="213"/>
      <c r="M481" s="213"/>
      <c r="N481" s="213"/>
      <c r="O481" s="213"/>
      <c r="P481" s="213"/>
      <c r="Q481" s="213"/>
      <c r="R481" s="213"/>
      <c r="S481" s="213"/>
      <c r="T481" s="213"/>
      <c r="U481" s="213"/>
      <c r="V481" s="213"/>
      <c r="W481" s="213"/>
      <c r="X481" s="213"/>
      <c r="Y481" s="213"/>
      <c r="Z481" s="213"/>
      <c r="AA481" s="213"/>
      <c r="AB481" s="213"/>
      <c r="AC481" s="213"/>
      <c r="AD481" s="213"/>
      <c r="AE481" s="213"/>
      <c r="AF481" s="213"/>
      <c r="AG481" s="213"/>
      <c r="AH481" s="213"/>
      <c r="AI481" s="213"/>
      <c r="AJ481" s="213"/>
    </row>
    <row r="482" spans="2:36" s="212" customFormat="1">
      <c r="B482" s="213"/>
      <c r="C482" s="213"/>
      <c r="D482" s="213"/>
      <c r="E482" s="213"/>
      <c r="F482" s="213"/>
      <c r="G482" s="213"/>
      <c r="H482" s="213"/>
      <c r="I482" s="213"/>
      <c r="J482" s="213"/>
      <c r="K482" s="213"/>
      <c r="L482" s="213"/>
      <c r="M482" s="213"/>
      <c r="N482" s="213"/>
      <c r="O482" s="213"/>
      <c r="P482" s="213"/>
      <c r="Q482" s="213"/>
      <c r="R482" s="213"/>
      <c r="S482" s="213"/>
      <c r="T482" s="213"/>
      <c r="U482" s="213"/>
      <c r="V482" s="213"/>
      <c r="W482" s="213"/>
      <c r="X482" s="213"/>
      <c r="Y482" s="213"/>
      <c r="Z482" s="213"/>
      <c r="AA482" s="213"/>
      <c r="AB482" s="213"/>
      <c r="AC482" s="213"/>
      <c r="AD482" s="213"/>
      <c r="AE482" s="213"/>
      <c r="AF482" s="213"/>
      <c r="AG482" s="213"/>
      <c r="AH482" s="213"/>
      <c r="AI482" s="213"/>
      <c r="AJ482" s="213"/>
    </row>
    <row r="483" spans="2:36" s="212" customFormat="1">
      <c r="B483" s="213"/>
      <c r="C483" s="213"/>
      <c r="D483" s="213"/>
      <c r="E483" s="213"/>
      <c r="F483" s="213"/>
      <c r="G483" s="213"/>
      <c r="H483" s="213"/>
      <c r="I483" s="213"/>
      <c r="J483" s="213"/>
      <c r="K483" s="213"/>
      <c r="L483" s="213"/>
      <c r="M483" s="213"/>
      <c r="N483" s="213"/>
      <c r="O483" s="213"/>
      <c r="P483" s="213"/>
      <c r="Q483" s="213"/>
      <c r="R483" s="213"/>
      <c r="S483" s="213"/>
      <c r="T483" s="213"/>
      <c r="U483" s="213"/>
      <c r="V483" s="213"/>
      <c r="W483" s="213"/>
      <c r="X483" s="213"/>
      <c r="Y483" s="213"/>
      <c r="Z483" s="213"/>
      <c r="AA483" s="213"/>
      <c r="AB483" s="213"/>
      <c r="AC483" s="213"/>
      <c r="AD483" s="213"/>
      <c r="AE483" s="213"/>
      <c r="AF483" s="213"/>
      <c r="AG483" s="213"/>
      <c r="AH483" s="213"/>
      <c r="AI483" s="213"/>
      <c r="AJ483" s="213"/>
    </row>
    <row r="484" spans="2:36" s="212" customFormat="1">
      <c r="B484" s="213"/>
      <c r="C484" s="213"/>
      <c r="D484" s="213"/>
      <c r="E484" s="213"/>
      <c r="F484" s="213"/>
      <c r="G484" s="213"/>
      <c r="H484" s="213"/>
      <c r="I484" s="213"/>
      <c r="J484" s="213"/>
      <c r="K484" s="213"/>
      <c r="L484" s="213"/>
      <c r="M484" s="213"/>
      <c r="N484" s="213"/>
      <c r="O484" s="213"/>
      <c r="P484" s="213"/>
      <c r="Q484" s="213"/>
      <c r="R484" s="213"/>
      <c r="S484" s="213"/>
      <c r="T484" s="213"/>
      <c r="U484" s="213"/>
      <c r="V484" s="213"/>
      <c r="W484" s="213"/>
      <c r="X484" s="213"/>
      <c r="Y484" s="213"/>
      <c r="Z484" s="213"/>
      <c r="AA484" s="213"/>
      <c r="AB484" s="213"/>
      <c r="AC484" s="213"/>
      <c r="AD484" s="213"/>
      <c r="AE484" s="213"/>
      <c r="AF484" s="213"/>
      <c r="AG484" s="213"/>
      <c r="AH484" s="213"/>
      <c r="AI484" s="213"/>
      <c r="AJ484" s="213"/>
    </row>
    <row r="485" spans="2:36" s="212" customFormat="1">
      <c r="B485" s="213"/>
      <c r="C485" s="213"/>
      <c r="D485" s="213"/>
      <c r="E485" s="213"/>
      <c r="F485" s="213"/>
      <c r="G485" s="213"/>
      <c r="H485" s="213"/>
      <c r="I485" s="213"/>
      <c r="J485" s="213"/>
      <c r="K485" s="213"/>
      <c r="L485" s="213"/>
      <c r="M485" s="213"/>
      <c r="N485" s="213"/>
      <c r="O485" s="213"/>
      <c r="P485" s="213"/>
      <c r="Q485" s="213"/>
      <c r="R485" s="213"/>
      <c r="S485" s="213"/>
      <c r="T485" s="213"/>
      <c r="U485" s="213"/>
      <c r="V485" s="213"/>
      <c r="W485" s="213"/>
      <c r="X485" s="213"/>
      <c r="Y485" s="213"/>
      <c r="Z485" s="213"/>
      <c r="AA485" s="213"/>
      <c r="AB485" s="213"/>
      <c r="AC485" s="213"/>
      <c r="AD485" s="213"/>
      <c r="AE485" s="213"/>
      <c r="AF485" s="213"/>
      <c r="AG485" s="213"/>
      <c r="AH485" s="213"/>
      <c r="AI485" s="213"/>
      <c r="AJ485" s="213"/>
    </row>
    <row r="486" spans="2:36" s="212" customFormat="1">
      <c r="B486" s="213"/>
      <c r="C486" s="213"/>
      <c r="D486" s="213"/>
      <c r="E486" s="213"/>
      <c r="F486" s="213"/>
      <c r="G486" s="213"/>
      <c r="H486" s="213"/>
      <c r="I486" s="213"/>
      <c r="J486" s="213"/>
      <c r="K486" s="213"/>
      <c r="L486" s="213"/>
      <c r="M486" s="213"/>
      <c r="N486" s="213"/>
      <c r="O486" s="213"/>
      <c r="P486" s="213"/>
      <c r="Q486" s="213"/>
      <c r="R486" s="213"/>
      <c r="S486" s="213"/>
      <c r="T486" s="213"/>
      <c r="U486" s="213"/>
      <c r="V486" s="213"/>
      <c r="W486" s="213"/>
      <c r="X486" s="213"/>
      <c r="Y486" s="213"/>
      <c r="Z486" s="213"/>
      <c r="AA486" s="213"/>
      <c r="AB486" s="213"/>
      <c r="AC486" s="213"/>
      <c r="AD486" s="213"/>
      <c r="AE486" s="213"/>
      <c r="AF486" s="213"/>
      <c r="AG486" s="213"/>
      <c r="AH486" s="213"/>
      <c r="AI486" s="213"/>
      <c r="AJ486" s="213"/>
    </row>
    <row r="487" spans="2:36" s="212" customFormat="1">
      <c r="B487" s="213"/>
      <c r="C487" s="213"/>
      <c r="D487" s="213"/>
      <c r="E487" s="213"/>
      <c r="F487" s="213"/>
      <c r="G487" s="213"/>
      <c r="H487" s="213"/>
      <c r="I487" s="213"/>
      <c r="J487" s="213"/>
      <c r="K487" s="213"/>
      <c r="L487" s="213"/>
      <c r="M487" s="213"/>
      <c r="N487" s="213"/>
      <c r="O487" s="213"/>
      <c r="P487" s="213"/>
      <c r="Q487" s="213"/>
      <c r="R487" s="213"/>
      <c r="S487" s="213"/>
      <c r="T487" s="213"/>
      <c r="U487" s="213"/>
      <c r="V487" s="213"/>
      <c r="W487" s="213"/>
      <c r="X487" s="213"/>
      <c r="Y487" s="213"/>
      <c r="Z487" s="213"/>
      <c r="AA487" s="213"/>
      <c r="AB487" s="213"/>
      <c r="AC487" s="213"/>
      <c r="AD487" s="213"/>
      <c r="AE487" s="213"/>
      <c r="AF487" s="213"/>
      <c r="AG487" s="213"/>
      <c r="AH487" s="213"/>
      <c r="AI487" s="213"/>
      <c r="AJ487" s="213"/>
    </row>
    <row r="488" spans="2:36" s="212" customFormat="1">
      <c r="B488" s="213"/>
      <c r="C488" s="213"/>
      <c r="D488" s="213"/>
      <c r="E488" s="213"/>
      <c r="F488" s="213"/>
      <c r="G488" s="213"/>
      <c r="H488" s="213"/>
      <c r="I488" s="213"/>
      <c r="J488" s="213"/>
      <c r="K488" s="213"/>
      <c r="L488" s="213"/>
      <c r="M488" s="213"/>
      <c r="N488" s="213"/>
      <c r="O488" s="213"/>
      <c r="P488" s="213"/>
      <c r="Q488" s="213"/>
      <c r="R488" s="213"/>
      <c r="S488" s="213"/>
      <c r="T488" s="213"/>
      <c r="U488" s="213"/>
      <c r="V488" s="213"/>
      <c r="W488" s="213"/>
      <c r="X488" s="213"/>
      <c r="Y488" s="213"/>
      <c r="Z488" s="213"/>
      <c r="AA488" s="213"/>
      <c r="AB488" s="213"/>
      <c r="AC488" s="213"/>
      <c r="AD488" s="213"/>
      <c r="AE488" s="213"/>
      <c r="AF488" s="213"/>
      <c r="AG488" s="213"/>
      <c r="AH488" s="213"/>
      <c r="AI488" s="213"/>
      <c r="AJ488" s="213"/>
    </row>
    <row r="489" spans="2:36" s="212" customFormat="1">
      <c r="B489" s="213"/>
      <c r="C489" s="213"/>
      <c r="D489" s="213"/>
      <c r="E489" s="213"/>
      <c r="F489" s="213"/>
      <c r="G489" s="213"/>
      <c r="H489" s="213"/>
      <c r="I489" s="213"/>
      <c r="J489" s="213"/>
      <c r="K489" s="213"/>
      <c r="L489" s="213"/>
      <c r="M489" s="213"/>
      <c r="N489" s="213"/>
      <c r="O489" s="213"/>
      <c r="P489" s="213"/>
      <c r="Q489" s="213"/>
      <c r="R489" s="213"/>
      <c r="S489" s="213"/>
      <c r="T489" s="213"/>
      <c r="U489" s="213"/>
      <c r="V489" s="213"/>
      <c r="W489" s="213"/>
      <c r="X489" s="213"/>
      <c r="Y489" s="213"/>
      <c r="Z489" s="213"/>
      <c r="AA489" s="213"/>
      <c r="AB489" s="213"/>
      <c r="AC489" s="213"/>
      <c r="AD489" s="213"/>
      <c r="AE489" s="213"/>
      <c r="AF489" s="213"/>
      <c r="AG489" s="213"/>
      <c r="AH489" s="213"/>
      <c r="AI489" s="213"/>
      <c r="AJ489" s="213"/>
    </row>
    <row r="490" spans="2:36" s="212" customFormat="1">
      <c r="B490" s="213"/>
      <c r="C490" s="213"/>
      <c r="D490" s="213"/>
      <c r="E490" s="213"/>
      <c r="F490" s="213"/>
      <c r="G490" s="213"/>
      <c r="H490" s="213"/>
      <c r="I490" s="213"/>
      <c r="J490" s="213"/>
      <c r="K490" s="213"/>
      <c r="L490" s="213"/>
      <c r="M490" s="213"/>
      <c r="N490" s="213"/>
      <c r="O490" s="213"/>
      <c r="P490" s="213"/>
      <c r="Q490" s="213"/>
      <c r="R490" s="213"/>
      <c r="S490" s="213"/>
      <c r="T490" s="213"/>
      <c r="U490" s="213"/>
      <c r="V490" s="213"/>
      <c r="W490" s="213"/>
      <c r="X490" s="213"/>
      <c r="Y490" s="213"/>
      <c r="Z490" s="213"/>
      <c r="AA490" s="213"/>
      <c r="AB490" s="213"/>
      <c r="AC490" s="213"/>
      <c r="AD490" s="213"/>
      <c r="AE490" s="213"/>
      <c r="AF490" s="213"/>
      <c r="AG490" s="213"/>
      <c r="AH490" s="213"/>
      <c r="AI490" s="213"/>
      <c r="AJ490" s="213"/>
    </row>
    <row r="491" spans="2:36" s="212" customFormat="1">
      <c r="B491" s="213"/>
      <c r="C491" s="213"/>
      <c r="D491" s="213"/>
      <c r="E491" s="213"/>
      <c r="F491" s="213"/>
      <c r="G491" s="213"/>
      <c r="H491" s="213"/>
      <c r="I491" s="213"/>
      <c r="J491" s="213"/>
      <c r="K491" s="213"/>
      <c r="L491" s="213"/>
      <c r="M491" s="213"/>
      <c r="N491" s="213"/>
      <c r="O491" s="213"/>
      <c r="P491" s="213"/>
      <c r="Q491" s="213"/>
      <c r="R491" s="213"/>
      <c r="S491" s="213"/>
      <c r="T491" s="213"/>
      <c r="U491" s="213"/>
      <c r="V491" s="213"/>
      <c r="W491" s="213"/>
      <c r="X491" s="213"/>
      <c r="Y491" s="213"/>
      <c r="Z491" s="213"/>
      <c r="AA491" s="213"/>
      <c r="AB491" s="213"/>
      <c r="AC491" s="213"/>
      <c r="AD491" s="213"/>
      <c r="AE491" s="213"/>
      <c r="AF491" s="213"/>
      <c r="AG491" s="213"/>
      <c r="AH491" s="213"/>
      <c r="AI491" s="213"/>
      <c r="AJ491" s="213"/>
    </row>
    <row r="492" spans="2:36" s="212" customFormat="1">
      <c r="B492" s="213"/>
      <c r="C492" s="213"/>
      <c r="D492" s="213"/>
      <c r="E492" s="213"/>
      <c r="F492" s="213"/>
      <c r="G492" s="213"/>
      <c r="H492" s="213"/>
      <c r="I492" s="213"/>
      <c r="J492" s="213"/>
      <c r="K492" s="213"/>
      <c r="L492" s="213"/>
      <c r="M492" s="213"/>
      <c r="N492" s="213"/>
      <c r="O492" s="213"/>
      <c r="P492" s="213"/>
      <c r="Q492" s="213"/>
      <c r="R492" s="213"/>
      <c r="S492" s="213"/>
      <c r="T492" s="213"/>
      <c r="U492" s="213"/>
      <c r="V492" s="213"/>
      <c r="W492" s="213"/>
      <c r="X492" s="213"/>
      <c r="Y492" s="213"/>
      <c r="Z492" s="213"/>
      <c r="AA492" s="213"/>
      <c r="AB492" s="213"/>
      <c r="AC492" s="213"/>
      <c r="AD492" s="213"/>
      <c r="AE492" s="213"/>
      <c r="AF492" s="213"/>
      <c r="AG492" s="213"/>
      <c r="AH492" s="213"/>
      <c r="AI492" s="213"/>
      <c r="AJ492" s="213"/>
    </row>
    <row r="493" spans="2:36" s="212" customFormat="1">
      <c r="B493" s="213"/>
      <c r="C493" s="213"/>
      <c r="D493" s="213"/>
      <c r="E493" s="213"/>
      <c r="F493" s="213"/>
      <c r="G493" s="213"/>
      <c r="H493" s="213"/>
      <c r="I493" s="213"/>
      <c r="J493" s="213"/>
      <c r="K493" s="213"/>
      <c r="L493" s="213"/>
      <c r="M493" s="213"/>
      <c r="N493" s="213"/>
      <c r="O493" s="213"/>
      <c r="P493" s="213"/>
      <c r="Q493" s="213"/>
      <c r="R493" s="213"/>
      <c r="S493" s="213"/>
      <c r="T493" s="213"/>
      <c r="U493" s="213"/>
      <c r="V493" s="213"/>
      <c r="W493" s="213"/>
      <c r="X493" s="213"/>
      <c r="Y493" s="213"/>
      <c r="Z493" s="213"/>
      <c r="AA493" s="213"/>
      <c r="AB493" s="213"/>
      <c r="AC493" s="213"/>
      <c r="AD493" s="213"/>
      <c r="AE493" s="213"/>
      <c r="AF493" s="213"/>
      <c r="AG493" s="213"/>
      <c r="AH493" s="213"/>
      <c r="AI493" s="213"/>
      <c r="AJ493" s="213"/>
    </row>
    <row r="494" spans="2:36" s="212" customFormat="1">
      <c r="B494" s="213"/>
      <c r="C494" s="213"/>
      <c r="D494" s="213"/>
      <c r="E494" s="213"/>
      <c r="F494" s="213"/>
      <c r="G494" s="213"/>
      <c r="H494" s="213"/>
      <c r="I494" s="213"/>
      <c r="J494" s="213"/>
      <c r="K494" s="213"/>
      <c r="L494" s="213"/>
      <c r="M494" s="213"/>
      <c r="N494" s="213"/>
      <c r="O494" s="213"/>
      <c r="P494" s="213"/>
      <c r="Q494" s="213"/>
      <c r="R494" s="213"/>
      <c r="S494" s="213"/>
      <c r="T494" s="213"/>
      <c r="U494" s="213"/>
      <c r="V494" s="213"/>
      <c r="W494" s="213"/>
      <c r="X494" s="213"/>
      <c r="Y494" s="213"/>
      <c r="Z494" s="213"/>
      <c r="AA494" s="213"/>
      <c r="AB494" s="213"/>
      <c r="AC494" s="213"/>
      <c r="AD494" s="213"/>
      <c r="AE494" s="213"/>
      <c r="AF494" s="213"/>
      <c r="AG494" s="213"/>
      <c r="AH494" s="213"/>
      <c r="AI494" s="213"/>
      <c r="AJ494" s="213"/>
    </row>
    <row r="495" spans="2:36" s="212" customFormat="1">
      <c r="B495" s="213"/>
      <c r="C495" s="213"/>
      <c r="D495" s="213"/>
      <c r="E495" s="213"/>
      <c r="F495" s="213"/>
      <c r="G495" s="213"/>
      <c r="H495" s="213"/>
      <c r="I495" s="213"/>
      <c r="J495" s="213"/>
      <c r="K495" s="213"/>
      <c r="L495" s="213"/>
      <c r="M495" s="213"/>
      <c r="N495" s="213"/>
      <c r="O495" s="213"/>
      <c r="P495" s="213"/>
      <c r="Q495" s="213"/>
      <c r="R495" s="213"/>
      <c r="S495" s="213"/>
      <c r="T495" s="213"/>
      <c r="U495" s="213"/>
      <c r="V495" s="213"/>
      <c r="W495" s="213"/>
      <c r="X495" s="213"/>
      <c r="Y495" s="213"/>
      <c r="Z495" s="213"/>
      <c r="AA495" s="213"/>
      <c r="AB495" s="213"/>
      <c r="AC495" s="213"/>
      <c r="AD495" s="213"/>
      <c r="AE495" s="213"/>
      <c r="AF495" s="213"/>
      <c r="AG495" s="213"/>
      <c r="AH495" s="213"/>
      <c r="AI495" s="213"/>
      <c r="AJ495" s="213"/>
    </row>
    <row r="496" spans="2:36" s="212" customFormat="1">
      <c r="B496" s="213"/>
      <c r="C496" s="213"/>
      <c r="D496" s="213"/>
      <c r="E496" s="213"/>
      <c r="F496" s="213"/>
      <c r="G496" s="213"/>
      <c r="H496" s="213"/>
      <c r="I496" s="213"/>
      <c r="J496" s="213"/>
      <c r="K496" s="213"/>
      <c r="L496" s="213"/>
      <c r="M496" s="213"/>
      <c r="N496" s="213"/>
      <c r="O496" s="213"/>
      <c r="P496" s="213"/>
      <c r="Q496" s="213"/>
      <c r="R496" s="213"/>
      <c r="S496" s="213"/>
      <c r="T496" s="213"/>
      <c r="U496" s="213"/>
      <c r="V496" s="213"/>
      <c r="W496" s="213"/>
      <c r="X496" s="213"/>
      <c r="Y496" s="213"/>
      <c r="Z496" s="213"/>
      <c r="AA496" s="213"/>
      <c r="AB496" s="213"/>
      <c r="AC496" s="213"/>
      <c r="AD496" s="213"/>
      <c r="AE496" s="213"/>
      <c r="AF496" s="213"/>
      <c r="AG496" s="213"/>
      <c r="AH496" s="213"/>
      <c r="AI496" s="213"/>
      <c r="AJ496" s="213"/>
    </row>
    <row r="497" spans="2:36" s="212" customFormat="1">
      <c r="B497" s="213"/>
      <c r="C497" s="213"/>
      <c r="D497" s="213"/>
      <c r="E497" s="213"/>
      <c r="F497" s="213"/>
      <c r="G497" s="213"/>
      <c r="H497" s="213"/>
      <c r="I497" s="213"/>
      <c r="J497" s="213"/>
      <c r="K497" s="213"/>
      <c r="L497" s="213"/>
      <c r="M497" s="213"/>
      <c r="N497" s="213"/>
      <c r="O497" s="213"/>
      <c r="P497" s="213"/>
      <c r="Q497" s="213"/>
      <c r="R497" s="213"/>
      <c r="S497" s="213"/>
      <c r="T497" s="213"/>
      <c r="U497" s="213"/>
      <c r="V497" s="213"/>
      <c r="W497" s="213"/>
      <c r="X497" s="213"/>
      <c r="Y497" s="213"/>
      <c r="Z497" s="213"/>
      <c r="AA497" s="213"/>
      <c r="AB497" s="213"/>
      <c r="AC497" s="213"/>
      <c r="AD497" s="213"/>
      <c r="AE497" s="213"/>
      <c r="AF497" s="213"/>
      <c r="AG497" s="213"/>
      <c r="AH497" s="213"/>
      <c r="AI497" s="213"/>
      <c r="AJ497" s="213"/>
    </row>
    <row r="498" spans="2:36" s="212" customFormat="1">
      <c r="B498" s="213"/>
      <c r="C498" s="213"/>
      <c r="D498" s="213"/>
      <c r="E498" s="213"/>
      <c r="F498" s="213"/>
      <c r="G498" s="213"/>
      <c r="H498" s="213"/>
      <c r="I498" s="213"/>
      <c r="J498" s="213"/>
      <c r="K498" s="213"/>
      <c r="L498" s="213"/>
      <c r="M498" s="213"/>
      <c r="N498" s="213"/>
      <c r="O498" s="213"/>
      <c r="P498" s="213"/>
      <c r="Q498" s="213"/>
      <c r="R498" s="213"/>
      <c r="S498" s="213"/>
      <c r="T498" s="213"/>
      <c r="U498" s="213"/>
      <c r="V498" s="213"/>
      <c r="W498" s="213"/>
      <c r="X498" s="213"/>
      <c r="Y498" s="213"/>
      <c r="Z498" s="213"/>
      <c r="AA498" s="213"/>
      <c r="AB498" s="213"/>
      <c r="AC498" s="213"/>
      <c r="AD498" s="213"/>
      <c r="AE498" s="213"/>
      <c r="AF498" s="213"/>
      <c r="AG498" s="213"/>
      <c r="AH498" s="213"/>
      <c r="AI498" s="213"/>
      <c r="AJ498" s="213"/>
    </row>
    <row r="499" spans="2:36" s="212" customFormat="1">
      <c r="B499" s="213"/>
      <c r="C499" s="213"/>
      <c r="D499" s="213"/>
      <c r="E499" s="213"/>
      <c r="F499" s="213"/>
      <c r="G499" s="213"/>
      <c r="H499" s="213"/>
      <c r="I499" s="213"/>
      <c r="J499" s="213"/>
      <c r="K499" s="213"/>
      <c r="L499" s="213"/>
      <c r="M499" s="213"/>
      <c r="N499" s="213"/>
      <c r="O499" s="213"/>
      <c r="P499" s="213"/>
      <c r="Q499" s="213"/>
      <c r="R499" s="213"/>
      <c r="S499" s="213"/>
      <c r="T499" s="213"/>
      <c r="U499" s="213"/>
      <c r="V499" s="213"/>
      <c r="W499" s="213"/>
      <c r="X499" s="213"/>
      <c r="Y499" s="213"/>
      <c r="Z499" s="213"/>
      <c r="AA499" s="213"/>
      <c r="AB499" s="213"/>
      <c r="AC499" s="213"/>
      <c r="AD499" s="213"/>
      <c r="AE499" s="213"/>
      <c r="AF499" s="213"/>
      <c r="AG499" s="213"/>
      <c r="AH499" s="213"/>
      <c r="AI499" s="213"/>
      <c r="AJ499" s="213"/>
    </row>
    <row r="500" spans="2:36" s="212" customFormat="1">
      <c r="B500" s="213"/>
      <c r="C500" s="213"/>
      <c r="D500" s="213"/>
      <c r="E500" s="213"/>
      <c r="F500" s="213"/>
      <c r="G500" s="213"/>
      <c r="H500" s="213"/>
      <c r="I500" s="213"/>
      <c r="J500" s="213"/>
      <c r="K500" s="213"/>
      <c r="L500" s="213"/>
      <c r="M500" s="213"/>
      <c r="N500" s="213"/>
      <c r="O500" s="213"/>
      <c r="P500" s="213"/>
      <c r="Q500" s="213"/>
      <c r="R500" s="213"/>
      <c r="S500" s="213"/>
      <c r="T500" s="213"/>
      <c r="U500" s="213"/>
      <c r="V500" s="213"/>
      <c r="W500" s="213"/>
      <c r="X500" s="213"/>
      <c r="Y500" s="213"/>
      <c r="Z500" s="213"/>
      <c r="AA500" s="213"/>
      <c r="AB500" s="213"/>
      <c r="AC500" s="213"/>
      <c r="AD500" s="213"/>
      <c r="AE500" s="213"/>
      <c r="AF500" s="213"/>
      <c r="AG500" s="213"/>
      <c r="AH500" s="213"/>
      <c r="AI500" s="213"/>
      <c r="AJ500" s="213"/>
    </row>
    <row r="501" spans="2:36" s="212" customFormat="1">
      <c r="B501" s="213"/>
      <c r="C501" s="213"/>
      <c r="D501" s="213"/>
      <c r="E501" s="213"/>
      <c r="F501" s="213"/>
      <c r="G501" s="213"/>
      <c r="H501" s="213"/>
      <c r="I501" s="213"/>
      <c r="J501" s="213"/>
      <c r="K501" s="213"/>
      <c r="L501" s="213"/>
      <c r="M501" s="213"/>
      <c r="N501" s="213"/>
      <c r="O501" s="213"/>
      <c r="P501" s="213"/>
      <c r="Q501" s="213"/>
      <c r="R501" s="213"/>
      <c r="S501" s="213"/>
      <c r="T501" s="213"/>
      <c r="U501" s="213"/>
      <c r="V501" s="213"/>
      <c r="W501" s="213"/>
      <c r="X501" s="213"/>
      <c r="Y501" s="213"/>
      <c r="Z501" s="213"/>
      <c r="AA501" s="213"/>
      <c r="AB501" s="213"/>
      <c r="AC501" s="213"/>
      <c r="AD501" s="213"/>
      <c r="AE501" s="213"/>
      <c r="AF501" s="213"/>
      <c r="AG501" s="213"/>
      <c r="AH501" s="213"/>
      <c r="AI501" s="213"/>
      <c r="AJ501" s="213"/>
    </row>
    <row r="502" spans="2:36" s="212" customFormat="1">
      <c r="B502" s="213"/>
      <c r="C502" s="213"/>
      <c r="D502" s="213"/>
      <c r="E502" s="213"/>
      <c r="F502" s="213"/>
      <c r="G502" s="213"/>
      <c r="H502" s="213"/>
      <c r="I502" s="213"/>
      <c r="J502" s="213"/>
      <c r="K502" s="213"/>
      <c r="L502" s="213"/>
      <c r="M502" s="213"/>
      <c r="N502" s="213"/>
      <c r="O502" s="213"/>
      <c r="P502" s="213"/>
      <c r="Q502" s="213"/>
      <c r="R502" s="213"/>
      <c r="S502" s="213"/>
      <c r="T502" s="213"/>
      <c r="U502" s="213"/>
      <c r="V502" s="213"/>
      <c r="W502" s="213"/>
      <c r="X502" s="213"/>
      <c r="Y502" s="213"/>
      <c r="Z502" s="213"/>
      <c r="AA502" s="213"/>
      <c r="AB502" s="213"/>
      <c r="AC502" s="213"/>
      <c r="AD502" s="213"/>
      <c r="AE502" s="213"/>
      <c r="AF502" s="213"/>
      <c r="AG502" s="213"/>
      <c r="AH502" s="213"/>
      <c r="AI502" s="213"/>
      <c r="AJ502" s="213"/>
    </row>
    <row r="503" spans="2:36" s="212" customFormat="1">
      <c r="B503" s="213"/>
      <c r="C503" s="213"/>
      <c r="D503" s="213"/>
      <c r="E503" s="213"/>
      <c r="F503" s="213"/>
      <c r="G503" s="213"/>
      <c r="H503" s="213"/>
      <c r="I503" s="213"/>
      <c r="J503" s="213"/>
      <c r="K503" s="213"/>
      <c r="L503" s="213"/>
      <c r="M503" s="213"/>
      <c r="N503" s="213"/>
      <c r="O503" s="213"/>
      <c r="P503" s="213"/>
      <c r="Q503" s="213"/>
      <c r="R503" s="213"/>
      <c r="S503" s="213"/>
      <c r="T503" s="213"/>
      <c r="U503" s="213"/>
      <c r="V503" s="213"/>
      <c r="W503" s="213"/>
      <c r="X503" s="213"/>
      <c r="Y503" s="213"/>
      <c r="Z503" s="213"/>
      <c r="AA503" s="213"/>
      <c r="AB503" s="213"/>
      <c r="AC503" s="213"/>
      <c r="AD503" s="213"/>
      <c r="AE503" s="213"/>
      <c r="AF503" s="213"/>
      <c r="AG503" s="213"/>
      <c r="AH503" s="213"/>
      <c r="AI503" s="213"/>
      <c r="AJ503" s="213"/>
    </row>
    <row r="504" spans="2:36" s="212" customFormat="1">
      <c r="B504" s="213"/>
      <c r="C504" s="213"/>
      <c r="D504" s="213"/>
      <c r="E504" s="213"/>
      <c r="F504" s="213"/>
      <c r="G504" s="213"/>
      <c r="H504" s="213"/>
      <c r="I504" s="213"/>
      <c r="J504" s="213"/>
      <c r="K504" s="213"/>
      <c r="L504" s="213"/>
      <c r="M504" s="213"/>
      <c r="N504" s="213"/>
      <c r="O504" s="213"/>
      <c r="P504" s="213"/>
      <c r="Q504" s="213"/>
      <c r="R504" s="213"/>
      <c r="S504" s="213"/>
      <c r="T504" s="213"/>
      <c r="U504" s="213"/>
      <c r="V504" s="213"/>
      <c r="W504" s="213"/>
      <c r="X504" s="213"/>
      <c r="Y504" s="213"/>
      <c r="Z504" s="213"/>
      <c r="AA504" s="213"/>
      <c r="AB504" s="213"/>
      <c r="AC504" s="213"/>
      <c r="AD504" s="213"/>
      <c r="AE504" s="213"/>
      <c r="AF504" s="213"/>
      <c r="AG504" s="213"/>
      <c r="AH504" s="213"/>
      <c r="AI504" s="213"/>
      <c r="AJ504" s="213"/>
    </row>
    <row r="505" spans="2:36" s="212" customFormat="1">
      <c r="B505" s="213"/>
      <c r="C505" s="213"/>
      <c r="D505" s="213"/>
      <c r="E505" s="213"/>
      <c r="F505" s="213"/>
      <c r="G505" s="213"/>
      <c r="H505" s="213"/>
      <c r="I505" s="213"/>
      <c r="J505" s="213"/>
      <c r="K505" s="213"/>
      <c r="L505" s="213"/>
      <c r="M505" s="213"/>
      <c r="N505" s="213"/>
      <c r="O505" s="213"/>
      <c r="P505" s="213"/>
      <c r="Q505" s="213"/>
      <c r="R505" s="213"/>
      <c r="S505" s="213"/>
      <c r="T505" s="213"/>
      <c r="U505" s="213"/>
      <c r="V505" s="213"/>
      <c r="W505" s="213"/>
      <c r="X505" s="213"/>
      <c r="Y505" s="213"/>
      <c r="Z505" s="213"/>
      <c r="AA505" s="213"/>
      <c r="AB505" s="213"/>
      <c r="AC505" s="213"/>
      <c r="AD505" s="213"/>
      <c r="AE505" s="213"/>
      <c r="AF505" s="213"/>
      <c r="AG505" s="213"/>
      <c r="AH505" s="213"/>
      <c r="AI505" s="213"/>
      <c r="AJ505" s="213"/>
    </row>
    <row r="506" spans="2:36" s="212" customFormat="1">
      <c r="B506" s="213"/>
      <c r="C506" s="213"/>
      <c r="D506" s="213"/>
      <c r="E506" s="213"/>
      <c r="F506" s="213"/>
      <c r="G506" s="213"/>
      <c r="H506" s="213"/>
      <c r="I506" s="213"/>
      <c r="J506" s="213"/>
      <c r="K506" s="213"/>
      <c r="L506" s="213"/>
      <c r="M506" s="213"/>
      <c r="N506" s="213"/>
      <c r="O506" s="213"/>
      <c r="P506" s="213"/>
      <c r="Q506" s="213"/>
      <c r="R506" s="213"/>
      <c r="S506" s="213"/>
      <c r="T506" s="213"/>
      <c r="U506" s="213"/>
      <c r="V506" s="213"/>
      <c r="W506" s="213"/>
      <c r="X506" s="213"/>
      <c r="Y506" s="213"/>
      <c r="Z506" s="213"/>
      <c r="AA506" s="213"/>
      <c r="AB506" s="213"/>
      <c r="AC506" s="213"/>
      <c r="AD506" s="213"/>
      <c r="AE506" s="213"/>
      <c r="AF506" s="213"/>
      <c r="AG506" s="213"/>
      <c r="AH506" s="213"/>
      <c r="AI506" s="213"/>
      <c r="AJ506" s="213"/>
    </row>
    <row r="507" spans="2:36" s="212" customFormat="1">
      <c r="B507" s="213"/>
      <c r="C507" s="213"/>
      <c r="D507" s="213"/>
      <c r="E507" s="213"/>
      <c r="F507" s="213"/>
      <c r="G507" s="213"/>
      <c r="H507" s="213"/>
      <c r="I507" s="213"/>
      <c r="J507" s="213"/>
      <c r="K507" s="213"/>
      <c r="L507" s="213"/>
      <c r="M507" s="213"/>
      <c r="N507" s="213"/>
      <c r="O507" s="213"/>
      <c r="P507" s="213"/>
      <c r="Q507" s="213"/>
      <c r="R507" s="213"/>
      <c r="S507" s="213"/>
      <c r="T507" s="213"/>
      <c r="U507" s="213"/>
      <c r="V507" s="213"/>
      <c r="W507" s="213"/>
      <c r="X507" s="213"/>
      <c r="Y507" s="213"/>
      <c r="Z507" s="213"/>
      <c r="AA507" s="213"/>
      <c r="AB507" s="213"/>
      <c r="AC507" s="213"/>
      <c r="AD507" s="213"/>
      <c r="AE507" s="213"/>
      <c r="AF507" s="213"/>
      <c r="AG507" s="213"/>
      <c r="AH507" s="213"/>
      <c r="AI507" s="213"/>
      <c r="AJ507" s="213"/>
    </row>
    <row r="508" spans="2:36" s="212" customFormat="1">
      <c r="B508" s="213"/>
      <c r="C508" s="213"/>
      <c r="D508" s="213"/>
      <c r="E508" s="213"/>
      <c r="F508" s="213"/>
      <c r="G508" s="213"/>
      <c r="H508" s="213"/>
      <c r="I508" s="213"/>
      <c r="J508" s="213"/>
      <c r="K508" s="213"/>
      <c r="L508" s="213"/>
      <c r="M508" s="213"/>
      <c r="N508" s="213"/>
      <c r="O508" s="213"/>
      <c r="P508" s="213"/>
      <c r="Q508" s="213"/>
      <c r="R508" s="213"/>
      <c r="S508" s="213"/>
      <c r="T508" s="213"/>
      <c r="U508" s="213"/>
      <c r="V508" s="213"/>
      <c r="W508" s="213"/>
      <c r="X508" s="213"/>
      <c r="Y508" s="213"/>
      <c r="Z508" s="213"/>
      <c r="AA508" s="213"/>
      <c r="AB508" s="213"/>
      <c r="AC508" s="213"/>
      <c r="AD508" s="213"/>
      <c r="AE508" s="213"/>
      <c r="AF508" s="213"/>
      <c r="AG508" s="213"/>
      <c r="AH508" s="213"/>
      <c r="AI508" s="213"/>
      <c r="AJ508" s="213"/>
    </row>
    <row r="509" spans="2:36" s="212" customFormat="1">
      <c r="B509" s="213"/>
      <c r="C509" s="213"/>
      <c r="D509" s="213"/>
      <c r="E509" s="213"/>
      <c r="F509" s="213"/>
      <c r="G509" s="213"/>
      <c r="H509" s="213"/>
      <c r="I509" s="213"/>
      <c r="J509" s="213"/>
      <c r="K509" s="213"/>
      <c r="L509" s="213"/>
      <c r="M509" s="213"/>
      <c r="N509" s="213"/>
      <c r="O509" s="213"/>
      <c r="P509" s="213"/>
      <c r="Q509" s="213"/>
      <c r="R509" s="213"/>
      <c r="S509" s="213"/>
      <c r="T509" s="213"/>
      <c r="U509" s="213"/>
      <c r="V509" s="213"/>
      <c r="W509" s="213"/>
      <c r="X509" s="213"/>
      <c r="Y509" s="213"/>
      <c r="Z509" s="213"/>
      <c r="AA509" s="213"/>
      <c r="AB509" s="213"/>
      <c r="AC509" s="213"/>
      <c r="AD509" s="213"/>
      <c r="AE509" s="213"/>
      <c r="AF509" s="213"/>
      <c r="AG509" s="213"/>
      <c r="AH509" s="213"/>
      <c r="AI509" s="213"/>
      <c r="AJ509" s="213"/>
    </row>
    <row r="510" spans="2:36" s="212" customFormat="1">
      <c r="B510" s="213"/>
      <c r="C510" s="213"/>
      <c r="D510" s="213"/>
      <c r="E510" s="213"/>
      <c r="F510" s="213"/>
      <c r="G510" s="213"/>
      <c r="H510" s="213"/>
      <c r="I510" s="213"/>
      <c r="J510" s="213"/>
      <c r="K510" s="213"/>
      <c r="L510" s="213"/>
      <c r="M510" s="213"/>
      <c r="N510" s="213"/>
      <c r="O510" s="213"/>
      <c r="P510" s="213"/>
      <c r="Q510" s="213"/>
      <c r="R510" s="213"/>
      <c r="S510" s="213"/>
      <c r="T510" s="213"/>
      <c r="U510" s="213"/>
      <c r="V510" s="213"/>
      <c r="W510" s="213"/>
      <c r="X510" s="213"/>
      <c r="Y510" s="213"/>
      <c r="Z510" s="213"/>
      <c r="AA510" s="213"/>
      <c r="AB510" s="213"/>
      <c r="AC510" s="213"/>
      <c r="AD510" s="213"/>
      <c r="AE510" s="213"/>
      <c r="AF510" s="213"/>
      <c r="AG510" s="213"/>
      <c r="AH510" s="213"/>
      <c r="AI510" s="213"/>
      <c r="AJ510" s="213"/>
    </row>
    <row r="511" spans="2:36" s="212" customFormat="1">
      <c r="B511" s="213"/>
      <c r="C511" s="213"/>
      <c r="D511" s="213"/>
      <c r="E511" s="213"/>
      <c r="F511" s="213"/>
      <c r="G511" s="213"/>
      <c r="H511" s="213"/>
      <c r="I511" s="213"/>
      <c r="J511" s="213"/>
      <c r="K511" s="213"/>
      <c r="L511" s="213"/>
      <c r="M511" s="213"/>
      <c r="N511" s="213"/>
      <c r="O511" s="213"/>
      <c r="P511" s="213"/>
      <c r="Q511" s="213"/>
      <c r="R511" s="213"/>
      <c r="S511" s="213"/>
      <c r="T511" s="213"/>
      <c r="U511" s="213"/>
      <c r="V511" s="213"/>
      <c r="W511" s="213"/>
      <c r="X511" s="213"/>
      <c r="Y511" s="213"/>
      <c r="Z511" s="213"/>
      <c r="AA511" s="213"/>
      <c r="AB511" s="213"/>
      <c r="AC511" s="213"/>
      <c r="AD511" s="213"/>
      <c r="AE511" s="213"/>
      <c r="AF511" s="213"/>
      <c r="AG511" s="213"/>
      <c r="AH511" s="213"/>
      <c r="AI511" s="213"/>
      <c r="AJ511" s="213"/>
    </row>
    <row r="512" spans="2:36" s="212" customFormat="1">
      <c r="B512" s="213"/>
      <c r="C512" s="213"/>
      <c r="D512" s="213"/>
      <c r="E512" s="213"/>
      <c r="F512" s="213"/>
      <c r="G512" s="213"/>
      <c r="H512" s="213"/>
      <c r="I512" s="213"/>
      <c r="J512" s="213"/>
      <c r="K512" s="213"/>
      <c r="L512" s="213"/>
      <c r="M512" s="213"/>
      <c r="N512" s="213"/>
      <c r="O512" s="213"/>
      <c r="P512" s="213"/>
      <c r="Q512" s="213"/>
      <c r="R512" s="213"/>
      <c r="S512" s="213"/>
      <c r="T512" s="213"/>
      <c r="U512" s="213"/>
      <c r="V512" s="213"/>
      <c r="W512" s="213"/>
      <c r="X512" s="213"/>
      <c r="Y512" s="213"/>
      <c r="Z512" s="213"/>
      <c r="AA512" s="213"/>
      <c r="AB512" s="213"/>
      <c r="AC512" s="213"/>
      <c r="AD512" s="213"/>
      <c r="AE512" s="213"/>
      <c r="AF512" s="213"/>
      <c r="AG512" s="213"/>
      <c r="AH512" s="213"/>
      <c r="AI512" s="213"/>
      <c r="AJ512" s="213"/>
    </row>
    <row r="513" spans="2:36" s="212" customFormat="1">
      <c r="B513" s="213"/>
      <c r="C513" s="213"/>
      <c r="D513" s="213"/>
      <c r="E513" s="213"/>
      <c r="F513" s="213"/>
      <c r="G513" s="213"/>
      <c r="H513" s="213"/>
      <c r="I513" s="213"/>
      <c r="J513" s="213"/>
      <c r="K513" s="213"/>
      <c r="L513" s="213"/>
      <c r="M513" s="213"/>
      <c r="N513" s="213"/>
      <c r="O513" s="213"/>
      <c r="P513" s="213"/>
      <c r="Q513" s="213"/>
      <c r="R513" s="213"/>
      <c r="S513" s="213"/>
      <c r="T513" s="213"/>
      <c r="U513" s="213"/>
      <c r="V513" s="213"/>
      <c r="W513" s="213"/>
      <c r="X513" s="213"/>
      <c r="Y513" s="213"/>
      <c r="Z513" s="213"/>
      <c r="AA513" s="213"/>
      <c r="AB513" s="213"/>
      <c r="AC513" s="213"/>
      <c r="AD513" s="213"/>
      <c r="AE513" s="213"/>
      <c r="AF513" s="213"/>
      <c r="AG513" s="213"/>
      <c r="AH513" s="213"/>
      <c r="AI513" s="213"/>
      <c r="AJ513" s="213"/>
    </row>
    <row r="514" spans="2:36" s="212" customFormat="1">
      <c r="B514" s="213"/>
      <c r="C514" s="213"/>
      <c r="D514" s="213"/>
      <c r="E514" s="213"/>
      <c r="F514" s="213"/>
      <c r="G514" s="213"/>
      <c r="H514" s="213"/>
      <c r="I514" s="213"/>
      <c r="J514" s="213"/>
      <c r="K514" s="213"/>
      <c r="L514" s="213"/>
      <c r="M514" s="213"/>
      <c r="N514" s="213"/>
      <c r="O514" s="213"/>
      <c r="P514" s="213"/>
      <c r="Q514" s="213"/>
      <c r="R514" s="213"/>
      <c r="S514" s="213"/>
      <c r="T514" s="213"/>
      <c r="U514" s="213"/>
      <c r="V514" s="213"/>
      <c r="W514" s="213"/>
      <c r="X514" s="213"/>
      <c r="Y514" s="213"/>
      <c r="Z514" s="213"/>
      <c r="AA514" s="213"/>
      <c r="AB514" s="213"/>
      <c r="AC514" s="213"/>
      <c r="AD514" s="213"/>
      <c r="AE514" s="213"/>
      <c r="AF514" s="213"/>
      <c r="AG514" s="213"/>
      <c r="AH514" s="213"/>
      <c r="AI514" s="213"/>
      <c r="AJ514" s="213"/>
    </row>
    <row r="515" spans="2:36" s="212" customFormat="1">
      <c r="B515" s="213"/>
      <c r="C515" s="213"/>
      <c r="D515" s="213"/>
      <c r="E515" s="213"/>
      <c r="F515" s="213"/>
      <c r="G515" s="213"/>
      <c r="H515" s="213"/>
      <c r="I515" s="213"/>
      <c r="J515" s="213"/>
      <c r="K515" s="213"/>
      <c r="L515" s="213"/>
      <c r="M515" s="213"/>
      <c r="N515" s="213"/>
      <c r="O515" s="213"/>
      <c r="P515" s="213"/>
      <c r="Q515" s="213"/>
      <c r="R515" s="213"/>
      <c r="S515" s="213"/>
      <c r="T515" s="213"/>
      <c r="U515" s="213"/>
      <c r="V515" s="213"/>
      <c r="W515" s="213"/>
      <c r="X515" s="213"/>
      <c r="Y515" s="213"/>
      <c r="Z515" s="213"/>
      <c r="AA515" s="213"/>
      <c r="AB515" s="213"/>
      <c r="AC515" s="213"/>
      <c r="AD515" s="213"/>
      <c r="AE515" s="213"/>
      <c r="AF515" s="213"/>
      <c r="AG515" s="213"/>
      <c r="AH515" s="213"/>
      <c r="AI515" s="213"/>
      <c r="AJ515" s="213"/>
    </row>
    <row r="516" spans="2:36" s="212" customFormat="1">
      <c r="B516" s="213"/>
      <c r="C516" s="213"/>
      <c r="D516" s="213"/>
      <c r="E516" s="213"/>
      <c r="F516" s="213"/>
      <c r="G516" s="213"/>
      <c r="H516" s="213"/>
      <c r="I516" s="213"/>
      <c r="J516" s="213"/>
      <c r="K516" s="213"/>
      <c r="L516" s="213"/>
      <c r="M516" s="213"/>
      <c r="N516" s="213"/>
      <c r="O516" s="213"/>
      <c r="P516" s="213"/>
      <c r="Q516" s="213"/>
      <c r="R516" s="213"/>
      <c r="S516" s="213"/>
      <c r="T516" s="213"/>
      <c r="U516" s="213"/>
      <c r="V516" s="213"/>
      <c r="W516" s="213"/>
      <c r="X516" s="213"/>
      <c r="Y516" s="213"/>
      <c r="Z516" s="213"/>
      <c r="AA516" s="213"/>
      <c r="AB516" s="213"/>
      <c r="AC516" s="213"/>
      <c r="AD516" s="213"/>
      <c r="AE516" s="213"/>
      <c r="AF516" s="213"/>
      <c r="AG516" s="213"/>
      <c r="AH516" s="213"/>
      <c r="AI516" s="213"/>
      <c r="AJ516" s="213"/>
    </row>
    <row r="517" spans="2:36" s="212" customFormat="1">
      <c r="B517" s="213"/>
      <c r="C517" s="213"/>
      <c r="D517" s="213"/>
      <c r="E517" s="213"/>
      <c r="F517" s="213"/>
      <c r="G517" s="213"/>
      <c r="H517" s="213"/>
      <c r="I517" s="213"/>
      <c r="J517" s="213"/>
      <c r="K517" s="213"/>
      <c r="L517" s="213"/>
      <c r="M517" s="213"/>
      <c r="N517" s="213"/>
      <c r="O517" s="213"/>
      <c r="P517" s="213"/>
      <c r="Q517" s="213"/>
      <c r="R517" s="213"/>
      <c r="S517" s="213"/>
      <c r="T517" s="213"/>
      <c r="U517" s="213"/>
      <c r="V517" s="213"/>
      <c r="W517" s="213"/>
      <c r="X517" s="213"/>
      <c r="Y517" s="213"/>
      <c r="Z517" s="213"/>
      <c r="AA517" s="213"/>
      <c r="AB517" s="213"/>
      <c r="AC517" s="213"/>
      <c r="AD517" s="213"/>
      <c r="AE517" s="213"/>
      <c r="AF517" s="213"/>
      <c r="AG517" s="213"/>
      <c r="AH517" s="213"/>
      <c r="AI517" s="213"/>
      <c r="AJ517" s="213"/>
    </row>
    <row r="518" spans="2:36" s="212" customFormat="1">
      <c r="B518" s="213"/>
      <c r="C518" s="213"/>
      <c r="D518" s="213"/>
      <c r="E518" s="213"/>
      <c r="F518" s="213"/>
      <c r="G518" s="213"/>
      <c r="H518" s="213"/>
      <c r="I518" s="213"/>
      <c r="J518" s="213"/>
      <c r="K518" s="213"/>
      <c r="L518" s="213"/>
      <c r="M518" s="213"/>
      <c r="N518" s="213"/>
      <c r="O518" s="213"/>
      <c r="P518" s="213"/>
      <c r="Q518" s="213"/>
      <c r="R518" s="213"/>
      <c r="S518" s="213"/>
      <c r="T518" s="213"/>
      <c r="U518" s="213"/>
      <c r="V518" s="213"/>
      <c r="W518" s="213"/>
      <c r="X518" s="213"/>
      <c r="Y518" s="213"/>
      <c r="Z518" s="213"/>
      <c r="AA518" s="213"/>
      <c r="AB518" s="213"/>
      <c r="AC518" s="213"/>
      <c r="AD518" s="213"/>
      <c r="AE518" s="213"/>
      <c r="AF518" s="213"/>
      <c r="AG518" s="213"/>
      <c r="AH518" s="213"/>
      <c r="AI518" s="213"/>
      <c r="AJ518" s="213"/>
    </row>
    <row r="519" spans="2:36" s="212" customFormat="1">
      <c r="B519" s="213"/>
      <c r="C519" s="213"/>
      <c r="D519" s="213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3"/>
      <c r="Q519" s="213"/>
      <c r="R519" s="213"/>
      <c r="S519" s="213"/>
      <c r="T519" s="213"/>
      <c r="U519" s="213"/>
      <c r="V519" s="213"/>
      <c r="W519" s="213"/>
      <c r="X519" s="213"/>
      <c r="Y519" s="213"/>
      <c r="Z519" s="213"/>
      <c r="AA519" s="213"/>
      <c r="AB519" s="213"/>
      <c r="AC519" s="213"/>
      <c r="AD519" s="213"/>
      <c r="AE519" s="213"/>
      <c r="AF519" s="213"/>
      <c r="AG519" s="213"/>
      <c r="AH519" s="213"/>
      <c r="AI519" s="213"/>
      <c r="AJ519" s="213"/>
    </row>
    <row r="520" spans="2:36" s="212" customFormat="1">
      <c r="B520" s="213"/>
      <c r="C520" s="213"/>
      <c r="D520" s="213"/>
      <c r="E520" s="213"/>
      <c r="F520" s="213"/>
      <c r="G520" s="213"/>
      <c r="H520" s="213"/>
      <c r="I520" s="213"/>
      <c r="J520" s="213"/>
      <c r="K520" s="213"/>
      <c r="L520" s="213"/>
      <c r="M520" s="213"/>
      <c r="N520" s="213"/>
      <c r="O520" s="213"/>
      <c r="P520" s="213"/>
      <c r="Q520" s="213"/>
      <c r="R520" s="213"/>
      <c r="S520" s="213"/>
      <c r="T520" s="213"/>
      <c r="U520" s="213"/>
      <c r="V520" s="213"/>
      <c r="W520" s="213"/>
      <c r="X520" s="213"/>
      <c r="Y520" s="213"/>
      <c r="Z520" s="213"/>
      <c r="AA520" s="213"/>
      <c r="AB520" s="213"/>
      <c r="AC520" s="213"/>
      <c r="AD520" s="213"/>
      <c r="AE520" s="213"/>
      <c r="AF520" s="213"/>
      <c r="AG520" s="213"/>
      <c r="AH520" s="213"/>
      <c r="AI520" s="213"/>
      <c r="AJ520" s="213"/>
    </row>
    <row r="521" spans="2:36" s="212" customFormat="1">
      <c r="B521" s="213"/>
      <c r="C521" s="213"/>
      <c r="D521" s="213"/>
      <c r="E521" s="213"/>
      <c r="F521" s="213"/>
      <c r="G521" s="213"/>
      <c r="H521" s="213"/>
      <c r="I521" s="213"/>
      <c r="J521" s="213"/>
      <c r="K521" s="213"/>
      <c r="L521" s="213"/>
      <c r="M521" s="213"/>
      <c r="N521" s="213"/>
      <c r="O521" s="213"/>
      <c r="P521" s="213"/>
      <c r="Q521" s="213"/>
      <c r="R521" s="213"/>
      <c r="S521" s="213"/>
      <c r="T521" s="213"/>
      <c r="U521" s="213"/>
      <c r="V521" s="213"/>
      <c r="W521" s="213"/>
      <c r="X521" s="213"/>
      <c r="Y521" s="213"/>
      <c r="Z521" s="213"/>
      <c r="AA521" s="213"/>
      <c r="AB521" s="213"/>
      <c r="AC521" s="213"/>
      <c r="AD521" s="213"/>
      <c r="AE521" s="213"/>
      <c r="AF521" s="213"/>
      <c r="AG521" s="213"/>
      <c r="AH521" s="213"/>
      <c r="AI521" s="213"/>
      <c r="AJ521" s="213"/>
    </row>
    <row r="522" spans="2:36" s="212" customFormat="1">
      <c r="B522" s="213"/>
      <c r="C522" s="213"/>
      <c r="D522" s="213"/>
      <c r="E522" s="213"/>
      <c r="F522" s="213"/>
      <c r="G522" s="213"/>
      <c r="H522" s="213"/>
      <c r="I522" s="213"/>
      <c r="J522" s="213"/>
      <c r="K522" s="213"/>
      <c r="L522" s="213"/>
      <c r="M522" s="213"/>
      <c r="N522" s="213"/>
      <c r="O522" s="213"/>
      <c r="P522" s="213"/>
      <c r="Q522" s="213"/>
      <c r="R522" s="213"/>
      <c r="S522" s="213"/>
      <c r="T522" s="213"/>
      <c r="U522" s="213"/>
      <c r="V522" s="213"/>
      <c r="W522" s="213"/>
      <c r="X522" s="213"/>
      <c r="Y522" s="213"/>
      <c r="Z522" s="213"/>
      <c r="AA522" s="213"/>
      <c r="AB522" s="213"/>
      <c r="AC522" s="213"/>
      <c r="AD522" s="213"/>
      <c r="AE522" s="213"/>
      <c r="AF522" s="213"/>
      <c r="AG522" s="213"/>
      <c r="AH522" s="213"/>
      <c r="AI522" s="213"/>
      <c r="AJ522" s="213"/>
    </row>
    <row r="523" spans="2:36" s="212" customFormat="1">
      <c r="B523" s="213"/>
      <c r="C523" s="213"/>
      <c r="D523" s="213"/>
      <c r="E523" s="213"/>
      <c r="F523" s="213"/>
      <c r="G523" s="213"/>
      <c r="H523" s="213"/>
      <c r="I523" s="213"/>
      <c r="J523" s="213"/>
      <c r="K523" s="213"/>
      <c r="L523" s="213"/>
      <c r="M523" s="213"/>
      <c r="N523" s="213"/>
      <c r="O523" s="213"/>
      <c r="P523" s="213"/>
      <c r="Q523" s="213"/>
      <c r="R523" s="213"/>
      <c r="S523" s="213"/>
      <c r="T523" s="213"/>
      <c r="U523" s="213"/>
      <c r="V523" s="213"/>
      <c r="W523" s="213"/>
      <c r="X523" s="213"/>
      <c r="Y523" s="213"/>
      <c r="Z523" s="213"/>
      <c r="AA523" s="213"/>
      <c r="AB523" s="213"/>
      <c r="AC523" s="213"/>
      <c r="AD523" s="213"/>
      <c r="AE523" s="213"/>
      <c r="AF523" s="213"/>
      <c r="AG523" s="213"/>
      <c r="AH523" s="213"/>
      <c r="AI523" s="213"/>
      <c r="AJ523" s="213"/>
    </row>
    <row r="524" spans="2:36" s="212" customFormat="1">
      <c r="B524" s="213"/>
      <c r="C524" s="213"/>
      <c r="D524" s="213"/>
      <c r="E524" s="213"/>
      <c r="F524" s="213"/>
      <c r="G524" s="213"/>
      <c r="H524" s="213"/>
      <c r="I524" s="213"/>
      <c r="J524" s="213"/>
      <c r="K524" s="213"/>
      <c r="L524" s="213"/>
      <c r="M524" s="213"/>
      <c r="N524" s="213"/>
      <c r="O524" s="213"/>
      <c r="P524" s="213"/>
      <c r="Q524" s="213"/>
      <c r="R524" s="213"/>
      <c r="S524" s="213"/>
      <c r="T524" s="213"/>
      <c r="U524" s="213"/>
      <c r="V524" s="213"/>
      <c r="W524" s="213"/>
      <c r="X524" s="213"/>
      <c r="Y524" s="213"/>
      <c r="Z524" s="213"/>
      <c r="AA524" s="213"/>
      <c r="AB524" s="213"/>
      <c r="AC524" s="213"/>
      <c r="AD524" s="213"/>
      <c r="AE524" s="213"/>
      <c r="AF524" s="213"/>
      <c r="AG524" s="213"/>
      <c r="AH524" s="213"/>
      <c r="AI524" s="213"/>
      <c r="AJ524" s="213"/>
    </row>
    <row r="525" spans="2:36" s="212" customFormat="1">
      <c r="B525" s="213"/>
      <c r="C525" s="213"/>
      <c r="D525" s="213"/>
      <c r="E525" s="213"/>
      <c r="F525" s="213"/>
      <c r="G525" s="213"/>
      <c r="H525" s="213"/>
      <c r="I525" s="213"/>
      <c r="J525" s="213"/>
      <c r="K525" s="213"/>
      <c r="L525" s="213"/>
      <c r="M525" s="213"/>
      <c r="N525" s="213"/>
      <c r="O525" s="213"/>
      <c r="P525" s="213"/>
      <c r="Q525" s="213"/>
      <c r="R525" s="213"/>
      <c r="S525" s="213"/>
      <c r="T525" s="213"/>
      <c r="U525" s="213"/>
      <c r="V525" s="213"/>
      <c r="W525" s="213"/>
      <c r="X525" s="213"/>
      <c r="Y525" s="213"/>
      <c r="Z525" s="213"/>
      <c r="AA525" s="213"/>
      <c r="AB525" s="213"/>
      <c r="AC525" s="213"/>
      <c r="AD525" s="213"/>
      <c r="AE525" s="213"/>
      <c r="AF525" s="213"/>
      <c r="AG525" s="213"/>
      <c r="AH525" s="213"/>
      <c r="AI525" s="213"/>
      <c r="AJ525" s="213"/>
    </row>
    <row r="526" spans="2:36" s="212" customFormat="1">
      <c r="B526" s="213"/>
      <c r="C526" s="213"/>
      <c r="D526" s="213"/>
      <c r="E526" s="213"/>
      <c r="F526" s="213"/>
      <c r="G526" s="213"/>
      <c r="H526" s="213"/>
      <c r="I526" s="213"/>
      <c r="J526" s="213"/>
      <c r="K526" s="213"/>
      <c r="L526" s="213"/>
      <c r="M526" s="213"/>
      <c r="N526" s="213"/>
      <c r="O526" s="213"/>
      <c r="P526" s="213"/>
      <c r="Q526" s="213"/>
      <c r="R526" s="213"/>
      <c r="S526" s="213"/>
      <c r="T526" s="213"/>
      <c r="U526" s="213"/>
      <c r="V526" s="213"/>
      <c r="W526" s="213"/>
      <c r="X526" s="213"/>
      <c r="Y526" s="213"/>
      <c r="Z526" s="213"/>
      <c r="AA526" s="213"/>
      <c r="AB526" s="213"/>
      <c r="AC526" s="213"/>
      <c r="AD526" s="213"/>
      <c r="AE526" s="213"/>
      <c r="AF526" s="213"/>
      <c r="AG526" s="213"/>
      <c r="AH526" s="213"/>
      <c r="AI526" s="213"/>
      <c r="AJ526" s="213"/>
    </row>
    <row r="527" spans="2:36" s="212" customFormat="1">
      <c r="B527" s="213"/>
      <c r="C527" s="213"/>
      <c r="D527" s="213"/>
      <c r="E527" s="213"/>
      <c r="F527" s="213"/>
      <c r="G527" s="213"/>
      <c r="H527" s="213"/>
      <c r="I527" s="213"/>
      <c r="J527" s="213"/>
      <c r="K527" s="213"/>
      <c r="L527" s="213"/>
      <c r="M527" s="213"/>
      <c r="N527" s="213"/>
      <c r="O527" s="213"/>
      <c r="P527" s="213"/>
      <c r="Q527" s="213"/>
      <c r="R527" s="213"/>
      <c r="S527" s="213"/>
      <c r="T527" s="213"/>
      <c r="U527" s="213"/>
      <c r="V527" s="213"/>
      <c r="W527" s="213"/>
      <c r="X527" s="213"/>
      <c r="Y527" s="213"/>
      <c r="Z527" s="213"/>
      <c r="AA527" s="213"/>
      <c r="AB527" s="213"/>
      <c r="AC527" s="213"/>
      <c r="AD527" s="213"/>
      <c r="AE527" s="213"/>
      <c r="AF527" s="213"/>
      <c r="AG527" s="213"/>
      <c r="AH527" s="213"/>
      <c r="AI527" s="213"/>
      <c r="AJ527" s="213"/>
    </row>
    <row r="528" spans="2:36" s="212" customFormat="1">
      <c r="B528" s="213"/>
      <c r="C528" s="213"/>
      <c r="D528" s="213"/>
      <c r="E528" s="213"/>
      <c r="F528" s="213"/>
      <c r="G528" s="213"/>
      <c r="H528" s="213"/>
      <c r="I528" s="213"/>
      <c r="J528" s="213"/>
      <c r="K528" s="213"/>
      <c r="L528" s="213"/>
      <c r="M528" s="213"/>
      <c r="N528" s="213"/>
      <c r="O528" s="213"/>
      <c r="P528" s="213"/>
      <c r="Q528" s="213"/>
      <c r="R528" s="213"/>
      <c r="S528" s="213"/>
      <c r="T528" s="213"/>
      <c r="U528" s="213"/>
      <c r="V528" s="213"/>
      <c r="W528" s="213"/>
      <c r="X528" s="213"/>
      <c r="Y528" s="213"/>
      <c r="Z528" s="213"/>
      <c r="AA528" s="213"/>
      <c r="AB528" s="213"/>
      <c r="AC528" s="213"/>
      <c r="AD528" s="213"/>
      <c r="AE528" s="213"/>
      <c r="AF528" s="213"/>
      <c r="AG528" s="213"/>
      <c r="AH528" s="213"/>
      <c r="AI528" s="213"/>
      <c r="AJ528" s="213"/>
    </row>
    <row r="529" spans="2:36" s="212" customFormat="1">
      <c r="B529" s="213"/>
      <c r="C529" s="213"/>
      <c r="D529" s="213"/>
      <c r="E529" s="213"/>
      <c r="F529" s="213"/>
      <c r="G529" s="213"/>
      <c r="H529" s="213"/>
      <c r="I529" s="213"/>
      <c r="J529" s="213"/>
      <c r="K529" s="213"/>
      <c r="L529" s="213"/>
      <c r="M529" s="213"/>
      <c r="N529" s="213"/>
      <c r="O529" s="213"/>
      <c r="P529" s="213"/>
      <c r="Q529" s="213"/>
      <c r="R529" s="213"/>
      <c r="S529" s="213"/>
      <c r="T529" s="213"/>
      <c r="U529" s="213"/>
      <c r="V529" s="213"/>
      <c r="W529" s="213"/>
      <c r="X529" s="213"/>
      <c r="Y529" s="213"/>
      <c r="Z529" s="213"/>
      <c r="AA529" s="213"/>
      <c r="AB529" s="213"/>
      <c r="AC529" s="213"/>
      <c r="AD529" s="213"/>
      <c r="AE529" s="213"/>
      <c r="AF529" s="213"/>
      <c r="AG529" s="213"/>
      <c r="AH529" s="213"/>
      <c r="AI529" s="213"/>
      <c r="AJ529" s="213"/>
    </row>
    <row r="530" spans="2:36" s="212" customFormat="1">
      <c r="B530" s="213"/>
      <c r="C530" s="213"/>
      <c r="D530" s="213"/>
      <c r="E530" s="213"/>
      <c r="F530" s="213"/>
      <c r="G530" s="213"/>
      <c r="H530" s="213"/>
      <c r="I530" s="213"/>
      <c r="J530" s="213"/>
      <c r="K530" s="213"/>
      <c r="L530" s="213"/>
      <c r="M530" s="213"/>
      <c r="N530" s="213"/>
      <c r="O530" s="213"/>
      <c r="P530" s="213"/>
      <c r="Q530" s="213"/>
      <c r="R530" s="213"/>
      <c r="S530" s="213"/>
      <c r="T530" s="213"/>
      <c r="U530" s="213"/>
      <c r="V530" s="213"/>
      <c r="W530" s="213"/>
      <c r="X530" s="213"/>
      <c r="Y530" s="213"/>
      <c r="Z530" s="213"/>
      <c r="AA530" s="213"/>
      <c r="AB530" s="213"/>
      <c r="AC530" s="213"/>
      <c r="AD530" s="213"/>
      <c r="AE530" s="213"/>
      <c r="AF530" s="213"/>
      <c r="AG530" s="213"/>
      <c r="AH530" s="213"/>
      <c r="AI530" s="213"/>
      <c r="AJ530" s="213"/>
    </row>
    <row r="531" spans="2:36" s="212" customFormat="1">
      <c r="B531" s="213"/>
      <c r="C531" s="213"/>
      <c r="D531" s="213"/>
      <c r="E531" s="213"/>
      <c r="F531" s="213"/>
      <c r="G531" s="213"/>
      <c r="H531" s="213"/>
      <c r="I531" s="213"/>
      <c r="J531" s="213"/>
      <c r="K531" s="213"/>
      <c r="L531" s="213"/>
      <c r="M531" s="213"/>
      <c r="N531" s="213"/>
      <c r="O531" s="213"/>
      <c r="P531" s="213"/>
      <c r="Q531" s="213"/>
      <c r="R531" s="213"/>
      <c r="S531" s="213"/>
      <c r="T531" s="213"/>
      <c r="U531" s="213"/>
      <c r="V531" s="213"/>
      <c r="W531" s="213"/>
      <c r="X531" s="213"/>
      <c r="Y531" s="213"/>
      <c r="Z531" s="213"/>
      <c r="AA531" s="213"/>
      <c r="AB531" s="213"/>
      <c r="AC531" s="213"/>
      <c r="AD531" s="213"/>
      <c r="AE531" s="213"/>
      <c r="AF531" s="213"/>
      <c r="AG531" s="213"/>
      <c r="AH531" s="213"/>
      <c r="AI531" s="213"/>
      <c r="AJ531" s="213"/>
    </row>
    <row r="532" spans="2:36" s="212" customFormat="1">
      <c r="B532" s="213"/>
      <c r="C532" s="213"/>
      <c r="D532" s="213"/>
      <c r="E532" s="213"/>
      <c r="F532" s="213"/>
      <c r="G532" s="213"/>
      <c r="H532" s="213"/>
      <c r="I532" s="213"/>
      <c r="J532" s="213"/>
      <c r="K532" s="213"/>
      <c r="L532" s="213"/>
      <c r="M532" s="213"/>
      <c r="N532" s="213"/>
      <c r="O532" s="213"/>
      <c r="P532" s="213"/>
      <c r="Q532" s="213"/>
      <c r="R532" s="213"/>
      <c r="S532" s="213"/>
      <c r="T532" s="213"/>
      <c r="U532" s="213"/>
      <c r="V532" s="213"/>
      <c r="W532" s="213"/>
      <c r="X532" s="213"/>
      <c r="Y532" s="213"/>
      <c r="Z532" s="213"/>
      <c r="AA532" s="213"/>
      <c r="AB532" s="213"/>
      <c r="AC532" s="213"/>
      <c r="AD532" s="213"/>
      <c r="AE532" s="213"/>
      <c r="AF532" s="213"/>
      <c r="AG532" s="213"/>
      <c r="AH532" s="213"/>
      <c r="AI532" s="213"/>
      <c r="AJ532" s="213"/>
    </row>
    <row r="533" spans="2:36" s="212" customFormat="1">
      <c r="B533" s="213"/>
      <c r="C533" s="213"/>
      <c r="D533" s="213"/>
      <c r="E533" s="213"/>
      <c r="F533" s="213"/>
      <c r="G533" s="213"/>
      <c r="H533" s="213"/>
      <c r="I533" s="213"/>
      <c r="J533" s="213"/>
      <c r="K533" s="213"/>
      <c r="L533" s="213"/>
      <c r="M533" s="213"/>
      <c r="N533" s="213"/>
      <c r="O533" s="213"/>
      <c r="P533" s="213"/>
      <c r="Q533" s="213"/>
      <c r="R533" s="213"/>
      <c r="S533" s="213"/>
      <c r="T533" s="213"/>
      <c r="U533" s="213"/>
      <c r="V533" s="213"/>
      <c r="W533" s="213"/>
      <c r="X533" s="213"/>
      <c r="Y533" s="213"/>
      <c r="Z533" s="213"/>
      <c r="AA533" s="213"/>
      <c r="AB533" s="213"/>
      <c r="AC533" s="213"/>
      <c r="AD533" s="213"/>
      <c r="AE533" s="213"/>
      <c r="AF533" s="213"/>
      <c r="AG533" s="213"/>
      <c r="AH533" s="213"/>
      <c r="AI533" s="213"/>
      <c r="AJ533" s="213"/>
    </row>
    <row r="534" spans="2:36" s="212" customFormat="1">
      <c r="B534" s="213"/>
      <c r="C534" s="213"/>
      <c r="D534" s="213"/>
      <c r="E534" s="213"/>
      <c r="F534" s="213"/>
      <c r="G534" s="213"/>
      <c r="H534" s="213"/>
      <c r="I534" s="213"/>
      <c r="J534" s="213"/>
      <c r="K534" s="213"/>
      <c r="L534" s="213"/>
      <c r="M534" s="213"/>
      <c r="N534" s="213"/>
      <c r="O534" s="213"/>
      <c r="P534" s="213"/>
      <c r="Q534" s="213"/>
      <c r="R534" s="213"/>
      <c r="S534" s="213"/>
      <c r="T534" s="213"/>
      <c r="U534" s="213"/>
      <c r="V534" s="213"/>
      <c r="W534" s="213"/>
      <c r="X534" s="213"/>
      <c r="Y534" s="213"/>
      <c r="Z534" s="213"/>
      <c r="AA534" s="213"/>
      <c r="AB534" s="213"/>
      <c r="AC534" s="213"/>
      <c r="AD534" s="213"/>
      <c r="AE534" s="213"/>
      <c r="AF534" s="213"/>
      <c r="AG534" s="213"/>
      <c r="AH534" s="213"/>
      <c r="AI534" s="213"/>
      <c r="AJ534" s="213"/>
    </row>
    <row r="535" spans="2:36" s="212" customFormat="1">
      <c r="B535" s="213"/>
      <c r="C535" s="213"/>
      <c r="D535" s="213"/>
      <c r="E535" s="213"/>
      <c r="F535" s="213"/>
      <c r="G535" s="213"/>
      <c r="H535" s="213"/>
      <c r="I535" s="213"/>
      <c r="J535" s="213"/>
      <c r="K535" s="213"/>
      <c r="L535" s="213"/>
      <c r="M535" s="213"/>
      <c r="N535" s="213"/>
      <c r="O535" s="213"/>
      <c r="P535" s="213"/>
      <c r="Q535" s="213"/>
      <c r="R535" s="213"/>
      <c r="S535" s="213"/>
      <c r="T535" s="213"/>
      <c r="U535" s="213"/>
      <c r="V535" s="213"/>
      <c r="W535" s="213"/>
      <c r="X535" s="213"/>
      <c r="Y535" s="213"/>
      <c r="Z535" s="213"/>
      <c r="AA535" s="213"/>
      <c r="AB535" s="213"/>
      <c r="AC535" s="213"/>
      <c r="AD535" s="213"/>
      <c r="AE535" s="213"/>
      <c r="AF535" s="213"/>
      <c r="AG535" s="213"/>
      <c r="AH535" s="213"/>
      <c r="AI535" s="213"/>
      <c r="AJ535" s="213"/>
    </row>
    <row r="536" spans="2:36" s="212" customFormat="1">
      <c r="B536" s="213"/>
      <c r="C536" s="213"/>
      <c r="D536" s="213"/>
      <c r="E536" s="213"/>
      <c r="F536" s="213"/>
      <c r="G536" s="213"/>
      <c r="H536" s="213"/>
      <c r="I536" s="213"/>
      <c r="J536" s="213"/>
      <c r="K536" s="213"/>
      <c r="L536" s="213"/>
      <c r="M536" s="213"/>
      <c r="N536" s="213"/>
      <c r="O536" s="213"/>
      <c r="P536" s="213"/>
      <c r="Q536" s="213"/>
      <c r="R536" s="213"/>
      <c r="S536" s="213"/>
      <c r="T536" s="213"/>
      <c r="U536" s="213"/>
      <c r="V536" s="213"/>
      <c r="W536" s="213"/>
      <c r="X536" s="213"/>
      <c r="Y536" s="213"/>
      <c r="Z536" s="213"/>
      <c r="AA536" s="213"/>
      <c r="AB536" s="213"/>
      <c r="AC536" s="213"/>
      <c r="AD536" s="213"/>
      <c r="AE536" s="213"/>
      <c r="AF536" s="213"/>
      <c r="AG536" s="213"/>
      <c r="AH536" s="213"/>
      <c r="AI536" s="213"/>
      <c r="AJ536" s="213"/>
    </row>
    <row r="537" spans="2:36" s="212" customFormat="1">
      <c r="B537" s="213"/>
      <c r="C537" s="213"/>
      <c r="D537" s="213"/>
      <c r="E537" s="213"/>
      <c r="F537" s="213"/>
      <c r="G537" s="213"/>
      <c r="H537" s="213"/>
      <c r="I537" s="213"/>
      <c r="J537" s="213"/>
      <c r="K537" s="213"/>
      <c r="L537" s="213"/>
      <c r="M537" s="213"/>
      <c r="N537" s="213"/>
      <c r="O537" s="213"/>
      <c r="P537" s="213"/>
      <c r="Q537" s="213"/>
      <c r="R537" s="213"/>
      <c r="S537" s="213"/>
      <c r="T537" s="213"/>
      <c r="U537" s="213"/>
      <c r="V537" s="213"/>
      <c r="W537" s="213"/>
      <c r="X537" s="213"/>
      <c r="Y537" s="213"/>
      <c r="Z537" s="213"/>
      <c r="AA537" s="213"/>
      <c r="AB537" s="213"/>
      <c r="AC537" s="213"/>
      <c r="AD537" s="213"/>
      <c r="AE537" s="213"/>
      <c r="AF537" s="213"/>
      <c r="AG537" s="213"/>
      <c r="AH537" s="213"/>
      <c r="AI537" s="213"/>
      <c r="AJ537" s="213"/>
    </row>
    <row r="538" spans="2:36" s="212" customFormat="1">
      <c r="B538" s="213"/>
      <c r="C538" s="213"/>
      <c r="D538" s="213"/>
      <c r="E538" s="213"/>
      <c r="F538" s="213"/>
      <c r="G538" s="213"/>
      <c r="H538" s="213"/>
      <c r="I538" s="213"/>
      <c r="J538" s="213"/>
      <c r="K538" s="213"/>
      <c r="L538" s="213"/>
      <c r="M538" s="213"/>
      <c r="N538" s="213"/>
      <c r="O538" s="213"/>
      <c r="P538" s="213"/>
      <c r="Q538" s="213"/>
      <c r="R538" s="213"/>
      <c r="S538" s="213"/>
      <c r="T538" s="213"/>
      <c r="U538" s="213"/>
      <c r="V538" s="213"/>
      <c r="W538" s="213"/>
      <c r="X538" s="213"/>
      <c r="Y538" s="213"/>
      <c r="Z538" s="213"/>
      <c r="AA538" s="213"/>
      <c r="AB538" s="213"/>
      <c r="AC538" s="213"/>
      <c r="AD538" s="213"/>
      <c r="AE538" s="213"/>
      <c r="AF538" s="213"/>
      <c r="AG538" s="213"/>
      <c r="AH538" s="213"/>
      <c r="AI538" s="213"/>
      <c r="AJ538" s="213"/>
    </row>
    <row r="539" spans="2:36" s="212" customFormat="1">
      <c r="B539" s="213"/>
      <c r="C539" s="213"/>
      <c r="D539" s="213"/>
      <c r="E539" s="213"/>
      <c r="F539" s="213"/>
      <c r="G539" s="213"/>
      <c r="H539" s="213"/>
      <c r="I539" s="213"/>
      <c r="J539" s="213"/>
      <c r="K539" s="213"/>
      <c r="L539" s="213"/>
      <c r="M539" s="213"/>
      <c r="N539" s="213"/>
      <c r="O539" s="213"/>
      <c r="P539" s="213"/>
      <c r="Q539" s="213"/>
      <c r="R539" s="213"/>
      <c r="S539" s="213"/>
      <c r="T539" s="213"/>
      <c r="U539" s="213"/>
      <c r="V539" s="213"/>
      <c r="W539" s="213"/>
      <c r="X539" s="213"/>
      <c r="Y539" s="213"/>
      <c r="Z539" s="213"/>
      <c r="AA539" s="213"/>
      <c r="AB539" s="213"/>
      <c r="AC539" s="213"/>
      <c r="AD539" s="213"/>
      <c r="AE539" s="213"/>
      <c r="AF539" s="213"/>
      <c r="AG539" s="213"/>
      <c r="AH539" s="213"/>
      <c r="AI539" s="213"/>
      <c r="AJ539" s="213"/>
    </row>
    <row r="540" spans="2:36" s="212" customFormat="1">
      <c r="B540" s="401"/>
      <c r="C540" s="401"/>
      <c r="D540" s="401"/>
      <c r="E540" s="401"/>
      <c r="F540" s="401"/>
      <c r="G540" s="401"/>
      <c r="H540" s="401"/>
      <c r="I540" s="401"/>
      <c r="J540" s="401"/>
      <c r="K540" s="401"/>
      <c r="L540" s="401"/>
      <c r="M540" s="401"/>
      <c r="N540" s="401"/>
      <c r="O540" s="401"/>
      <c r="P540" s="401"/>
      <c r="Q540" s="401"/>
      <c r="R540" s="401"/>
      <c r="S540" s="401"/>
      <c r="T540" s="401"/>
      <c r="U540" s="401"/>
      <c r="V540" s="401"/>
      <c r="W540" s="401"/>
      <c r="X540" s="401"/>
      <c r="Y540" s="401"/>
      <c r="Z540" s="401"/>
      <c r="AA540" s="401"/>
      <c r="AB540" s="401"/>
      <c r="AC540" s="401"/>
      <c r="AD540" s="401"/>
      <c r="AE540" s="401"/>
      <c r="AF540" s="401"/>
      <c r="AG540" s="401"/>
      <c r="AH540" s="401"/>
      <c r="AI540" s="401"/>
      <c r="AJ540" s="401"/>
    </row>
    <row r="541" spans="2:36" s="212" customFormat="1">
      <c r="B541" s="401"/>
      <c r="C541" s="401"/>
      <c r="D541" s="401"/>
      <c r="E541" s="401"/>
      <c r="F541" s="401"/>
      <c r="G541" s="401"/>
      <c r="H541" s="401"/>
      <c r="I541" s="401"/>
      <c r="J541" s="401"/>
      <c r="K541" s="401"/>
      <c r="L541" s="401"/>
      <c r="M541" s="401"/>
      <c r="N541" s="401"/>
      <c r="O541" s="401"/>
      <c r="P541" s="401"/>
      <c r="Q541" s="401"/>
      <c r="R541" s="401"/>
      <c r="S541" s="401"/>
      <c r="T541" s="401"/>
      <c r="U541" s="401"/>
      <c r="V541" s="401"/>
      <c r="W541" s="401"/>
      <c r="X541" s="401"/>
      <c r="Y541" s="401"/>
      <c r="Z541" s="401"/>
      <c r="AA541" s="401"/>
      <c r="AB541" s="401"/>
      <c r="AC541" s="401"/>
      <c r="AD541" s="401"/>
      <c r="AE541" s="401"/>
      <c r="AF541" s="401"/>
      <c r="AG541" s="401"/>
      <c r="AH541" s="401"/>
      <c r="AI541" s="401"/>
      <c r="AJ541" s="401"/>
    </row>
    <row r="542" spans="2:36" s="212" customFormat="1">
      <c r="B542" s="401"/>
      <c r="C542" s="401"/>
      <c r="D542" s="401"/>
      <c r="E542" s="401"/>
      <c r="F542" s="401"/>
      <c r="G542" s="401"/>
      <c r="H542" s="401"/>
      <c r="I542" s="401"/>
      <c r="J542" s="401"/>
      <c r="K542" s="401"/>
      <c r="L542" s="401"/>
      <c r="M542" s="401"/>
      <c r="N542" s="401"/>
      <c r="O542" s="401"/>
      <c r="P542" s="401"/>
      <c r="Q542" s="401"/>
      <c r="R542" s="401"/>
      <c r="S542" s="401"/>
      <c r="T542" s="401"/>
      <c r="U542" s="401"/>
      <c r="V542" s="401"/>
      <c r="W542" s="401"/>
      <c r="X542" s="401"/>
      <c r="Y542" s="401"/>
      <c r="Z542" s="401"/>
      <c r="AA542" s="401"/>
      <c r="AB542" s="401"/>
      <c r="AC542" s="401"/>
      <c r="AD542" s="401"/>
      <c r="AE542" s="401"/>
      <c r="AF542" s="401"/>
      <c r="AG542" s="401"/>
      <c r="AH542" s="401"/>
      <c r="AI542" s="401"/>
      <c r="AJ542" s="401"/>
    </row>
    <row r="543" spans="2:36" s="212" customFormat="1">
      <c r="B543" s="401"/>
      <c r="C543" s="401"/>
      <c r="D543" s="401"/>
      <c r="E543" s="401"/>
      <c r="F543" s="401"/>
      <c r="G543" s="401"/>
      <c r="H543" s="401"/>
      <c r="I543" s="401"/>
      <c r="J543" s="401"/>
      <c r="K543" s="401"/>
      <c r="L543" s="401"/>
      <c r="M543" s="401"/>
      <c r="N543" s="401"/>
      <c r="O543" s="401"/>
      <c r="P543" s="401"/>
      <c r="Q543" s="401"/>
      <c r="R543" s="401"/>
      <c r="S543" s="401"/>
      <c r="T543" s="401"/>
      <c r="U543" s="401"/>
      <c r="V543" s="401"/>
      <c r="W543" s="401"/>
      <c r="X543" s="401"/>
      <c r="Y543" s="401"/>
      <c r="Z543" s="401"/>
      <c r="AA543" s="401"/>
      <c r="AB543" s="401"/>
      <c r="AC543" s="401"/>
      <c r="AD543" s="401"/>
      <c r="AE543" s="401"/>
      <c r="AF543" s="401"/>
      <c r="AG543" s="401"/>
      <c r="AH543" s="401"/>
      <c r="AI543" s="401"/>
      <c r="AJ543" s="401"/>
    </row>
  </sheetData>
  <mergeCells count="185">
    <mergeCell ref="A1:AJ1"/>
    <mergeCell ref="A4:D4"/>
    <mergeCell ref="E4:G4"/>
    <mergeCell ref="H4:L4"/>
    <mergeCell ref="M4:P4"/>
    <mergeCell ref="Q4:U4"/>
    <mergeCell ref="V4:Z4"/>
    <mergeCell ref="AA4:AF4"/>
    <mergeCell ref="AG4:AJ4"/>
    <mergeCell ref="A5:D5"/>
    <mergeCell ref="E5:G5"/>
    <mergeCell ref="H5:L5"/>
    <mergeCell ref="M5:P5"/>
    <mergeCell ref="Q5:U5"/>
    <mergeCell ref="V5:Z5"/>
    <mergeCell ref="AA5:AF5"/>
    <mergeCell ref="AG5:AJ5"/>
    <mergeCell ref="AA6:AF6"/>
    <mergeCell ref="AG6:AJ6"/>
    <mergeCell ref="A7:D7"/>
    <mergeCell ref="E7:G7"/>
    <mergeCell ref="H7:L7"/>
    <mergeCell ref="M7:P7"/>
    <mergeCell ref="Q7:U7"/>
    <mergeCell ref="V7:Z7"/>
    <mergeCell ref="AA7:AF7"/>
    <mergeCell ref="AG7:AJ7"/>
    <mergeCell ref="A6:D6"/>
    <mergeCell ref="E6:G6"/>
    <mergeCell ref="H6:L6"/>
    <mergeCell ref="M6:P6"/>
    <mergeCell ref="Q6:U6"/>
    <mergeCell ref="V6:Z6"/>
    <mergeCell ref="AA8:AF8"/>
    <mergeCell ref="AG8:AJ8"/>
    <mergeCell ref="A9:D9"/>
    <mergeCell ref="E9:G9"/>
    <mergeCell ref="H9:L9"/>
    <mergeCell ref="M9:P9"/>
    <mergeCell ref="Q9:U9"/>
    <mergeCell ref="V9:Z9"/>
    <mergeCell ref="AA9:AF9"/>
    <mergeCell ref="AG9:AJ9"/>
    <mergeCell ref="A8:D8"/>
    <mergeCell ref="E8:G8"/>
    <mergeCell ref="H8:L8"/>
    <mergeCell ref="M8:P8"/>
    <mergeCell ref="Q8:U8"/>
    <mergeCell ref="V8:Z8"/>
    <mergeCell ref="AA10:AF10"/>
    <mergeCell ref="AG10:AJ10"/>
    <mergeCell ref="A11:D11"/>
    <mergeCell ref="E11:G11"/>
    <mergeCell ref="H11:L11"/>
    <mergeCell ref="M11:P11"/>
    <mergeCell ref="Q11:U11"/>
    <mergeCell ref="V11:Z11"/>
    <mergeCell ref="AA11:AF11"/>
    <mergeCell ref="AG11:AJ11"/>
    <mergeCell ref="A10:D10"/>
    <mergeCell ref="E10:G10"/>
    <mergeCell ref="H10:L10"/>
    <mergeCell ref="M10:P10"/>
    <mergeCell ref="Q10:U10"/>
    <mergeCell ref="V10:Z10"/>
    <mergeCell ref="AA12:AF12"/>
    <mergeCell ref="AG12:AJ12"/>
    <mergeCell ref="A13:D13"/>
    <mergeCell ref="E13:G13"/>
    <mergeCell ref="H13:L13"/>
    <mergeCell ref="M13:P13"/>
    <mergeCell ref="Q13:U13"/>
    <mergeCell ref="V13:Z13"/>
    <mergeCell ref="AA13:AF13"/>
    <mergeCell ref="AG13:AJ13"/>
    <mergeCell ref="A12:D12"/>
    <mergeCell ref="E12:G12"/>
    <mergeCell ref="H12:L12"/>
    <mergeCell ref="M12:P12"/>
    <mergeCell ref="Q12:U12"/>
    <mergeCell ref="V12:Z12"/>
    <mergeCell ref="AA14:AF14"/>
    <mergeCell ref="AG14:AJ14"/>
    <mergeCell ref="A15:D15"/>
    <mergeCell ref="E15:G15"/>
    <mergeCell ref="H15:L15"/>
    <mergeCell ref="M15:P15"/>
    <mergeCell ref="Q15:U15"/>
    <mergeCell ref="V15:Z15"/>
    <mergeCell ref="AA15:AF15"/>
    <mergeCell ref="AG15:AJ15"/>
    <mergeCell ref="A14:D14"/>
    <mergeCell ref="E14:G14"/>
    <mergeCell ref="H14:L14"/>
    <mergeCell ref="M14:P14"/>
    <mergeCell ref="Q14:U14"/>
    <mergeCell ref="V14:Z14"/>
    <mergeCell ref="AA16:AF16"/>
    <mergeCell ref="AG16:AJ16"/>
    <mergeCell ref="A17:D17"/>
    <mergeCell ref="E17:G17"/>
    <mergeCell ref="H17:L17"/>
    <mergeCell ref="M17:P17"/>
    <mergeCell ref="Q17:U17"/>
    <mergeCell ref="V17:Z17"/>
    <mergeCell ref="AA17:AF17"/>
    <mergeCell ref="AG17:AJ17"/>
    <mergeCell ref="A16:D16"/>
    <mergeCell ref="E16:G16"/>
    <mergeCell ref="H16:L16"/>
    <mergeCell ref="M16:P16"/>
    <mergeCell ref="Q16:U16"/>
    <mergeCell ref="V16:Z16"/>
    <mergeCell ref="AA18:AF18"/>
    <mergeCell ref="AG18:AJ18"/>
    <mergeCell ref="A19:D19"/>
    <mergeCell ref="E19:G19"/>
    <mergeCell ref="H19:L19"/>
    <mergeCell ref="M19:P19"/>
    <mergeCell ref="Q19:U19"/>
    <mergeCell ref="V19:Z19"/>
    <mergeCell ref="AA19:AF19"/>
    <mergeCell ref="AG19:AJ19"/>
    <mergeCell ref="A18:D18"/>
    <mergeCell ref="E18:G18"/>
    <mergeCell ref="H18:L18"/>
    <mergeCell ref="M18:P18"/>
    <mergeCell ref="Q18:U18"/>
    <mergeCell ref="V18:Z18"/>
    <mergeCell ref="AA20:AF20"/>
    <mergeCell ref="AG20:AJ20"/>
    <mergeCell ref="A21:D21"/>
    <mergeCell ref="E21:G21"/>
    <mergeCell ref="H21:L21"/>
    <mergeCell ref="M21:P21"/>
    <mergeCell ref="Q21:U21"/>
    <mergeCell ref="V21:Z21"/>
    <mergeCell ref="AA21:AF21"/>
    <mergeCell ref="AG21:AJ21"/>
    <mergeCell ref="A20:D20"/>
    <mergeCell ref="E20:G20"/>
    <mergeCell ref="H20:L20"/>
    <mergeCell ref="M20:P20"/>
    <mergeCell ref="Q20:U20"/>
    <mergeCell ref="V20:Z20"/>
    <mergeCell ref="AA22:AF22"/>
    <mergeCell ref="AG22:AJ22"/>
    <mergeCell ref="A23:D23"/>
    <mergeCell ref="E23:G23"/>
    <mergeCell ref="H23:L23"/>
    <mergeCell ref="M23:P23"/>
    <mergeCell ref="Q23:U23"/>
    <mergeCell ref="V23:Z23"/>
    <mergeCell ref="AA23:AF23"/>
    <mergeCell ref="AG23:AJ23"/>
    <mergeCell ref="A22:D22"/>
    <mergeCell ref="E22:G22"/>
    <mergeCell ref="H22:L22"/>
    <mergeCell ref="M22:P22"/>
    <mergeCell ref="Q22:U22"/>
    <mergeCell ref="V22:Z22"/>
    <mergeCell ref="AA26:AF26"/>
    <mergeCell ref="AG26:AJ26"/>
    <mergeCell ref="A26:D26"/>
    <mergeCell ref="E26:G26"/>
    <mergeCell ref="H26:L26"/>
    <mergeCell ref="M26:P26"/>
    <mergeCell ref="Q26:U26"/>
    <mergeCell ref="V26:Z26"/>
    <mergeCell ref="AA24:AF24"/>
    <mergeCell ref="AG24:AJ24"/>
    <mergeCell ref="A25:D25"/>
    <mergeCell ref="E25:G25"/>
    <mergeCell ref="H25:L25"/>
    <mergeCell ref="M25:P25"/>
    <mergeCell ref="Q25:U25"/>
    <mergeCell ref="V25:Z25"/>
    <mergeCell ref="AA25:AF25"/>
    <mergeCell ref="AG25:AJ25"/>
    <mergeCell ref="A24:D24"/>
    <mergeCell ref="E24:G24"/>
    <mergeCell ref="H24:L24"/>
    <mergeCell ref="M24:P24"/>
    <mergeCell ref="Q24:U24"/>
    <mergeCell ref="V24:Z24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8" orientation="portrait" useFirstPageNumber="1" r:id="rId1"/>
  <headerFooter scaleWithDoc="0" alignWithMargins="0">
    <evenHeader>&amp;R&amp;12&amp;P</even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36"/>
  <sheetViews>
    <sheetView zoomScaleNormal="100" zoomScaleSheetLayoutView="100" workbookViewId="0">
      <selection activeCell="A3" sqref="A3:O3"/>
    </sheetView>
  </sheetViews>
  <sheetFormatPr defaultColWidth="8.625" defaultRowHeight="13.5"/>
  <cols>
    <col min="1" max="1" width="4.25" style="192" customWidth="1"/>
    <col min="2" max="2" width="3.25" style="192" customWidth="1"/>
    <col min="3" max="3" width="2.875" style="193" customWidth="1"/>
    <col min="4" max="4" width="8.625" style="192" customWidth="1"/>
    <col min="5" max="5" width="2.5" style="193" customWidth="1"/>
    <col min="6" max="6" width="4.5" style="193" customWidth="1"/>
    <col min="7" max="7" width="6.875" style="193" customWidth="1"/>
    <col min="8" max="8" width="1.75" style="193" customWidth="1"/>
    <col min="9" max="9" width="5.25" style="193" customWidth="1"/>
    <col min="10" max="10" width="3.75" style="193" customWidth="1"/>
    <col min="11" max="11" width="3.125" style="193" customWidth="1"/>
    <col min="12" max="12" width="7.5" style="193" customWidth="1"/>
    <col min="13" max="13" width="5.25" style="193" customWidth="1"/>
    <col min="14" max="14" width="2.375" style="193" customWidth="1"/>
    <col min="15" max="15" width="2.5" style="193" customWidth="1"/>
    <col min="16" max="16" width="5.5" style="193" customWidth="1"/>
    <col min="17" max="17" width="4.125" style="193" customWidth="1"/>
    <col min="18" max="18" width="4" style="193" customWidth="1"/>
    <col min="19" max="19" width="5.125" style="193" customWidth="1"/>
    <col min="20" max="20" width="2.75" style="193" customWidth="1"/>
    <col min="21" max="21" width="6.25" style="193" customWidth="1"/>
    <col min="22" max="22" width="2.125" style="193" customWidth="1"/>
    <col min="23" max="23" width="7.5" style="193" customWidth="1"/>
    <col min="24" max="24" width="1.125" style="193" customWidth="1"/>
    <col min="25" max="25" width="8.375" style="193" customWidth="1"/>
    <col min="26" max="16384" width="8.625" style="192"/>
  </cols>
  <sheetData>
    <row r="1" spans="1:25" ht="21" customHeight="1">
      <c r="C1" s="887" t="s">
        <v>547</v>
      </c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</row>
    <row r="2" spans="1:25">
      <c r="C2" s="218"/>
      <c r="D2" s="207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879" t="s">
        <v>546</v>
      </c>
      <c r="W2" s="880"/>
      <c r="X2" s="218" t="s">
        <v>545</v>
      </c>
      <c r="Y2" s="218"/>
    </row>
    <row r="3" spans="1:25" ht="14.25" thickBot="1">
      <c r="A3" s="221" t="s">
        <v>544</v>
      </c>
      <c r="B3" s="222"/>
      <c r="C3" s="221"/>
      <c r="D3" s="222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881"/>
      <c r="W3" s="882"/>
      <c r="X3" s="221" t="s">
        <v>543</v>
      </c>
      <c r="Y3" s="221"/>
    </row>
    <row r="4" spans="1:25" ht="22.5" customHeight="1" thickTop="1">
      <c r="A4" s="691" t="s">
        <v>529</v>
      </c>
      <c r="B4" s="691"/>
      <c r="C4" s="692"/>
      <c r="D4" s="690" t="s">
        <v>288</v>
      </c>
      <c r="E4" s="691"/>
      <c r="F4" s="691"/>
      <c r="G4" s="692"/>
      <c r="H4" s="713" t="s">
        <v>539</v>
      </c>
      <c r="I4" s="714"/>
      <c r="J4" s="714"/>
      <c r="K4" s="714"/>
      <c r="L4" s="714"/>
      <c r="M4" s="714"/>
      <c r="N4" s="714"/>
      <c r="O4" s="714"/>
      <c r="P4" s="714"/>
      <c r="Q4" s="714"/>
      <c r="R4" s="714"/>
      <c r="S4" s="714"/>
      <c r="T4" s="714"/>
      <c r="U4" s="714"/>
      <c r="V4" s="714"/>
      <c r="W4" s="714"/>
      <c r="X4" s="714"/>
      <c r="Y4" s="714"/>
    </row>
    <row r="5" spans="1:25" ht="22.5" customHeight="1">
      <c r="A5" s="694"/>
      <c r="B5" s="694"/>
      <c r="C5" s="695"/>
      <c r="D5" s="716"/>
      <c r="E5" s="709"/>
      <c r="F5" s="709"/>
      <c r="G5" s="710"/>
      <c r="H5" s="706" t="s">
        <v>288</v>
      </c>
      <c r="I5" s="794"/>
      <c r="J5" s="794"/>
      <c r="K5" s="794"/>
      <c r="L5" s="707"/>
      <c r="M5" s="706" t="s">
        <v>542</v>
      </c>
      <c r="N5" s="794"/>
      <c r="O5" s="794"/>
      <c r="P5" s="794"/>
      <c r="Q5" s="707"/>
      <c r="R5" s="706" t="s">
        <v>541</v>
      </c>
      <c r="S5" s="794"/>
      <c r="T5" s="794"/>
      <c r="U5" s="707"/>
      <c r="V5" s="706" t="s">
        <v>540</v>
      </c>
      <c r="W5" s="794"/>
      <c r="X5" s="794"/>
      <c r="Y5" s="794"/>
    </row>
    <row r="6" spans="1:25" ht="22.5" customHeight="1">
      <c r="A6" s="709"/>
      <c r="B6" s="709"/>
      <c r="C6" s="710"/>
      <c r="D6" s="706" t="s">
        <v>526</v>
      </c>
      <c r="E6" s="707"/>
      <c r="F6" s="706" t="s">
        <v>525</v>
      </c>
      <c r="G6" s="707"/>
      <c r="H6" s="706" t="s">
        <v>526</v>
      </c>
      <c r="I6" s="794"/>
      <c r="J6" s="707"/>
      <c r="K6" s="706" t="s">
        <v>525</v>
      </c>
      <c r="L6" s="707"/>
      <c r="M6" s="706" t="s">
        <v>526</v>
      </c>
      <c r="N6" s="794"/>
      <c r="O6" s="707"/>
      <c r="P6" s="706" t="s">
        <v>525</v>
      </c>
      <c r="Q6" s="707"/>
      <c r="R6" s="706" t="s">
        <v>526</v>
      </c>
      <c r="S6" s="707"/>
      <c r="T6" s="706" t="s">
        <v>525</v>
      </c>
      <c r="U6" s="707"/>
      <c r="V6" s="706" t="s">
        <v>526</v>
      </c>
      <c r="W6" s="707"/>
      <c r="X6" s="706" t="s">
        <v>525</v>
      </c>
      <c r="Y6" s="794"/>
    </row>
    <row r="7" spans="1:25" ht="8.25" customHeight="1">
      <c r="A7" s="225"/>
      <c r="B7" s="225"/>
      <c r="C7" s="449"/>
      <c r="D7" s="448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6"/>
    </row>
    <row r="8" spans="1:25" ht="27.75" customHeight="1">
      <c r="A8" s="192" t="s">
        <v>268</v>
      </c>
      <c r="B8" s="267">
        <v>24</v>
      </c>
      <c r="C8" s="444" t="s">
        <v>267</v>
      </c>
      <c r="D8" s="883">
        <v>56500</v>
      </c>
      <c r="E8" s="878"/>
      <c r="F8" s="878">
        <v>8570</v>
      </c>
      <c r="G8" s="878"/>
      <c r="H8" s="878">
        <v>40500</v>
      </c>
      <c r="I8" s="878"/>
      <c r="J8" s="878"/>
      <c r="K8" s="878">
        <v>6030</v>
      </c>
      <c r="L8" s="878"/>
      <c r="M8" s="878">
        <v>2520</v>
      </c>
      <c r="N8" s="878"/>
      <c r="O8" s="878"/>
      <c r="P8" s="878">
        <v>542</v>
      </c>
      <c r="Q8" s="878"/>
      <c r="R8" s="878">
        <v>1210</v>
      </c>
      <c r="S8" s="878"/>
      <c r="T8" s="878">
        <v>224</v>
      </c>
      <c r="U8" s="878"/>
      <c r="V8" s="876" t="s">
        <v>46</v>
      </c>
      <c r="W8" s="876"/>
      <c r="X8" s="876" t="s">
        <v>46</v>
      </c>
      <c r="Y8" s="876"/>
    </row>
    <row r="9" spans="1:25" ht="27.75" customHeight="1">
      <c r="B9" s="267">
        <v>25</v>
      </c>
      <c r="C9" s="444"/>
      <c r="D9" s="883">
        <v>59700</v>
      </c>
      <c r="E9" s="878"/>
      <c r="F9" s="878">
        <v>9510</v>
      </c>
      <c r="G9" s="878"/>
      <c r="H9" s="878">
        <v>44000</v>
      </c>
      <c r="I9" s="878"/>
      <c r="J9" s="878"/>
      <c r="K9" s="878">
        <v>7090</v>
      </c>
      <c r="L9" s="878"/>
      <c r="M9" s="878">
        <v>5290</v>
      </c>
      <c r="N9" s="878"/>
      <c r="O9" s="878"/>
      <c r="P9" s="878">
        <v>873</v>
      </c>
      <c r="Q9" s="878"/>
      <c r="R9" s="878">
        <v>2100</v>
      </c>
      <c r="S9" s="878"/>
      <c r="T9" s="878">
        <v>552</v>
      </c>
      <c r="U9" s="878"/>
      <c r="V9" s="876" t="s">
        <v>46</v>
      </c>
      <c r="W9" s="876"/>
      <c r="X9" s="876" t="s">
        <v>46</v>
      </c>
      <c r="Y9" s="876"/>
    </row>
    <row r="10" spans="1:25" s="196" customFormat="1" ht="27.75" customHeight="1" thickBot="1">
      <c r="B10" s="264">
        <v>26</v>
      </c>
      <c r="C10" s="445"/>
      <c r="D10" s="886">
        <v>59100</v>
      </c>
      <c r="E10" s="875"/>
      <c r="F10" s="875">
        <v>9420</v>
      </c>
      <c r="G10" s="875"/>
      <c r="H10" s="875">
        <v>40500</v>
      </c>
      <c r="I10" s="875"/>
      <c r="J10" s="875"/>
      <c r="K10" s="875">
        <v>5490</v>
      </c>
      <c r="L10" s="875"/>
      <c r="M10" s="875">
        <v>11500</v>
      </c>
      <c r="N10" s="875"/>
      <c r="O10" s="875"/>
      <c r="P10" s="875">
        <v>1660</v>
      </c>
      <c r="Q10" s="875"/>
      <c r="R10" s="875">
        <v>2060</v>
      </c>
      <c r="S10" s="875"/>
      <c r="T10" s="875">
        <v>533</v>
      </c>
      <c r="U10" s="875"/>
      <c r="V10" s="876" t="s">
        <v>46</v>
      </c>
      <c r="W10" s="876"/>
      <c r="X10" s="876" t="s">
        <v>46</v>
      </c>
      <c r="Y10" s="876"/>
    </row>
    <row r="11" spans="1:25" s="196" customFormat="1" ht="22.5" customHeight="1" thickTop="1">
      <c r="A11" s="691" t="s">
        <v>529</v>
      </c>
      <c r="B11" s="691"/>
      <c r="C11" s="692"/>
      <c r="D11" s="713" t="s">
        <v>539</v>
      </c>
      <c r="E11" s="714"/>
      <c r="F11" s="714"/>
      <c r="G11" s="714"/>
      <c r="H11" s="714"/>
      <c r="I11" s="714"/>
      <c r="J11" s="714"/>
      <c r="K11" s="714"/>
      <c r="L11" s="714"/>
      <c r="M11" s="714"/>
      <c r="N11" s="714"/>
      <c r="O11" s="714"/>
      <c r="P11" s="714"/>
      <c r="Q11" s="715"/>
      <c r="R11" s="713" t="s">
        <v>538</v>
      </c>
      <c r="S11" s="714"/>
      <c r="T11" s="714"/>
      <c r="U11" s="714"/>
      <c r="V11" s="714"/>
      <c r="W11" s="714"/>
      <c r="X11" s="714"/>
      <c r="Y11" s="714"/>
    </row>
    <row r="12" spans="1:25" s="196" customFormat="1" ht="22.5" customHeight="1">
      <c r="A12" s="694"/>
      <c r="B12" s="694"/>
      <c r="C12" s="695"/>
      <c r="D12" s="706" t="s">
        <v>537</v>
      </c>
      <c r="E12" s="794"/>
      <c r="F12" s="794"/>
      <c r="G12" s="707"/>
      <c r="H12" s="794" t="s">
        <v>536</v>
      </c>
      <c r="I12" s="794"/>
      <c r="J12" s="794"/>
      <c r="K12" s="794"/>
      <c r="L12" s="707"/>
      <c r="M12" s="706" t="s">
        <v>505</v>
      </c>
      <c r="N12" s="794"/>
      <c r="O12" s="794"/>
      <c r="P12" s="794"/>
      <c r="Q12" s="707"/>
      <c r="R12" s="706" t="s">
        <v>535</v>
      </c>
      <c r="S12" s="794"/>
      <c r="T12" s="794"/>
      <c r="U12" s="707"/>
      <c r="V12" s="706" t="s">
        <v>534</v>
      </c>
      <c r="W12" s="794"/>
      <c r="X12" s="794"/>
      <c r="Y12" s="794"/>
    </row>
    <row r="13" spans="1:25" s="196" customFormat="1" ht="22.5" customHeight="1">
      <c r="A13" s="709"/>
      <c r="B13" s="709"/>
      <c r="C13" s="710"/>
      <c r="D13" s="706" t="s">
        <v>526</v>
      </c>
      <c r="E13" s="707"/>
      <c r="F13" s="706" t="s">
        <v>525</v>
      </c>
      <c r="G13" s="707"/>
      <c r="H13" s="706" t="s">
        <v>526</v>
      </c>
      <c r="I13" s="794"/>
      <c r="J13" s="707"/>
      <c r="K13" s="706" t="s">
        <v>525</v>
      </c>
      <c r="L13" s="707"/>
      <c r="M13" s="706" t="s">
        <v>526</v>
      </c>
      <c r="N13" s="794"/>
      <c r="O13" s="707"/>
      <c r="P13" s="706" t="s">
        <v>525</v>
      </c>
      <c r="Q13" s="707"/>
      <c r="R13" s="706" t="s">
        <v>526</v>
      </c>
      <c r="S13" s="707"/>
      <c r="T13" s="706" t="s">
        <v>525</v>
      </c>
      <c r="U13" s="707"/>
      <c r="V13" s="706" t="s">
        <v>526</v>
      </c>
      <c r="W13" s="707"/>
      <c r="X13" s="706" t="s">
        <v>525</v>
      </c>
      <c r="Y13" s="794"/>
    </row>
    <row r="14" spans="1:25" ht="8.25" customHeight="1">
      <c r="A14" s="694"/>
      <c r="B14" s="694"/>
      <c r="C14" s="695"/>
      <c r="D14" s="884"/>
      <c r="E14" s="876"/>
      <c r="F14" s="876"/>
      <c r="G14" s="876"/>
      <c r="H14" s="876"/>
      <c r="I14" s="876"/>
      <c r="J14" s="876"/>
      <c r="K14" s="876"/>
      <c r="L14" s="442"/>
      <c r="M14" s="442"/>
      <c r="N14" s="876"/>
      <c r="O14" s="876"/>
      <c r="P14" s="876"/>
      <c r="Q14" s="876"/>
      <c r="R14" s="885"/>
      <c r="S14" s="885"/>
      <c r="T14" s="885"/>
      <c r="U14" s="885"/>
      <c r="V14" s="885"/>
      <c r="W14" s="885"/>
      <c r="X14" s="885"/>
      <c r="Y14" s="885"/>
    </row>
    <row r="15" spans="1:25" ht="27.75" customHeight="1">
      <c r="A15" s="192" t="s">
        <v>268</v>
      </c>
      <c r="B15" s="267">
        <v>24</v>
      </c>
      <c r="C15" s="444" t="s">
        <v>267</v>
      </c>
      <c r="D15" s="719">
        <v>27800</v>
      </c>
      <c r="E15" s="720"/>
      <c r="F15" s="720">
        <v>4110</v>
      </c>
      <c r="G15" s="720"/>
      <c r="H15" s="720">
        <v>3880</v>
      </c>
      <c r="I15" s="720"/>
      <c r="J15" s="720"/>
      <c r="K15" s="720">
        <v>440</v>
      </c>
      <c r="L15" s="720"/>
      <c r="M15" s="720">
        <v>5110</v>
      </c>
      <c r="N15" s="720"/>
      <c r="O15" s="720"/>
      <c r="P15" s="720">
        <v>710</v>
      </c>
      <c r="Q15" s="720"/>
      <c r="R15" s="720">
        <v>9250</v>
      </c>
      <c r="S15" s="720"/>
      <c r="T15" s="720">
        <v>1550</v>
      </c>
      <c r="U15" s="720"/>
      <c r="V15" s="720">
        <v>4760</v>
      </c>
      <c r="W15" s="720"/>
      <c r="X15" s="720">
        <v>813</v>
      </c>
      <c r="Y15" s="720"/>
    </row>
    <row r="16" spans="1:25" ht="27.75" customHeight="1">
      <c r="A16" s="207"/>
      <c r="B16" s="441">
        <v>25</v>
      </c>
      <c r="C16" s="286"/>
      <c r="D16" s="719">
        <v>24800</v>
      </c>
      <c r="E16" s="720"/>
      <c r="F16" s="720">
        <v>3660</v>
      </c>
      <c r="G16" s="720"/>
      <c r="H16" s="720">
        <v>7660</v>
      </c>
      <c r="I16" s="720"/>
      <c r="J16" s="720"/>
      <c r="K16" s="720">
        <v>1520</v>
      </c>
      <c r="L16" s="720"/>
      <c r="M16" s="720">
        <v>4180</v>
      </c>
      <c r="N16" s="720"/>
      <c r="O16" s="720"/>
      <c r="P16" s="720">
        <v>480</v>
      </c>
      <c r="Q16" s="720"/>
      <c r="R16" s="720">
        <v>8570</v>
      </c>
      <c r="S16" s="720"/>
      <c r="T16" s="720">
        <v>1380</v>
      </c>
      <c r="U16" s="720"/>
      <c r="V16" s="889">
        <v>4630</v>
      </c>
      <c r="W16" s="889"/>
      <c r="X16" s="720">
        <v>752</v>
      </c>
      <c r="Y16" s="720"/>
    </row>
    <row r="17" spans="1:25" s="237" customFormat="1" ht="27.75" customHeight="1" thickBot="1">
      <c r="B17" s="443">
        <v>26</v>
      </c>
      <c r="C17" s="284"/>
      <c r="D17" s="874">
        <v>21400</v>
      </c>
      <c r="E17" s="872"/>
      <c r="F17" s="872">
        <v>2220</v>
      </c>
      <c r="G17" s="872"/>
      <c r="H17" s="872">
        <v>2450</v>
      </c>
      <c r="I17" s="872"/>
      <c r="J17" s="872"/>
      <c r="K17" s="872">
        <v>800</v>
      </c>
      <c r="L17" s="872"/>
      <c r="M17" s="872">
        <v>3070</v>
      </c>
      <c r="N17" s="872"/>
      <c r="O17" s="872"/>
      <c r="P17" s="872">
        <v>274</v>
      </c>
      <c r="Q17" s="872"/>
      <c r="R17" s="872">
        <v>9780</v>
      </c>
      <c r="S17" s="872"/>
      <c r="T17" s="872">
        <v>2710</v>
      </c>
      <c r="U17" s="872"/>
      <c r="V17" s="873">
        <v>5410</v>
      </c>
      <c r="W17" s="873"/>
      <c r="X17" s="872">
        <v>1590</v>
      </c>
      <c r="Y17" s="872"/>
    </row>
    <row r="18" spans="1:25" s="196" customFormat="1" ht="22.5" customHeight="1" thickTop="1">
      <c r="A18" s="691" t="s">
        <v>529</v>
      </c>
      <c r="B18" s="691"/>
      <c r="C18" s="692"/>
      <c r="D18" s="713" t="s">
        <v>533</v>
      </c>
      <c r="E18" s="714"/>
      <c r="F18" s="714"/>
      <c r="G18" s="714"/>
      <c r="H18" s="714"/>
      <c r="I18" s="714"/>
      <c r="J18" s="714"/>
      <c r="K18" s="714"/>
      <c r="L18" s="715"/>
      <c r="M18" s="713" t="s">
        <v>528</v>
      </c>
      <c r="N18" s="714"/>
      <c r="O18" s="714"/>
      <c r="P18" s="714"/>
      <c r="Q18" s="714"/>
      <c r="R18" s="714"/>
      <c r="S18" s="714"/>
      <c r="T18" s="714"/>
      <c r="U18" s="714"/>
      <c r="V18" s="714"/>
      <c r="W18" s="714"/>
      <c r="X18" s="714"/>
      <c r="Y18" s="714"/>
    </row>
    <row r="19" spans="1:25" s="196" customFormat="1" ht="22.5" customHeight="1">
      <c r="A19" s="694"/>
      <c r="B19" s="694"/>
      <c r="C19" s="695"/>
      <c r="D19" s="706" t="s">
        <v>532</v>
      </c>
      <c r="E19" s="794"/>
      <c r="F19" s="794"/>
      <c r="G19" s="707"/>
      <c r="H19" s="794" t="s">
        <v>505</v>
      </c>
      <c r="I19" s="794"/>
      <c r="J19" s="794"/>
      <c r="K19" s="794"/>
      <c r="L19" s="707"/>
      <c r="M19" s="706" t="s">
        <v>288</v>
      </c>
      <c r="N19" s="794"/>
      <c r="O19" s="794"/>
      <c r="P19" s="794"/>
      <c r="Q19" s="707"/>
      <c r="R19" s="706" t="s">
        <v>531</v>
      </c>
      <c r="S19" s="794"/>
      <c r="T19" s="794"/>
      <c r="U19" s="707"/>
      <c r="V19" s="706" t="s">
        <v>530</v>
      </c>
      <c r="W19" s="794"/>
      <c r="X19" s="794"/>
      <c r="Y19" s="794"/>
    </row>
    <row r="20" spans="1:25" s="196" customFormat="1" ht="22.5" customHeight="1">
      <c r="A20" s="709"/>
      <c r="B20" s="709"/>
      <c r="C20" s="710"/>
      <c r="D20" s="706" t="s">
        <v>526</v>
      </c>
      <c r="E20" s="707"/>
      <c r="F20" s="706" t="s">
        <v>525</v>
      </c>
      <c r="G20" s="794"/>
      <c r="H20" s="706" t="s">
        <v>526</v>
      </c>
      <c r="I20" s="794"/>
      <c r="J20" s="707"/>
      <c r="K20" s="706" t="s">
        <v>525</v>
      </c>
      <c r="L20" s="707"/>
      <c r="M20" s="706" t="s">
        <v>526</v>
      </c>
      <c r="N20" s="794"/>
      <c r="O20" s="707"/>
      <c r="P20" s="706" t="s">
        <v>525</v>
      </c>
      <c r="Q20" s="707"/>
      <c r="R20" s="706" t="s">
        <v>526</v>
      </c>
      <c r="S20" s="707"/>
      <c r="T20" s="706" t="s">
        <v>525</v>
      </c>
      <c r="U20" s="707"/>
      <c r="V20" s="706" t="s">
        <v>526</v>
      </c>
      <c r="W20" s="707"/>
      <c r="X20" s="706" t="s">
        <v>525</v>
      </c>
      <c r="Y20" s="794"/>
    </row>
    <row r="21" spans="1:25" ht="8.25" customHeight="1">
      <c r="A21" s="694"/>
      <c r="B21" s="694"/>
      <c r="C21" s="695"/>
      <c r="D21" s="876"/>
      <c r="E21" s="876"/>
      <c r="F21" s="876"/>
      <c r="G21" s="890"/>
      <c r="H21" s="442"/>
      <c r="I21" s="876"/>
      <c r="J21" s="876"/>
      <c r="K21" s="876"/>
      <c r="L21" s="876"/>
      <c r="M21" s="876"/>
      <c r="N21" s="876"/>
      <c r="O21" s="876"/>
      <c r="P21" s="876"/>
      <c r="Q21" s="876"/>
      <c r="R21" s="876"/>
      <c r="S21" s="876"/>
      <c r="T21" s="876"/>
      <c r="U21" s="876"/>
      <c r="V21" s="876"/>
      <c r="W21" s="876"/>
      <c r="X21" s="876"/>
      <c r="Y21" s="890"/>
    </row>
    <row r="22" spans="1:25" ht="27.75" customHeight="1">
      <c r="A22" s="192" t="s">
        <v>268</v>
      </c>
      <c r="B22" s="267">
        <v>24</v>
      </c>
      <c r="C22" s="286" t="s">
        <v>267</v>
      </c>
      <c r="D22" s="720">
        <v>3930</v>
      </c>
      <c r="E22" s="720"/>
      <c r="F22" s="720">
        <v>680</v>
      </c>
      <c r="G22" s="720"/>
      <c r="H22" s="720">
        <v>560</v>
      </c>
      <c r="I22" s="720"/>
      <c r="J22" s="720"/>
      <c r="K22" s="720">
        <v>60</v>
      </c>
      <c r="L22" s="720"/>
      <c r="M22" s="720">
        <v>4370</v>
      </c>
      <c r="N22" s="720"/>
      <c r="O22" s="720"/>
      <c r="P22" s="720">
        <v>710</v>
      </c>
      <c r="Q22" s="720"/>
      <c r="R22" s="720">
        <v>55</v>
      </c>
      <c r="S22" s="720"/>
      <c r="T22" s="720">
        <v>6</v>
      </c>
      <c r="U22" s="720"/>
      <c r="V22" s="720">
        <v>75</v>
      </c>
      <c r="W22" s="720"/>
      <c r="X22" s="720">
        <v>3</v>
      </c>
      <c r="Y22" s="720"/>
    </row>
    <row r="23" spans="1:25" ht="27.75" customHeight="1">
      <c r="A23" s="207"/>
      <c r="B23" s="441">
        <v>25</v>
      </c>
      <c r="C23" s="286"/>
      <c r="D23" s="719">
        <v>3480</v>
      </c>
      <c r="E23" s="720"/>
      <c r="F23" s="720">
        <v>573</v>
      </c>
      <c r="G23" s="720"/>
      <c r="H23" s="720">
        <v>460</v>
      </c>
      <c r="I23" s="720"/>
      <c r="J23" s="720"/>
      <c r="K23" s="720">
        <v>53</v>
      </c>
      <c r="L23" s="720"/>
      <c r="M23" s="720">
        <v>4560</v>
      </c>
      <c r="N23" s="720"/>
      <c r="O23" s="720"/>
      <c r="P23" s="720">
        <v>662</v>
      </c>
      <c r="Q23" s="720"/>
      <c r="R23" s="720">
        <v>70</v>
      </c>
      <c r="S23" s="720"/>
      <c r="T23" s="720">
        <v>12</v>
      </c>
      <c r="U23" s="720"/>
      <c r="V23" s="720">
        <v>170</v>
      </c>
      <c r="W23" s="720"/>
      <c r="X23" s="720">
        <v>5</v>
      </c>
      <c r="Y23" s="720"/>
    </row>
    <row r="24" spans="1:25" s="196" customFormat="1" ht="27.75" customHeight="1" thickBot="1">
      <c r="A24" s="440"/>
      <c r="B24" s="439">
        <v>26</v>
      </c>
      <c r="C24" s="438"/>
      <c r="D24" s="874">
        <v>3900</v>
      </c>
      <c r="E24" s="872"/>
      <c r="F24" s="872">
        <v>960</v>
      </c>
      <c r="G24" s="872"/>
      <c r="H24" s="872">
        <v>470</v>
      </c>
      <c r="I24" s="872"/>
      <c r="J24" s="872"/>
      <c r="K24" s="872">
        <v>158</v>
      </c>
      <c r="L24" s="872"/>
      <c r="M24" s="872">
        <v>5820</v>
      </c>
      <c r="N24" s="872"/>
      <c r="O24" s="872"/>
      <c r="P24" s="872">
        <v>678</v>
      </c>
      <c r="Q24" s="872"/>
      <c r="R24" s="872">
        <v>90</v>
      </c>
      <c r="S24" s="872"/>
      <c r="T24" s="872">
        <v>12</v>
      </c>
      <c r="U24" s="872"/>
      <c r="V24" s="872">
        <v>90</v>
      </c>
      <c r="W24" s="872"/>
      <c r="X24" s="872">
        <v>16</v>
      </c>
      <c r="Y24" s="872"/>
    </row>
    <row r="25" spans="1:25" s="196" customFormat="1" ht="22.5" customHeight="1" thickTop="1">
      <c r="A25" s="694" t="s">
        <v>529</v>
      </c>
      <c r="B25" s="694"/>
      <c r="C25" s="695"/>
      <c r="D25" s="716" t="s">
        <v>528</v>
      </c>
      <c r="E25" s="709"/>
      <c r="F25" s="709"/>
      <c r="G25" s="709"/>
      <c r="H25" s="709"/>
      <c r="I25" s="709"/>
      <c r="J25" s="709"/>
      <c r="K25" s="709"/>
      <c r="L25" s="710"/>
      <c r="M25" s="891" t="s">
        <v>505</v>
      </c>
      <c r="N25" s="892"/>
      <c r="O25" s="892"/>
      <c r="P25" s="892"/>
      <c r="Q25" s="892"/>
      <c r="R25" s="219"/>
      <c r="S25" s="219"/>
      <c r="T25" s="219"/>
      <c r="U25" s="219"/>
      <c r="V25" s="694"/>
      <c r="W25" s="694"/>
      <c r="X25" s="694"/>
      <c r="Y25" s="694"/>
    </row>
    <row r="26" spans="1:25" s="196" customFormat="1" ht="22.5" customHeight="1">
      <c r="A26" s="694"/>
      <c r="B26" s="694"/>
      <c r="C26" s="695"/>
      <c r="D26" s="794" t="s">
        <v>527</v>
      </c>
      <c r="E26" s="794"/>
      <c r="F26" s="794"/>
      <c r="G26" s="794"/>
      <c r="H26" s="716" t="s">
        <v>505</v>
      </c>
      <c r="I26" s="709"/>
      <c r="J26" s="709"/>
      <c r="K26" s="709"/>
      <c r="L26" s="709"/>
      <c r="M26" s="893"/>
      <c r="N26" s="894"/>
      <c r="O26" s="894"/>
      <c r="P26" s="894"/>
      <c r="Q26" s="894"/>
      <c r="R26" s="237"/>
      <c r="S26" s="237"/>
      <c r="T26" s="237"/>
      <c r="U26" s="237"/>
      <c r="V26" s="694"/>
      <c r="W26" s="694"/>
      <c r="X26" s="694"/>
      <c r="Y26" s="694"/>
    </row>
    <row r="27" spans="1:25" s="196" customFormat="1" ht="22.5" customHeight="1">
      <c r="A27" s="709"/>
      <c r="B27" s="709"/>
      <c r="C27" s="710"/>
      <c r="D27" s="706" t="s">
        <v>526</v>
      </c>
      <c r="E27" s="707"/>
      <c r="F27" s="706" t="s">
        <v>525</v>
      </c>
      <c r="G27" s="707"/>
      <c r="H27" s="706" t="s">
        <v>526</v>
      </c>
      <c r="I27" s="794"/>
      <c r="J27" s="707"/>
      <c r="K27" s="706" t="s">
        <v>525</v>
      </c>
      <c r="L27" s="794"/>
      <c r="M27" s="706" t="s">
        <v>526</v>
      </c>
      <c r="N27" s="794"/>
      <c r="O27" s="707"/>
      <c r="P27" s="706" t="s">
        <v>525</v>
      </c>
      <c r="Q27" s="794"/>
      <c r="R27" s="694"/>
      <c r="S27" s="694"/>
      <c r="T27" s="694"/>
      <c r="U27" s="694"/>
      <c r="V27" s="694"/>
      <c r="W27" s="694"/>
      <c r="X27" s="694"/>
      <c r="Y27" s="694"/>
    </row>
    <row r="28" spans="1:25" ht="8.25" customHeight="1">
      <c r="A28" s="694"/>
      <c r="B28" s="694"/>
      <c r="C28" s="695"/>
      <c r="D28" s="758"/>
      <c r="E28" s="703"/>
      <c r="F28" s="703"/>
      <c r="G28" s="703"/>
      <c r="H28" s="703"/>
      <c r="I28" s="703"/>
      <c r="J28" s="703"/>
      <c r="K28" s="703"/>
      <c r="L28" s="703"/>
      <c r="M28" s="703"/>
      <c r="N28" s="703"/>
      <c r="O28" s="703"/>
      <c r="P28" s="703"/>
      <c r="Q28" s="703"/>
      <c r="R28" s="703"/>
      <c r="S28" s="703"/>
      <c r="T28" s="703"/>
      <c r="U28" s="703"/>
      <c r="V28" s="703"/>
      <c r="W28" s="703"/>
      <c r="X28" s="703"/>
      <c r="Y28" s="877"/>
    </row>
    <row r="29" spans="1:25" ht="27.75" customHeight="1">
      <c r="A29" s="192" t="s">
        <v>268</v>
      </c>
      <c r="B29" s="267">
        <v>24</v>
      </c>
      <c r="C29" s="286" t="s">
        <v>267</v>
      </c>
      <c r="D29" s="720">
        <v>1810</v>
      </c>
      <c r="E29" s="720"/>
      <c r="F29" s="720">
        <v>147</v>
      </c>
      <c r="G29" s="720"/>
      <c r="H29" s="720">
        <v>2430</v>
      </c>
      <c r="I29" s="720"/>
      <c r="J29" s="720"/>
      <c r="K29" s="720">
        <v>554</v>
      </c>
      <c r="L29" s="720"/>
      <c r="M29" s="720">
        <v>2400</v>
      </c>
      <c r="N29" s="720"/>
      <c r="O29" s="720"/>
      <c r="P29" s="720">
        <v>284</v>
      </c>
      <c r="Q29" s="720"/>
      <c r="R29" s="720"/>
      <c r="S29" s="720"/>
      <c r="T29" s="720"/>
      <c r="U29" s="720"/>
      <c r="V29" s="720"/>
      <c r="W29" s="720"/>
      <c r="X29" s="720"/>
      <c r="Y29" s="720"/>
    </row>
    <row r="30" spans="1:25" ht="27.75" customHeight="1">
      <c r="B30" s="267">
        <v>25</v>
      </c>
      <c r="C30" s="286"/>
      <c r="D30" s="720">
        <v>1810</v>
      </c>
      <c r="E30" s="720"/>
      <c r="F30" s="720">
        <v>130</v>
      </c>
      <c r="G30" s="720"/>
      <c r="H30" s="720">
        <v>2510</v>
      </c>
      <c r="I30" s="720"/>
      <c r="J30" s="720"/>
      <c r="K30" s="720">
        <v>515</v>
      </c>
      <c r="L30" s="720"/>
      <c r="M30" s="720">
        <v>2560</v>
      </c>
      <c r="N30" s="720"/>
      <c r="O30" s="720"/>
      <c r="P30" s="720">
        <v>374</v>
      </c>
      <c r="Q30" s="720"/>
      <c r="R30" s="720"/>
      <c r="S30" s="720"/>
      <c r="T30" s="720"/>
      <c r="U30" s="720"/>
      <c r="V30" s="720"/>
      <c r="W30" s="720"/>
      <c r="X30" s="720"/>
      <c r="Y30" s="720"/>
    </row>
    <row r="31" spans="1:25" s="196" customFormat="1" ht="27.75" customHeight="1">
      <c r="B31" s="264">
        <v>26</v>
      </c>
      <c r="C31" s="284"/>
      <c r="D31" s="749">
        <v>2010</v>
      </c>
      <c r="E31" s="705"/>
      <c r="F31" s="705">
        <v>150</v>
      </c>
      <c r="G31" s="705"/>
      <c r="H31" s="705">
        <v>3630</v>
      </c>
      <c r="I31" s="705"/>
      <c r="J31" s="705"/>
      <c r="K31" s="705">
        <v>500</v>
      </c>
      <c r="L31" s="705"/>
      <c r="M31" s="705">
        <v>3010</v>
      </c>
      <c r="N31" s="705"/>
      <c r="O31" s="705"/>
      <c r="P31" s="705">
        <v>542</v>
      </c>
      <c r="Q31" s="705"/>
      <c r="R31" s="224"/>
      <c r="S31" s="224"/>
      <c r="T31" s="224"/>
      <c r="U31" s="224"/>
      <c r="V31" s="224"/>
      <c r="W31" s="224"/>
      <c r="X31" s="224"/>
      <c r="Y31" s="224"/>
    </row>
    <row r="32" spans="1:25" s="196" customFormat="1" ht="9.75" customHeight="1">
      <c r="A32" s="230"/>
      <c r="B32" s="237"/>
      <c r="C32" s="284"/>
      <c r="D32" s="43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34"/>
      <c r="S32" s="234"/>
      <c r="T32" s="234"/>
      <c r="U32" s="234"/>
      <c r="V32" s="234"/>
      <c r="W32" s="234"/>
      <c r="X32" s="234"/>
      <c r="Y32" s="436"/>
    </row>
    <row r="33" spans="1:25" ht="18" customHeight="1">
      <c r="A33" s="435" t="s">
        <v>524</v>
      </c>
      <c r="B33" s="434"/>
      <c r="C33" s="434"/>
    </row>
    <row r="34" spans="1:25" ht="21" customHeight="1">
      <c r="C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</row>
    <row r="35" spans="1:25" ht="18" customHeight="1">
      <c r="C35" s="192"/>
      <c r="D35" s="193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</row>
    <row r="36" spans="1:25" ht="13.5" customHeight="1"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</row>
  </sheetData>
  <mergeCells count="213">
    <mergeCell ref="D25:L25"/>
    <mergeCell ref="M25:Q26"/>
    <mergeCell ref="R23:S23"/>
    <mergeCell ref="T23:U23"/>
    <mergeCell ref="V23:W23"/>
    <mergeCell ref="D23:E23"/>
    <mergeCell ref="F23:G23"/>
    <mergeCell ref="A21:C21"/>
    <mergeCell ref="D21:E21"/>
    <mergeCell ref="I21:K21"/>
    <mergeCell ref="L21:M21"/>
    <mergeCell ref="N21:Q21"/>
    <mergeCell ref="R21:U21"/>
    <mergeCell ref="T20:U20"/>
    <mergeCell ref="T22:U22"/>
    <mergeCell ref="P23:Q23"/>
    <mergeCell ref="D22:E22"/>
    <mergeCell ref="F22:G22"/>
    <mergeCell ref="H22:J22"/>
    <mergeCell ref="K22:L22"/>
    <mergeCell ref="M22:O22"/>
    <mergeCell ref="P22:Q22"/>
    <mergeCell ref="R22:S22"/>
    <mergeCell ref="F21:G21"/>
    <mergeCell ref="A18:C20"/>
    <mergeCell ref="D18:L18"/>
    <mergeCell ref="M18:Y18"/>
    <mergeCell ref="D19:G19"/>
    <mergeCell ref="H19:L19"/>
    <mergeCell ref="M19:Q19"/>
    <mergeCell ref="R19:U19"/>
    <mergeCell ref="V19:Y19"/>
    <mergeCell ref="K20:L20"/>
    <mergeCell ref="P20:Q20"/>
    <mergeCell ref="X20:Y20"/>
    <mergeCell ref="A11:C13"/>
    <mergeCell ref="H12:L12"/>
    <mergeCell ref="M12:Q12"/>
    <mergeCell ref="R12:U12"/>
    <mergeCell ref="H16:J16"/>
    <mergeCell ref="I14:K14"/>
    <mergeCell ref="P16:Q16"/>
    <mergeCell ref="D13:E13"/>
    <mergeCell ref="T13:U13"/>
    <mergeCell ref="M15:O15"/>
    <mergeCell ref="D6:E6"/>
    <mergeCell ref="F6:G6"/>
    <mergeCell ref="H6:J6"/>
    <mergeCell ref="K6:L6"/>
    <mergeCell ref="P6:Q6"/>
    <mergeCell ref="R6:S6"/>
    <mergeCell ref="X14:Y14"/>
    <mergeCell ref="F13:G13"/>
    <mergeCell ref="X13:Y13"/>
    <mergeCell ref="P13:Q13"/>
    <mergeCell ref="R13:S13"/>
    <mergeCell ref="T6:U6"/>
    <mergeCell ref="V6:W6"/>
    <mergeCell ref="X6:Y6"/>
    <mergeCell ref="V12:Y12"/>
    <mergeCell ref="H8:J8"/>
    <mergeCell ref="M9:O9"/>
    <mergeCell ref="X8:Y8"/>
    <mergeCell ref="P8:Q8"/>
    <mergeCell ref="K8:L8"/>
    <mergeCell ref="K9:L9"/>
    <mergeCell ref="H29:J29"/>
    <mergeCell ref="F30:G30"/>
    <mergeCell ref="V16:W16"/>
    <mergeCell ref="H13:J13"/>
    <mergeCell ref="K13:L13"/>
    <mergeCell ref="P15:Q15"/>
    <mergeCell ref="R14:U14"/>
    <mergeCell ref="M16:O16"/>
    <mergeCell ref="F28:H28"/>
    <mergeCell ref="I28:K28"/>
    <mergeCell ref="T15:U15"/>
    <mergeCell ref="T16:U16"/>
    <mergeCell ref="H15:J15"/>
    <mergeCell ref="R30:S30"/>
    <mergeCell ref="V30:W30"/>
    <mergeCell ref="V21:W21"/>
    <mergeCell ref="R28:U28"/>
    <mergeCell ref="R27:S27"/>
    <mergeCell ref="T27:U27"/>
    <mergeCell ref="V25:Y26"/>
    <mergeCell ref="V22:W22"/>
    <mergeCell ref="X22:Y22"/>
    <mergeCell ref="X21:Y21"/>
    <mergeCell ref="M30:O30"/>
    <mergeCell ref="R8:S8"/>
    <mergeCell ref="R9:S9"/>
    <mergeCell ref="D10:E10"/>
    <mergeCell ref="C1:Y1"/>
    <mergeCell ref="M6:O6"/>
    <mergeCell ref="A4:C6"/>
    <mergeCell ref="D4:G5"/>
    <mergeCell ref="H4:Y4"/>
    <mergeCell ref="D26:G26"/>
    <mergeCell ref="H9:J9"/>
    <mergeCell ref="H26:L26"/>
    <mergeCell ref="X16:Y16"/>
    <mergeCell ref="R15:S15"/>
    <mergeCell ref="F20:G20"/>
    <mergeCell ref="H20:J20"/>
    <mergeCell ref="D20:E20"/>
    <mergeCell ref="H23:J23"/>
    <mergeCell ref="A25:C27"/>
    <mergeCell ref="H5:L5"/>
    <mergeCell ref="M5:Q5"/>
    <mergeCell ref="R5:U5"/>
    <mergeCell ref="R11:Y11"/>
    <mergeCell ref="D11:Q11"/>
    <mergeCell ref="V5:Y5"/>
    <mergeCell ref="A28:C28"/>
    <mergeCell ref="D15:E15"/>
    <mergeCell ref="A14:C14"/>
    <mergeCell ref="D9:E9"/>
    <mergeCell ref="V28:W28"/>
    <mergeCell ref="V27:W27"/>
    <mergeCell ref="T29:U29"/>
    <mergeCell ref="V15:W15"/>
    <mergeCell ref="K29:L29"/>
    <mergeCell ref="P29:Q29"/>
    <mergeCell ref="M29:O29"/>
    <mergeCell ref="V20:W20"/>
    <mergeCell ref="K23:L23"/>
    <mergeCell ref="R17:S17"/>
    <mergeCell ref="R16:S16"/>
    <mergeCell ref="M27:O27"/>
    <mergeCell ref="D14:E14"/>
    <mergeCell ref="F14:H14"/>
    <mergeCell ref="N14:Q14"/>
    <mergeCell ref="M20:O20"/>
    <mergeCell ref="P27:Q27"/>
    <mergeCell ref="R20:S20"/>
    <mergeCell ref="M23:O23"/>
    <mergeCell ref="K16:L16"/>
    <mergeCell ref="F8:G8"/>
    <mergeCell ref="F9:G9"/>
    <mergeCell ref="V8:W8"/>
    <mergeCell ref="V2:W3"/>
    <mergeCell ref="M8:O8"/>
    <mergeCell ref="V9:W9"/>
    <mergeCell ref="X9:Y9"/>
    <mergeCell ref="T30:U30"/>
    <mergeCell ref="P30:Q30"/>
    <mergeCell ref="X15:Y15"/>
    <mergeCell ref="P9:Q9"/>
    <mergeCell ref="X29:Y29"/>
    <mergeCell ref="X30:Y30"/>
    <mergeCell ref="V14:W14"/>
    <mergeCell ref="F15:G15"/>
    <mergeCell ref="F16:G16"/>
    <mergeCell ref="L28:M28"/>
    <mergeCell ref="V13:W13"/>
    <mergeCell ref="D12:G12"/>
    <mergeCell ref="D8:E8"/>
    <mergeCell ref="D16:E16"/>
    <mergeCell ref="M13:O13"/>
    <mergeCell ref="T8:U8"/>
    <mergeCell ref="T9:U9"/>
    <mergeCell ref="T10:U10"/>
    <mergeCell ref="V10:W10"/>
    <mergeCell ref="X10:Y10"/>
    <mergeCell ref="D17:E17"/>
    <mergeCell ref="F17:G17"/>
    <mergeCell ref="H17:J17"/>
    <mergeCell ref="K17:L17"/>
    <mergeCell ref="M17:O17"/>
    <mergeCell ref="P17:Q17"/>
    <mergeCell ref="F10:G10"/>
    <mergeCell ref="H10:J10"/>
    <mergeCell ref="K10:L10"/>
    <mergeCell ref="M10:O10"/>
    <mergeCell ref="P10:Q10"/>
    <mergeCell ref="R10:S10"/>
    <mergeCell ref="K15:L15"/>
    <mergeCell ref="T17:U17"/>
    <mergeCell ref="X17:Y17"/>
    <mergeCell ref="V17:W17"/>
    <mergeCell ref="D24:E24"/>
    <mergeCell ref="F24:G24"/>
    <mergeCell ref="H24:J24"/>
    <mergeCell ref="K24:L24"/>
    <mergeCell ref="M24:O24"/>
    <mergeCell ref="P24:Q24"/>
    <mergeCell ref="R24:S24"/>
    <mergeCell ref="X23:Y23"/>
    <mergeCell ref="T24:U24"/>
    <mergeCell ref="V24:W24"/>
    <mergeCell ref="X24:Y24"/>
    <mergeCell ref="D31:E31"/>
    <mergeCell ref="F31:G31"/>
    <mergeCell ref="H31:J31"/>
    <mergeCell ref="K31:L31"/>
    <mergeCell ref="M31:O31"/>
    <mergeCell ref="R29:S29"/>
    <mergeCell ref="X27:Y27"/>
    <mergeCell ref="N28:Q28"/>
    <mergeCell ref="X28:Y28"/>
    <mergeCell ref="V29:W29"/>
    <mergeCell ref="P31:Q31"/>
    <mergeCell ref="K30:L30"/>
    <mergeCell ref="H30:J30"/>
    <mergeCell ref="D30:E30"/>
    <mergeCell ref="D28:E28"/>
    <mergeCell ref="D27:E27"/>
    <mergeCell ref="F27:G27"/>
    <mergeCell ref="H27:J27"/>
    <mergeCell ref="K27:L27"/>
    <mergeCell ref="D29:E29"/>
    <mergeCell ref="F29:G2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9" orientation="portrait" useFirstPageNumber="1" r:id="rId1"/>
  <headerFooter scaleWithDoc="0" alignWithMargins="0">
    <evenHeader>&amp;R&amp;12&amp;P</even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16"/>
  <sheetViews>
    <sheetView zoomScaleNormal="100" zoomScaleSheetLayoutView="100" workbookViewId="0">
      <selection activeCell="A3" sqref="A3:O3"/>
    </sheetView>
  </sheetViews>
  <sheetFormatPr defaultColWidth="8.625" defaultRowHeight="13.5"/>
  <cols>
    <col min="1" max="1" width="4.25" style="192" customWidth="1"/>
    <col min="2" max="2" width="3.25" style="192" customWidth="1"/>
    <col min="3" max="3" width="2.875" style="193" customWidth="1"/>
    <col min="4" max="4" width="8.625" style="192" customWidth="1"/>
    <col min="5" max="5" width="2.5" style="193" customWidth="1"/>
    <col min="6" max="6" width="4.5" style="193" customWidth="1"/>
    <col min="7" max="7" width="6.875" style="193" customWidth="1"/>
    <col min="8" max="8" width="1.75" style="193" customWidth="1"/>
    <col min="9" max="9" width="5.25" style="193" customWidth="1"/>
    <col min="10" max="10" width="3.75" style="193" customWidth="1"/>
    <col min="11" max="11" width="3.125" style="193" customWidth="1"/>
    <col min="12" max="12" width="7.5" style="193" customWidth="1"/>
    <col min="13" max="13" width="5.25" style="193" customWidth="1"/>
    <col min="14" max="14" width="2.375" style="193" customWidth="1"/>
    <col min="15" max="15" width="2.5" style="193" customWidth="1"/>
    <col min="16" max="16" width="5.5" style="193" customWidth="1"/>
    <col min="17" max="17" width="4.125" style="193" customWidth="1"/>
    <col min="18" max="18" width="4" style="193" customWidth="1"/>
    <col min="19" max="19" width="5.125" style="193" customWidth="1"/>
    <col min="20" max="20" width="2.75" style="193" customWidth="1"/>
    <col min="21" max="21" width="6.25" style="193" customWidth="1"/>
    <col min="22" max="22" width="2.125" style="193" customWidth="1"/>
    <col min="23" max="23" width="7.5" style="193" customWidth="1"/>
    <col min="24" max="24" width="1.125" style="193" customWidth="1"/>
    <col min="25" max="25" width="8.375" style="193" customWidth="1"/>
    <col min="26" max="16384" width="8.625" style="192"/>
  </cols>
  <sheetData>
    <row r="1" spans="1:25" ht="27.75" customHeight="1">
      <c r="C1" s="887" t="s">
        <v>523</v>
      </c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</row>
    <row r="2" spans="1:25" ht="26.25" customHeight="1" thickBot="1">
      <c r="A2" s="900" t="s">
        <v>522</v>
      </c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0"/>
      <c r="O2" s="429"/>
    </row>
    <row r="3" spans="1:25" ht="25.5" customHeight="1" thickTop="1">
      <c r="A3" s="823" t="s">
        <v>267</v>
      </c>
      <c r="B3" s="823"/>
      <c r="C3" s="901"/>
      <c r="D3" s="713" t="s">
        <v>521</v>
      </c>
      <c r="E3" s="714"/>
      <c r="F3" s="714"/>
      <c r="G3" s="714"/>
      <c r="H3" s="714"/>
      <c r="I3" s="714"/>
      <c r="J3" s="714"/>
      <c r="K3" s="715"/>
      <c r="L3" s="713" t="s">
        <v>520</v>
      </c>
      <c r="M3" s="714"/>
      <c r="N3" s="714"/>
      <c r="O3" s="714"/>
      <c r="P3" s="714"/>
      <c r="Q3" s="714"/>
      <c r="R3" s="714"/>
      <c r="S3" s="714"/>
      <c r="T3" s="714"/>
      <c r="U3" s="714"/>
      <c r="V3" s="714"/>
      <c r="W3" s="714"/>
      <c r="X3" s="714"/>
      <c r="Y3" s="714"/>
    </row>
    <row r="4" spans="1:25" ht="25.5" customHeight="1">
      <c r="A4" s="779"/>
      <c r="B4" s="779"/>
      <c r="C4" s="902"/>
      <c r="D4" s="904" t="s">
        <v>288</v>
      </c>
      <c r="E4" s="897" t="s">
        <v>519</v>
      </c>
      <c r="F4" s="897"/>
      <c r="G4" s="897"/>
      <c r="H4" s="904" t="s">
        <v>518</v>
      </c>
      <c r="I4" s="904"/>
      <c r="J4" s="789" t="s">
        <v>517</v>
      </c>
      <c r="K4" s="790"/>
      <c r="L4" s="897" t="s">
        <v>516</v>
      </c>
      <c r="M4" s="897"/>
      <c r="N4" s="897"/>
      <c r="O4" s="897"/>
      <c r="P4" s="897"/>
      <c r="Q4" s="897" t="s">
        <v>515</v>
      </c>
      <c r="R4" s="897"/>
      <c r="S4" s="897"/>
      <c r="T4" s="897"/>
      <c r="U4" s="897" t="s">
        <v>514</v>
      </c>
      <c r="V4" s="898"/>
      <c r="W4" s="898"/>
      <c r="X4" s="898"/>
      <c r="Y4" s="899"/>
    </row>
    <row r="5" spans="1:25" ht="25.5" customHeight="1">
      <c r="A5" s="856"/>
      <c r="B5" s="856"/>
      <c r="C5" s="903"/>
      <c r="D5" s="905"/>
      <c r="E5" s="896" t="s">
        <v>513</v>
      </c>
      <c r="F5" s="896"/>
      <c r="G5" s="433" t="s">
        <v>512</v>
      </c>
      <c r="H5" s="896" t="s">
        <v>511</v>
      </c>
      <c r="I5" s="896"/>
      <c r="J5" s="716" t="s">
        <v>510</v>
      </c>
      <c r="K5" s="710"/>
      <c r="L5" s="433" t="s">
        <v>509</v>
      </c>
      <c r="M5" s="896" t="s">
        <v>508</v>
      </c>
      <c r="N5" s="896"/>
      <c r="O5" s="706" t="s">
        <v>505</v>
      </c>
      <c r="P5" s="707"/>
      <c r="Q5" s="896" t="s">
        <v>508</v>
      </c>
      <c r="R5" s="896"/>
      <c r="S5" s="706" t="s">
        <v>505</v>
      </c>
      <c r="T5" s="707"/>
      <c r="U5" s="896" t="s">
        <v>507</v>
      </c>
      <c r="V5" s="896"/>
      <c r="W5" s="896" t="s">
        <v>506</v>
      </c>
      <c r="X5" s="896"/>
      <c r="Y5" s="272" t="s">
        <v>505</v>
      </c>
    </row>
    <row r="6" spans="1:25" ht="11.25" customHeight="1">
      <c r="A6" s="225"/>
      <c r="B6" s="225"/>
      <c r="C6" s="225"/>
      <c r="D6" s="432"/>
      <c r="E6" s="431"/>
      <c r="F6" s="431"/>
      <c r="G6" s="431"/>
      <c r="H6" s="431"/>
      <c r="I6" s="431"/>
      <c r="J6" s="821"/>
      <c r="K6" s="821"/>
      <c r="L6" s="431"/>
      <c r="M6" s="431"/>
      <c r="N6" s="431"/>
      <c r="O6" s="821"/>
      <c r="P6" s="821"/>
      <c r="Q6" s="431"/>
      <c r="R6" s="431"/>
      <c r="S6" s="821"/>
      <c r="T6" s="821"/>
      <c r="U6" s="431"/>
      <c r="V6" s="431"/>
      <c r="W6" s="431"/>
      <c r="X6" s="431"/>
      <c r="Y6" s="431"/>
    </row>
    <row r="7" spans="1:25" ht="30" customHeight="1">
      <c r="A7" s="192" t="s">
        <v>268</v>
      </c>
      <c r="B7" s="192">
        <v>10</v>
      </c>
      <c r="C7" s="225" t="s">
        <v>267</v>
      </c>
      <c r="D7" s="428">
        <v>3</v>
      </c>
      <c r="E7" s="895">
        <v>1</v>
      </c>
      <c r="F7" s="895"/>
      <c r="G7" s="425">
        <v>2</v>
      </c>
      <c r="H7" s="895" t="s">
        <v>469</v>
      </c>
      <c r="I7" s="895"/>
      <c r="J7" s="895" t="s">
        <v>469</v>
      </c>
      <c r="K7" s="895"/>
      <c r="L7" s="425">
        <v>1</v>
      </c>
      <c r="M7" s="895" t="s">
        <v>469</v>
      </c>
      <c r="N7" s="895"/>
      <c r="O7" s="895" t="s">
        <v>469</v>
      </c>
      <c r="P7" s="895"/>
      <c r="Q7" s="895" t="s">
        <v>469</v>
      </c>
      <c r="R7" s="895"/>
      <c r="S7" s="895" t="s">
        <v>469</v>
      </c>
      <c r="T7" s="895"/>
      <c r="U7" s="895">
        <v>3</v>
      </c>
      <c r="V7" s="895"/>
      <c r="W7" s="895" t="s">
        <v>469</v>
      </c>
      <c r="X7" s="895"/>
      <c r="Y7" s="425" t="s">
        <v>469</v>
      </c>
    </row>
    <row r="8" spans="1:25" ht="30" customHeight="1">
      <c r="A8" s="207"/>
      <c r="B8" s="207">
        <v>15</v>
      </c>
      <c r="C8" s="430"/>
      <c r="D8" s="428">
        <v>2</v>
      </c>
      <c r="E8" s="895" t="s">
        <v>504</v>
      </c>
      <c r="F8" s="895"/>
      <c r="G8" s="425" t="s">
        <v>504</v>
      </c>
      <c r="H8" s="895" t="s">
        <v>504</v>
      </c>
      <c r="I8" s="895"/>
      <c r="J8" s="895" t="s">
        <v>504</v>
      </c>
      <c r="K8" s="895"/>
      <c r="L8" s="425" t="s">
        <v>504</v>
      </c>
      <c r="M8" s="895" t="s">
        <v>504</v>
      </c>
      <c r="N8" s="895"/>
      <c r="O8" s="895" t="s">
        <v>504</v>
      </c>
      <c r="P8" s="895"/>
      <c r="Q8" s="895" t="s">
        <v>504</v>
      </c>
      <c r="R8" s="895"/>
      <c r="S8" s="895" t="s">
        <v>504</v>
      </c>
      <c r="T8" s="895"/>
      <c r="U8" s="895" t="s">
        <v>504</v>
      </c>
      <c r="V8" s="895"/>
      <c r="W8" s="895" t="s">
        <v>504</v>
      </c>
      <c r="X8" s="895"/>
      <c r="Y8" s="425" t="s">
        <v>504</v>
      </c>
    </row>
    <row r="9" spans="1:25" ht="30" customHeight="1">
      <c r="A9" s="207"/>
      <c r="B9" s="207">
        <v>20</v>
      </c>
      <c r="C9" s="429"/>
      <c r="D9" s="428">
        <v>1</v>
      </c>
      <c r="E9" s="895" t="s">
        <v>504</v>
      </c>
      <c r="F9" s="895"/>
      <c r="G9" s="425" t="s">
        <v>504</v>
      </c>
      <c r="H9" s="895" t="s">
        <v>504</v>
      </c>
      <c r="I9" s="895"/>
      <c r="J9" s="895" t="s">
        <v>504</v>
      </c>
      <c r="K9" s="895"/>
      <c r="L9" s="425" t="s">
        <v>504</v>
      </c>
      <c r="M9" s="895" t="s">
        <v>504</v>
      </c>
      <c r="N9" s="895"/>
      <c r="O9" s="895" t="s">
        <v>504</v>
      </c>
      <c r="P9" s="895"/>
      <c r="Q9" s="895" t="s">
        <v>504</v>
      </c>
      <c r="R9" s="895"/>
      <c r="S9" s="895" t="s">
        <v>504</v>
      </c>
      <c r="T9" s="895"/>
      <c r="U9" s="895" t="s">
        <v>504</v>
      </c>
      <c r="V9" s="895"/>
      <c r="W9" s="895" t="s">
        <v>504</v>
      </c>
      <c r="X9" s="895"/>
      <c r="Y9" s="425" t="s">
        <v>504</v>
      </c>
    </row>
    <row r="10" spans="1:25" ht="30" customHeight="1">
      <c r="A10" s="207"/>
      <c r="B10" s="237">
        <v>25</v>
      </c>
      <c r="C10" s="427"/>
      <c r="D10" s="426">
        <v>0</v>
      </c>
      <c r="E10" s="895" t="s">
        <v>469</v>
      </c>
      <c r="F10" s="895"/>
      <c r="G10" s="425" t="s">
        <v>469</v>
      </c>
      <c r="H10" s="895" t="s">
        <v>469</v>
      </c>
      <c r="I10" s="895"/>
      <c r="J10" s="895" t="s">
        <v>469</v>
      </c>
      <c r="K10" s="895"/>
      <c r="L10" s="425" t="s">
        <v>469</v>
      </c>
      <c r="M10" s="895" t="s">
        <v>469</v>
      </c>
      <c r="N10" s="895"/>
      <c r="O10" s="895" t="s">
        <v>469</v>
      </c>
      <c r="P10" s="895"/>
      <c r="Q10" s="895" t="s">
        <v>469</v>
      </c>
      <c r="R10" s="895"/>
      <c r="S10" s="895" t="s">
        <v>469</v>
      </c>
      <c r="T10" s="895"/>
      <c r="U10" s="895" t="s">
        <v>469</v>
      </c>
      <c r="V10" s="895"/>
      <c r="W10" s="895" t="s">
        <v>469</v>
      </c>
      <c r="X10" s="895"/>
      <c r="Y10" s="425" t="s">
        <v>469</v>
      </c>
    </row>
    <row r="11" spans="1:25" ht="11.25" customHeight="1">
      <c r="A11" s="195"/>
      <c r="B11" s="195"/>
      <c r="C11" s="424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</row>
    <row r="12" spans="1:25" ht="21" customHeight="1">
      <c r="A12" s="780" t="s">
        <v>503</v>
      </c>
      <c r="B12" s="780"/>
      <c r="C12" s="780"/>
      <c r="D12" s="780"/>
      <c r="E12" s="780"/>
      <c r="F12" s="780"/>
      <c r="G12" s="193" t="s">
        <v>502</v>
      </c>
      <c r="H12" s="218"/>
      <c r="I12" s="218"/>
      <c r="J12" s="218"/>
      <c r="K12" s="218"/>
      <c r="L12" s="218"/>
    </row>
    <row r="13" spans="1:25" ht="21" customHeight="1">
      <c r="B13" s="192" t="s">
        <v>501</v>
      </c>
      <c r="C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</row>
    <row r="14" spans="1:25" ht="21" customHeight="1">
      <c r="C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</row>
    <row r="15" spans="1:25" ht="18" customHeight="1">
      <c r="C15" s="192"/>
      <c r="D15" s="193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</row>
    <row r="16" spans="1:25" ht="13.5" customHeight="1"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</row>
  </sheetData>
  <mergeCells count="61">
    <mergeCell ref="C1:Y1"/>
    <mergeCell ref="A2:N2"/>
    <mergeCell ref="A3:C5"/>
    <mergeCell ref="D3:K3"/>
    <mergeCell ref="L3:Y3"/>
    <mergeCell ref="D4:D5"/>
    <mergeCell ref="E4:G4"/>
    <mergeCell ref="H4:I4"/>
    <mergeCell ref="J4:K4"/>
    <mergeCell ref="L4:P4"/>
    <mergeCell ref="Q4:T4"/>
    <mergeCell ref="U4:Y4"/>
    <mergeCell ref="E5:F5"/>
    <mergeCell ref="H5:I5"/>
    <mergeCell ref="J5:K5"/>
    <mergeCell ref="M5:N5"/>
    <mergeCell ref="O5:P5"/>
    <mergeCell ref="Q5:R5"/>
    <mergeCell ref="S5:T5"/>
    <mergeCell ref="U5:V5"/>
    <mergeCell ref="W5:X5"/>
    <mergeCell ref="J6:K6"/>
    <mergeCell ref="O6:P6"/>
    <mergeCell ref="S6:T6"/>
    <mergeCell ref="E7:F7"/>
    <mergeCell ref="H7:I7"/>
    <mergeCell ref="J7:K7"/>
    <mergeCell ref="M7:N7"/>
    <mergeCell ref="O7:P7"/>
    <mergeCell ref="Q7:R7"/>
    <mergeCell ref="S7:T7"/>
    <mergeCell ref="U7:V7"/>
    <mergeCell ref="W7:X7"/>
    <mergeCell ref="E8:F8"/>
    <mergeCell ref="H8:I8"/>
    <mergeCell ref="J8:K8"/>
    <mergeCell ref="M8:N8"/>
    <mergeCell ref="O8:P8"/>
    <mergeCell ref="Q8:R8"/>
    <mergeCell ref="S8:T8"/>
    <mergeCell ref="U8:V8"/>
    <mergeCell ref="W8:X8"/>
    <mergeCell ref="E9:F9"/>
    <mergeCell ref="H9:I9"/>
    <mergeCell ref="J9:K9"/>
    <mergeCell ref="M9:N9"/>
    <mergeCell ref="O9:P9"/>
    <mergeCell ref="Q9:R9"/>
    <mergeCell ref="S9:T9"/>
    <mergeCell ref="U9:V9"/>
    <mergeCell ref="A12:F12"/>
    <mergeCell ref="W9:X9"/>
    <mergeCell ref="E10:F10"/>
    <mergeCell ref="H10:I10"/>
    <mergeCell ref="J10:K10"/>
    <mergeCell ref="M10:N10"/>
    <mergeCell ref="O10:P10"/>
    <mergeCell ref="Q10:R10"/>
    <mergeCell ref="S10:T10"/>
    <mergeCell ref="U10:V10"/>
    <mergeCell ref="W10:X10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64" firstPageNumber="59" orientation="portrait" useFirstPageNumber="1" r:id="rId1"/>
  <headerFooter scaleWithDoc="0" alignWithMargins="0">
    <evenHeader>&amp;R&amp;12&amp;P</even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autoPageBreaks="0" fitToPage="1"/>
  </sheetPr>
  <dimension ref="A1:V62"/>
  <sheetViews>
    <sheetView zoomScale="70" zoomScaleNormal="70" zoomScaleSheetLayoutView="85" workbookViewId="0">
      <selection activeCell="A3" sqref="A3:O3"/>
    </sheetView>
  </sheetViews>
  <sheetFormatPr defaultColWidth="10.625" defaultRowHeight="18.75" customHeight="1"/>
  <cols>
    <col min="1" max="1" width="3.625" style="451" customWidth="1"/>
    <col min="2" max="2" width="12.625" style="450" customWidth="1"/>
    <col min="3" max="3" width="0.75" style="450" customWidth="1"/>
    <col min="4" max="7" width="11.625" style="450" customWidth="1"/>
    <col min="8" max="8" width="13.25" style="450" bestFit="1" customWidth="1"/>
    <col min="9" max="9" width="11.625" style="450" customWidth="1"/>
    <col min="10" max="10" width="13.25" style="450" customWidth="1"/>
    <col min="11" max="11" width="11.625" style="450" customWidth="1"/>
    <col min="12" max="22" width="10.625" style="450" customWidth="1"/>
    <col min="23" max="16384" width="10.625" style="450"/>
  </cols>
  <sheetData>
    <row r="1" spans="1:22" ht="18.75" customHeight="1">
      <c r="C1" s="486"/>
      <c r="D1" s="486"/>
      <c r="E1" s="486"/>
      <c r="F1" s="486"/>
      <c r="G1" s="919" t="s">
        <v>671</v>
      </c>
      <c r="H1" s="919"/>
      <c r="I1" s="919"/>
      <c r="J1" s="919"/>
      <c r="K1" s="919"/>
      <c r="L1" s="906" t="s">
        <v>670</v>
      </c>
      <c r="M1" s="906"/>
      <c r="N1" s="906"/>
      <c r="O1" s="906"/>
    </row>
    <row r="2" spans="1:22" ht="26.25" customHeight="1" thickBot="1"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P2" s="485"/>
      <c r="Q2" s="485"/>
      <c r="R2" s="485"/>
      <c r="T2" s="484" t="s">
        <v>669</v>
      </c>
      <c r="V2" s="484"/>
    </row>
    <row r="3" spans="1:22" ht="18.75" customHeight="1" thickTop="1">
      <c r="A3" s="911" t="s">
        <v>668</v>
      </c>
      <c r="B3" s="911"/>
      <c r="D3" s="909" t="s">
        <v>667</v>
      </c>
      <c r="E3" s="913"/>
      <c r="F3" s="915" t="s">
        <v>666</v>
      </c>
      <c r="G3" s="916"/>
      <c r="H3" s="917" t="s">
        <v>665</v>
      </c>
      <c r="I3" s="918"/>
      <c r="J3" s="909"/>
      <c r="K3" s="910"/>
      <c r="L3" s="914" t="s">
        <v>664</v>
      </c>
      <c r="M3" s="914"/>
      <c r="N3" s="914"/>
      <c r="O3" s="914"/>
      <c r="P3" s="914"/>
      <c r="Q3" s="914"/>
      <c r="R3" s="914"/>
      <c r="S3" s="914"/>
      <c r="T3" s="483"/>
      <c r="U3" s="482"/>
      <c r="V3" s="907" t="s">
        <v>663</v>
      </c>
    </row>
    <row r="4" spans="1:22" ht="18.75" customHeight="1">
      <c r="A4" s="912"/>
      <c r="B4" s="912"/>
      <c r="C4" s="458"/>
      <c r="D4" s="481" t="s">
        <v>661</v>
      </c>
      <c r="E4" s="481" t="s">
        <v>662</v>
      </c>
      <c r="F4" s="481" t="s">
        <v>661</v>
      </c>
      <c r="G4" s="481" t="s">
        <v>660</v>
      </c>
      <c r="H4" s="481" t="s">
        <v>659</v>
      </c>
      <c r="I4" s="481" t="s">
        <v>658</v>
      </c>
      <c r="J4" s="478" t="s">
        <v>657</v>
      </c>
      <c r="K4" s="480" t="s">
        <v>656</v>
      </c>
      <c r="L4" s="479" t="s">
        <v>655</v>
      </c>
      <c r="M4" s="478" t="s">
        <v>654</v>
      </c>
      <c r="N4" s="478" t="s">
        <v>653</v>
      </c>
      <c r="O4" s="478" t="s">
        <v>652</v>
      </c>
      <c r="P4" s="478" t="s">
        <v>651</v>
      </c>
      <c r="Q4" s="478" t="s">
        <v>650</v>
      </c>
      <c r="R4" s="478" t="s">
        <v>649</v>
      </c>
      <c r="S4" s="478" t="s">
        <v>648</v>
      </c>
      <c r="T4" s="478" t="s">
        <v>647</v>
      </c>
      <c r="U4" s="478" t="s">
        <v>646</v>
      </c>
      <c r="V4" s="908"/>
    </row>
    <row r="5" spans="1:22" ht="7.5" customHeight="1">
      <c r="C5" s="477"/>
      <c r="V5" s="476"/>
    </row>
    <row r="6" spans="1:22" ht="24" customHeight="1">
      <c r="A6" s="467">
        <v>1</v>
      </c>
      <c r="B6" s="466" t="s">
        <v>645</v>
      </c>
      <c r="C6" s="459"/>
      <c r="D6" s="465">
        <v>39569</v>
      </c>
      <c r="E6" s="469">
        <v>6854</v>
      </c>
      <c r="F6" s="465">
        <v>13240</v>
      </c>
      <c r="G6" s="469">
        <v>2189</v>
      </c>
      <c r="H6" s="473">
        <v>40573</v>
      </c>
      <c r="I6" s="473">
        <v>7108</v>
      </c>
      <c r="J6" s="473">
        <v>37</v>
      </c>
      <c r="K6" s="473" t="s">
        <v>46</v>
      </c>
      <c r="L6" s="473" t="s">
        <v>46</v>
      </c>
      <c r="M6" s="473" t="s">
        <v>46</v>
      </c>
      <c r="N6" s="473">
        <v>9506</v>
      </c>
      <c r="O6" s="473">
        <v>23150</v>
      </c>
      <c r="P6" s="473">
        <v>7880</v>
      </c>
      <c r="Q6" s="473" t="s">
        <v>46</v>
      </c>
      <c r="R6" s="473" t="s">
        <v>46</v>
      </c>
      <c r="S6" s="473" t="s">
        <v>46</v>
      </c>
      <c r="T6" s="473" t="s">
        <v>46</v>
      </c>
      <c r="U6" s="473" t="s">
        <v>46</v>
      </c>
      <c r="V6" s="462" t="s">
        <v>644</v>
      </c>
    </row>
    <row r="7" spans="1:22" ht="24" customHeight="1">
      <c r="A7" s="467">
        <v>2</v>
      </c>
      <c r="B7" s="466" t="s">
        <v>643</v>
      </c>
      <c r="C7" s="459"/>
      <c r="D7" s="465">
        <v>4269647</v>
      </c>
      <c r="E7" s="469">
        <v>1358920</v>
      </c>
      <c r="F7" s="465">
        <v>4906333</v>
      </c>
      <c r="G7" s="469">
        <v>1356377</v>
      </c>
      <c r="H7" s="473">
        <v>4036928</v>
      </c>
      <c r="I7" s="473">
        <v>1228237</v>
      </c>
      <c r="J7" s="473" t="s">
        <v>46</v>
      </c>
      <c r="K7" s="473" t="s">
        <v>46</v>
      </c>
      <c r="L7" s="473" t="s">
        <v>46</v>
      </c>
      <c r="M7" s="473" t="s">
        <v>46</v>
      </c>
      <c r="N7" s="473" t="s">
        <v>46</v>
      </c>
      <c r="O7" s="473" t="s">
        <v>46</v>
      </c>
      <c r="P7" s="473">
        <v>81271</v>
      </c>
      <c r="Q7" s="473">
        <v>2018041</v>
      </c>
      <c r="R7" s="473">
        <v>1724843</v>
      </c>
      <c r="S7" s="473">
        <v>205927</v>
      </c>
      <c r="T7" s="473">
        <v>6485</v>
      </c>
      <c r="U7" s="473">
        <v>361</v>
      </c>
      <c r="V7" s="462" t="s">
        <v>642</v>
      </c>
    </row>
    <row r="8" spans="1:22" ht="24" customHeight="1">
      <c r="A8" s="467">
        <v>3</v>
      </c>
      <c r="B8" s="466" t="s">
        <v>641</v>
      </c>
      <c r="C8" s="459"/>
      <c r="D8" s="465">
        <v>1339</v>
      </c>
      <c r="E8" s="464">
        <v>239</v>
      </c>
      <c r="F8" s="465">
        <v>1013</v>
      </c>
      <c r="G8" s="464">
        <v>149</v>
      </c>
      <c r="H8" s="472">
        <v>2893</v>
      </c>
      <c r="I8" s="472">
        <v>570</v>
      </c>
      <c r="J8" s="473" t="s">
        <v>46</v>
      </c>
      <c r="K8" s="473" t="s">
        <v>46</v>
      </c>
      <c r="L8" s="473" t="s">
        <v>46</v>
      </c>
      <c r="M8" s="473" t="s">
        <v>46</v>
      </c>
      <c r="N8" s="473" t="s">
        <v>46</v>
      </c>
      <c r="O8" s="473" t="s">
        <v>46</v>
      </c>
      <c r="P8" s="473" t="s">
        <v>46</v>
      </c>
      <c r="Q8" s="473" t="s">
        <v>46</v>
      </c>
      <c r="R8" s="473">
        <v>4</v>
      </c>
      <c r="S8" s="473">
        <v>2829</v>
      </c>
      <c r="T8" s="473" t="s">
        <v>46</v>
      </c>
      <c r="U8" s="473">
        <v>60</v>
      </c>
      <c r="V8" s="462" t="s">
        <v>640</v>
      </c>
    </row>
    <row r="9" spans="1:22" ht="24" customHeight="1">
      <c r="A9" s="467">
        <v>4</v>
      </c>
      <c r="B9" s="466" t="s">
        <v>639</v>
      </c>
      <c r="C9" s="459"/>
      <c r="D9" s="465">
        <v>55042</v>
      </c>
      <c r="E9" s="464">
        <v>86809</v>
      </c>
      <c r="F9" s="465">
        <v>61906</v>
      </c>
      <c r="G9" s="464">
        <v>87156</v>
      </c>
      <c r="H9" s="472">
        <v>47410</v>
      </c>
      <c r="I9" s="472">
        <v>78887</v>
      </c>
      <c r="J9" s="473" t="s">
        <v>46</v>
      </c>
      <c r="K9" s="473" t="s">
        <v>46</v>
      </c>
      <c r="L9" s="473" t="s">
        <v>46</v>
      </c>
      <c r="M9" s="473">
        <v>508</v>
      </c>
      <c r="N9" s="473">
        <v>15862</v>
      </c>
      <c r="O9" s="473">
        <v>30800</v>
      </c>
      <c r="P9" s="473">
        <v>240</v>
      </c>
      <c r="Q9" s="473" t="s">
        <v>46</v>
      </c>
      <c r="R9" s="473" t="s">
        <v>46</v>
      </c>
      <c r="S9" s="473" t="s">
        <v>46</v>
      </c>
      <c r="T9" s="473" t="s">
        <v>46</v>
      </c>
      <c r="U9" s="473" t="s">
        <v>46</v>
      </c>
      <c r="V9" s="462" t="s">
        <v>638</v>
      </c>
    </row>
    <row r="10" spans="1:22" ht="24" customHeight="1">
      <c r="A10" s="467">
        <v>5</v>
      </c>
      <c r="B10" s="466" t="s">
        <v>637</v>
      </c>
      <c r="C10" s="459"/>
      <c r="D10" s="465">
        <v>16284</v>
      </c>
      <c r="E10" s="464">
        <v>4360</v>
      </c>
      <c r="F10" s="465">
        <v>10570</v>
      </c>
      <c r="G10" s="464">
        <v>4355</v>
      </c>
      <c r="H10" s="472">
        <v>12970</v>
      </c>
      <c r="I10" s="472">
        <v>4553</v>
      </c>
      <c r="J10" s="473" t="s">
        <v>46</v>
      </c>
      <c r="K10" s="473" t="s">
        <v>46</v>
      </c>
      <c r="L10" s="473" t="s">
        <v>46</v>
      </c>
      <c r="M10" s="473" t="s">
        <v>46</v>
      </c>
      <c r="N10" s="473" t="s">
        <v>46</v>
      </c>
      <c r="O10" s="473" t="s">
        <v>46</v>
      </c>
      <c r="P10" s="473" t="s">
        <v>46</v>
      </c>
      <c r="Q10" s="473">
        <v>217</v>
      </c>
      <c r="R10" s="473">
        <v>11495</v>
      </c>
      <c r="S10" s="473">
        <v>671</v>
      </c>
      <c r="T10" s="473">
        <v>130</v>
      </c>
      <c r="U10" s="473">
        <v>457</v>
      </c>
      <c r="V10" s="462" t="s">
        <v>636</v>
      </c>
    </row>
    <row r="11" spans="1:22" ht="24" customHeight="1">
      <c r="A11" s="467">
        <v>6</v>
      </c>
      <c r="B11" s="466" t="s">
        <v>635</v>
      </c>
      <c r="C11" s="459"/>
      <c r="D11" s="465">
        <v>58038</v>
      </c>
      <c r="E11" s="464">
        <v>34582</v>
      </c>
      <c r="F11" s="465">
        <v>55590</v>
      </c>
      <c r="G11" s="464">
        <v>33493</v>
      </c>
      <c r="H11" s="472">
        <v>52086</v>
      </c>
      <c r="I11" s="472">
        <v>32906</v>
      </c>
      <c r="J11" s="473" t="s">
        <v>46</v>
      </c>
      <c r="K11" s="473" t="s">
        <v>46</v>
      </c>
      <c r="L11" s="473" t="s">
        <v>46</v>
      </c>
      <c r="M11" s="473" t="s">
        <v>46</v>
      </c>
      <c r="N11" s="473" t="s">
        <v>46</v>
      </c>
      <c r="O11" s="473" t="s">
        <v>46</v>
      </c>
      <c r="P11" s="473">
        <v>140</v>
      </c>
      <c r="Q11" s="473">
        <v>8557</v>
      </c>
      <c r="R11" s="473">
        <v>21658</v>
      </c>
      <c r="S11" s="473">
        <v>15408</v>
      </c>
      <c r="T11" s="473">
        <v>5732</v>
      </c>
      <c r="U11" s="473">
        <v>591</v>
      </c>
      <c r="V11" s="462" t="s">
        <v>634</v>
      </c>
    </row>
    <row r="12" spans="1:22" ht="24" customHeight="1">
      <c r="A12" s="467">
        <v>7</v>
      </c>
      <c r="B12" s="466" t="s">
        <v>633</v>
      </c>
      <c r="C12" s="459"/>
      <c r="D12" s="465">
        <v>307031</v>
      </c>
      <c r="E12" s="464">
        <v>330908</v>
      </c>
      <c r="F12" s="465">
        <v>332415</v>
      </c>
      <c r="G12" s="464">
        <v>344560</v>
      </c>
      <c r="H12" s="472">
        <v>407678</v>
      </c>
      <c r="I12" s="472">
        <v>466937</v>
      </c>
      <c r="J12" s="473">
        <v>62336</v>
      </c>
      <c r="K12" s="473">
        <v>66894</v>
      </c>
      <c r="L12" s="473">
        <v>82064</v>
      </c>
      <c r="M12" s="473">
        <v>75094</v>
      </c>
      <c r="N12" s="473">
        <v>58667</v>
      </c>
      <c r="O12" s="473">
        <v>7522</v>
      </c>
      <c r="P12" s="473" t="s">
        <v>46</v>
      </c>
      <c r="Q12" s="473" t="s">
        <v>46</v>
      </c>
      <c r="R12" s="473" t="s">
        <v>46</v>
      </c>
      <c r="S12" s="473" t="s">
        <v>46</v>
      </c>
      <c r="T12" s="473">
        <v>2202</v>
      </c>
      <c r="U12" s="473">
        <v>52899</v>
      </c>
      <c r="V12" s="462" t="s">
        <v>632</v>
      </c>
    </row>
    <row r="13" spans="1:22" ht="24" customHeight="1">
      <c r="A13" s="467">
        <v>8</v>
      </c>
      <c r="B13" s="466" t="s">
        <v>631</v>
      </c>
      <c r="C13" s="459"/>
      <c r="D13" s="465">
        <v>2056166</v>
      </c>
      <c r="E13" s="464">
        <v>717723</v>
      </c>
      <c r="F13" s="465">
        <v>1776676</v>
      </c>
      <c r="G13" s="464">
        <v>725287</v>
      </c>
      <c r="H13" s="472">
        <v>2002213</v>
      </c>
      <c r="I13" s="472">
        <v>759258</v>
      </c>
      <c r="J13" s="473">
        <v>11768</v>
      </c>
      <c r="K13" s="473">
        <v>12500</v>
      </c>
      <c r="L13" s="473">
        <v>14500</v>
      </c>
      <c r="M13" s="473">
        <v>14869</v>
      </c>
      <c r="N13" s="473">
        <v>50734</v>
      </c>
      <c r="O13" s="473">
        <v>666718</v>
      </c>
      <c r="P13" s="473">
        <v>1113335</v>
      </c>
      <c r="Q13" s="473">
        <v>51861</v>
      </c>
      <c r="R13" s="473">
        <v>23745</v>
      </c>
      <c r="S13" s="473">
        <v>18173</v>
      </c>
      <c r="T13" s="473">
        <v>12596</v>
      </c>
      <c r="U13" s="473">
        <v>11414</v>
      </c>
      <c r="V13" s="462" t="s">
        <v>630</v>
      </c>
    </row>
    <row r="14" spans="1:22" ht="24" customHeight="1">
      <c r="A14" s="467">
        <v>9</v>
      </c>
      <c r="B14" s="466" t="s">
        <v>629</v>
      </c>
      <c r="C14" s="459"/>
      <c r="D14" s="465">
        <v>8070475</v>
      </c>
      <c r="E14" s="464">
        <v>1307660</v>
      </c>
      <c r="F14" s="465">
        <v>8041731</v>
      </c>
      <c r="G14" s="464">
        <v>1539622</v>
      </c>
      <c r="H14" s="472">
        <v>8605191</v>
      </c>
      <c r="I14" s="472">
        <v>1515400</v>
      </c>
      <c r="J14" s="473" t="s">
        <v>46</v>
      </c>
      <c r="K14" s="473" t="s">
        <v>46</v>
      </c>
      <c r="L14" s="473">
        <v>252</v>
      </c>
      <c r="M14" s="473">
        <v>6336</v>
      </c>
      <c r="N14" s="473">
        <v>1020481</v>
      </c>
      <c r="O14" s="473">
        <v>3790655</v>
      </c>
      <c r="P14" s="473">
        <v>3249460</v>
      </c>
      <c r="Q14" s="473">
        <v>289167</v>
      </c>
      <c r="R14" s="473">
        <v>215872</v>
      </c>
      <c r="S14" s="473">
        <v>32398</v>
      </c>
      <c r="T14" s="473">
        <v>570</v>
      </c>
      <c r="U14" s="473" t="s">
        <v>46</v>
      </c>
      <c r="V14" s="462" t="s">
        <v>628</v>
      </c>
    </row>
    <row r="15" spans="1:22" ht="24" customHeight="1">
      <c r="A15" s="474">
        <v>10</v>
      </c>
      <c r="B15" s="466" t="s">
        <v>627</v>
      </c>
      <c r="C15" s="459"/>
      <c r="D15" s="465">
        <v>49288283</v>
      </c>
      <c r="E15" s="464">
        <v>4740882</v>
      </c>
      <c r="F15" s="465">
        <v>47024100</v>
      </c>
      <c r="G15" s="464">
        <v>3919038</v>
      </c>
      <c r="H15" s="473">
        <v>53671129</v>
      </c>
      <c r="I15" s="473">
        <v>3709339</v>
      </c>
      <c r="J15" s="473">
        <v>5370121</v>
      </c>
      <c r="K15" s="473">
        <v>3435206</v>
      </c>
      <c r="L15" s="473">
        <v>4938825</v>
      </c>
      <c r="M15" s="473">
        <v>9544209</v>
      </c>
      <c r="N15" s="473">
        <v>8502114</v>
      </c>
      <c r="O15" s="473">
        <v>1987634</v>
      </c>
      <c r="P15" s="473">
        <v>117725</v>
      </c>
      <c r="Q15" s="473">
        <v>17246</v>
      </c>
      <c r="R15" s="473">
        <v>6875</v>
      </c>
      <c r="S15" s="473">
        <v>3401854</v>
      </c>
      <c r="T15" s="473">
        <v>8781770</v>
      </c>
      <c r="U15" s="473">
        <v>7567550</v>
      </c>
      <c r="V15" s="475" t="s">
        <v>626</v>
      </c>
    </row>
    <row r="16" spans="1:22" ht="24" customHeight="1">
      <c r="A16" s="474">
        <v>11</v>
      </c>
      <c r="B16" s="466" t="s">
        <v>625</v>
      </c>
      <c r="C16" s="459"/>
      <c r="D16" s="465">
        <v>12892983</v>
      </c>
      <c r="E16" s="464">
        <v>1660195</v>
      </c>
      <c r="F16" s="465">
        <v>12496295</v>
      </c>
      <c r="G16" s="464">
        <v>1649636</v>
      </c>
      <c r="H16" s="450">
        <v>12517072</v>
      </c>
      <c r="I16" s="450">
        <v>1625301</v>
      </c>
      <c r="J16" s="450">
        <v>1169993</v>
      </c>
      <c r="K16" s="450">
        <v>1126538</v>
      </c>
      <c r="L16" s="450">
        <v>1277393</v>
      </c>
      <c r="M16" s="450">
        <v>1285932</v>
      </c>
      <c r="N16" s="450">
        <v>1368802</v>
      </c>
      <c r="O16" s="450">
        <v>874271</v>
      </c>
      <c r="P16" s="450">
        <v>479966</v>
      </c>
      <c r="Q16" s="450">
        <v>344126</v>
      </c>
      <c r="R16" s="450">
        <v>476982</v>
      </c>
      <c r="S16" s="450">
        <v>1239468</v>
      </c>
      <c r="T16" s="450">
        <v>1348134</v>
      </c>
      <c r="U16" s="450">
        <v>1525467</v>
      </c>
      <c r="V16" s="462" t="s">
        <v>624</v>
      </c>
    </row>
    <row r="17" spans="1:22" ht="24" customHeight="1">
      <c r="A17" s="474">
        <v>12</v>
      </c>
      <c r="B17" s="466" t="s">
        <v>623</v>
      </c>
      <c r="C17" s="459"/>
      <c r="D17" s="465">
        <v>33086294</v>
      </c>
      <c r="E17" s="464">
        <v>4325609</v>
      </c>
      <c r="F17" s="465">
        <v>31930371</v>
      </c>
      <c r="G17" s="464">
        <v>4641943</v>
      </c>
      <c r="H17" s="472">
        <v>34453002</v>
      </c>
      <c r="I17" s="472">
        <v>4287038</v>
      </c>
      <c r="J17" s="473">
        <v>5314890</v>
      </c>
      <c r="K17" s="473">
        <v>4068047</v>
      </c>
      <c r="L17" s="473">
        <v>3347629</v>
      </c>
      <c r="M17" s="473">
        <v>464998</v>
      </c>
      <c r="N17" s="473">
        <v>1796518</v>
      </c>
      <c r="O17" s="473">
        <v>5415986</v>
      </c>
      <c r="P17" s="473">
        <v>2104026</v>
      </c>
      <c r="Q17" s="473">
        <v>19992</v>
      </c>
      <c r="R17" s="473">
        <v>1667</v>
      </c>
      <c r="S17" s="473">
        <v>16081</v>
      </c>
      <c r="T17" s="473">
        <v>3642119</v>
      </c>
      <c r="U17" s="473">
        <v>8261049</v>
      </c>
      <c r="V17" s="462" t="s">
        <v>622</v>
      </c>
    </row>
    <row r="18" spans="1:22" ht="24" customHeight="1">
      <c r="A18" s="474">
        <v>13</v>
      </c>
      <c r="B18" s="466" t="s">
        <v>621</v>
      </c>
      <c r="C18" s="459"/>
      <c r="D18" s="465">
        <v>84826</v>
      </c>
      <c r="E18" s="464">
        <v>33139</v>
      </c>
      <c r="F18" s="465">
        <v>107208</v>
      </c>
      <c r="G18" s="469">
        <v>28261</v>
      </c>
      <c r="H18" s="472">
        <v>53523</v>
      </c>
      <c r="I18" s="472">
        <v>22117</v>
      </c>
      <c r="J18" s="473">
        <v>1098</v>
      </c>
      <c r="K18" s="473">
        <v>1382</v>
      </c>
      <c r="L18" s="473">
        <v>1692</v>
      </c>
      <c r="M18" s="473">
        <v>1612</v>
      </c>
      <c r="N18" s="473">
        <v>997</v>
      </c>
      <c r="O18" s="473">
        <v>1582</v>
      </c>
      <c r="P18" s="473">
        <v>12380</v>
      </c>
      <c r="Q18" s="473">
        <v>8712</v>
      </c>
      <c r="R18" s="473">
        <v>10260</v>
      </c>
      <c r="S18" s="473">
        <v>4725</v>
      </c>
      <c r="T18" s="473">
        <v>1520</v>
      </c>
      <c r="U18" s="473">
        <v>7563</v>
      </c>
      <c r="V18" s="462" t="s">
        <v>620</v>
      </c>
    </row>
    <row r="19" spans="1:22" ht="24" customHeight="1">
      <c r="A19" s="474">
        <v>14</v>
      </c>
      <c r="B19" s="466" t="s">
        <v>619</v>
      </c>
      <c r="C19" s="459"/>
      <c r="D19" s="465">
        <v>158057</v>
      </c>
      <c r="E19" s="464">
        <v>29761</v>
      </c>
      <c r="F19" s="465">
        <v>190131</v>
      </c>
      <c r="G19" s="464">
        <v>64262</v>
      </c>
      <c r="H19" s="472">
        <v>160097</v>
      </c>
      <c r="I19" s="472">
        <v>44415</v>
      </c>
      <c r="J19" s="473">
        <v>28</v>
      </c>
      <c r="K19" s="473">
        <v>80</v>
      </c>
      <c r="L19" s="473">
        <v>1630</v>
      </c>
      <c r="M19" s="473">
        <v>132456</v>
      </c>
      <c r="N19" s="473">
        <v>22964</v>
      </c>
      <c r="O19" s="473">
        <v>2282</v>
      </c>
      <c r="P19" s="473">
        <v>657</v>
      </c>
      <c r="Q19" s="473" t="s">
        <v>46</v>
      </c>
      <c r="R19" s="473" t="s">
        <v>46</v>
      </c>
      <c r="S19" s="473" t="s">
        <v>46</v>
      </c>
      <c r="T19" s="473" t="s">
        <v>46</v>
      </c>
      <c r="U19" s="473" t="s">
        <v>46</v>
      </c>
      <c r="V19" s="462" t="s">
        <v>618</v>
      </c>
    </row>
    <row r="20" spans="1:22" ht="24" customHeight="1">
      <c r="A20" s="474">
        <v>15</v>
      </c>
      <c r="B20" s="466" t="s">
        <v>617</v>
      </c>
      <c r="C20" s="459"/>
      <c r="D20" s="465">
        <v>72229</v>
      </c>
      <c r="E20" s="469">
        <v>44576</v>
      </c>
      <c r="F20" s="465">
        <v>90408</v>
      </c>
      <c r="G20" s="464">
        <v>43762</v>
      </c>
      <c r="H20" s="473">
        <v>106107</v>
      </c>
      <c r="I20" s="473">
        <v>55385</v>
      </c>
      <c r="J20" s="473">
        <v>10096</v>
      </c>
      <c r="K20" s="473">
        <v>7192</v>
      </c>
      <c r="L20" s="473">
        <v>4698</v>
      </c>
      <c r="M20" s="473">
        <v>942</v>
      </c>
      <c r="N20" s="473">
        <v>2576</v>
      </c>
      <c r="O20" s="473">
        <v>6266</v>
      </c>
      <c r="P20" s="473">
        <v>8210</v>
      </c>
      <c r="Q20" s="473">
        <v>10790</v>
      </c>
      <c r="R20" s="473">
        <v>12024</v>
      </c>
      <c r="S20" s="473">
        <v>13393</v>
      </c>
      <c r="T20" s="473">
        <v>14564</v>
      </c>
      <c r="U20" s="473">
        <v>15356</v>
      </c>
      <c r="V20" s="462" t="s">
        <v>616</v>
      </c>
    </row>
    <row r="21" spans="1:22" ht="24" customHeight="1">
      <c r="A21" s="474">
        <v>16</v>
      </c>
      <c r="B21" s="466" t="s">
        <v>615</v>
      </c>
      <c r="C21" s="459"/>
      <c r="D21" s="465">
        <v>188382</v>
      </c>
      <c r="E21" s="464">
        <v>13362</v>
      </c>
      <c r="F21" s="465">
        <v>192029</v>
      </c>
      <c r="G21" s="464">
        <v>11639</v>
      </c>
      <c r="H21" s="472">
        <v>78979</v>
      </c>
      <c r="I21" s="472">
        <v>4736</v>
      </c>
      <c r="J21" s="473">
        <v>3713</v>
      </c>
      <c r="K21" s="473">
        <v>707</v>
      </c>
      <c r="L21" s="473">
        <v>2400</v>
      </c>
      <c r="M21" s="473">
        <v>43880</v>
      </c>
      <c r="N21" s="473">
        <v>8322</v>
      </c>
      <c r="O21" s="473">
        <v>30</v>
      </c>
      <c r="P21" s="473">
        <v>12</v>
      </c>
      <c r="Q21" s="473" t="s">
        <v>46</v>
      </c>
      <c r="R21" s="473">
        <v>480</v>
      </c>
      <c r="S21" s="473">
        <v>817</v>
      </c>
      <c r="T21" s="473">
        <v>6689</v>
      </c>
      <c r="U21" s="473">
        <v>11929</v>
      </c>
      <c r="V21" s="462" t="s">
        <v>614</v>
      </c>
    </row>
    <row r="22" spans="1:22" ht="24" customHeight="1">
      <c r="A22" s="474">
        <v>17</v>
      </c>
      <c r="B22" s="466" t="s">
        <v>613</v>
      </c>
      <c r="C22" s="459"/>
      <c r="D22" s="465">
        <v>37794847</v>
      </c>
      <c r="E22" s="464">
        <v>3152559</v>
      </c>
      <c r="F22" s="465">
        <v>34364290</v>
      </c>
      <c r="G22" s="469">
        <v>3196426</v>
      </c>
      <c r="H22" s="472">
        <v>38741085</v>
      </c>
      <c r="I22" s="472">
        <v>3197937</v>
      </c>
      <c r="J22" s="473">
        <v>3270388</v>
      </c>
      <c r="K22" s="473">
        <v>2862008</v>
      </c>
      <c r="L22" s="473">
        <v>2706634</v>
      </c>
      <c r="M22" s="473">
        <v>2311391</v>
      </c>
      <c r="N22" s="473">
        <v>7431763</v>
      </c>
      <c r="O22" s="473">
        <v>6172189</v>
      </c>
      <c r="P22" s="473">
        <v>425721</v>
      </c>
      <c r="Q22" s="473">
        <v>3604</v>
      </c>
      <c r="R22" s="473">
        <v>31880</v>
      </c>
      <c r="S22" s="473">
        <v>3525029</v>
      </c>
      <c r="T22" s="473">
        <v>5282307</v>
      </c>
      <c r="U22" s="473">
        <v>4718171</v>
      </c>
      <c r="V22" s="462" t="s">
        <v>612</v>
      </c>
    </row>
    <row r="23" spans="1:22" ht="24" customHeight="1">
      <c r="A23" s="474">
        <v>18</v>
      </c>
      <c r="B23" s="466" t="s">
        <v>611</v>
      </c>
      <c r="C23" s="459"/>
      <c r="D23" s="465">
        <v>1756118</v>
      </c>
      <c r="E23" s="464">
        <v>728923</v>
      </c>
      <c r="F23" s="465">
        <v>1794341</v>
      </c>
      <c r="G23" s="464">
        <v>675737</v>
      </c>
      <c r="H23" s="473">
        <v>1806772</v>
      </c>
      <c r="I23" s="473">
        <v>720696</v>
      </c>
      <c r="J23" s="473">
        <v>269006</v>
      </c>
      <c r="K23" s="473">
        <v>292889</v>
      </c>
      <c r="L23" s="473">
        <v>271310</v>
      </c>
      <c r="M23" s="473">
        <v>150355</v>
      </c>
      <c r="N23" s="473">
        <v>85579</v>
      </c>
      <c r="O23" s="473">
        <v>48920</v>
      </c>
      <c r="P23" s="473">
        <v>24991</v>
      </c>
      <c r="Q23" s="473">
        <v>16484</v>
      </c>
      <c r="R23" s="473">
        <v>58834</v>
      </c>
      <c r="S23" s="473">
        <v>123014</v>
      </c>
      <c r="T23" s="473">
        <v>189570</v>
      </c>
      <c r="U23" s="473">
        <v>275820</v>
      </c>
      <c r="V23" s="462" t="s">
        <v>610</v>
      </c>
    </row>
    <row r="24" spans="1:22" ht="24" customHeight="1">
      <c r="A24" s="474">
        <v>19</v>
      </c>
      <c r="B24" s="466" t="s">
        <v>609</v>
      </c>
      <c r="C24" s="459"/>
      <c r="D24" s="465">
        <v>12445073</v>
      </c>
      <c r="E24" s="464">
        <v>3629695</v>
      </c>
      <c r="F24" s="465">
        <v>12179399</v>
      </c>
      <c r="G24" s="464">
        <v>3257131</v>
      </c>
      <c r="H24" s="472">
        <v>11877472</v>
      </c>
      <c r="I24" s="472">
        <v>3632243</v>
      </c>
      <c r="J24" s="473">
        <v>1746080</v>
      </c>
      <c r="K24" s="473">
        <v>1821364</v>
      </c>
      <c r="L24" s="473">
        <v>1916943</v>
      </c>
      <c r="M24" s="473">
        <v>1696336</v>
      </c>
      <c r="N24" s="473">
        <v>1042902</v>
      </c>
      <c r="O24" s="473">
        <v>820350</v>
      </c>
      <c r="P24" s="473">
        <v>538527</v>
      </c>
      <c r="Q24" s="473">
        <v>158305</v>
      </c>
      <c r="R24" s="473">
        <v>44714</v>
      </c>
      <c r="S24" s="473">
        <v>66968</v>
      </c>
      <c r="T24" s="473">
        <v>392300</v>
      </c>
      <c r="U24" s="473">
        <v>1632683</v>
      </c>
      <c r="V24" s="462" t="s">
        <v>608</v>
      </c>
    </row>
    <row r="25" spans="1:22" ht="24" customHeight="1">
      <c r="A25" s="474">
        <v>20</v>
      </c>
      <c r="B25" s="466" t="s">
        <v>607</v>
      </c>
      <c r="C25" s="459"/>
      <c r="D25" s="465">
        <v>65662</v>
      </c>
      <c r="E25" s="469">
        <v>45081</v>
      </c>
      <c r="F25" s="465">
        <v>57891</v>
      </c>
      <c r="G25" s="464">
        <v>37098</v>
      </c>
      <c r="H25" s="472">
        <v>51377</v>
      </c>
      <c r="I25" s="472">
        <v>36857</v>
      </c>
      <c r="J25" s="473">
        <v>5729</v>
      </c>
      <c r="K25" s="473">
        <v>4625</v>
      </c>
      <c r="L25" s="473">
        <v>13290</v>
      </c>
      <c r="M25" s="473">
        <v>10235</v>
      </c>
      <c r="N25" s="473">
        <v>1788</v>
      </c>
      <c r="O25" s="473">
        <v>1180</v>
      </c>
      <c r="P25" s="473">
        <v>2138</v>
      </c>
      <c r="Q25" s="473">
        <v>1163</v>
      </c>
      <c r="R25" s="473">
        <v>2197</v>
      </c>
      <c r="S25" s="473">
        <v>1557</v>
      </c>
      <c r="T25" s="473">
        <v>1393</v>
      </c>
      <c r="U25" s="473">
        <v>6082</v>
      </c>
      <c r="V25" s="462" t="s">
        <v>606</v>
      </c>
    </row>
    <row r="26" spans="1:22" ht="24" customHeight="1">
      <c r="A26" s="474">
        <v>21</v>
      </c>
      <c r="B26" s="466" t="s">
        <v>605</v>
      </c>
      <c r="C26" s="459"/>
      <c r="D26" s="465">
        <v>5824</v>
      </c>
      <c r="E26" s="464">
        <v>16036</v>
      </c>
      <c r="F26" s="465">
        <v>2802</v>
      </c>
      <c r="G26" s="469">
        <v>15978</v>
      </c>
      <c r="H26" s="472">
        <v>2191</v>
      </c>
      <c r="I26" s="472">
        <v>10980</v>
      </c>
      <c r="J26" s="473">
        <v>46</v>
      </c>
      <c r="K26" s="473">
        <v>4</v>
      </c>
      <c r="L26" s="473">
        <v>105</v>
      </c>
      <c r="M26" s="473">
        <v>131</v>
      </c>
      <c r="N26" s="473">
        <v>160</v>
      </c>
      <c r="O26" s="473">
        <v>253</v>
      </c>
      <c r="P26" s="473">
        <v>246</v>
      </c>
      <c r="Q26" s="473">
        <v>249</v>
      </c>
      <c r="R26" s="473">
        <v>240</v>
      </c>
      <c r="S26" s="473">
        <v>259</v>
      </c>
      <c r="T26" s="473">
        <v>236</v>
      </c>
      <c r="U26" s="473">
        <v>262</v>
      </c>
      <c r="V26" s="462" t="s">
        <v>604</v>
      </c>
    </row>
    <row r="27" spans="1:22" ht="24" customHeight="1">
      <c r="A27" s="474">
        <v>22</v>
      </c>
      <c r="B27" s="466" t="s">
        <v>603</v>
      </c>
      <c r="C27" s="459"/>
      <c r="D27" s="465">
        <v>731179</v>
      </c>
      <c r="E27" s="464">
        <v>514931</v>
      </c>
      <c r="F27" s="465">
        <v>694081</v>
      </c>
      <c r="G27" s="464">
        <v>446300</v>
      </c>
      <c r="H27" s="472">
        <v>758498</v>
      </c>
      <c r="I27" s="472">
        <v>491238</v>
      </c>
      <c r="J27" s="473">
        <v>155081</v>
      </c>
      <c r="K27" s="473">
        <v>128538</v>
      </c>
      <c r="L27" s="473">
        <v>81529</v>
      </c>
      <c r="M27" s="473">
        <v>38024</v>
      </c>
      <c r="N27" s="473">
        <v>29159</v>
      </c>
      <c r="O27" s="473">
        <v>8358</v>
      </c>
      <c r="P27" s="473">
        <v>6072</v>
      </c>
      <c r="Q27" s="473">
        <v>5591</v>
      </c>
      <c r="R27" s="473">
        <v>21677</v>
      </c>
      <c r="S27" s="473">
        <v>49555</v>
      </c>
      <c r="T27" s="473">
        <v>93889</v>
      </c>
      <c r="U27" s="473">
        <v>141025</v>
      </c>
      <c r="V27" s="462" t="s">
        <v>602</v>
      </c>
    </row>
    <row r="28" spans="1:22" ht="24" customHeight="1">
      <c r="A28" s="474">
        <v>23</v>
      </c>
      <c r="B28" s="466" t="s">
        <v>601</v>
      </c>
      <c r="C28" s="459"/>
      <c r="D28" s="465">
        <v>865729</v>
      </c>
      <c r="E28" s="464">
        <v>355221</v>
      </c>
      <c r="F28" s="465">
        <v>813374</v>
      </c>
      <c r="G28" s="464">
        <v>294908</v>
      </c>
      <c r="H28" s="472">
        <v>801410</v>
      </c>
      <c r="I28" s="472">
        <v>342310</v>
      </c>
      <c r="J28" s="473">
        <v>52142</v>
      </c>
      <c r="K28" s="473">
        <v>62225</v>
      </c>
      <c r="L28" s="473">
        <v>66203</v>
      </c>
      <c r="M28" s="473">
        <v>76344</v>
      </c>
      <c r="N28" s="473">
        <v>74344</v>
      </c>
      <c r="O28" s="473">
        <v>58003</v>
      </c>
      <c r="P28" s="473">
        <v>68134</v>
      </c>
      <c r="Q28" s="473">
        <v>71528</v>
      </c>
      <c r="R28" s="473">
        <v>75610</v>
      </c>
      <c r="S28" s="473">
        <v>65149</v>
      </c>
      <c r="T28" s="473">
        <v>68708</v>
      </c>
      <c r="U28" s="473">
        <v>63020</v>
      </c>
      <c r="V28" s="462" t="s">
        <v>600</v>
      </c>
    </row>
    <row r="29" spans="1:22" ht="24" customHeight="1">
      <c r="A29" s="474">
        <v>24</v>
      </c>
      <c r="B29" s="466" t="s">
        <v>599</v>
      </c>
      <c r="C29" s="459"/>
      <c r="D29" s="465">
        <v>283336</v>
      </c>
      <c r="E29" s="464">
        <v>92967</v>
      </c>
      <c r="F29" s="465">
        <v>315580</v>
      </c>
      <c r="G29" s="464">
        <v>85133</v>
      </c>
      <c r="H29" s="472">
        <v>309577</v>
      </c>
      <c r="I29" s="472">
        <v>89987</v>
      </c>
      <c r="J29" s="473">
        <v>19548</v>
      </c>
      <c r="K29" s="473">
        <v>55775</v>
      </c>
      <c r="L29" s="473">
        <v>123291</v>
      </c>
      <c r="M29" s="473">
        <v>17210</v>
      </c>
      <c r="N29" s="473">
        <v>8659</v>
      </c>
      <c r="O29" s="473">
        <v>23778</v>
      </c>
      <c r="P29" s="473">
        <v>3170</v>
      </c>
      <c r="Q29" s="473">
        <v>2397</v>
      </c>
      <c r="R29" s="473">
        <v>1756</v>
      </c>
      <c r="S29" s="473">
        <v>3028</v>
      </c>
      <c r="T29" s="473">
        <v>9233</v>
      </c>
      <c r="U29" s="473">
        <v>41732</v>
      </c>
      <c r="V29" s="462" t="s">
        <v>598</v>
      </c>
    </row>
    <row r="30" spans="1:22" ht="24" customHeight="1">
      <c r="A30" s="474">
        <v>25</v>
      </c>
      <c r="B30" s="466" t="s">
        <v>597</v>
      </c>
      <c r="C30" s="459"/>
      <c r="D30" s="465">
        <v>121190</v>
      </c>
      <c r="E30" s="469">
        <v>23399</v>
      </c>
      <c r="F30" s="465">
        <v>94783</v>
      </c>
      <c r="G30" s="464">
        <v>17188</v>
      </c>
      <c r="H30" s="472">
        <v>114084</v>
      </c>
      <c r="I30" s="472">
        <v>23563</v>
      </c>
      <c r="J30" s="473">
        <v>2182</v>
      </c>
      <c r="K30" s="473">
        <v>22912</v>
      </c>
      <c r="L30" s="473">
        <v>43180</v>
      </c>
      <c r="M30" s="473">
        <v>28008</v>
      </c>
      <c r="N30" s="473">
        <v>4194</v>
      </c>
      <c r="O30" s="473">
        <v>945</v>
      </c>
      <c r="P30" s="473" t="s">
        <v>46</v>
      </c>
      <c r="Q30" s="473">
        <v>66</v>
      </c>
      <c r="R30" s="473" t="s">
        <v>46</v>
      </c>
      <c r="S30" s="473">
        <v>606</v>
      </c>
      <c r="T30" s="473">
        <v>7727</v>
      </c>
      <c r="U30" s="473">
        <v>4264</v>
      </c>
      <c r="V30" s="462" t="s">
        <v>596</v>
      </c>
    </row>
    <row r="31" spans="1:22" ht="24" customHeight="1">
      <c r="A31" s="474">
        <v>26</v>
      </c>
      <c r="B31" s="466" t="s">
        <v>595</v>
      </c>
      <c r="C31" s="459"/>
      <c r="D31" s="465">
        <v>167915</v>
      </c>
      <c r="E31" s="464">
        <v>51915</v>
      </c>
      <c r="F31" s="465">
        <v>274759</v>
      </c>
      <c r="G31" s="464">
        <v>78436</v>
      </c>
      <c r="H31" s="472">
        <v>418709</v>
      </c>
      <c r="I31" s="472">
        <v>91252</v>
      </c>
      <c r="J31" s="473">
        <v>35413</v>
      </c>
      <c r="K31" s="473">
        <v>55525</v>
      </c>
      <c r="L31" s="473">
        <v>30993</v>
      </c>
      <c r="M31" s="473">
        <v>5318</v>
      </c>
      <c r="N31" s="473">
        <v>42469</v>
      </c>
      <c r="O31" s="473">
        <v>9924</v>
      </c>
      <c r="P31" s="473" t="s">
        <v>46</v>
      </c>
      <c r="Q31" s="473">
        <v>6126</v>
      </c>
      <c r="R31" s="473">
        <v>17</v>
      </c>
      <c r="S31" s="473">
        <v>20182</v>
      </c>
      <c r="T31" s="473">
        <v>123187</v>
      </c>
      <c r="U31" s="473">
        <v>89555</v>
      </c>
      <c r="V31" s="462" t="s">
        <v>594</v>
      </c>
    </row>
    <row r="32" spans="1:22" ht="24" customHeight="1">
      <c r="A32" s="474">
        <v>27</v>
      </c>
      <c r="B32" s="466" t="s">
        <v>593</v>
      </c>
      <c r="C32" s="459"/>
      <c r="D32" s="465">
        <v>2070002</v>
      </c>
      <c r="E32" s="464">
        <v>704343</v>
      </c>
      <c r="F32" s="465">
        <v>2004115</v>
      </c>
      <c r="G32" s="464">
        <v>622682</v>
      </c>
      <c r="H32" s="472">
        <v>2485910</v>
      </c>
      <c r="I32" s="472">
        <v>595592</v>
      </c>
      <c r="J32" s="473">
        <v>481704</v>
      </c>
      <c r="K32" s="473">
        <v>536818</v>
      </c>
      <c r="L32" s="473">
        <v>435454</v>
      </c>
      <c r="M32" s="473">
        <v>108783</v>
      </c>
      <c r="N32" s="473">
        <v>68357</v>
      </c>
      <c r="O32" s="473">
        <v>37526</v>
      </c>
      <c r="P32" s="473">
        <v>40323</v>
      </c>
      <c r="Q32" s="473">
        <v>29642</v>
      </c>
      <c r="R32" s="473">
        <v>38252</v>
      </c>
      <c r="S32" s="473">
        <v>73160</v>
      </c>
      <c r="T32" s="473">
        <v>168510</v>
      </c>
      <c r="U32" s="473">
        <v>467381</v>
      </c>
      <c r="V32" s="462" t="s">
        <v>592</v>
      </c>
    </row>
    <row r="33" spans="1:22" ht="24" customHeight="1">
      <c r="A33" s="467" t="s">
        <v>590</v>
      </c>
      <c r="B33" s="466" t="s">
        <v>591</v>
      </c>
      <c r="C33" s="459"/>
      <c r="D33" s="465">
        <v>471372</v>
      </c>
      <c r="E33" s="464">
        <v>513179</v>
      </c>
      <c r="F33" s="465">
        <v>494802</v>
      </c>
      <c r="G33" s="464">
        <v>454940</v>
      </c>
      <c r="H33" s="472">
        <v>490265</v>
      </c>
      <c r="I33" s="472">
        <v>408397</v>
      </c>
      <c r="J33" s="473">
        <v>39524</v>
      </c>
      <c r="K33" s="473">
        <v>32681</v>
      </c>
      <c r="L33" s="473">
        <v>34216</v>
      </c>
      <c r="M33" s="473">
        <v>37711</v>
      </c>
      <c r="N33" s="473">
        <v>58559</v>
      </c>
      <c r="O33" s="473">
        <v>57421</v>
      </c>
      <c r="P33" s="473">
        <v>36520</v>
      </c>
      <c r="Q33" s="473">
        <v>23066</v>
      </c>
      <c r="R33" s="473">
        <v>22971</v>
      </c>
      <c r="S33" s="473">
        <v>37318</v>
      </c>
      <c r="T33" s="473">
        <v>45065</v>
      </c>
      <c r="U33" s="473">
        <v>65213</v>
      </c>
      <c r="V33" s="462" t="s">
        <v>590</v>
      </c>
    </row>
    <row r="34" spans="1:22" ht="24" customHeight="1">
      <c r="A34" s="467" t="s">
        <v>588</v>
      </c>
      <c r="B34" s="466" t="s">
        <v>589</v>
      </c>
      <c r="C34" s="459"/>
      <c r="D34" s="465">
        <v>7911277</v>
      </c>
      <c r="E34" s="464">
        <v>2457242</v>
      </c>
      <c r="F34" s="465">
        <v>8103508</v>
      </c>
      <c r="G34" s="464">
        <v>2329653</v>
      </c>
      <c r="H34" s="473">
        <v>8382235</v>
      </c>
      <c r="I34" s="473">
        <v>2653966</v>
      </c>
      <c r="J34" s="473">
        <v>971732</v>
      </c>
      <c r="K34" s="473">
        <v>862735</v>
      </c>
      <c r="L34" s="473">
        <v>1119815</v>
      </c>
      <c r="M34" s="473">
        <v>1159841</v>
      </c>
      <c r="N34" s="473">
        <v>1075144</v>
      </c>
      <c r="O34" s="473">
        <v>729453</v>
      </c>
      <c r="P34" s="473">
        <v>460910</v>
      </c>
      <c r="Q34" s="473">
        <v>187684</v>
      </c>
      <c r="R34" s="473">
        <v>181547</v>
      </c>
      <c r="S34" s="473">
        <v>311764</v>
      </c>
      <c r="T34" s="473">
        <v>442521</v>
      </c>
      <c r="U34" s="473">
        <v>879089</v>
      </c>
      <c r="V34" s="462" t="s">
        <v>588</v>
      </c>
    </row>
    <row r="35" spans="1:22" ht="24" customHeight="1">
      <c r="A35" s="467" t="s">
        <v>586</v>
      </c>
      <c r="B35" s="466" t="s">
        <v>587</v>
      </c>
      <c r="C35" s="459"/>
      <c r="D35" s="465">
        <v>199538</v>
      </c>
      <c r="E35" s="469">
        <v>31147</v>
      </c>
      <c r="F35" s="465">
        <v>123385</v>
      </c>
      <c r="G35" s="469">
        <v>23817</v>
      </c>
      <c r="H35" s="472">
        <v>158139</v>
      </c>
      <c r="I35" s="472">
        <v>34109</v>
      </c>
      <c r="J35" s="473" t="s">
        <v>46</v>
      </c>
      <c r="K35" s="473" t="s">
        <v>46</v>
      </c>
      <c r="L35" s="473" t="s">
        <v>46</v>
      </c>
      <c r="M35" s="473" t="s">
        <v>46</v>
      </c>
      <c r="N35" s="473">
        <v>1539</v>
      </c>
      <c r="O35" s="473">
        <v>25550</v>
      </c>
      <c r="P35" s="473">
        <v>104439</v>
      </c>
      <c r="Q35" s="473">
        <v>18905</v>
      </c>
      <c r="R35" s="473">
        <v>4533</v>
      </c>
      <c r="S35" s="473">
        <v>810</v>
      </c>
      <c r="T35" s="473">
        <v>2082</v>
      </c>
      <c r="U35" s="473">
        <v>281</v>
      </c>
      <c r="V35" s="462" t="s">
        <v>586</v>
      </c>
    </row>
    <row r="36" spans="1:22" ht="24" customHeight="1">
      <c r="A36" s="467" t="s">
        <v>584</v>
      </c>
      <c r="B36" s="466" t="s">
        <v>585</v>
      </c>
      <c r="C36" s="459"/>
      <c r="D36" s="465">
        <v>710371</v>
      </c>
      <c r="E36" s="464">
        <v>217982</v>
      </c>
      <c r="F36" s="465">
        <v>688509</v>
      </c>
      <c r="G36" s="464">
        <v>209677</v>
      </c>
      <c r="H36" s="472">
        <v>611230</v>
      </c>
      <c r="I36" s="472">
        <v>199676</v>
      </c>
      <c r="J36" s="473">
        <v>8582</v>
      </c>
      <c r="K36" s="473">
        <v>7294</v>
      </c>
      <c r="L36" s="473">
        <v>19190</v>
      </c>
      <c r="M36" s="473">
        <v>52561</v>
      </c>
      <c r="N36" s="473">
        <v>109197</v>
      </c>
      <c r="O36" s="473">
        <v>142406</v>
      </c>
      <c r="P36" s="473">
        <v>128783</v>
      </c>
      <c r="Q36" s="473">
        <v>43527</v>
      </c>
      <c r="R36" s="473">
        <v>33854</v>
      </c>
      <c r="S36" s="473">
        <v>37712</v>
      </c>
      <c r="T36" s="473">
        <v>18290</v>
      </c>
      <c r="U36" s="473">
        <v>9834</v>
      </c>
      <c r="V36" s="462" t="s">
        <v>584</v>
      </c>
    </row>
    <row r="37" spans="1:22" ht="24" customHeight="1">
      <c r="A37" s="467" t="s">
        <v>582</v>
      </c>
      <c r="B37" s="466" t="s">
        <v>583</v>
      </c>
      <c r="C37" s="459"/>
      <c r="D37" s="465">
        <v>8645381</v>
      </c>
      <c r="E37" s="464">
        <v>3060818</v>
      </c>
      <c r="F37" s="465">
        <v>8873032</v>
      </c>
      <c r="G37" s="464">
        <v>2840084</v>
      </c>
      <c r="H37" s="473">
        <v>9386181</v>
      </c>
      <c r="I37" s="473">
        <v>2726554</v>
      </c>
      <c r="J37" s="473">
        <v>201238</v>
      </c>
      <c r="K37" s="473">
        <v>182074</v>
      </c>
      <c r="L37" s="473">
        <v>317778</v>
      </c>
      <c r="M37" s="473">
        <v>463813</v>
      </c>
      <c r="N37" s="473">
        <v>976271</v>
      </c>
      <c r="O37" s="473">
        <v>1203975</v>
      </c>
      <c r="P37" s="473">
        <v>747186</v>
      </c>
      <c r="Q37" s="473">
        <v>706345</v>
      </c>
      <c r="R37" s="473">
        <v>1182279</v>
      </c>
      <c r="S37" s="473">
        <v>1680831</v>
      </c>
      <c r="T37" s="473">
        <v>1168068</v>
      </c>
      <c r="U37" s="473">
        <v>556323</v>
      </c>
      <c r="V37" s="462" t="s">
        <v>582</v>
      </c>
    </row>
    <row r="38" spans="1:22" ht="24" customHeight="1">
      <c r="A38" s="467" t="s">
        <v>580</v>
      </c>
      <c r="B38" s="466" t="s">
        <v>581</v>
      </c>
      <c r="C38" s="459"/>
      <c r="D38" s="465">
        <v>103412</v>
      </c>
      <c r="E38" s="464">
        <v>28468</v>
      </c>
      <c r="F38" s="465">
        <v>101672</v>
      </c>
      <c r="G38" s="464">
        <v>39218</v>
      </c>
      <c r="H38" s="472">
        <v>158675</v>
      </c>
      <c r="I38" s="472">
        <v>69667</v>
      </c>
      <c r="J38" s="473">
        <v>4725</v>
      </c>
      <c r="K38" s="473">
        <v>2958</v>
      </c>
      <c r="L38" s="473">
        <v>1936</v>
      </c>
      <c r="M38" s="473">
        <v>1857</v>
      </c>
      <c r="N38" s="473">
        <v>8332</v>
      </c>
      <c r="O38" s="473">
        <v>20920</v>
      </c>
      <c r="P38" s="473">
        <v>28349</v>
      </c>
      <c r="Q38" s="473">
        <v>24569</v>
      </c>
      <c r="R38" s="473">
        <v>20275</v>
      </c>
      <c r="S38" s="473">
        <v>21501</v>
      </c>
      <c r="T38" s="473">
        <v>16523</v>
      </c>
      <c r="U38" s="473">
        <v>6730</v>
      </c>
      <c r="V38" s="462" t="s">
        <v>580</v>
      </c>
    </row>
    <row r="39" spans="1:22" ht="24" customHeight="1">
      <c r="A39" s="467" t="s">
        <v>578</v>
      </c>
      <c r="B39" s="466" t="s">
        <v>579</v>
      </c>
      <c r="C39" s="459"/>
      <c r="D39" s="465">
        <v>2735367</v>
      </c>
      <c r="E39" s="464">
        <v>620877</v>
      </c>
      <c r="F39" s="465">
        <v>3039006</v>
      </c>
      <c r="G39" s="469">
        <v>680276</v>
      </c>
      <c r="H39" s="472">
        <v>3397108</v>
      </c>
      <c r="I39" s="472">
        <v>724672</v>
      </c>
      <c r="J39" s="473" t="s">
        <v>46</v>
      </c>
      <c r="K39" s="473" t="s">
        <v>46</v>
      </c>
      <c r="L39" s="473" t="s">
        <v>46</v>
      </c>
      <c r="M39" s="473">
        <v>180</v>
      </c>
      <c r="N39" s="473">
        <v>33483</v>
      </c>
      <c r="O39" s="473">
        <v>745734</v>
      </c>
      <c r="P39" s="473">
        <v>2028351</v>
      </c>
      <c r="Q39" s="473">
        <v>579445</v>
      </c>
      <c r="R39" s="473">
        <v>9836</v>
      </c>
      <c r="S39" s="473">
        <v>79</v>
      </c>
      <c r="T39" s="473" t="s">
        <v>46</v>
      </c>
      <c r="U39" s="473" t="s">
        <v>46</v>
      </c>
      <c r="V39" s="462" t="s">
        <v>578</v>
      </c>
    </row>
    <row r="40" spans="1:22" ht="24" customHeight="1">
      <c r="A40" s="467" t="s">
        <v>576</v>
      </c>
      <c r="B40" s="466" t="s">
        <v>577</v>
      </c>
      <c r="C40" s="459"/>
      <c r="D40" s="465">
        <v>462919</v>
      </c>
      <c r="E40" s="469">
        <v>73148</v>
      </c>
      <c r="F40" s="465">
        <v>421859</v>
      </c>
      <c r="G40" s="464">
        <v>72770</v>
      </c>
      <c r="H40" s="472">
        <v>408644</v>
      </c>
      <c r="I40" s="472">
        <v>85898</v>
      </c>
      <c r="J40" s="472" t="s">
        <v>46</v>
      </c>
      <c r="K40" s="472" t="s">
        <v>46</v>
      </c>
      <c r="L40" s="472" t="s">
        <v>46</v>
      </c>
      <c r="M40" s="472">
        <v>3775</v>
      </c>
      <c r="N40" s="472">
        <v>84138</v>
      </c>
      <c r="O40" s="472">
        <v>114025</v>
      </c>
      <c r="P40" s="472">
        <v>111096</v>
      </c>
      <c r="Q40" s="472">
        <v>73526</v>
      </c>
      <c r="R40" s="472">
        <v>19601</v>
      </c>
      <c r="S40" s="472">
        <v>2483</v>
      </c>
      <c r="T40" s="472" t="s">
        <v>46</v>
      </c>
      <c r="U40" s="472" t="s">
        <v>46</v>
      </c>
      <c r="V40" s="462" t="s">
        <v>576</v>
      </c>
    </row>
    <row r="41" spans="1:22" ht="24" customHeight="1">
      <c r="A41" s="467" t="s">
        <v>574</v>
      </c>
      <c r="B41" s="466" t="s">
        <v>575</v>
      </c>
      <c r="C41" s="459"/>
      <c r="D41" s="465">
        <v>437016</v>
      </c>
      <c r="E41" s="464">
        <v>341865</v>
      </c>
      <c r="F41" s="465">
        <v>407633</v>
      </c>
      <c r="G41" s="464">
        <v>343795</v>
      </c>
      <c r="H41" s="472">
        <v>393648</v>
      </c>
      <c r="I41" s="472">
        <v>340915</v>
      </c>
      <c r="J41" s="472">
        <v>60</v>
      </c>
      <c r="K41" s="472" t="s">
        <v>46</v>
      </c>
      <c r="L41" s="472">
        <v>47</v>
      </c>
      <c r="M41" s="472">
        <v>13973</v>
      </c>
      <c r="N41" s="472">
        <v>127368</v>
      </c>
      <c r="O41" s="472">
        <v>154811</v>
      </c>
      <c r="P41" s="472">
        <v>44780</v>
      </c>
      <c r="Q41" s="472">
        <v>1194</v>
      </c>
      <c r="R41" s="472">
        <v>1571</v>
      </c>
      <c r="S41" s="472">
        <v>26667</v>
      </c>
      <c r="T41" s="472">
        <v>16761</v>
      </c>
      <c r="U41" s="472">
        <v>6416</v>
      </c>
      <c r="V41" s="462" t="s">
        <v>574</v>
      </c>
    </row>
    <row r="42" spans="1:22" ht="24" customHeight="1">
      <c r="A42" s="467" t="s">
        <v>572</v>
      </c>
      <c r="B42" s="466" t="s">
        <v>573</v>
      </c>
      <c r="C42" s="459"/>
      <c r="D42" s="465">
        <v>19469</v>
      </c>
      <c r="E42" s="464">
        <v>18006</v>
      </c>
      <c r="F42" s="465">
        <v>21434</v>
      </c>
      <c r="G42" s="464">
        <v>20318</v>
      </c>
      <c r="H42" s="472">
        <v>19337</v>
      </c>
      <c r="I42" s="472">
        <v>17199</v>
      </c>
      <c r="J42" s="472">
        <v>1362</v>
      </c>
      <c r="K42" s="472">
        <v>1619</v>
      </c>
      <c r="L42" s="472">
        <v>2231</v>
      </c>
      <c r="M42" s="472">
        <v>3805</v>
      </c>
      <c r="N42" s="472">
        <v>9246</v>
      </c>
      <c r="O42" s="472">
        <v>771</v>
      </c>
      <c r="P42" s="472">
        <v>10</v>
      </c>
      <c r="Q42" s="472" t="s">
        <v>46</v>
      </c>
      <c r="R42" s="472" t="s">
        <v>46</v>
      </c>
      <c r="S42" s="472">
        <v>3</v>
      </c>
      <c r="T42" s="472">
        <v>60</v>
      </c>
      <c r="U42" s="472">
        <v>230</v>
      </c>
      <c r="V42" s="462" t="s">
        <v>572</v>
      </c>
    </row>
    <row r="43" spans="1:22" ht="24" customHeight="1">
      <c r="A43" s="467" t="s">
        <v>570</v>
      </c>
      <c r="B43" s="466" t="s">
        <v>571</v>
      </c>
      <c r="C43" s="459"/>
      <c r="D43" s="465">
        <v>19697</v>
      </c>
      <c r="E43" s="464">
        <v>13871</v>
      </c>
      <c r="F43" s="465">
        <v>17653</v>
      </c>
      <c r="G43" s="469">
        <v>9032</v>
      </c>
      <c r="H43" s="473">
        <v>20567</v>
      </c>
      <c r="I43" s="473">
        <v>12166</v>
      </c>
      <c r="J43" s="473">
        <v>5</v>
      </c>
      <c r="K43" s="473">
        <v>15</v>
      </c>
      <c r="L43" s="473">
        <v>6</v>
      </c>
      <c r="M43" s="473">
        <v>80</v>
      </c>
      <c r="N43" s="473">
        <v>17939</v>
      </c>
      <c r="O43" s="473">
        <v>2522</v>
      </c>
      <c r="P43" s="473" t="s">
        <v>46</v>
      </c>
      <c r="Q43" s="473" t="s">
        <v>46</v>
      </c>
      <c r="R43" s="473" t="s">
        <v>46</v>
      </c>
      <c r="S43" s="473" t="s">
        <v>46</v>
      </c>
      <c r="T43" s="473" t="s">
        <v>46</v>
      </c>
      <c r="U43" s="473" t="s">
        <v>46</v>
      </c>
      <c r="V43" s="462" t="s">
        <v>570</v>
      </c>
    </row>
    <row r="44" spans="1:22" ht="24" customHeight="1">
      <c r="A44" s="467" t="s">
        <v>568</v>
      </c>
      <c r="B44" s="466" t="s">
        <v>569</v>
      </c>
      <c r="C44" s="459"/>
      <c r="D44" s="465">
        <v>325387</v>
      </c>
      <c r="E44" s="464">
        <v>146520</v>
      </c>
      <c r="F44" s="465">
        <v>356265</v>
      </c>
      <c r="G44" s="464">
        <v>121247</v>
      </c>
      <c r="H44" s="472">
        <v>384409</v>
      </c>
      <c r="I44" s="472">
        <v>141143</v>
      </c>
      <c r="J44" s="472">
        <v>75</v>
      </c>
      <c r="K44" s="472">
        <v>24</v>
      </c>
      <c r="L44" s="472">
        <v>168</v>
      </c>
      <c r="M44" s="472">
        <v>15340</v>
      </c>
      <c r="N44" s="472">
        <v>342118</v>
      </c>
      <c r="O44" s="472">
        <v>26672</v>
      </c>
      <c r="P44" s="472">
        <v>12</v>
      </c>
      <c r="Q44" s="472" t="s">
        <v>46</v>
      </c>
      <c r="R44" s="472" t="s">
        <v>46</v>
      </c>
      <c r="S44" s="472" t="s">
        <v>46</v>
      </c>
      <c r="T44" s="472" t="s">
        <v>46</v>
      </c>
      <c r="U44" s="472" t="s">
        <v>46</v>
      </c>
      <c r="V44" s="462" t="s">
        <v>568</v>
      </c>
    </row>
    <row r="45" spans="1:22" ht="24" customHeight="1">
      <c r="A45" s="467" t="s">
        <v>566</v>
      </c>
      <c r="B45" s="466" t="s">
        <v>567</v>
      </c>
      <c r="C45" s="459"/>
      <c r="D45" s="465">
        <v>787576</v>
      </c>
      <c r="E45" s="469">
        <v>519425</v>
      </c>
      <c r="F45" s="465">
        <v>738417</v>
      </c>
      <c r="G45" s="464">
        <v>579660</v>
      </c>
      <c r="H45" s="472">
        <v>699809</v>
      </c>
      <c r="I45" s="472">
        <v>526030</v>
      </c>
      <c r="J45" s="472">
        <v>24</v>
      </c>
      <c r="K45" s="472" t="s">
        <v>46</v>
      </c>
      <c r="L45" s="472">
        <v>19</v>
      </c>
      <c r="M45" s="472">
        <v>1826</v>
      </c>
      <c r="N45" s="472">
        <v>58388</v>
      </c>
      <c r="O45" s="472">
        <v>275045</v>
      </c>
      <c r="P45" s="472">
        <v>291750</v>
      </c>
      <c r="Q45" s="472">
        <v>27591</v>
      </c>
      <c r="R45" s="472">
        <v>6257</v>
      </c>
      <c r="S45" s="472">
        <v>30401</v>
      </c>
      <c r="T45" s="472">
        <v>7596</v>
      </c>
      <c r="U45" s="472">
        <v>912</v>
      </c>
      <c r="V45" s="462" t="s">
        <v>566</v>
      </c>
    </row>
    <row r="46" spans="1:22" ht="24" customHeight="1">
      <c r="A46" s="467" t="s">
        <v>564</v>
      </c>
      <c r="B46" s="466" t="s">
        <v>565</v>
      </c>
      <c r="C46" s="459"/>
      <c r="D46" s="465">
        <v>17095294</v>
      </c>
      <c r="E46" s="464">
        <v>2512663</v>
      </c>
      <c r="F46" s="464">
        <v>17177610</v>
      </c>
      <c r="G46" s="464">
        <v>2476718</v>
      </c>
      <c r="H46" s="471">
        <v>16330133</v>
      </c>
      <c r="I46" s="471">
        <v>2912164</v>
      </c>
      <c r="J46" s="471">
        <v>1766040</v>
      </c>
      <c r="K46" s="471">
        <v>1668738</v>
      </c>
      <c r="L46" s="471">
        <v>1469078</v>
      </c>
      <c r="M46" s="471">
        <v>1299827</v>
      </c>
      <c r="N46" s="471">
        <v>894341</v>
      </c>
      <c r="O46" s="471">
        <v>690914</v>
      </c>
      <c r="P46" s="471">
        <v>412495</v>
      </c>
      <c r="Q46" s="471">
        <v>832197</v>
      </c>
      <c r="R46" s="471">
        <v>1870293</v>
      </c>
      <c r="S46" s="471">
        <v>1851351</v>
      </c>
      <c r="T46" s="471">
        <v>1732416</v>
      </c>
      <c r="U46" s="470">
        <v>1842443</v>
      </c>
      <c r="V46" s="462" t="s">
        <v>564</v>
      </c>
    </row>
    <row r="47" spans="1:22" ht="24" customHeight="1">
      <c r="A47" s="467" t="s">
        <v>562</v>
      </c>
      <c r="B47" s="466" t="s">
        <v>563</v>
      </c>
      <c r="C47" s="459"/>
      <c r="D47" s="465">
        <v>2107520</v>
      </c>
      <c r="E47" s="464">
        <v>133641</v>
      </c>
      <c r="F47" s="464">
        <v>2099743</v>
      </c>
      <c r="G47" s="464">
        <v>258078</v>
      </c>
      <c r="H47" s="463">
        <v>2183928</v>
      </c>
      <c r="I47" s="463">
        <v>240790</v>
      </c>
      <c r="J47" s="463">
        <v>2155</v>
      </c>
      <c r="K47" s="463">
        <v>1310</v>
      </c>
      <c r="L47" s="463">
        <v>130</v>
      </c>
      <c r="M47" s="463">
        <v>440</v>
      </c>
      <c r="N47" s="463">
        <v>40439</v>
      </c>
      <c r="O47" s="463">
        <v>670665</v>
      </c>
      <c r="P47" s="463">
        <v>1078326</v>
      </c>
      <c r="Q47" s="463">
        <v>366474</v>
      </c>
      <c r="R47" s="463">
        <v>17676</v>
      </c>
      <c r="S47" s="463">
        <v>401</v>
      </c>
      <c r="T47" s="463">
        <v>5433</v>
      </c>
      <c r="U47" s="463">
        <v>479</v>
      </c>
      <c r="V47" s="462" t="s">
        <v>562</v>
      </c>
    </row>
    <row r="48" spans="1:22" ht="24" customHeight="1">
      <c r="A48" s="467" t="s">
        <v>560</v>
      </c>
      <c r="B48" s="466" t="s">
        <v>561</v>
      </c>
      <c r="C48" s="459"/>
      <c r="D48" s="465">
        <v>2924029</v>
      </c>
      <c r="E48" s="464">
        <v>640240</v>
      </c>
      <c r="F48" s="464">
        <v>2683803</v>
      </c>
      <c r="G48" s="464">
        <v>624289</v>
      </c>
      <c r="H48" s="463">
        <v>2484987</v>
      </c>
      <c r="I48" s="463">
        <v>747098</v>
      </c>
      <c r="J48" s="463">
        <v>183400</v>
      </c>
      <c r="K48" s="463">
        <v>187742</v>
      </c>
      <c r="L48" s="463">
        <v>167442</v>
      </c>
      <c r="M48" s="463">
        <v>106091</v>
      </c>
      <c r="N48" s="463">
        <v>73162</v>
      </c>
      <c r="O48" s="463">
        <v>6991</v>
      </c>
      <c r="P48" s="463">
        <v>14457</v>
      </c>
      <c r="Q48" s="463">
        <v>247909</v>
      </c>
      <c r="R48" s="463">
        <v>699420</v>
      </c>
      <c r="S48" s="463">
        <v>294200</v>
      </c>
      <c r="T48" s="463">
        <v>161262</v>
      </c>
      <c r="U48" s="463">
        <v>342911</v>
      </c>
      <c r="V48" s="462" t="s">
        <v>560</v>
      </c>
    </row>
    <row r="49" spans="1:22" ht="24" customHeight="1">
      <c r="A49" s="467" t="s">
        <v>558</v>
      </c>
      <c r="B49" s="466" t="s">
        <v>559</v>
      </c>
      <c r="C49" s="459"/>
      <c r="D49" s="465">
        <v>282620</v>
      </c>
      <c r="E49" s="464">
        <v>90957</v>
      </c>
      <c r="F49" s="464">
        <v>286591</v>
      </c>
      <c r="G49" s="464">
        <v>83941</v>
      </c>
      <c r="H49" s="463">
        <v>277227</v>
      </c>
      <c r="I49" s="463">
        <v>78472</v>
      </c>
      <c r="J49" s="463">
        <v>5635</v>
      </c>
      <c r="K49" s="463">
        <v>2858</v>
      </c>
      <c r="L49" s="463">
        <v>3055</v>
      </c>
      <c r="M49" s="463">
        <v>6688</v>
      </c>
      <c r="N49" s="463">
        <v>988</v>
      </c>
      <c r="O49" s="463">
        <v>20</v>
      </c>
      <c r="P49" s="463" t="s">
        <v>46</v>
      </c>
      <c r="Q49" s="468" t="s">
        <v>46</v>
      </c>
      <c r="R49" s="468">
        <v>5</v>
      </c>
      <c r="S49" s="463">
        <v>1844</v>
      </c>
      <c r="T49" s="463">
        <v>21608</v>
      </c>
      <c r="U49" s="463">
        <v>234526</v>
      </c>
      <c r="V49" s="462" t="s">
        <v>558</v>
      </c>
    </row>
    <row r="50" spans="1:22" ht="24" customHeight="1">
      <c r="A50" s="467" t="s">
        <v>556</v>
      </c>
      <c r="B50" s="466" t="s">
        <v>557</v>
      </c>
      <c r="C50" s="459"/>
      <c r="D50" s="465">
        <v>770009</v>
      </c>
      <c r="E50" s="469">
        <v>62265</v>
      </c>
      <c r="F50" s="469">
        <v>1340560</v>
      </c>
      <c r="G50" s="469">
        <v>85719</v>
      </c>
      <c r="H50" s="463">
        <v>1462958</v>
      </c>
      <c r="I50" s="463">
        <v>142016</v>
      </c>
      <c r="J50" s="463">
        <v>8183</v>
      </c>
      <c r="K50" s="463">
        <v>420</v>
      </c>
      <c r="L50" s="463">
        <v>255</v>
      </c>
      <c r="M50" s="463">
        <v>18980</v>
      </c>
      <c r="N50" s="463">
        <v>835092</v>
      </c>
      <c r="O50" s="463">
        <v>343303</v>
      </c>
      <c r="P50" s="463">
        <v>34110</v>
      </c>
      <c r="Q50" s="463">
        <v>98516</v>
      </c>
      <c r="R50" s="463">
        <v>94220</v>
      </c>
      <c r="S50" s="468">
        <v>29800</v>
      </c>
      <c r="T50" s="468" t="s">
        <v>46</v>
      </c>
      <c r="U50" s="463">
        <v>79</v>
      </c>
      <c r="V50" s="462" t="s">
        <v>556</v>
      </c>
    </row>
    <row r="51" spans="1:22" ht="24" customHeight="1">
      <c r="A51" s="467" t="s">
        <v>554</v>
      </c>
      <c r="B51" s="466" t="s">
        <v>555</v>
      </c>
      <c r="C51" s="459"/>
      <c r="D51" s="465">
        <v>18489</v>
      </c>
      <c r="E51" s="464">
        <v>2013525</v>
      </c>
      <c r="F51" s="464">
        <v>1815</v>
      </c>
      <c r="G51" s="464">
        <v>582</v>
      </c>
      <c r="H51" s="463">
        <v>1142</v>
      </c>
      <c r="I51" s="463">
        <v>689</v>
      </c>
      <c r="J51" s="463">
        <v>28</v>
      </c>
      <c r="K51" s="463" t="s">
        <v>46</v>
      </c>
      <c r="L51" s="463" t="s">
        <v>46</v>
      </c>
      <c r="M51" s="468" t="s">
        <v>46</v>
      </c>
      <c r="N51" s="463">
        <v>23</v>
      </c>
      <c r="O51" s="463">
        <v>307</v>
      </c>
      <c r="P51" s="463">
        <v>66</v>
      </c>
      <c r="Q51" s="463" t="s">
        <v>46</v>
      </c>
      <c r="R51" s="463">
        <v>35</v>
      </c>
      <c r="S51" s="463">
        <v>14</v>
      </c>
      <c r="T51" s="463">
        <v>509</v>
      </c>
      <c r="U51" s="463">
        <v>160</v>
      </c>
      <c r="V51" s="462" t="s">
        <v>554</v>
      </c>
    </row>
    <row r="52" spans="1:22" ht="24" customHeight="1">
      <c r="A52" s="467" t="s">
        <v>552</v>
      </c>
      <c r="B52" s="466" t="s">
        <v>553</v>
      </c>
      <c r="C52" s="459"/>
      <c r="D52" s="465">
        <v>349941</v>
      </c>
      <c r="E52" s="464">
        <v>201315</v>
      </c>
      <c r="F52" s="464">
        <v>409073</v>
      </c>
      <c r="G52" s="464">
        <v>211086</v>
      </c>
      <c r="H52" s="463">
        <v>353849</v>
      </c>
      <c r="I52" s="463">
        <v>188242</v>
      </c>
      <c r="J52" s="463">
        <v>1495</v>
      </c>
      <c r="K52" s="463">
        <v>2260</v>
      </c>
      <c r="L52" s="463">
        <v>2278</v>
      </c>
      <c r="M52" s="463">
        <v>1877</v>
      </c>
      <c r="N52" s="463">
        <v>7202</v>
      </c>
      <c r="O52" s="463">
        <v>45177</v>
      </c>
      <c r="P52" s="463">
        <v>98462</v>
      </c>
      <c r="Q52" s="463">
        <v>120473</v>
      </c>
      <c r="R52" s="463">
        <v>64606</v>
      </c>
      <c r="S52" s="463">
        <v>8348</v>
      </c>
      <c r="T52" s="463">
        <v>438</v>
      </c>
      <c r="U52" s="463">
        <v>1233</v>
      </c>
      <c r="V52" s="462" t="s">
        <v>552</v>
      </c>
    </row>
    <row r="53" spans="1:22" ht="24" customHeight="1">
      <c r="A53" s="467" t="s">
        <v>550</v>
      </c>
      <c r="B53" s="466" t="s">
        <v>551</v>
      </c>
      <c r="C53" s="459"/>
      <c r="D53" s="465">
        <v>3087360</v>
      </c>
      <c r="E53" s="464">
        <v>246259</v>
      </c>
      <c r="F53" s="464">
        <v>3238398</v>
      </c>
      <c r="G53" s="464">
        <v>251786</v>
      </c>
      <c r="H53" s="463">
        <v>3271579</v>
      </c>
      <c r="I53" s="463">
        <v>266264</v>
      </c>
      <c r="J53" s="463">
        <v>272107</v>
      </c>
      <c r="K53" s="463">
        <v>264582</v>
      </c>
      <c r="L53" s="463">
        <v>288713</v>
      </c>
      <c r="M53" s="463">
        <v>286758</v>
      </c>
      <c r="N53" s="463">
        <v>291752</v>
      </c>
      <c r="O53" s="463">
        <v>266821</v>
      </c>
      <c r="P53" s="463">
        <v>275685</v>
      </c>
      <c r="Q53" s="463">
        <v>248224</v>
      </c>
      <c r="R53" s="463">
        <v>280051</v>
      </c>
      <c r="S53" s="463">
        <v>272445</v>
      </c>
      <c r="T53" s="463">
        <v>256879</v>
      </c>
      <c r="U53" s="463">
        <v>267562</v>
      </c>
      <c r="V53" s="462" t="s">
        <v>550</v>
      </c>
    </row>
    <row r="54" spans="1:22" ht="6" customHeight="1">
      <c r="A54" s="461"/>
      <c r="B54" s="460"/>
      <c r="C54" s="459"/>
      <c r="F54" s="458"/>
      <c r="G54" s="458"/>
      <c r="H54" s="457"/>
      <c r="I54" s="457"/>
      <c r="J54" s="457"/>
      <c r="K54" s="457"/>
      <c r="L54" s="457"/>
      <c r="M54" s="457"/>
      <c r="N54" s="457"/>
      <c r="O54" s="457"/>
      <c r="P54" s="457"/>
      <c r="Q54" s="457"/>
      <c r="R54" s="457"/>
      <c r="S54" s="457"/>
      <c r="T54" s="457"/>
      <c r="U54" s="456"/>
      <c r="V54" s="455"/>
    </row>
    <row r="55" spans="1:22" ht="18.75" customHeight="1">
      <c r="A55" s="454" t="s">
        <v>549</v>
      </c>
      <c r="B55" s="453"/>
      <c r="C55" s="453"/>
      <c r="D55" s="453"/>
      <c r="E55" s="453"/>
      <c r="F55" s="453"/>
      <c r="G55" s="453"/>
      <c r="H55" s="452"/>
      <c r="I55" s="452"/>
      <c r="J55" s="452"/>
      <c r="K55" s="452"/>
      <c r="N55" s="452"/>
      <c r="O55" s="452"/>
      <c r="P55" s="452"/>
      <c r="Q55" s="452"/>
      <c r="R55" s="452"/>
      <c r="T55" s="452"/>
    </row>
    <row r="56" spans="1:22" ht="18.75" customHeight="1">
      <c r="B56" s="450" t="s">
        <v>548</v>
      </c>
      <c r="H56" s="452"/>
      <c r="I56" s="452"/>
      <c r="J56" s="452"/>
      <c r="K56" s="452"/>
      <c r="L56" s="452"/>
      <c r="M56" s="452"/>
      <c r="N56" s="452"/>
      <c r="O56" s="452"/>
      <c r="P56" s="452"/>
      <c r="Q56" s="452"/>
      <c r="R56" s="452"/>
      <c r="S56" s="452"/>
      <c r="T56" s="452"/>
      <c r="U56" s="452"/>
    </row>
    <row r="57" spans="1:22" ht="18.75" customHeight="1">
      <c r="H57" s="452"/>
      <c r="I57" s="452"/>
      <c r="J57" s="452"/>
      <c r="K57" s="452"/>
      <c r="L57" s="452"/>
      <c r="M57" s="452"/>
      <c r="S57" s="452"/>
      <c r="T57" s="452"/>
      <c r="U57" s="452"/>
    </row>
    <row r="58" spans="1:22" ht="18.75" customHeight="1">
      <c r="H58" s="452"/>
      <c r="I58" s="452"/>
      <c r="J58" s="452"/>
      <c r="M58" s="452"/>
      <c r="N58" s="452"/>
      <c r="O58" s="452"/>
      <c r="P58" s="452"/>
      <c r="Q58" s="452"/>
      <c r="R58" s="452"/>
      <c r="S58" s="452"/>
    </row>
    <row r="60" spans="1:22" ht="18.75" customHeight="1">
      <c r="H60" s="452"/>
    </row>
    <row r="61" spans="1:22" ht="18.75" customHeight="1">
      <c r="H61" s="452"/>
      <c r="I61" s="452"/>
      <c r="J61" s="452"/>
      <c r="K61" s="452"/>
      <c r="L61" s="452"/>
      <c r="M61" s="452"/>
      <c r="N61" s="452"/>
      <c r="O61" s="452"/>
      <c r="P61" s="452"/>
      <c r="Q61" s="452"/>
      <c r="R61" s="452"/>
      <c r="S61" s="452"/>
      <c r="U61" s="452"/>
    </row>
    <row r="62" spans="1:22" ht="18.75" customHeight="1">
      <c r="H62" s="452"/>
      <c r="I62" s="452"/>
      <c r="J62" s="452"/>
      <c r="K62" s="452"/>
      <c r="L62" s="452"/>
      <c r="M62" s="452"/>
      <c r="N62" s="452"/>
      <c r="O62" s="452"/>
      <c r="P62" s="452"/>
      <c r="Q62" s="452"/>
      <c r="R62" s="452"/>
      <c r="S62" s="452"/>
      <c r="T62" s="452"/>
      <c r="U62" s="452"/>
    </row>
  </sheetData>
  <mergeCells count="9">
    <mergeCell ref="L1:O1"/>
    <mergeCell ref="V3:V4"/>
    <mergeCell ref="J3:K3"/>
    <mergeCell ref="A3:B4"/>
    <mergeCell ref="D3:E3"/>
    <mergeCell ref="L3:S3"/>
    <mergeCell ref="F3:G3"/>
    <mergeCell ref="H3:I3"/>
    <mergeCell ref="G1:K1"/>
  </mergeCells>
  <phoneticPr fontId="2"/>
  <printOptions horizontalCentered="1" verticalCentered="1" gridLinesSet="0"/>
  <pageMargins left="0.39370078740157483" right="0.39370078740157483" top="0.59055118110236227" bottom="0.39370078740157483" header="0.51181102362204722" footer="0.51181102362204722"/>
  <pageSetup paperSize="9" scale="45" firstPageNumber="60" fitToWidth="0" orientation="landscape" useFirstPageNumber="1" r:id="rId1"/>
  <headerFooter scaleWithDoc="0" alignWithMargins="0">
    <evenHeader>&amp;R&amp;12&amp;P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12</vt:i4>
      </vt:variant>
    </vt:vector>
  </HeadingPairs>
  <TitlesOfParts>
    <vt:vector size="39" baseType="lpstr"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'38'!Print_Area</vt:lpstr>
      <vt:lpstr>'39'!Print_Area</vt:lpstr>
      <vt:lpstr>'40'!Print_Area</vt:lpstr>
      <vt:lpstr>'41'!Print_Area</vt:lpstr>
      <vt:lpstr>'43'!Print_Area</vt:lpstr>
      <vt:lpstr>'44'!Print_Area</vt:lpstr>
      <vt:lpstr>'45'!Print_Area</vt:lpstr>
      <vt:lpstr>'46'!Print_Area</vt:lpstr>
      <vt:lpstr>'51'!Print_Area</vt:lpstr>
      <vt:lpstr>'52'!Print_Area</vt:lpstr>
      <vt:lpstr>'53'!Print_Area</vt:lpstr>
      <vt:lpstr>'54'!Print_Area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2017-05-01T10:04:48Z</cp:lastPrinted>
  <dcterms:created xsi:type="dcterms:W3CDTF">2004-02-12T07:08:00Z</dcterms:created>
  <dcterms:modified xsi:type="dcterms:W3CDTF">2017-06-05T01:40:48Z</dcterms:modified>
</cp:coreProperties>
</file>