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2180266\Desktop\☆歴代統計書修正(平成30年12月6日以降)\平成28年版\"/>
    </mc:Choice>
  </mc:AlternateContent>
  <bookViews>
    <workbookView xWindow="9585" yWindow="-15" windowWidth="9660" windowHeight="8385"/>
  </bookViews>
  <sheets>
    <sheet name="58" sheetId="1" r:id="rId1"/>
    <sheet name="59" sheetId="2" r:id="rId2"/>
    <sheet name="60" sheetId="9" r:id="rId3"/>
    <sheet name="61" sheetId="3" r:id="rId4"/>
    <sheet name="61 (2)" sheetId="4" r:id="rId5"/>
    <sheet name="61 (3)" sheetId="5" r:id="rId6"/>
    <sheet name="61 (4)" sheetId="6" r:id="rId7"/>
    <sheet name="61 (5)" sheetId="7" r:id="rId8"/>
    <sheet name="61 (6)" sheetId="8" r:id="rId9"/>
  </sheets>
  <definedNames>
    <definedName name="_xlnm._FilterDatabase" localSheetId="3" hidden="1">'61'!$F$3:$F$68</definedName>
    <definedName name="_xlnm._FilterDatabase" localSheetId="4" hidden="1">'61 (2)'!$F$3:$F$68</definedName>
    <definedName name="_xlnm._FilterDatabase" localSheetId="5" hidden="1">'61 (3)'!$F$3:$F$68</definedName>
    <definedName name="_xlnm._FilterDatabase" localSheetId="6" hidden="1">'61 (4)'!$F$3:$F$68</definedName>
    <definedName name="_xlnm._FilterDatabase" localSheetId="7" hidden="1">'61 (5)'!$F$3:$F$68</definedName>
    <definedName name="_xlnm._FilterDatabase" localSheetId="8" hidden="1">'61 (6)'!$F$3:$F$68</definedName>
    <definedName name="_xlnm.Print_Area" localSheetId="0">'58'!$A$1:$K$47</definedName>
  </definedNames>
  <calcPr calcId="162913"/>
  <fileRecoveryPr repairLoad="1"/>
</workbook>
</file>

<file path=xl/calcChain.xml><?xml version="1.0" encoding="utf-8"?>
<calcChain xmlns="http://schemas.openxmlformats.org/spreadsheetml/2006/main">
  <c r="AF5" i="9" l="1"/>
  <c r="AC5" i="9"/>
  <c r="AB5" i="9"/>
  <c r="Y5" i="9"/>
  <c r="X5" i="9"/>
  <c r="W5" i="9"/>
  <c r="T5" i="9"/>
  <c r="R5" i="9"/>
  <c r="Q5" i="9"/>
  <c r="P5" i="9"/>
  <c r="N5" i="9"/>
  <c r="G5" i="9"/>
  <c r="E5" i="9"/>
  <c r="I6" i="8"/>
  <c r="L6" i="8"/>
  <c r="W6" i="8"/>
  <c r="Z6" i="8"/>
  <c r="I7" i="8"/>
  <c r="L7" i="8"/>
  <c r="W7" i="8"/>
  <c r="Z7" i="8"/>
  <c r="W8" i="8"/>
  <c r="Z8" i="8"/>
  <c r="I9" i="8"/>
  <c r="L9" i="8"/>
  <c r="W9" i="8"/>
  <c r="Z9" i="8"/>
  <c r="I10" i="8"/>
  <c r="L10" i="8"/>
  <c r="W11" i="8"/>
  <c r="Z11" i="8"/>
  <c r="I12" i="8"/>
  <c r="L12" i="8"/>
  <c r="I13" i="8"/>
  <c r="L13" i="8"/>
  <c r="W13" i="8"/>
  <c r="Z13" i="8"/>
  <c r="I14" i="8"/>
  <c r="L14" i="8"/>
  <c r="W14" i="8"/>
  <c r="Z14" i="8"/>
  <c r="I15" i="8"/>
  <c r="L15" i="8"/>
  <c r="W15" i="8"/>
  <c r="Z15" i="8"/>
  <c r="I16" i="8"/>
  <c r="L16" i="8"/>
  <c r="W16" i="8"/>
  <c r="Z16" i="8"/>
  <c r="I17" i="8"/>
  <c r="L17" i="8"/>
  <c r="W17" i="8"/>
  <c r="Z17" i="8"/>
  <c r="I18" i="8"/>
  <c r="L18" i="8"/>
  <c r="W18" i="8"/>
  <c r="Z18" i="8"/>
  <c r="W19" i="8"/>
  <c r="Z19" i="8"/>
  <c r="I20" i="8"/>
  <c r="L20" i="8"/>
  <c r="W20" i="8"/>
  <c r="Z20" i="8"/>
  <c r="I22" i="8"/>
  <c r="L22" i="8"/>
  <c r="W22" i="8"/>
  <c r="Z22" i="8"/>
  <c r="I23" i="8"/>
  <c r="L23" i="8"/>
  <c r="W23" i="8"/>
  <c r="Z23" i="8"/>
  <c r="I24" i="8"/>
  <c r="L24" i="8"/>
  <c r="I25" i="8"/>
  <c r="L25" i="8"/>
  <c r="W25" i="8"/>
  <c r="Z25" i="8"/>
  <c r="I26" i="8"/>
  <c r="L26" i="8"/>
  <c r="W26" i="8"/>
  <c r="Z26" i="8"/>
  <c r="I27" i="8"/>
  <c r="L27" i="8"/>
  <c r="W27" i="8"/>
  <c r="Z27" i="8"/>
  <c r="I28" i="8"/>
  <c r="L28" i="8"/>
  <c r="W28" i="8"/>
  <c r="Z28" i="8"/>
  <c r="I29" i="8"/>
  <c r="L29" i="8"/>
  <c r="I30" i="8"/>
  <c r="L30" i="8"/>
  <c r="W30" i="8"/>
  <c r="Z30" i="8"/>
  <c r="I31" i="8"/>
  <c r="L31" i="8"/>
  <c r="W31" i="8"/>
  <c r="Z31" i="8"/>
  <c r="I32" i="8"/>
  <c r="L32" i="8"/>
  <c r="I33" i="8"/>
  <c r="L33" i="8"/>
  <c r="W33" i="8"/>
  <c r="Z33" i="8"/>
  <c r="I34" i="8"/>
  <c r="L34" i="8"/>
  <c r="W34" i="8"/>
  <c r="Z34" i="8"/>
  <c r="I35" i="8"/>
  <c r="L35" i="8"/>
  <c r="W35" i="8"/>
  <c r="Z35" i="8"/>
  <c r="I36" i="8"/>
  <c r="L36" i="8"/>
  <c r="W36" i="8"/>
  <c r="Z36" i="8"/>
  <c r="I37" i="8"/>
  <c r="L37" i="8"/>
  <c r="W37" i="8"/>
  <c r="Z37" i="8"/>
  <c r="I38" i="8"/>
  <c r="L38" i="8"/>
  <c r="W39" i="8"/>
  <c r="Z39" i="8"/>
  <c r="I40" i="8"/>
  <c r="L40" i="8"/>
  <c r="W40" i="8"/>
  <c r="Z40" i="8"/>
  <c r="I41" i="8"/>
  <c r="L41" i="8"/>
  <c r="W41" i="8"/>
  <c r="Z41" i="8"/>
  <c r="I43" i="8"/>
  <c r="L43" i="8"/>
  <c r="W43" i="8"/>
  <c r="Z43" i="8"/>
  <c r="I44" i="8"/>
  <c r="L44" i="8"/>
  <c r="W44" i="8"/>
  <c r="Z44" i="8"/>
  <c r="I45" i="8"/>
  <c r="L45" i="8"/>
  <c r="W45" i="8"/>
  <c r="Z45" i="8"/>
  <c r="I46" i="8"/>
  <c r="L46" i="8"/>
  <c r="W46" i="8"/>
  <c r="Z46" i="8"/>
  <c r="I47" i="8"/>
  <c r="L47" i="8"/>
  <c r="W47" i="8"/>
  <c r="Z47" i="8"/>
  <c r="I48" i="8"/>
  <c r="L48" i="8"/>
  <c r="W48" i="8"/>
  <c r="Z48" i="8"/>
  <c r="I49" i="8"/>
  <c r="L49" i="8"/>
  <c r="W49" i="8"/>
  <c r="Z49" i="8"/>
  <c r="I50" i="8"/>
  <c r="L50" i="8"/>
  <c r="I51" i="8"/>
  <c r="L51" i="8"/>
  <c r="W51" i="8"/>
  <c r="Z51" i="8"/>
  <c r="I52" i="8"/>
  <c r="L52" i="8"/>
  <c r="W52" i="8"/>
  <c r="Z52" i="8"/>
  <c r="I53" i="8"/>
  <c r="L53" i="8"/>
  <c r="W53" i="8"/>
  <c r="Z53" i="8"/>
  <c r="W54" i="8"/>
  <c r="Z54" i="8"/>
  <c r="I55" i="8"/>
  <c r="L55" i="8"/>
  <c r="W55" i="8"/>
  <c r="Z55" i="8"/>
  <c r="W56" i="8"/>
  <c r="Z56" i="8"/>
  <c r="I57" i="8"/>
  <c r="L57" i="8"/>
  <c r="W57" i="8"/>
  <c r="Z57" i="8"/>
  <c r="W58" i="8"/>
  <c r="Z58" i="8"/>
  <c r="I60" i="8"/>
  <c r="L60" i="8"/>
  <c r="W60" i="8"/>
  <c r="Z60" i="8"/>
  <c r="I61" i="8"/>
  <c r="L61" i="8"/>
  <c r="W61" i="8"/>
  <c r="Z61" i="8"/>
  <c r="I62" i="8"/>
  <c r="L62" i="8"/>
  <c r="W62" i="8"/>
  <c r="Z62" i="8"/>
  <c r="I63" i="8"/>
  <c r="L63" i="8"/>
  <c r="I64" i="8"/>
  <c r="L64" i="8"/>
  <c r="I65" i="8"/>
  <c r="L65" i="8"/>
  <c r="W65" i="8"/>
  <c r="Z65" i="8"/>
  <c r="I66" i="8"/>
  <c r="L66" i="8"/>
  <c r="W66" i="8"/>
  <c r="Z66" i="8"/>
  <c r="I67" i="8"/>
  <c r="L67" i="8"/>
  <c r="W67" i="8"/>
  <c r="Z67" i="8"/>
  <c r="I68" i="8"/>
  <c r="L68" i="8"/>
  <c r="I6" i="7"/>
  <c r="L6" i="7"/>
  <c r="W6" i="7"/>
  <c r="Z6" i="7"/>
  <c r="I7" i="7"/>
  <c r="L7" i="7"/>
  <c r="W7" i="7"/>
  <c r="Z7" i="7"/>
  <c r="I8" i="7"/>
  <c r="L8" i="7"/>
  <c r="W8" i="7"/>
  <c r="Z8" i="7"/>
  <c r="I9" i="7"/>
  <c r="L9" i="7"/>
  <c r="W9" i="7"/>
  <c r="Z9" i="7"/>
  <c r="I10" i="7"/>
  <c r="L10" i="7"/>
  <c r="W10" i="7"/>
  <c r="Z10" i="7"/>
  <c r="I11" i="7"/>
  <c r="L11" i="7"/>
  <c r="W11" i="7"/>
  <c r="Z11" i="7"/>
  <c r="I12" i="7"/>
  <c r="L12" i="7"/>
  <c r="W12" i="7"/>
  <c r="Z12" i="7"/>
  <c r="I13" i="7"/>
  <c r="L13" i="7"/>
  <c r="W13" i="7"/>
  <c r="Z13" i="7"/>
  <c r="I14" i="7"/>
  <c r="L14" i="7"/>
  <c r="W14" i="7"/>
  <c r="Z14" i="7"/>
  <c r="W15" i="7"/>
  <c r="Z15" i="7"/>
  <c r="I16" i="7"/>
  <c r="L16" i="7"/>
  <c r="W16" i="7"/>
  <c r="Z16" i="7"/>
  <c r="I17" i="7"/>
  <c r="L17" i="7"/>
  <c r="W17" i="7"/>
  <c r="Z17" i="7"/>
  <c r="W18" i="7"/>
  <c r="Z18" i="7"/>
  <c r="I19" i="7"/>
  <c r="L19" i="7"/>
  <c r="W19" i="7"/>
  <c r="Z19" i="7"/>
  <c r="I20" i="7"/>
  <c r="L20" i="7"/>
  <c r="I21" i="7"/>
  <c r="L21" i="7"/>
  <c r="W21" i="7"/>
  <c r="Z21" i="7"/>
  <c r="W22" i="7"/>
  <c r="Z22" i="7"/>
  <c r="I23" i="7"/>
  <c r="L23" i="7"/>
  <c r="I24" i="7"/>
  <c r="L24" i="7"/>
  <c r="W24" i="7"/>
  <c r="Z24" i="7"/>
  <c r="W25" i="7"/>
  <c r="Z25" i="7"/>
  <c r="I26" i="7"/>
  <c r="L26" i="7"/>
  <c r="W26" i="7"/>
  <c r="Z26" i="7"/>
  <c r="I27" i="7"/>
  <c r="L27" i="7"/>
  <c r="W27" i="7"/>
  <c r="Z27" i="7"/>
  <c r="I28" i="7"/>
  <c r="L28" i="7"/>
  <c r="W28" i="7"/>
  <c r="Z28" i="7"/>
  <c r="I29" i="7"/>
  <c r="L29" i="7"/>
  <c r="W29" i="7"/>
  <c r="Z29" i="7"/>
  <c r="I30" i="7"/>
  <c r="L30" i="7"/>
  <c r="W30" i="7"/>
  <c r="Z30" i="7"/>
  <c r="I31" i="7"/>
  <c r="L31" i="7"/>
  <c r="W31" i="7"/>
  <c r="Z31" i="7"/>
  <c r="I32" i="7"/>
  <c r="L32" i="7"/>
  <c r="W33" i="7"/>
  <c r="Z33" i="7"/>
  <c r="I34" i="7"/>
  <c r="L34" i="7"/>
  <c r="W34" i="7"/>
  <c r="Z34" i="7"/>
  <c r="I35" i="7"/>
  <c r="L35" i="7"/>
  <c r="W35" i="7"/>
  <c r="Z35" i="7"/>
  <c r="I37" i="7"/>
  <c r="L37" i="7"/>
  <c r="W37" i="7"/>
  <c r="Z37" i="7"/>
  <c r="I38" i="7"/>
  <c r="L38" i="7"/>
  <c r="W38" i="7"/>
  <c r="Z38" i="7"/>
  <c r="I39" i="7"/>
  <c r="L39" i="7"/>
  <c r="W39" i="7"/>
  <c r="Z39" i="7"/>
  <c r="I40" i="7"/>
  <c r="L40" i="7"/>
  <c r="W40" i="7"/>
  <c r="Z40" i="7"/>
  <c r="W41" i="7"/>
  <c r="Z41" i="7"/>
  <c r="I42" i="7"/>
  <c r="L42" i="7"/>
  <c r="W42" i="7"/>
  <c r="Z42" i="7"/>
  <c r="I43" i="7"/>
  <c r="L43" i="7"/>
  <c r="W44" i="7"/>
  <c r="Z44" i="7"/>
  <c r="I45" i="7"/>
  <c r="L45" i="7"/>
  <c r="W45" i="7"/>
  <c r="Z45" i="7"/>
  <c r="I46" i="7"/>
  <c r="L46" i="7"/>
  <c r="W46" i="7"/>
  <c r="Z46" i="7"/>
  <c r="I47" i="7"/>
  <c r="L47" i="7"/>
  <c r="W47" i="7"/>
  <c r="Z47" i="7"/>
  <c r="I48" i="7"/>
  <c r="L48" i="7"/>
  <c r="W48" i="7"/>
  <c r="Z48" i="7"/>
  <c r="I49" i="7"/>
  <c r="L49" i="7"/>
  <c r="I50" i="7"/>
  <c r="L50" i="7"/>
  <c r="W50" i="7"/>
  <c r="Z50" i="7"/>
  <c r="I51" i="7"/>
  <c r="L51" i="7"/>
  <c r="I52" i="7"/>
  <c r="L52" i="7"/>
  <c r="W52" i="7"/>
  <c r="Z52" i="7"/>
  <c r="I53" i="7"/>
  <c r="L53" i="7"/>
  <c r="W53" i="7"/>
  <c r="Z53" i="7"/>
  <c r="I54" i="7"/>
  <c r="L54" i="7"/>
  <c r="W54" i="7"/>
  <c r="Z54" i="7"/>
  <c r="I56" i="7"/>
  <c r="L56" i="7"/>
  <c r="W56" i="7"/>
  <c r="Z56" i="7"/>
  <c r="I57" i="7"/>
  <c r="L57" i="7"/>
  <c r="W57" i="7"/>
  <c r="Z57" i="7"/>
  <c r="W58" i="7"/>
  <c r="Z58" i="7"/>
  <c r="I59" i="7"/>
  <c r="L59" i="7"/>
  <c r="W60" i="7"/>
  <c r="Z60" i="7"/>
  <c r="I61" i="7"/>
  <c r="L61" i="7"/>
  <c r="W61" i="7"/>
  <c r="Z61" i="7"/>
  <c r="I62" i="7"/>
  <c r="L62" i="7"/>
  <c r="W62" i="7"/>
  <c r="Z62" i="7"/>
  <c r="W63" i="7"/>
  <c r="Z63" i="7"/>
  <c r="I64" i="7"/>
  <c r="L64" i="7"/>
  <c r="W64" i="7"/>
  <c r="Z64" i="7"/>
  <c r="I65" i="7"/>
  <c r="L65" i="7"/>
  <c r="W65" i="7"/>
  <c r="Z65" i="7"/>
  <c r="I66" i="7"/>
  <c r="L66" i="7"/>
  <c r="W66" i="7"/>
  <c r="Z66" i="7"/>
  <c r="I67" i="7"/>
  <c r="L67" i="7"/>
  <c r="W67" i="7"/>
  <c r="Z67" i="7"/>
  <c r="I68" i="7"/>
  <c r="L68" i="7"/>
  <c r="W68" i="7"/>
  <c r="Z68" i="7"/>
  <c r="I6" i="6"/>
  <c r="L6" i="6"/>
  <c r="W6" i="6"/>
  <c r="Z6" i="6"/>
  <c r="I7" i="6"/>
  <c r="L7" i="6"/>
  <c r="W7" i="6"/>
  <c r="Z7" i="6"/>
  <c r="I8" i="6"/>
  <c r="L8" i="6"/>
  <c r="W8" i="6"/>
  <c r="Z8" i="6"/>
  <c r="I9" i="6"/>
  <c r="L9" i="6"/>
  <c r="W9" i="6"/>
  <c r="Z9" i="6"/>
  <c r="I10" i="6"/>
  <c r="L10" i="6"/>
  <c r="W10" i="6"/>
  <c r="Z10" i="6"/>
  <c r="I11" i="6"/>
  <c r="L11" i="6"/>
  <c r="W11" i="6"/>
  <c r="Z11" i="6"/>
  <c r="I12" i="6"/>
  <c r="L12" i="6"/>
  <c r="W12" i="6"/>
  <c r="Z12" i="6"/>
  <c r="I13" i="6"/>
  <c r="L13" i="6"/>
  <c r="W13" i="6"/>
  <c r="Z13" i="6"/>
  <c r="I14" i="6"/>
  <c r="L14" i="6"/>
  <c r="W14" i="6"/>
  <c r="Z14" i="6"/>
  <c r="I15" i="6"/>
  <c r="L15" i="6"/>
  <c r="W15" i="6"/>
  <c r="Z15" i="6"/>
  <c r="I16" i="6"/>
  <c r="L16" i="6"/>
  <c r="W16" i="6"/>
  <c r="Z16" i="6"/>
  <c r="I17" i="6"/>
  <c r="L17" i="6"/>
  <c r="W17" i="6"/>
  <c r="Z17" i="6"/>
  <c r="I18" i="6"/>
  <c r="L18" i="6"/>
  <c r="I19" i="6"/>
  <c r="L19" i="6"/>
  <c r="W19" i="6"/>
  <c r="Z19" i="6"/>
  <c r="I20" i="6"/>
  <c r="L20" i="6"/>
  <c r="W20" i="6"/>
  <c r="Z20" i="6"/>
  <c r="I21" i="6"/>
  <c r="L21" i="6"/>
  <c r="W21" i="6"/>
  <c r="Z21" i="6"/>
  <c r="I22" i="6"/>
  <c r="L22" i="6"/>
  <c r="I23" i="6"/>
  <c r="L23" i="6"/>
  <c r="I24" i="6"/>
  <c r="L24" i="6"/>
  <c r="W24" i="6"/>
  <c r="Z24" i="6"/>
  <c r="I25" i="6"/>
  <c r="L25" i="6"/>
  <c r="W25" i="6"/>
  <c r="Z25" i="6"/>
  <c r="I26" i="6"/>
  <c r="L26" i="6"/>
  <c r="I27" i="6"/>
  <c r="L27" i="6"/>
  <c r="W28" i="6"/>
  <c r="Z28" i="6"/>
  <c r="I29" i="6"/>
  <c r="L29" i="6"/>
  <c r="W29" i="6"/>
  <c r="Z29" i="6"/>
  <c r="I30" i="6"/>
  <c r="L30" i="6"/>
  <c r="W30" i="6"/>
  <c r="Z30" i="6"/>
  <c r="I31" i="6"/>
  <c r="L31" i="6"/>
  <c r="W31" i="6"/>
  <c r="Z31" i="6"/>
  <c r="I32" i="6"/>
  <c r="L32" i="6"/>
  <c r="W32" i="6"/>
  <c r="Z32" i="6"/>
  <c r="I33" i="6"/>
  <c r="L33" i="6"/>
  <c r="W33" i="6"/>
  <c r="Z33" i="6"/>
  <c r="I34" i="6"/>
  <c r="L34" i="6"/>
  <c r="I35" i="6"/>
  <c r="L35" i="6"/>
  <c r="W35" i="6"/>
  <c r="Z35" i="6"/>
  <c r="W36" i="6"/>
  <c r="Z36" i="6"/>
  <c r="I37" i="6"/>
  <c r="L37" i="6"/>
  <c r="I38" i="6"/>
  <c r="L38" i="6"/>
  <c r="I39" i="6"/>
  <c r="L39" i="6"/>
  <c r="W39" i="6"/>
  <c r="Z39" i="6"/>
  <c r="I41" i="6"/>
  <c r="L41" i="6"/>
  <c r="W41" i="6"/>
  <c r="Z41" i="6"/>
  <c r="I42" i="6"/>
  <c r="L42" i="6"/>
  <c r="I43" i="6"/>
  <c r="L43" i="6"/>
  <c r="I44" i="6"/>
  <c r="L44" i="6"/>
  <c r="I45" i="6"/>
  <c r="L45" i="6"/>
  <c r="I46" i="6"/>
  <c r="L46" i="6"/>
  <c r="I47" i="6"/>
  <c r="L47" i="6"/>
  <c r="I48" i="6"/>
  <c r="L48" i="6"/>
  <c r="W48" i="6"/>
  <c r="Z48" i="6"/>
  <c r="I49" i="6"/>
  <c r="L49" i="6"/>
  <c r="I50" i="6"/>
  <c r="L50" i="6"/>
  <c r="W50" i="6"/>
  <c r="Z50" i="6"/>
  <c r="I51" i="6"/>
  <c r="L51" i="6"/>
  <c r="W51" i="6"/>
  <c r="Z51" i="6"/>
  <c r="I52" i="6"/>
  <c r="L52" i="6"/>
  <c r="W52" i="6"/>
  <c r="Z52" i="6"/>
  <c r="I53" i="6"/>
  <c r="L53" i="6"/>
  <c r="W53" i="6"/>
  <c r="Z53" i="6"/>
  <c r="I54" i="6"/>
  <c r="L54" i="6"/>
  <c r="I55" i="6"/>
  <c r="L55" i="6"/>
  <c r="I56" i="6"/>
  <c r="L56" i="6"/>
  <c r="W56" i="6"/>
  <c r="Z56" i="6"/>
  <c r="I57" i="6"/>
  <c r="L57" i="6"/>
  <c r="W57" i="6"/>
  <c r="Z57" i="6"/>
  <c r="I59" i="6"/>
  <c r="L59" i="6"/>
  <c r="W59" i="6"/>
  <c r="Z59" i="6"/>
  <c r="I60" i="6"/>
  <c r="L60" i="6"/>
  <c r="W60" i="6"/>
  <c r="Z60" i="6"/>
  <c r="I61" i="6"/>
  <c r="L61" i="6"/>
  <c r="W61" i="6"/>
  <c r="Z61" i="6"/>
  <c r="I62" i="6"/>
  <c r="L62" i="6"/>
  <c r="I63" i="6"/>
  <c r="L63" i="6"/>
  <c r="W63" i="6"/>
  <c r="Z63" i="6"/>
  <c r="I64" i="6"/>
  <c r="L64" i="6"/>
  <c r="W64" i="6"/>
  <c r="Z64" i="6"/>
  <c r="I65" i="6"/>
  <c r="L65" i="6"/>
  <c r="W65" i="6"/>
  <c r="Z65" i="6"/>
  <c r="I66" i="6"/>
  <c r="L66" i="6"/>
  <c r="W66" i="6"/>
  <c r="Z66" i="6"/>
  <c r="I67" i="6"/>
  <c r="L67" i="6"/>
  <c r="I68" i="6"/>
  <c r="L68" i="6"/>
  <c r="W68" i="6"/>
  <c r="Z68" i="6"/>
  <c r="I6" i="5"/>
  <c r="L6" i="5"/>
  <c r="W6" i="5"/>
  <c r="Z6" i="5"/>
  <c r="W7" i="5"/>
  <c r="Z7" i="5"/>
  <c r="I8" i="5"/>
  <c r="L8" i="5"/>
  <c r="W8" i="5"/>
  <c r="Z8" i="5"/>
  <c r="I12" i="5"/>
  <c r="L12" i="5"/>
  <c r="W13" i="5"/>
  <c r="Z13" i="5"/>
  <c r="W14" i="5"/>
  <c r="Z14" i="5"/>
  <c r="W16" i="5"/>
  <c r="Z16" i="5"/>
  <c r="W17" i="5"/>
  <c r="Z17" i="5"/>
  <c r="I18" i="5"/>
  <c r="L18" i="5"/>
  <c r="I19" i="5"/>
  <c r="L19" i="5"/>
  <c r="W20" i="5"/>
  <c r="Z20" i="5"/>
  <c r="I21" i="5"/>
  <c r="L21" i="5"/>
  <c r="W21" i="5"/>
  <c r="Z21" i="5"/>
  <c r="W22" i="5"/>
  <c r="Z22" i="5"/>
  <c r="I23" i="5"/>
  <c r="L23" i="5"/>
  <c r="W23" i="5"/>
  <c r="Z23" i="5"/>
  <c r="I24" i="5"/>
  <c r="L24" i="5"/>
  <c r="W24" i="5"/>
  <c r="Z24" i="5"/>
  <c r="I25" i="5"/>
  <c r="L25" i="5"/>
  <c r="W25" i="5"/>
  <c r="Z25" i="5"/>
  <c r="I26" i="5"/>
  <c r="L26" i="5"/>
  <c r="W26" i="5"/>
  <c r="Z26" i="5"/>
  <c r="W27" i="5"/>
  <c r="Z27" i="5"/>
  <c r="I28" i="5"/>
  <c r="L28" i="5"/>
  <c r="W28" i="5"/>
  <c r="Z28" i="5"/>
  <c r="I29" i="5"/>
  <c r="L29" i="5"/>
  <c r="W29" i="5"/>
  <c r="Z29" i="5"/>
  <c r="I30" i="5"/>
  <c r="L30" i="5"/>
  <c r="W30" i="5"/>
  <c r="Z30" i="5"/>
  <c r="I31" i="5"/>
  <c r="L31" i="5"/>
  <c r="W31" i="5"/>
  <c r="Z31" i="5"/>
  <c r="I32" i="5"/>
  <c r="L32" i="5"/>
  <c r="I33" i="5"/>
  <c r="L33" i="5"/>
  <c r="W33" i="5"/>
  <c r="Z33" i="5"/>
  <c r="I38" i="5"/>
  <c r="L38" i="5"/>
  <c r="I40" i="5"/>
  <c r="L40" i="5"/>
  <c r="W40" i="5"/>
  <c r="Z40" i="5"/>
  <c r="I41" i="5"/>
  <c r="L41" i="5"/>
  <c r="I42" i="5"/>
  <c r="L42" i="5"/>
  <c r="W42" i="5"/>
  <c r="Z42" i="5"/>
  <c r="I43" i="5"/>
  <c r="L43" i="5"/>
  <c r="I44" i="5"/>
  <c r="L44" i="5"/>
  <c r="W44" i="5"/>
  <c r="Z44" i="5"/>
  <c r="W45" i="5"/>
  <c r="Z45" i="5"/>
  <c r="I46" i="5"/>
  <c r="L46" i="5"/>
  <c r="W46" i="5"/>
  <c r="Z46" i="5"/>
  <c r="W47" i="5"/>
  <c r="Z47" i="5"/>
  <c r="I48" i="5"/>
  <c r="L48" i="5"/>
  <c r="W48" i="5"/>
  <c r="Z48" i="5"/>
  <c r="I49" i="5"/>
  <c r="L49" i="5"/>
  <c r="W49" i="5"/>
  <c r="Z49" i="5"/>
  <c r="W50" i="5"/>
  <c r="Z50" i="5"/>
  <c r="W51" i="5"/>
  <c r="Z51" i="5"/>
  <c r="I52" i="5"/>
  <c r="L52" i="5"/>
  <c r="W52" i="5"/>
  <c r="Z52" i="5"/>
  <c r="I53" i="5"/>
  <c r="L53" i="5"/>
  <c r="I54" i="5"/>
  <c r="L54" i="5"/>
  <c r="W54" i="5"/>
  <c r="Z54" i="5"/>
  <c r="I56" i="5"/>
  <c r="L56" i="5"/>
  <c r="W56" i="5"/>
  <c r="Z56" i="5"/>
  <c r="I57" i="5"/>
  <c r="L57" i="5"/>
  <c r="W57" i="5"/>
  <c r="Z57" i="5"/>
  <c r="I58" i="5"/>
  <c r="L58" i="5"/>
  <c r="I59" i="5"/>
  <c r="L59" i="5"/>
  <c r="W59" i="5"/>
  <c r="Z59" i="5"/>
  <c r="I60" i="5"/>
  <c r="L60" i="5"/>
  <c r="I61" i="5"/>
  <c r="L61" i="5"/>
  <c r="W61" i="5"/>
  <c r="Z61" i="5"/>
  <c r="I62" i="5"/>
  <c r="L62" i="5"/>
  <c r="W62" i="5"/>
  <c r="Z62" i="5"/>
  <c r="I63" i="5"/>
  <c r="L63" i="5"/>
  <c r="I64" i="5"/>
  <c r="L64" i="5"/>
  <c r="W64" i="5"/>
  <c r="Z64" i="5"/>
  <c r="W65" i="5"/>
  <c r="Z65" i="5"/>
  <c r="I66" i="5"/>
  <c r="L66" i="5"/>
  <c r="W66" i="5"/>
  <c r="Z66" i="5"/>
  <c r="W67" i="5"/>
  <c r="Z67" i="5"/>
  <c r="I68" i="5"/>
  <c r="L68" i="5"/>
  <c r="W68" i="5"/>
  <c r="Z68" i="5"/>
  <c r="I6" i="4"/>
  <c r="L6" i="4"/>
  <c r="W6" i="4"/>
  <c r="Z6" i="4"/>
  <c r="I7" i="4"/>
  <c r="L7" i="4"/>
  <c r="W7" i="4"/>
  <c r="Z7" i="4"/>
  <c r="I8" i="4"/>
  <c r="L8" i="4"/>
  <c r="W8" i="4"/>
  <c r="Z8" i="4"/>
  <c r="I9" i="4"/>
  <c r="L9" i="4"/>
  <c r="W9" i="4"/>
  <c r="Z9" i="4"/>
  <c r="W10" i="4"/>
  <c r="Z10" i="4"/>
  <c r="I11" i="4"/>
  <c r="L11" i="4"/>
  <c r="W11" i="4"/>
  <c r="Z11" i="4"/>
  <c r="I12" i="4"/>
  <c r="L12" i="4"/>
  <c r="W12" i="4"/>
  <c r="Z12" i="4"/>
  <c r="I13" i="4"/>
  <c r="L13" i="4"/>
  <c r="W13" i="4"/>
  <c r="Z13" i="4"/>
  <c r="W14" i="4"/>
  <c r="Z14" i="4"/>
  <c r="I15" i="4"/>
  <c r="L15" i="4"/>
  <c r="W15" i="4"/>
  <c r="Z15" i="4"/>
  <c r="I16" i="4"/>
  <c r="L16" i="4"/>
  <c r="W16" i="4"/>
  <c r="Z16" i="4"/>
  <c r="I18" i="4"/>
  <c r="L18" i="4"/>
  <c r="W18" i="4"/>
  <c r="Z18" i="4"/>
  <c r="I19" i="4"/>
  <c r="L19" i="4"/>
  <c r="W19" i="4"/>
  <c r="Z19" i="4"/>
  <c r="I20" i="4"/>
  <c r="L20" i="4"/>
  <c r="W20" i="4"/>
  <c r="Z20" i="4"/>
  <c r="I22" i="4"/>
  <c r="L22" i="4"/>
  <c r="I23" i="4"/>
  <c r="L23" i="4"/>
  <c r="W23" i="4"/>
  <c r="Z23" i="4"/>
  <c r="I24" i="4"/>
  <c r="L24" i="4"/>
  <c r="W24" i="4"/>
  <c r="Z24" i="4"/>
  <c r="I25" i="4"/>
  <c r="L25" i="4"/>
  <c r="W25" i="4"/>
  <c r="Z25" i="4"/>
  <c r="I26" i="4"/>
  <c r="L26" i="4"/>
  <c r="W26" i="4"/>
  <c r="Z26" i="4"/>
  <c r="I27" i="4"/>
  <c r="L27" i="4"/>
  <c r="I28" i="4"/>
  <c r="L28" i="4"/>
  <c r="I29" i="4"/>
  <c r="L29" i="4"/>
  <c r="W29" i="4"/>
  <c r="Z29" i="4"/>
  <c r="W31" i="4"/>
  <c r="Z31" i="4"/>
  <c r="I32" i="4"/>
  <c r="L32" i="4"/>
  <c r="W32" i="4"/>
  <c r="Z32" i="4"/>
  <c r="I33" i="4"/>
  <c r="L33" i="4"/>
  <c r="W33" i="4"/>
  <c r="Z33" i="4"/>
  <c r="I34" i="4"/>
  <c r="L34" i="4"/>
  <c r="W35" i="4"/>
  <c r="Z35" i="4"/>
  <c r="W36" i="4"/>
  <c r="Z36" i="4"/>
  <c r="W37" i="4"/>
  <c r="Z37" i="4"/>
  <c r="W39" i="4"/>
  <c r="Z39" i="4"/>
  <c r="W40" i="4"/>
  <c r="Z40" i="4"/>
  <c r="W41" i="4"/>
  <c r="Z41" i="4"/>
  <c r="I42" i="4"/>
  <c r="L42" i="4"/>
  <c r="W44" i="4"/>
  <c r="Z44" i="4"/>
  <c r="I45" i="4"/>
  <c r="L45" i="4"/>
  <c r="I46" i="4"/>
  <c r="L46" i="4"/>
  <c r="W46" i="4"/>
  <c r="Z46" i="4"/>
  <c r="I47" i="4"/>
  <c r="L47" i="4"/>
  <c r="W47" i="4"/>
  <c r="Z47" i="4"/>
  <c r="I48" i="4"/>
  <c r="L48" i="4"/>
  <c r="W48" i="4"/>
  <c r="Z48" i="4"/>
  <c r="I50" i="4"/>
  <c r="L50" i="4"/>
  <c r="W51" i="4"/>
  <c r="Z51" i="4"/>
  <c r="W52" i="4"/>
  <c r="Z52" i="4"/>
  <c r="I54" i="4"/>
  <c r="L54" i="4"/>
  <c r="W54" i="4"/>
  <c r="Z54" i="4"/>
  <c r="I55" i="4"/>
  <c r="L55" i="4"/>
  <c r="W55" i="4"/>
  <c r="Z55" i="4"/>
  <c r="I56" i="4"/>
  <c r="L56" i="4"/>
  <c r="W58" i="4"/>
  <c r="Z58" i="4"/>
  <c r="W59" i="4"/>
  <c r="Z59" i="4"/>
  <c r="I60" i="4"/>
  <c r="L60" i="4"/>
  <c r="W60" i="4"/>
  <c r="Z60" i="4"/>
  <c r="I61" i="4"/>
  <c r="L61" i="4"/>
  <c r="I62" i="4"/>
  <c r="L62" i="4"/>
  <c r="W62" i="4"/>
  <c r="Z62" i="4"/>
  <c r="I63" i="4"/>
  <c r="L63" i="4"/>
  <c r="I64" i="4"/>
  <c r="L64" i="4"/>
  <c r="W64" i="4"/>
  <c r="Z64" i="4"/>
  <c r="W66" i="4"/>
  <c r="Z66" i="4"/>
  <c r="W67" i="4"/>
  <c r="Z67" i="4"/>
  <c r="I68" i="4"/>
  <c r="L68" i="4"/>
  <c r="W68" i="4"/>
  <c r="Z68" i="4"/>
  <c r="I6" i="3"/>
  <c r="L6" i="3"/>
  <c r="W6" i="3"/>
  <c r="Z6" i="3"/>
  <c r="I7" i="3"/>
  <c r="L7" i="3"/>
  <c r="W7" i="3"/>
  <c r="Z7" i="3"/>
  <c r="I8" i="3"/>
  <c r="L8" i="3"/>
  <c r="W8" i="3"/>
  <c r="Z8" i="3"/>
  <c r="I9" i="3"/>
  <c r="L9" i="3"/>
  <c r="I10" i="3"/>
  <c r="W10" i="3"/>
  <c r="Z10" i="3"/>
  <c r="I11" i="3"/>
  <c r="L11" i="3"/>
  <c r="W11" i="3"/>
  <c r="Z11" i="3"/>
  <c r="I12" i="3"/>
  <c r="L12" i="3"/>
  <c r="W12" i="3"/>
  <c r="Z12" i="3"/>
  <c r="I13" i="3"/>
  <c r="L13" i="3"/>
  <c r="W13" i="3"/>
  <c r="Z13" i="3"/>
  <c r="I14" i="3"/>
  <c r="L14" i="3"/>
  <c r="W14" i="3"/>
  <c r="Z14" i="3"/>
  <c r="I15" i="3"/>
  <c r="L15" i="3"/>
  <c r="W15" i="3"/>
  <c r="Z15" i="3"/>
  <c r="W16" i="3"/>
  <c r="Z16" i="3"/>
  <c r="W17" i="3"/>
  <c r="Z17" i="3"/>
  <c r="W18" i="3"/>
  <c r="Z18" i="3"/>
  <c r="W19" i="3"/>
  <c r="Z19" i="3"/>
  <c r="I20" i="3"/>
  <c r="L20" i="3"/>
  <c r="W21" i="3"/>
  <c r="Z21" i="3"/>
  <c r="W22" i="3"/>
  <c r="Z22" i="3"/>
  <c r="W29" i="3"/>
  <c r="Z29" i="3"/>
  <c r="W30" i="3"/>
  <c r="Z30" i="3"/>
  <c r="I31" i="3"/>
  <c r="L31" i="3"/>
  <c r="I32" i="3"/>
  <c r="L32" i="3"/>
  <c r="I33" i="3"/>
  <c r="L33" i="3"/>
  <c r="I34" i="3"/>
  <c r="L34" i="3"/>
  <c r="I35" i="3"/>
  <c r="L35" i="3"/>
  <c r="I36" i="3"/>
  <c r="L36" i="3"/>
  <c r="I37" i="3"/>
  <c r="L37" i="3"/>
  <c r="W37" i="3"/>
  <c r="Z37" i="3"/>
  <c r="I38" i="3"/>
  <c r="L38" i="3"/>
  <c r="I39" i="3"/>
  <c r="L39" i="3"/>
  <c r="W40" i="3"/>
  <c r="Z40" i="3"/>
  <c r="W41" i="3"/>
  <c r="Z41" i="3"/>
  <c r="I43" i="3"/>
  <c r="L43" i="3"/>
  <c r="W43" i="3"/>
  <c r="Z43" i="3"/>
  <c r="I44" i="3"/>
  <c r="L44" i="3"/>
  <c r="W44" i="3"/>
  <c r="Z44" i="3"/>
  <c r="I45" i="3"/>
  <c r="L45" i="3"/>
  <c r="W45" i="3"/>
  <c r="Z45" i="3"/>
  <c r="I46" i="3"/>
  <c r="L46" i="3"/>
  <c r="I47" i="3"/>
  <c r="L47" i="3"/>
  <c r="W47" i="3"/>
  <c r="Z47" i="3"/>
  <c r="I48" i="3"/>
  <c r="L48" i="3"/>
  <c r="W48" i="3"/>
  <c r="Z48" i="3"/>
  <c r="I49" i="3"/>
  <c r="L49" i="3"/>
  <c r="W49" i="3"/>
  <c r="Z49" i="3"/>
  <c r="I50" i="3"/>
  <c r="L50" i="3"/>
  <c r="I51" i="3"/>
  <c r="L51" i="3"/>
  <c r="W51" i="3"/>
  <c r="Z51" i="3"/>
  <c r="I52" i="3"/>
  <c r="L52" i="3"/>
  <c r="W52" i="3"/>
  <c r="Z52" i="3"/>
  <c r="I53" i="3"/>
  <c r="L53" i="3"/>
  <c r="W53" i="3"/>
  <c r="Z53" i="3"/>
  <c r="I54" i="3"/>
  <c r="L54" i="3"/>
  <c r="I55" i="3"/>
  <c r="L55" i="3"/>
  <c r="I56" i="3"/>
  <c r="L56" i="3"/>
  <c r="I57" i="3"/>
  <c r="L57" i="3"/>
  <c r="I58" i="3"/>
  <c r="L58" i="3"/>
  <c r="W58" i="3"/>
  <c r="Z58" i="3"/>
  <c r="I59" i="3"/>
  <c r="L59" i="3"/>
  <c r="W59" i="3"/>
  <c r="Z59" i="3"/>
  <c r="I60" i="3"/>
  <c r="L60" i="3"/>
  <c r="W60" i="3"/>
  <c r="Z60" i="3"/>
  <c r="I61" i="3"/>
  <c r="L61" i="3"/>
  <c r="W61" i="3"/>
  <c r="Z61" i="3"/>
  <c r="W63" i="3"/>
  <c r="Z63" i="3"/>
  <c r="I64" i="3"/>
  <c r="L64" i="3"/>
  <c r="W64" i="3"/>
  <c r="Z64" i="3"/>
  <c r="I65" i="3"/>
  <c r="L65" i="3"/>
  <c r="W65" i="3"/>
  <c r="Z65" i="3"/>
  <c r="I66" i="3"/>
  <c r="L66" i="3"/>
  <c r="I67" i="3"/>
  <c r="L67" i="3"/>
  <c r="W67" i="3"/>
  <c r="Z67" i="3"/>
  <c r="I68" i="3"/>
  <c r="L68" i="3"/>
  <c r="W68" i="3"/>
  <c r="Z68" i="3"/>
  <c r="E9" i="2"/>
  <c r="F9" i="2"/>
  <c r="G9" i="2"/>
  <c r="I9" i="2"/>
  <c r="K9" i="2"/>
  <c r="M9" i="2"/>
  <c r="O9" i="2"/>
  <c r="P9" i="2"/>
  <c r="Q9" i="2"/>
  <c r="R9" i="2"/>
  <c r="S9" i="2"/>
  <c r="U9" i="2"/>
  <c r="X9" i="2"/>
  <c r="Z9" i="2"/>
  <c r="AB9" i="2"/>
  <c r="AC9" i="2"/>
  <c r="AE9" i="2"/>
  <c r="AG9" i="2"/>
</calcChain>
</file>

<file path=xl/sharedStrings.xml><?xml version="1.0" encoding="utf-8"?>
<sst xmlns="http://schemas.openxmlformats.org/spreadsheetml/2006/main" count="5033" uniqueCount="1542">
  <si>
    <r>
      <t>Ⅴ      事   業   所</t>
    </r>
    <r>
      <rPr>
        <sz val="14"/>
        <rFont val="ＭＳ Ｐ明朝"/>
        <family val="1"/>
        <charset val="128"/>
      </rPr>
      <t>　</t>
    </r>
    <phoneticPr fontId="2"/>
  </si>
  <si>
    <t>産業大分類</t>
    <phoneticPr fontId="2"/>
  </si>
  <si>
    <t>地区別事業所数</t>
    <phoneticPr fontId="2"/>
  </si>
  <si>
    <t>地区別従業者数</t>
    <rPh sb="3" eb="6">
      <t>ジュウギョウシャ</t>
    </rPh>
    <phoneticPr fontId="2"/>
  </si>
  <si>
    <t>姉崎</t>
  </si>
  <si>
    <t>市原</t>
  </si>
  <si>
    <t>五井</t>
  </si>
  <si>
    <t>三和</t>
  </si>
  <si>
    <t>市津</t>
  </si>
  <si>
    <t>南総</t>
  </si>
  <si>
    <t>加茂</t>
  </si>
  <si>
    <t>辰巳台</t>
  </si>
  <si>
    <t>ちはら台</t>
  </si>
  <si>
    <t>有秋</t>
  </si>
  <si>
    <t>農林漁業</t>
    <phoneticPr fontId="2"/>
  </si>
  <si>
    <t>建設業</t>
    <phoneticPr fontId="2"/>
  </si>
  <si>
    <t>製造業</t>
    <phoneticPr fontId="2"/>
  </si>
  <si>
    <t>情報通信業</t>
    <phoneticPr fontId="2"/>
  </si>
  <si>
    <t>卸売・小売業</t>
    <phoneticPr fontId="2"/>
  </si>
  <si>
    <t>金融・保険業</t>
    <phoneticPr fontId="2"/>
  </si>
  <si>
    <t>医療，福祉</t>
    <phoneticPr fontId="2"/>
  </si>
  <si>
    <t>産業大分類</t>
    <phoneticPr fontId="2"/>
  </si>
  <si>
    <t>電気・ガス・
熱供給・水道業</t>
    <rPh sb="11" eb="14">
      <t>スイドウギョウ</t>
    </rPh>
    <phoneticPr fontId="2"/>
  </si>
  <si>
    <t>運輸　・　郵便業</t>
    <rPh sb="5" eb="7">
      <t>ユウビン</t>
    </rPh>
    <rPh sb="7" eb="8">
      <t>ギョウ</t>
    </rPh>
    <phoneticPr fontId="2"/>
  </si>
  <si>
    <t>不動産　・　
物質賃貸業</t>
    <rPh sb="7" eb="9">
      <t>ブッシツ</t>
    </rPh>
    <rPh sb="9" eb="12">
      <t>チンタイギョウ</t>
    </rPh>
    <phoneticPr fontId="2"/>
  </si>
  <si>
    <t>学術研究　・　専門・技術サービス業</t>
    <rPh sb="0" eb="2">
      <t>ガクジュツ</t>
    </rPh>
    <rPh sb="2" eb="4">
      <t>ケンキュウ</t>
    </rPh>
    <rPh sb="7" eb="9">
      <t>センモン</t>
    </rPh>
    <rPh sb="10" eb="12">
      <t>ギジュツ</t>
    </rPh>
    <rPh sb="16" eb="17">
      <t>ギョウ</t>
    </rPh>
    <phoneticPr fontId="2"/>
  </si>
  <si>
    <t>宿泊　・　
飲食サービス業</t>
    <rPh sb="0" eb="2">
      <t>シュクハク</t>
    </rPh>
    <rPh sb="6" eb="8">
      <t>インショク</t>
    </rPh>
    <rPh sb="12" eb="13">
      <t>ギョウ</t>
    </rPh>
    <phoneticPr fontId="2"/>
  </si>
  <si>
    <t>生活関連サービス　・　娯楽業</t>
    <rPh sb="0" eb="2">
      <t>セイカツ</t>
    </rPh>
    <rPh sb="2" eb="4">
      <t>カンレン</t>
    </rPh>
    <rPh sb="11" eb="14">
      <t>ゴラクギョウ</t>
    </rPh>
    <phoneticPr fontId="2"/>
  </si>
  <si>
    <t>教育　・　
学習支援業</t>
    <rPh sb="6" eb="8">
      <t>ガクシュウ</t>
    </rPh>
    <rPh sb="8" eb="10">
      <t>シエン</t>
    </rPh>
    <rPh sb="10" eb="11">
      <t>ギョウ</t>
    </rPh>
    <phoneticPr fontId="2"/>
  </si>
  <si>
    <t>医療，福祉</t>
  </si>
  <si>
    <t>複合サービス事業</t>
  </si>
  <si>
    <t>複合サービス事業</t>
    <phoneticPr fontId="2"/>
  </si>
  <si>
    <t>サービス業（他に分類されないもの）</t>
    <rPh sb="4" eb="5">
      <t>ギョウ</t>
    </rPh>
    <rPh sb="6" eb="7">
      <t>ホカ</t>
    </rPh>
    <rPh sb="8" eb="10">
      <t>ブンルイ</t>
    </rPh>
    <phoneticPr fontId="2"/>
  </si>
  <si>
    <t>農林漁業</t>
  </si>
  <si>
    <t>建設業</t>
  </si>
  <si>
    <t>製造業</t>
  </si>
  <si>
    <t>情報通信業</t>
  </si>
  <si>
    <t>卸売・小売業</t>
  </si>
  <si>
    <t>金融・保険業</t>
  </si>
  <si>
    <t>鉱業　・　採石　・　砂利採取業</t>
    <rPh sb="0" eb="2">
      <t>コウギョウ</t>
    </rPh>
    <rPh sb="5" eb="7">
      <t>サイセキ</t>
    </rPh>
    <rPh sb="10" eb="12">
      <t>ジャリ</t>
    </rPh>
    <rPh sb="12" eb="15">
      <t>サイシュギョウ</t>
    </rPh>
    <phoneticPr fontId="2"/>
  </si>
  <si>
    <t>鉱業　・　採石　・　砂利採取業</t>
    <rPh sb="1" eb="2">
      <t>ギョウ</t>
    </rPh>
    <rPh sb="5" eb="7">
      <t>サイセキ</t>
    </rPh>
    <rPh sb="10" eb="12">
      <t>ジャリ</t>
    </rPh>
    <rPh sb="12" eb="15">
      <t>サイシュギョウ</t>
    </rPh>
    <phoneticPr fontId="2"/>
  </si>
  <si>
    <t>－</t>
  </si>
  <si>
    <t xml:space="preserve">総数
(全産業(S公務を除く)) </t>
    <rPh sb="0" eb="2">
      <t>ソウスウ</t>
    </rPh>
    <phoneticPr fontId="2"/>
  </si>
  <si>
    <t xml:space="preserve">総数
(全産業(S公務を除く)) </t>
    <rPh sb="0" eb="2">
      <t>ソウスウ</t>
    </rPh>
    <rPh sb="4" eb="7">
      <t>ゼンサンギョウ</t>
    </rPh>
    <rPh sb="9" eb="11">
      <t>コウム</t>
    </rPh>
    <rPh sb="12" eb="13">
      <t>ノゾ</t>
    </rPh>
    <phoneticPr fontId="2"/>
  </si>
  <si>
    <t>※地区訳は各支所ごとの所轄区域とするが、大字「椎津」については全て姉崎に含む。</t>
    <rPh sb="1" eb="3">
      <t>チク</t>
    </rPh>
    <rPh sb="3" eb="4">
      <t>ワケ</t>
    </rPh>
    <rPh sb="5" eb="6">
      <t>カク</t>
    </rPh>
    <rPh sb="6" eb="8">
      <t>シショ</t>
    </rPh>
    <rPh sb="11" eb="13">
      <t>ショカツ</t>
    </rPh>
    <rPh sb="13" eb="15">
      <t>クイキ</t>
    </rPh>
    <rPh sb="20" eb="22">
      <t>オオアザ</t>
    </rPh>
    <rPh sb="23" eb="25">
      <t>シイヅ</t>
    </rPh>
    <rPh sb="31" eb="32">
      <t>スベ</t>
    </rPh>
    <rPh sb="33" eb="35">
      <t>アネサキ</t>
    </rPh>
    <rPh sb="36" eb="37">
      <t>フク</t>
    </rPh>
    <phoneticPr fontId="2"/>
  </si>
  <si>
    <t>資料   総務省統計局「平成26年経済センサス－基礎調査」</t>
    <rPh sb="7" eb="8">
      <t>ショウ</t>
    </rPh>
    <rPh sb="12" eb="14">
      <t>ヘイセイ</t>
    </rPh>
    <rPh sb="16" eb="17">
      <t>ネン</t>
    </rPh>
    <rPh sb="17" eb="19">
      <t>ケイザイ</t>
    </rPh>
    <rPh sb="24" eb="26">
      <t>キソ</t>
    </rPh>
    <rPh sb="26" eb="28">
      <t>チョウサ</t>
    </rPh>
    <phoneticPr fontId="2"/>
  </si>
  <si>
    <t xml:space="preserve">                  58  .   地区別、産業大分類別事業所数及び従業者数　    （平成26年）</t>
    <rPh sb="40" eb="41">
      <t>オヨ</t>
    </rPh>
    <phoneticPr fontId="2"/>
  </si>
  <si>
    <t xml:space="preserve">  資  料    総務省統計局「平成26年経済センサス－基礎調査」</t>
    <rPh sb="12" eb="13">
      <t>ショウ</t>
    </rPh>
    <rPh sb="17" eb="19">
      <t>ヘイセイ</t>
    </rPh>
    <rPh sb="21" eb="22">
      <t>ネン</t>
    </rPh>
    <rPh sb="29" eb="31">
      <t>キソ</t>
    </rPh>
    <rPh sb="31" eb="33">
      <t>チョウサ</t>
    </rPh>
    <phoneticPr fontId="16"/>
  </si>
  <si>
    <t>サービス業(他に分類されないもの)</t>
    <phoneticPr fontId="16"/>
  </si>
  <si>
    <t>-</t>
  </si>
  <si>
    <t>複合サービス事業</t>
    <phoneticPr fontId="16"/>
  </si>
  <si>
    <t>医療、福祉</t>
    <phoneticPr fontId="16"/>
  </si>
  <si>
    <t>教育、学習支援業</t>
    <phoneticPr fontId="16"/>
  </si>
  <si>
    <t>生活関連サービス業、娯楽業</t>
    <phoneticPr fontId="16"/>
  </si>
  <si>
    <t>宿泊業、飲食サービス業</t>
    <phoneticPr fontId="16"/>
  </si>
  <si>
    <t>学術研究、専門・技術サービス業</t>
    <phoneticPr fontId="16"/>
  </si>
  <si>
    <t>不動産業、物品賃貸業</t>
    <phoneticPr fontId="16"/>
  </si>
  <si>
    <t>金融・保険業</t>
    <phoneticPr fontId="16"/>
  </si>
  <si>
    <t>卸売・小売業</t>
    <phoneticPr fontId="16"/>
  </si>
  <si>
    <t>運輸業、郵便業</t>
    <phoneticPr fontId="16"/>
  </si>
  <si>
    <t>情報通信業</t>
    <phoneticPr fontId="16"/>
  </si>
  <si>
    <t>電気・ガス・熱供給・水道業</t>
    <phoneticPr fontId="16"/>
  </si>
  <si>
    <t>製造業</t>
    <phoneticPr fontId="16"/>
  </si>
  <si>
    <t>-</t>
    <phoneticPr fontId="16"/>
  </si>
  <si>
    <t>建設業</t>
    <phoneticPr fontId="16"/>
  </si>
  <si>
    <t>鉱・採石・砂利採取業</t>
    <phoneticPr fontId="16"/>
  </si>
  <si>
    <t>農林漁業</t>
    <phoneticPr fontId="16"/>
  </si>
  <si>
    <t>総数</t>
    <rPh sb="0" eb="2">
      <t>ソウスウ</t>
    </rPh>
    <phoneticPr fontId="16"/>
  </si>
  <si>
    <t>事業所数</t>
    <rPh sb="0" eb="3">
      <t>ジギョウショ</t>
    </rPh>
    <rPh sb="3" eb="4">
      <t>スウ</t>
    </rPh>
    <phoneticPr fontId="16"/>
  </si>
  <si>
    <t>従業者数</t>
    <rPh sb="0" eb="1">
      <t>ジュウ</t>
    </rPh>
    <rPh sb="1" eb="4">
      <t>ギョウシャスウ</t>
    </rPh>
    <phoneticPr fontId="16"/>
  </si>
  <si>
    <t>従業者数</t>
  </si>
  <si>
    <t xml:space="preserve">    産業大分類</t>
  </si>
  <si>
    <t>派遣･下請従業者のみ</t>
    <rPh sb="0" eb="2">
      <t>ハケン</t>
    </rPh>
    <rPh sb="3" eb="5">
      <t>シタウケ</t>
    </rPh>
    <rPh sb="5" eb="8">
      <t>ジュウギョウシャ</t>
    </rPh>
    <phoneticPr fontId="16"/>
  </si>
  <si>
    <t>30人以上</t>
    <rPh sb="2" eb="3">
      <t>ニン</t>
    </rPh>
    <rPh sb="3" eb="5">
      <t>イジョウ</t>
    </rPh>
    <phoneticPr fontId="16"/>
  </si>
  <si>
    <t>20～29人</t>
    <rPh sb="5" eb="6">
      <t>ニン</t>
    </rPh>
    <phoneticPr fontId="16"/>
  </si>
  <si>
    <t>10～19人</t>
    <rPh sb="5" eb="6">
      <t>ニン</t>
    </rPh>
    <phoneticPr fontId="16"/>
  </si>
  <si>
    <t>5～9人</t>
    <phoneticPr fontId="16"/>
  </si>
  <si>
    <t>１～4人</t>
  </si>
  <si>
    <t>総数</t>
  </si>
  <si>
    <t>産業大分類</t>
    <rPh sb="0" eb="2">
      <t>サンギョウ</t>
    </rPh>
    <rPh sb="2" eb="5">
      <t>ダイブンルイ</t>
    </rPh>
    <phoneticPr fontId="16"/>
  </si>
  <si>
    <t>事 業 所 数 及 び 従 業 者 数　   （民営・平成26年）</t>
    <rPh sb="8" eb="9">
      <t>オヨ</t>
    </rPh>
    <rPh sb="24" eb="26">
      <t>ミンエイ</t>
    </rPh>
    <phoneticPr fontId="16"/>
  </si>
  <si>
    <t>60．産 業 大 分 類 別 従 業 者 規 模 別</t>
    <rPh sb="3" eb="4">
      <t>サン</t>
    </rPh>
    <rPh sb="5" eb="6">
      <t>ギョウ</t>
    </rPh>
    <rPh sb="7" eb="8">
      <t>ダイ</t>
    </rPh>
    <rPh sb="9" eb="10">
      <t>ブン</t>
    </rPh>
    <rPh sb="11" eb="12">
      <t>タグイ</t>
    </rPh>
    <rPh sb="13" eb="14">
      <t>ベツ</t>
    </rPh>
    <rPh sb="15" eb="16">
      <t>ジュウ</t>
    </rPh>
    <rPh sb="17" eb="18">
      <t>ギョウ</t>
    </rPh>
    <rPh sb="19" eb="20">
      <t>シャ</t>
    </rPh>
    <rPh sb="21" eb="22">
      <t>キ</t>
    </rPh>
    <rPh sb="23" eb="24">
      <t>ボ</t>
    </rPh>
    <rPh sb="25" eb="26">
      <t>ベツ</t>
    </rPh>
    <phoneticPr fontId="16"/>
  </si>
  <si>
    <t>いては、国・地方公共団体の事業所を調査対象としていない)」「平成26年経済センサス－基礎調査」</t>
    <rPh sb="30" eb="32">
      <t>ヘイセイ</t>
    </rPh>
    <rPh sb="34" eb="35">
      <t>ネン</t>
    </rPh>
    <rPh sb="35" eb="37">
      <t>ケイザイ</t>
    </rPh>
    <rPh sb="42" eb="44">
      <t>キソ</t>
    </rPh>
    <rPh sb="44" eb="46">
      <t>チョウサ</t>
    </rPh>
    <phoneticPr fontId="16"/>
  </si>
  <si>
    <t>資  料　 総務省統計局「事業所・企業統計調査報告」「平成21年経済センサス－基礎調査」「平成24年経済センサス－活動調査(この調査にお</t>
    <rPh sb="8" eb="9">
      <t>ショウ</t>
    </rPh>
    <rPh sb="27" eb="29">
      <t>ヘイセイ</t>
    </rPh>
    <rPh sb="31" eb="32">
      <t>ネン</t>
    </rPh>
    <rPh sb="32" eb="34">
      <t>ケイザイ</t>
    </rPh>
    <rPh sb="39" eb="41">
      <t>キソ</t>
    </rPh>
    <rPh sb="41" eb="43">
      <t>チョウサ</t>
    </rPh>
    <rPh sb="57" eb="59">
      <t>カツドウ</t>
    </rPh>
    <phoneticPr fontId="16"/>
  </si>
  <si>
    <t>-</t>
    <phoneticPr fontId="16"/>
  </si>
  <si>
    <t>…</t>
  </si>
  <si>
    <t>公務</t>
    <rPh sb="0" eb="2">
      <t>コウム</t>
    </rPh>
    <phoneticPr fontId="8"/>
  </si>
  <si>
    <t>サービス業</t>
    <rPh sb="4" eb="5">
      <t>ギョウ</t>
    </rPh>
    <phoneticPr fontId="8"/>
  </si>
  <si>
    <t>複合サービス事業</t>
    <rPh sb="0" eb="2">
      <t>フクゴウ</t>
    </rPh>
    <rPh sb="6" eb="8">
      <t>ジギョウ</t>
    </rPh>
    <phoneticPr fontId="8"/>
  </si>
  <si>
    <t>教育、学習支援業</t>
    <rPh sb="0" eb="2">
      <t>キョウイク</t>
    </rPh>
    <rPh sb="3" eb="5">
      <t>ガクシュウ</t>
    </rPh>
    <rPh sb="5" eb="7">
      <t>シエン</t>
    </rPh>
    <rPh sb="7" eb="8">
      <t>ギョウ</t>
    </rPh>
    <phoneticPr fontId="8"/>
  </si>
  <si>
    <t>医療、福祉</t>
    <rPh sb="0" eb="2">
      <t>イリョウ</t>
    </rPh>
    <rPh sb="3" eb="5">
      <t>フクシ</t>
    </rPh>
    <phoneticPr fontId="8"/>
  </si>
  <si>
    <t>生活関連サービス業、娯楽業</t>
    <phoneticPr fontId="8"/>
  </si>
  <si>
    <t>宿泊・飲食サービス業</t>
    <phoneticPr fontId="8"/>
  </si>
  <si>
    <t>飲食店・宿泊業</t>
    <rPh sb="0" eb="2">
      <t>インショク</t>
    </rPh>
    <rPh sb="2" eb="3">
      <t>テン</t>
    </rPh>
    <rPh sb="4" eb="6">
      <t>シュクハク</t>
    </rPh>
    <rPh sb="6" eb="7">
      <t>ギョウ</t>
    </rPh>
    <phoneticPr fontId="8"/>
  </si>
  <si>
    <t>学術研究、専門・技術サービス業</t>
    <phoneticPr fontId="8"/>
  </si>
  <si>
    <t>不動産業・物品賃貸業</t>
    <phoneticPr fontId="8"/>
  </si>
  <si>
    <t>不動産業</t>
    <rPh sb="0" eb="3">
      <t>フドウサン</t>
    </rPh>
    <rPh sb="3" eb="4">
      <t>ギョウ</t>
    </rPh>
    <phoneticPr fontId="8"/>
  </si>
  <si>
    <t>金融・保険業</t>
    <rPh sb="0" eb="2">
      <t>キンユウ</t>
    </rPh>
    <rPh sb="3" eb="6">
      <t>ホケンギョウ</t>
    </rPh>
    <phoneticPr fontId="8"/>
  </si>
  <si>
    <t>卸売・小売業</t>
    <rPh sb="0" eb="2">
      <t>オロシウ</t>
    </rPh>
    <rPh sb="3" eb="6">
      <t>コウリギョウ</t>
    </rPh>
    <phoneticPr fontId="8"/>
  </si>
  <si>
    <t>卸売・小売業、飲食店</t>
    <rPh sb="0" eb="2">
      <t>オロシウ</t>
    </rPh>
    <rPh sb="3" eb="6">
      <t>コウリギョウ</t>
    </rPh>
    <rPh sb="7" eb="9">
      <t>インショク</t>
    </rPh>
    <rPh sb="9" eb="10">
      <t>テン</t>
    </rPh>
    <phoneticPr fontId="8"/>
  </si>
  <si>
    <t>運輸・郵便業</t>
    <phoneticPr fontId="8"/>
  </si>
  <si>
    <t>運輸業</t>
    <rPh sb="0" eb="3">
      <t>ウンユギョウ</t>
    </rPh>
    <phoneticPr fontId="8"/>
  </si>
  <si>
    <t>情報通信業</t>
    <rPh sb="0" eb="2">
      <t>ジョウホウ</t>
    </rPh>
    <rPh sb="2" eb="5">
      <t>ツウシンギョウ</t>
    </rPh>
    <phoneticPr fontId="8"/>
  </si>
  <si>
    <t>運輸・通信業</t>
    <rPh sb="0" eb="2">
      <t>ウンユ</t>
    </rPh>
    <rPh sb="3" eb="6">
      <t>ツウシンギョウ</t>
    </rPh>
    <phoneticPr fontId="8"/>
  </si>
  <si>
    <t>電気・ガス・熱供給・水道業</t>
    <rPh sb="0" eb="2">
      <t>デンキ</t>
    </rPh>
    <rPh sb="6" eb="7">
      <t>ネツ</t>
    </rPh>
    <rPh sb="7" eb="9">
      <t>キョウキュウ</t>
    </rPh>
    <rPh sb="10" eb="13">
      <t>スイドウギョウ</t>
    </rPh>
    <phoneticPr fontId="8"/>
  </si>
  <si>
    <t>製造業</t>
    <rPh sb="0" eb="3">
      <t>セイゾウギョウ</t>
    </rPh>
    <phoneticPr fontId="8"/>
  </si>
  <si>
    <t>建設業</t>
    <rPh sb="0" eb="3">
      <t>ケンセツギョウ</t>
    </rPh>
    <phoneticPr fontId="8"/>
  </si>
  <si>
    <t>鉱・採石・砂利採取業</t>
    <phoneticPr fontId="8"/>
  </si>
  <si>
    <t>鉱業</t>
    <rPh sb="0" eb="2">
      <t>コウギョウ</t>
    </rPh>
    <phoneticPr fontId="8"/>
  </si>
  <si>
    <t>…</t>
    <phoneticPr fontId="16"/>
  </si>
  <si>
    <t>農林漁業</t>
    <rPh sb="0" eb="2">
      <t>ノウリン</t>
    </rPh>
    <rPh sb="2" eb="4">
      <t>ギョギョウ</t>
    </rPh>
    <phoneticPr fontId="8"/>
  </si>
  <si>
    <t>漁業</t>
    <rPh sb="0" eb="2">
      <t>ギョギョウ</t>
    </rPh>
    <phoneticPr fontId="8"/>
  </si>
  <si>
    <t>林業</t>
    <rPh sb="0" eb="2">
      <t>リンギョウ</t>
    </rPh>
    <phoneticPr fontId="8"/>
  </si>
  <si>
    <t>農業</t>
    <rPh sb="0" eb="2">
      <t>ノウギョウ</t>
    </rPh>
    <phoneticPr fontId="8"/>
  </si>
  <si>
    <t xml:space="preserve"> うち民営</t>
    <phoneticPr fontId="16"/>
  </si>
  <si>
    <t>従業者数</t>
    <phoneticPr fontId="16"/>
  </si>
  <si>
    <t>事業所数</t>
    <phoneticPr fontId="16"/>
  </si>
  <si>
    <t xml:space="preserve"> うち民営</t>
    <phoneticPr fontId="16"/>
  </si>
  <si>
    <t>従業者数</t>
    <phoneticPr fontId="16"/>
  </si>
  <si>
    <t xml:space="preserve"> うち民営</t>
    <phoneticPr fontId="16"/>
  </si>
  <si>
    <t>事業所数</t>
    <phoneticPr fontId="16"/>
  </si>
  <si>
    <t>従業者数</t>
    <phoneticPr fontId="16"/>
  </si>
  <si>
    <t xml:space="preserve"> 従業者数</t>
  </si>
  <si>
    <t xml:space="preserve"> 事業所数</t>
  </si>
  <si>
    <t>平成26年</t>
    <rPh sb="0" eb="2">
      <t>ヘイセイ</t>
    </rPh>
    <rPh sb="4" eb="5">
      <t>ネン</t>
    </rPh>
    <phoneticPr fontId="16"/>
  </si>
  <si>
    <t>平成24年</t>
    <rPh sb="0" eb="2">
      <t>ヘイセイ</t>
    </rPh>
    <rPh sb="4" eb="5">
      <t>ネン</t>
    </rPh>
    <phoneticPr fontId="16"/>
  </si>
  <si>
    <t>平成21年</t>
    <rPh sb="0" eb="2">
      <t>ヘイセイ</t>
    </rPh>
    <rPh sb="4" eb="5">
      <t>ネン</t>
    </rPh>
    <phoneticPr fontId="16"/>
  </si>
  <si>
    <t>平成18年</t>
    <rPh sb="0" eb="2">
      <t>ヘイセイ</t>
    </rPh>
    <rPh sb="4" eb="5">
      <t>ネン</t>
    </rPh>
    <phoneticPr fontId="16"/>
  </si>
  <si>
    <t>平成13年</t>
    <rPh sb="0" eb="2">
      <t>ヘイセイ</t>
    </rPh>
    <rPh sb="4" eb="5">
      <t>ネン</t>
    </rPh>
    <phoneticPr fontId="16"/>
  </si>
  <si>
    <t>産業大分類</t>
    <phoneticPr fontId="16"/>
  </si>
  <si>
    <t>る。なお、日本標準産業分類の改訂に伴い旧分類によるものは遡及し修正している。</t>
    <rPh sb="5" eb="7">
      <t>ニホン</t>
    </rPh>
    <rPh sb="7" eb="9">
      <t>ヒョウジュン</t>
    </rPh>
    <phoneticPr fontId="16"/>
  </si>
  <si>
    <t>「家事サービス業」に属する事業所。平成21年および平成26年は経済センサス－基礎調査、平成24年は経済センサス－活動調査での数値であ</t>
    <rPh sb="17" eb="19">
      <t>ヘイセイ</t>
    </rPh>
    <rPh sb="21" eb="22">
      <t>ネン</t>
    </rPh>
    <rPh sb="25" eb="27">
      <t>ヘイセイ</t>
    </rPh>
    <rPh sb="29" eb="30">
      <t>ネン</t>
    </rPh>
    <rPh sb="31" eb="33">
      <t>ケイザイ</t>
    </rPh>
    <rPh sb="38" eb="40">
      <t>キソ</t>
    </rPh>
    <rPh sb="40" eb="42">
      <t>チョウサ</t>
    </rPh>
    <rPh sb="56" eb="58">
      <t>カツドウ</t>
    </rPh>
    <rPh sb="62" eb="64">
      <t>スウチ</t>
    </rPh>
    <phoneticPr fontId="16"/>
  </si>
  <si>
    <t>属する全産業の事業所である。ただし、次のものは除かれている。「農業」「林業」「漁業」に属するもののうち個人経営の事業所、</t>
    <phoneticPr fontId="16"/>
  </si>
  <si>
    <t>第58～60表は各年7月1日（13・18年は10月1日）事業所・企業統計調査の数であり、調査対象は民営、国及び公共企業体、地方公共団体に</t>
    <rPh sb="20" eb="21">
      <t>ネン</t>
    </rPh>
    <rPh sb="28" eb="31">
      <t>ジギョウショ</t>
    </rPh>
    <rPh sb="32" eb="34">
      <t>キギョウ</t>
    </rPh>
    <rPh sb="34" eb="36">
      <t>トウケイ</t>
    </rPh>
    <phoneticPr fontId="16"/>
  </si>
  <si>
    <r>
      <t>及 び 従 業 者 数 （平成13～26年）</t>
    </r>
    <r>
      <rPr>
        <sz val="13"/>
        <rFont val="ＭＳ Ｐ明朝"/>
        <family val="1"/>
        <charset val="128"/>
      </rPr>
      <t xml:space="preserve">　    </t>
    </r>
    <rPh sb="0" eb="1">
      <t>オヨ</t>
    </rPh>
    <rPh sb="13" eb="15">
      <t>ヘイセイ</t>
    </rPh>
    <phoneticPr fontId="16"/>
  </si>
  <si>
    <t>59 .  産 業 大 分 類 別 事 業 所 数</t>
    <phoneticPr fontId="16"/>
  </si>
  <si>
    <t>　※平成24年経済センサス-活動調査においては国・地方公共団体の事業所を調査対象としていない</t>
    <phoneticPr fontId="2"/>
  </si>
  <si>
    <t>　資料  千葉県総合企画部統計課ホームページ「平成24年経済センサス-活動調査」「平成26年経済センサス-基礎調査」</t>
    <rPh sb="35" eb="37">
      <t>ｶﾂﾄﾞｳ</t>
    </rPh>
    <rPh sb="41" eb="43">
      <t>ﾍｲｾｲ</t>
    </rPh>
    <rPh sb="45" eb="46">
      <t>ﾈﾝ</t>
    </rPh>
    <rPh sb="46" eb="48">
      <t>ｹｲｻﾞｲ</t>
    </rPh>
    <rPh sb="53" eb="55">
      <t>ｷｿ</t>
    </rPh>
    <rPh sb="55" eb="57">
      <t>ﾁｮｳｻ</t>
    </rPh>
    <phoneticPr fontId="0" type="noConversion"/>
  </si>
  <si>
    <t>管理，補助的経済活動を行う事業所</t>
  </si>
  <si>
    <t>160</t>
  </si>
  <si>
    <t>電気通信・信号装置工事業</t>
  </si>
  <si>
    <t>082</t>
  </si>
  <si>
    <t>化学工業</t>
  </si>
  <si>
    <t>16</t>
  </si>
  <si>
    <t>電気工事業</t>
  </si>
  <si>
    <t>081</t>
  </si>
  <si>
    <t>印刷関連サービス業</t>
  </si>
  <si>
    <t>159</t>
  </si>
  <si>
    <t>080</t>
  </si>
  <si>
    <t>製本業，印刷物加工業</t>
  </si>
  <si>
    <t>153</t>
  </si>
  <si>
    <t>設備工事業</t>
  </si>
  <si>
    <t>08</t>
  </si>
  <si>
    <t>製版業</t>
  </si>
  <si>
    <t>152</t>
  </si>
  <si>
    <t>その他の職別工事業</t>
  </si>
  <si>
    <t>079</t>
  </si>
  <si>
    <t>印刷業</t>
  </si>
  <si>
    <t>151</t>
  </si>
  <si>
    <t>内装工事業</t>
  </si>
  <si>
    <t>07B</t>
  </si>
  <si>
    <t>150</t>
  </si>
  <si>
    <t>床工事業</t>
  </si>
  <si>
    <t>07A</t>
  </si>
  <si>
    <t>印刷・同関連業</t>
  </si>
  <si>
    <t>15</t>
  </si>
  <si>
    <t>床・内装工事業</t>
  </si>
  <si>
    <t>078</t>
  </si>
  <si>
    <t>その他のパルプ等製造業</t>
  </si>
  <si>
    <t>149</t>
  </si>
  <si>
    <t>塗装工事業</t>
  </si>
  <si>
    <t>077</t>
  </si>
  <si>
    <t>紙製容器製造業</t>
  </si>
  <si>
    <t>145</t>
  </si>
  <si>
    <t>板金・金物工事業</t>
  </si>
  <si>
    <t>076</t>
  </si>
  <si>
    <t>紙製品製造業</t>
  </si>
  <si>
    <t>144</t>
  </si>
  <si>
    <t>左官工事業</t>
  </si>
  <si>
    <t>075</t>
  </si>
  <si>
    <t>加工紙製造業</t>
  </si>
  <si>
    <t>143</t>
  </si>
  <si>
    <t>石工・れんが等工事業</t>
  </si>
  <si>
    <t>074</t>
  </si>
  <si>
    <t>紙製造業</t>
  </si>
  <si>
    <t>142</t>
  </si>
  <si>
    <t>鉄骨・鉄筋工事業</t>
  </si>
  <si>
    <t>073</t>
  </si>
  <si>
    <t>パルプ製造業</t>
  </si>
  <si>
    <t>141</t>
  </si>
  <si>
    <t>とび・土工・コンクリート工事業</t>
  </si>
  <si>
    <t>072</t>
  </si>
  <si>
    <t>140</t>
  </si>
  <si>
    <t>大工工事業</t>
  </si>
  <si>
    <t>071</t>
  </si>
  <si>
    <t>パルプ・紙・紙加工品製造業</t>
  </si>
  <si>
    <t>14</t>
  </si>
  <si>
    <t>070</t>
  </si>
  <si>
    <t>その他の家具・装備品製造業</t>
  </si>
  <si>
    <t>139</t>
  </si>
  <si>
    <t>職別工事業（設備工事業を除く）</t>
  </si>
  <si>
    <t>07</t>
  </si>
  <si>
    <t>建具製造業</t>
  </si>
  <si>
    <t>133</t>
  </si>
  <si>
    <t>建築リフォーム工事業</t>
  </si>
  <si>
    <t>066</t>
  </si>
  <si>
    <t>宗教用具製造業</t>
  </si>
  <si>
    <t>132</t>
  </si>
  <si>
    <t>木造建築工事業</t>
  </si>
  <si>
    <t>065</t>
  </si>
  <si>
    <t>家具製造業</t>
  </si>
  <si>
    <t>131</t>
  </si>
  <si>
    <t>建築工事業（木造建築工事業を除く）</t>
  </si>
  <si>
    <t>064</t>
  </si>
  <si>
    <t>130</t>
  </si>
  <si>
    <t>舗装工事業</t>
  </si>
  <si>
    <t>063</t>
  </si>
  <si>
    <t>家具・装備品製造業</t>
  </si>
  <si>
    <t>13</t>
  </si>
  <si>
    <t>土木工事業（舗装工事業を除く）</t>
  </si>
  <si>
    <t>062</t>
  </si>
  <si>
    <t>その他の木製品製造業</t>
  </si>
  <si>
    <t>129</t>
  </si>
  <si>
    <t>一般土木建築工事業</t>
  </si>
  <si>
    <t>061</t>
  </si>
  <si>
    <t>木製容器製造業（竹，とうを含む）</t>
  </si>
  <si>
    <t>123</t>
  </si>
  <si>
    <t>060</t>
  </si>
  <si>
    <t>造作材・合板等材料製造業</t>
  </si>
  <si>
    <t>122</t>
  </si>
  <si>
    <t>総合工事業</t>
  </si>
  <si>
    <t>06</t>
  </si>
  <si>
    <t>製材業，木製品製造業</t>
  </si>
  <si>
    <t>121</t>
  </si>
  <si>
    <t>D</t>
  </si>
  <si>
    <t>120</t>
  </si>
  <si>
    <t>05z鉱業，採石業，砂利採取業 内格付不能</t>
    <phoneticPr fontId="2"/>
  </si>
  <si>
    <t>木材・木製品製造業（家具を除く）</t>
  </si>
  <si>
    <t>12</t>
  </si>
  <si>
    <t>その他の鉱業</t>
  </si>
  <si>
    <t>059</t>
  </si>
  <si>
    <t>その他の繊維製品製造業</t>
  </si>
  <si>
    <t>119</t>
  </si>
  <si>
    <t>窯業原料用鉱物鉱業</t>
  </si>
  <si>
    <t>055</t>
  </si>
  <si>
    <t>和装製品・その他の衣服等製造業</t>
  </si>
  <si>
    <t>118</t>
  </si>
  <si>
    <t>採石業，砂・砂利・玉石採取業</t>
  </si>
  <si>
    <t>054</t>
  </si>
  <si>
    <t>下着類製造業</t>
  </si>
  <si>
    <t>117</t>
  </si>
  <si>
    <t>原油・天然ガス鉱業</t>
  </si>
  <si>
    <t>053</t>
  </si>
  <si>
    <t>外衣・シャツ製造業</t>
  </si>
  <si>
    <t>116</t>
  </si>
  <si>
    <t>石炭・亜炭鉱業</t>
  </si>
  <si>
    <t>052</t>
  </si>
  <si>
    <t>綱・網・レース等製造業</t>
  </si>
  <si>
    <t>115</t>
  </si>
  <si>
    <t>金属鉱業</t>
  </si>
  <si>
    <t>051</t>
  </si>
  <si>
    <t>染色整理業</t>
  </si>
  <si>
    <t>114</t>
  </si>
  <si>
    <t>050</t>
  </si>
  <si>
    <t>ニット生地製造業</t>
  </si>
  <si>
    <t>113</t>
  </si>
  <si>
    <t>鉱業，採石業，砂利採取業</t>
  </si>
  <si>
    <t>05</t>
  </si>
  <si>
    <t>織物業</t>
  </si>
  <si>
    <t>112</t>
  </si>
  <si>
    <t>C</t>
  </si>
  <si>
    <t>製糸業，紡績業，化学繊維等製造業</t>
  </si>
  <si>
    <t>111</t>
  </si>
  <si>
    <t>非農林漁業（Ｓ公務を除く）</t>
    <rPh sb="0" eb="1">
      <t>ヒ</t>
    </rPh>
    <rPh sb="1" eb="3">
      <t>ノウリン</t>
    </rPh>
    <rPh sb="3" eb="5">
      <t>ギョギョウ</t>
    </rPh>
    <rPh sb="7" eb="9">
      <t>コウム</t>
    </rPh>
    <rPh sb="10" eb="11">
      <t>ノゾ</t>
    </rPh>
    <phoneticPr fontId="23"/>
  </si>
  <si>
    <t>C～R</t>
  </si>
  <si>
    <t>110</t>
  </si>
  <si>
    <t>@農業，林業，漁業 間格付不能</t>
  </si>
  <si>
    <t>繊維工業</t>
  </si>
  <si>
    <t>11</t>
  </si>
  <si>
    <t>内水面養殖業</t>
  </si>
  <si>
    <t>042</t>
  </si>
  <si>
    <t>飼料・有機質肥料製造業</t>
  </si>
  <si>
    <t>106</t>
  </si>
  <si>
    <t>海面養殖業</t>
  </si>
  <si>
    <t>041</t>
  </si>
  <si>
    <t>たばこ製造業</t>
  </si>
  <si>
    <t>105</t>
  </si>
  <si>
    <t>040</t>
  </si>
  <si>
    <t>製氷業</t>
  </si>
  <si>
    <t>104</t>
  </si>
  <si>
    <t>水産養殖業</t>
  </si>
  <si>
    <t>04</t>
  </si>
  <si>
    <t>茶・コーヒー製造業</t>
  </si>
  <si>
    <t>103</t>
  </si>
  <si>
    <t>内水面漁業</t>
  </si>
  <si>
    <t>032</t>
  </si>
  <si>
    <t>酒類製造業</t>
  </si>
  <si>
    <t>102</t>
  </si>
  <si>
    <t>海面漁業</t>
  </si>
  <si>
    <t>031</t>
  </si>
  <si>
    <t>清涼飲料製造業</t>
  </si>
  <si>
    <t>101</t>
  </si>
  <si>
    <t>030</t>
  </si>
  <si>
    <t>100</t>
  </si>
  <si>
    <t>漁業（水産養殖業を除く）</t>
  </si>
  <si>
    <t>03</t>
  </si>
  <si>
    <t>飲料・たばこ・飼料製造業</t>
  </si>
  <si>
    <t>10</t>
  </si>
  <si>
    <t>漁業</t>
  </si>
  <si>
    <t>B</t>
  </si>
  <si>
    <t>その他の食料品製造業</t>
  </si>
  <si>
    <t>099</t>
  </si>
  <si>
    <t>その他の林業</t>
  </si>
  <si>
    <t>029</t>
  </si>
  <si>
    <t>動植物油脂製造業</t>
  </si>
  <si>
    <t>098</t>
  </si>
  <si>
    <t>林業サービス業</t>
  </si>
  <si>
    <t>024</t>
  </si>
  <si>
    <t>パン・菓子製造業</t>
  </si>
  <si>
    <t>097</t>
  </si>
  <si>
    <t>特用林産物生産業</t>
  </si>
  <si>
    <t>023</t>
  </si>
  <si>
    <t>精穀・製粉業</t>
  </si>
  <si>
    <t>096</t>
  </si>
  <si>
    <t>素材生産業</t>
  </si>
  <si>
    <t>022</t>
  </si>
  <si>
    <t>糖類製造業</t>
  </si>
  <si>
    <t>095</t>
  </si>
  <si>
    <t>育林業</t>
  </si>
  <si>
    <t>021</t>
  </si>
  <si>
    <t>調味料製造業</t>
  </si>
  <si>
    <t>094</t>
  </si>
  <si>
    <t>020</t>
  </si>
  <si>
    <t>野菜缶詰等製造業</t>
  </si>
  <si>
    <t>093</t>
  </si>
  <si>
    <t>林業</t>
  </si>
  <si>
    <t>02</t>
  </si>
  <si>
    <t>水産食料品製造業</t>
  </si>
  <si>
    <t>092</t>
  </si>
  <si>
    <t>園芸サービス業</t>
  </si>
  <si>
    <t>014</t>
  </si>
  <si>
    <t>畜産食料品製造業</t>
  </si>
  <si>
    <t>091</t>
  </si>
  <si>
    <t>農業サービス業</t>
  </si>
  <si>
    <t>013</t>
  </si>
  <si>
    <t>090</t>
  </si>
  <si>
    <t>畜産農業</t>
  </si>
  <si>
    <t>012</t>
  </si>
  <si>
    <t>食料品製造業</t>
  </si>
  <si>
    <t>09</t>
  </si>
  <si>
    <t>耕種農業</t>
  </si>
  <si>
    <t>011</t>
  </si>
  <si>
    <t>E</t>
  </si>
  <si>
    <t>010</t>
  </si>
  <si>
    <t>DZ建設業 内格付不能</t>
  </si>
  <si>
    <t>農業</t>
  </si>
  <si>
    <t>01</t>
  </si>
  <si>
    <t>その他の設備工事業</t>
  </si>
  <si>
    <t>089</t>
  </si>
  <si>
    <t>農業，林業</t>
  </si>
  <si>
    <t>A</t>
  </si>
  <si>
    <t>機械器具設置工事業</t>
  </si>
  <si>
    <t>084</t>
  </si>
  <si>
    <t>農林漁業</t>
    <rPh sb="0" eb="2">
      <t>ノウリン</t>
    </rPh>
    <rPh sb="2" eb="4">
      <t>ギョギョウ</t>
    </rPh>
    <phoneticPr fontId="24"/>
  </si>
  <si>
    <t>A～B</t>
  </si>
  <si>
    <t>管工事業（さく井工事業を除く）</t>
  </si>
  <si>
    <t>083</t>
  </si>
  <si>
    <t>全産業（Ｓ公務を除く）</t>
    <rPh sb="0" eb="1">
      <t>ゼン</t>
    </rPh>
    <rPh sb="1" eb="3">
      <t>サンギョウ</t>
    </rPh>
    <rPh sb="5" eb="7">
      <t>コウム</t>
    </rPh>
    <rPh sb="8" eb="9">
      <t>ノゾ</t>
    </rPh>
    <phoneticPr fontId="24"/>
  </si>
  <si>
    <t>A～R</t>
  </si>
  <si>
    <t>民営以外</t>
    <phoneticPr fontId="0" type="noConversion"/>
  </si>
  <si>
    <t>民営</t>
    <phoneticPr fontId="0" type="noConversion"/>
  </si>
  <si>
    <t>総数</t>
    <phoneticPr fontId="0" type="noConversion"/>
  </si>
  <si>
    <t>民営</t>
    <rPh sb="0" eb="2">
      <t>ミンエイ</t>
    </rPh>
    <phoneticPr fontId="2"/>
  </si>
  <si>
    <t>従業者数</t>
    <phoneticPr fontId="0" type="noConversion"/>
  </si>
  <si>
    <t>事業所数</t>
    <phoneticPr fontId="0" type="noConversion"/>
  </si>
  <si>
    <t>従業者数</t>
    <rPh sb="0" eb="1">
      <t>ジュウ</t>
    </rPh>
    <rPh sb="1" eb="4">
      <t>ギョウシャスウ</t>
    </rPh>
    <phoneticPr fontId="2"/>
  </si>
  <si>
    <t>事業所数</t>
    <rPh sb="0" eb="3">
      <t>ジギョウショ</t>
    </rPh>
    <rPh sb="3" eb="4">
      <t>スウ</t>
    </rPh>
    <phoneticPr fontId="2"/>
  </si>
  <si>
    <t>平成26年</t>
    <rPh sb="0" eb="2">
      <t>ﾍｲｾｲ</t>
    </rPh>
    <rPh sb="4" eb="5">
      <t>ﾈﾝ</t>
    </rPh>
    <phoneticPr fontId="0" type="noConversion"/>
  </si>
  <si>
    <t>平成24年</t>
    <rPh sb="0" eb="2">
      <t>ヘイセイ</t>
    </rPh>
    <rPh sb="4" eb="5">
      <t>ネン</t>
    </rPh>
    <phoneticPr fontId="2"/>
  </si>
  <si>
    <t>分類</t>
  </si>
  <si>
    <t>及び従業者数（平成24年・平成26年）</t>
    <rPh sb="0" eb="1">
      <t>ｵﾖ</t>
    </rPh>
    <rPh sb="13" eb="15">
      <t>ﾍｲｾｲ</t>
    </rPh>
    <rPh sb="17" eb="18">
      <t>ﾈﾝ</t>
    </rPh>
    <phoneticPr fontId="0" type="noConversion"/>
  </si>
  <si>
    <t>61．産業小分類別事業所数</t>
    <rPh sb="3" eb="5">
      <t>ｻﾝｷﾞｮｳ</t>
    </rPh>
    <rPh sb="5" eb="8">
      <t>ｼｮｳﾌﾞﾝﾙｲ</t>
    </rPh>
    <rPh sb="8" eb="9">
      <t>ﾍﾞﾂ</t>
    </rPh>
    <rPh sb="9" eb="12">
      <t>ｼﾞｷﾞｮｳｼｮ</t>
    </rPh>
    <rPh sb="12" eb="13">
      <t>ｽｳ</t>
    </rPh>
    <phoneticPr fontId="0" type="noConversion"/>
  </si>
  <si>
    <t>310</t>
  </si>
  <si>
    <t>非鉄金属・同合金圧延業</t>
  </si>
  <si>
    <t>233</t>
  </si>
  <si>
    <t>輸送用機械器具製造業</t>
  </si>
  <si>
    <t>31</t>
  </si>
  <si>
    <t>非鉄金属第２次製錬・精製業</t>
  </si>
  <si>
    <t>232</t>
  </si>
  <si>
    <t>電子計算機・同附属装置製造業</t>
  </si>
  <si>
    <t>303</t>
  </si>
  <si>
    <t>非鉄金属第１次製錬・精製業</t>
  </si>
  <si>
    <t>231</t>
  </si>
  <si>
    <t>映像・音響機械器具製造業</t>
  </si>
  <si>
    <t>302</t>
  </si>
  <si>
    <t>230</t>
  </si>
  <si>
    <t>通信機械器具・同関連機械器具製造業</t>
  </si>
  <si>
    <t>301</t>
  </si>
  <si>
    <t>非鉄金属製造業</t>
  </si>
  <si>
    <t>23</t>
  </si>
  <si>
    <t>300</t>
  </si>
  <si>
    <t>その他の鉄鋼業</t>
  </si>
  <si>
    <t>229</t>
  </si>
  <si>
    <t>情報通信機械器具製造業</t>
  </si>
  <si>
    <t>30</t>
  </si>
  <si>
    <t>鉄素形材製造業</t>
  </si>
  <si>
    <t>225</t>
  </si>
  <si>
    <t>その他の電気機械器具製造業</t>
  </si>
  <si>
    <t>299</t>
  </si>
  <si>
    <t>表面処理鋼材製造業</t>
  </si>
  <si>
    <t>224</t>
  </si>
  <si>
    <t>電気計測器製造業</t>
  </si>
  <si>
    <t>297</t>
  </si>
  <si>
    <t>製鋼を行わない鋼材製造業</t>
  </si>
  <si>
    <t>223</t>
  </si>
  <si>
    <t>電子応用装置製造業</t>
  </si>
  <si>
    <t>296</t>
  </si>
  <si>
    <t>製鋼・製鋼圧延業</t>
  </si>
  <si>
    <t>222</t>
  </si>
  <si>
    <t>電池製造業</t>
  </si>
  <si>
    <t>295</t>
  </si>
  <si>
    <t>製鉄業</t>
  </si>
  <si>
    <t>221</t>
  </si>
  <si>
    <t>電球・電気照明器具製造業</t>
  </si>
  <si>
    <t>294</t>
  </si>
  <si>
    <t>220</t>
  </si>
  <si>
    <t>民生用電気機械器具製造業</t>
  </si>
  <si>
    <t>293</t>
  </si>
  <si>
    <t>鉄鋼業</t>
  </si>
  <si>
    <t>22</t>
  </si>
  <si>
    <t>産業用電気機械器具製造業</t>
  </si>
  <si>
    <t>292</t>
  </si>
  <si>
    <t>その他の窯業・土石製品製造業</t>
  </si>
  <si>
    <t>219</t>
  </si>
  <si>
    <t>発電用・送電用等電気機械器具製造業</t>
  </si>
  <si>
    <t>291</t>
  </si>
  <si>
    <t>骨材・石工品等製造業</t>
  </si>
  <si>
    <t>218</t>
  </si>
  <si>
    <t>290</t>
  </si>
  <si>
    <t>研磨材・同製品製造業</t>
  </si>
  <si>
    <t>217</t>
  </si>
  <si>
    <t>電気機械器具製造業</t>
  </si>
  <si>
    <t>29</t>
  </si>
  <si>
    <t>炭素・黒鉛製品製造業</t>
  </si>
  <si>
    <t>216</t>
  </si>
  <si>
    <t>その他の電子部品・デバイス等製造業</t>
  </si>
  <si>
    <t>289</t>
  </si>
  <si>
    <t>耐火物製造業</t>
  </si>
  <si>
    <t>215</t>
  </si>
  <si>
    <t>ユニット部品製造業</t>
  </si>
  <si>
    <t>285</t>
  </si>
  <si>
    <t>陶磁器・同関連製品製造業</t>
  </si>
  <si>
    <t>214</t>
  </si>
  <si>
    <t>電子回路製造業</t>
  </si>
  <si>
    <t>284</t>
  </si>
  <si>
    <t>建設用粘土製品製造業</t>
  </si>
  <si>
    <t>213</t>
  </si>
  <si>
    <t>記録メディア製造業</t>
  </si>
  <si>
    <t>283</t>
  </si>
  <si>
    <t>セメント・同製品製造業</t>
  </si>
  <si>
    <t>212</t>
  </si>
  <si>
    <t>電子部品製造業</t>
  </si>
  <si>
    <t>282</t>
  </si>
  <si>
    <t>ガラス・同製品製造業</t>
  </si>
  <si>
    <t>211</t>
  </si>
  <si>
    <t>電子デバイス製造業</t>
  </si>
  <si>
    <t>281</t>
  </si>
  <si>
    <t>210</t>
  </si>
  <si>
    <t>280</t>
  </si>
  <si>
    <t>窯業・土石製品製造業</t>
  </si>
  <si>
    <t>21</t>
  </si>
  <si>
    <t>電子部品・デバイス・電子回路製造業</t>
  </si>
  <si>
    <t>28</t>
  </si>
  <si>
    <t>その他のなめし革製品製造業</t>
  </si>
  <si>
    <t>209</t>
  </si>
  <si>
    <t>武器製造業</t>
  </si>
  <si>
    <t>276</t>
  </si>
  <si>
    <t>毛皮製造業</t>
  </si>
  <si>
    <t>208</t>
  </si>
  <si>
    <t>光学機械器具・レンズ製造業</t>
  </si>
  <si>
    <t>275</t>
  </si>
  <si>
    <t>袋物製造業</t>
  </si>
  <si>
    <t>207</t>
  </si>
  <si>
    <t>医療用機械器具・医療用品製造業</t>
  </si>
  <si>
    <t>274</t>
  </si>
  <si>
    <t>かばん製造業</t>
  </si>
  <si>
    <t>206</t>
  </si>
  <si>
    <t>計量器・測定器・分析機器等製造業</t>
  </si>
  <si>
    <t>273</t>
  </si>
  <si>
    <t>革製手袋製造業</t>
  </si>
  <si>
    <t>205</t>
  </si>
  <si>
    <t>サービス用・娯楽用機械器具製造業</t>
  </si>
  <si>
    <t>272</t>
  </si>
  <si>
    <t>革製履物製造業</t>
  </si>
  <si>
    <t>204</t>
  </si>
  <si>
    <t>事務用機械器具製造業</t>
  </si>
  <si>
    <t>271</t>
  </si>
  <si>
    <t>革製履物用材料・同附属品製造業</t>
  </si>
  <si>
    <t>203</t>
  </si>
  <si>
    <t>270</t>
  </si>
  <si>
    <t>工業用革製品製造業（手袋を除く）</t>
  </si>
  <si>
    <t>202</t>
  </si>
  <si>
    <t>業務用機械器具製造業</t>
  </si>
  <si>
    <t>27</t>
  </si>
  <si>
    <t>なめし革製造業</t>
  </si>
  <si>
    <t>201</t>
  </si>
  <si>
    <t>その他の生産用機械・同部分品製造業</t>
  </si>
  <si>
    <t>269</t>
  </si>
  <si>
    <t>200</t>
  </si>
  <si>
    <t>半導体等製造装置製造業</t>
  </si>
  <si>
    <t>267</t>
  </si>
  <si>
    <t>なめし革・同製品・毛皮製造業</t>
  </si>
  <si>
    <t>20</t>
  </si>
  <si>
    <t>金属加工機械製造業</t>
  </si>
  <si>
    <t>266</t>
  </si>
  <si>
    <t>その他のゴム製品製造業</t>
  </si>
  <si>
    <t>199</t>
  </si>
  <si>
    <t>基礎素材産業用機械製造業</t>
  </si>
  <si>
    <t>265</t>
  </si>
  <si>
    <t>ゴムベルト・ゴムホース等製造業</t>
  </si>
  <si>
    <t>193</t>
  </si>
  <si>
    <t>生活関連産業用機械製造業</t>
  </si>
  <si>
    <t>264</t>
  </si>
  <si>
    <t>ゴム製・プラスチック製履物等製造業</t>
  </si>
  <si>
    <t>192</t>
  </si>
  <si>
    <t>繊維機械製造業</t>
  </si>
  <si>
    <t>263</t>
  </si>
  <si>
    <t>タイヤ・チューブ製造業</t>
  </si>
  <si>
    <t>191</t>
  </si>
  <si>
    <t>建設機械・鉱山機械製造業</t>
  </si>
  <si>
    <t>262</t>
  </si>
  <si>
    <t>190</t>
  </si>
  <si>
    <t>農業用機械製造業</t>
  </si>
  <si>
    <t>261</t>
  </si>
  <si>
    <t>ゴム製品製造業</t>
  </si>
  <si>
    <t>19</t>
  </si>
  <si>
    <t>260</t>
  </si>
  <si>
    <t>その他のプラスチック製品製造業</t>
  </si>
  <si>
    <t>189</t>
  </si>
  <si>
    <t>生産用機械器具製造業</t>
  </si>
  <si>
    <t>26</t>
  </si>
  <si>
    <t>プラスチック成形材料製造業</t>
  </si>
  <si>
    <t>185</t>
  </si>
  <si>
    <t>その他のはん用機械・同部分品製造業</t>
  </si>
  <si>
    <t>259</t>
  </si>
  <si>
    <t>発泡・強化プラスチック製品製造業</t>
  </si>
  <si>
    <t>184</t>
  </si>
  <si>
    <t>一般産業用機械・装置製造業</t>
  </si>
  <si>
    <t>253</t>
  </si>
  <si>
    <t>工業用プラスチック製品製造業</t>
  </si>
  <si>
    <t>183</t>
  </si>
  <si>
    <t>ポンプ・圧縮機器製造業</t>
  </si>
  <si>
    <t>252</t>
  </si>
  <si>
    <t>プラスチックフィルム等製造業</t>
  </si>
  <si>
    <t>182</t>
  </si>
  <si>
    <t>ボイラ・原動機製造業</t>
  </si>
  <si>
    <t>251</t>
  </si>
  <si>
    <t>プラスチック板・棒・管等製造業</t>
  </si>
  <si>
    <t>181</t>
  </si>
  <si>
    <t>250</t>
  </si>
  <si>
    <t>180</t>
  </si>
  <si>
    <t>はん用機械器具製造業</t>
  </si>
  <si>
    <t>25</t>
  </si>
  <si>
    <t>プラスチック製品製造業</t>
  </si>
  <si>
    <t>18</t>
  </si>
  <si>
    <t>その他の金属製品製造業</t>
  </si>
  <si>
    <t>249</t>
  </si>
  <si>
    <t>その他の石油製品・石炭製品製造業</t>
  </si>
  <si>
    <t>179</t>
  </si>
  <si>
    <t>ボルト・ナット・リベット等製造業</t>
  </si>
  <si>
    <t>248</t>
  </si>
  <si>
    <t>舗装材料製造業</t>
  </si>
  <si>
    <t>174</t>
  </si>
  <si>
    <t>金属線製品製造業（ねじ類を除く）</t>
  </si>
  <si>
    <t>247</t>
  </si>
  <si>
    <t>コークス製造業</t>
  </si>
  <si>
    <t>173</t>
  </si>
  <si>
    <t>金属被覆・彫刻業，熱処理業</t>
  </si>
  <si>
    <t>246</t>
  </si>
  <si>
    <t>潤滑油・グリース製造業</t>
  </si>
  <si>
    <t>172</t>
  </si>
  <si>
    <t>金属素形材製品製造業</t>
  </si>
  <si>
    <t>245</t>
  </si>
  <si>
    <t>石油精製業</t>
  </si>
  <si>
    <t>171</t>
  </si>
  <si>
    <t>建設用・建築用金属製品製造業</t>
  </si>
  <si>
    <t>244</t>
  </si>
  <si>
    <t>170</t>
  </si>
  <si>
    <t>暖房装置・配管工事用附属品製造業</t>
  </si>
  <si>
    <t>243</t>
  </si>
  <si>
    <t>石油製品・石炭製品製造業</t>
  </si>
  <si>
    <t>17</t>
  </si>
  <si>
    <t>洋食器・刃物・手道具・金物類製造業</t>
  </si>
  <si>
    <t>242</t>
  </si>
  <si>
    <t>その他の化学工業</t>
  </si>
  <si>
    <t>169</t>
  </si>
  <si>
    <t>めっき板等製品製造業</t>
  </si>
  <si>
    <t>241</t>
  </si>
  <si>
    <t>化粧品・歯磨等化粧用調整品製造業</t>
  </si>
  <si>
    <t>166</t>
  </si>
  <si>
    <t>240</t>
  </si>
  <si>
    <t>医薬品製造業</t>
  </si>
  <si>
    <t>165</t>
  </si>
  <si>
    <t>金属製品製造業</t>
  </si>
  <si>
    <t>24</t>
  </si>
  <si>
    <t>油脂加工製品・石けん・塗料等製造業</t>
  </si>
  <si>
    <t>164</t>
  </si>
  <si>
    <t>その他の非鉄金属製造業</t>
  </si>
  <si>
    <t>239</t>
  </si>
  <si>
    <t>有機化学工業製品製造業</t>
  </si>
  <si>
    <t>163</t>
  </si>
  <si>
    <t>非鉄金属素形材製造業</t>
  </si>
  <si>
    <t>235</t>
  </si>
  <si>
    <t>無機化学工業製品製造業</t>
  </si>
  <si>
    <t>162</t>
  </si>
  <si>
    <t>電線・ケーブル製造業</t>
  </si>
  <si>
    <t>234</t>
  </si>
  <si>
    <t>化学肥料製造業</t>
  </si>
  <si>
    <t>161</t>
  </si>
  <si>
    <t>　資料  千葉県総合企画部統計課ホームページ「平成24年経済センサス-活動調査」「平成26年経済センサスー基礎調査」</t>
    <rPh sb="35" eb="37">
      <t>ｶﾂﾄﾞｳ</t>
    </rPh>
    <rPh sb="41" eb="43">
      <t>ﾍｲｾｲ</t>
    </rPh>
    <rPh sb="45" eb="46">
      <t>ﾈﾝ</t>
    </rPh>
    <rPh sb="46" eb="48">
      <t>ｹｲｻﾞｲ</t>
    </rPh>
    <rPh sb="53" eb="55">
      <t>ｷｿ</t>
    </rPh>
    <rPh sb="55" eb="57">
      <t>ﾁｮｳｻ</t>
    </rPh>
    <phoneticPr fontId="0" type="noConversion"/>
  </si>
  <si>
    <t>520</t>
  </si>
  <si>
    <t>新聞業</t>
  </si>
  <si>
    <t>413</t>
  </si>
  <si>
    <t>飲食料品卸売業</t>
  </si>
  <si>
    <t>52</t>
  </si>
  <si>
    <t>音声情報制作業</t>
  </si>
  <si>
    <t>412</t>
  </si>
  <si>
    <t>身の回り品卸売業</t>
  </si>
  <si>
    <t>513</t>
  </si>
  <si>
    <t>映像情報制作・配給業</t>
  </si>
  <si>
    <t>411</t>
  </si>
  <si>
    <t>衣服卸売業</t>
  </si>
  <si>
    <t>512</t>
  </si>
  <si>
    <t>410</t>
  </si>
  <si>
    <t>繊維品卸売業</t>
  </si>
  <si>
    <t>511</t>
  </si>
  <si>
    <t>映像・音声・文字情報制作業</t>
  </si>
  <si>
    <t>41</t>
  </si>
  <si>
    <t>510</t>
  </si>
  <si>
    <t>インターネット附随サービス業</t>
  </si>
  <si>
    <t>401</t>
  </si>
  <si>
    <t>繊維・衣服等卸売業</t>
  </si>
  <si>
    <t>51</t>
  </si>
  <si>
    <t>400</t>
  </si>
  <si>
    <t>その他の各種商品卸売業</t>
  </si>
  <si>
    <t>50B</t>
  </si>
  <si>
    <t>40</t>
  </si>
  <si>
    <t>各種商品卸売業</t>
  </si>
  <si>
    <t>50A</t>
  </si>
  <si>
    <t>その他の情報処理・提供サービス業</t>
  </si>
  <si>
    <t>39C</t>
  </si>
  <si>
    <t>501</t>
  </si>
  <si>
    <t>情報提供サービス業</t>
  </si>
  <si>
    <t>39B</t>
  </si>
  <si>
    <t>500</t>
  </si>
  <si>
    <t>情報処理サービス業</t>
  </si>
  <si>
    <t>39A</t>
  </si>
  <si>
    <t>50</t>
  </si>
  <si>
    <t>情報処理・提供サービス業</t>
  </si>
  <si>
    <t>392</t>
  </si>
  <si>
    <t>卸売業，小売業</t>
  </si>
  <si>
    <t>I</t>
  </si>
  <si>
    <t>ソフトウェア業</t>
  </si>
  <si>
    <t>391</t>
  </si>
  <si>
    <t>HZ運輸業，郵便業 内格付不能</t>
  </si>
  <si>
    <t>390</t>
  </si>
  <si>
    <t>郵便業（信書便事業を含む）</t>
  </si>
  <si>
    <t>491</t>
  </si>
  <si>
    <t>情報サービス業</t>
  </si>
  <si>
    <t>39</t>
  </si>
  <si>
    <t>490</t>
  </si>
  <si>
    <t>有線放送業</t>
  </si>
  <si>
    <t>383</t>
  </si>
  <si>
    <t>49</t>
  </si>
  <si>
    <t>民間放送業（有線放送業を除く）</t>
  </si>
  <si>
    <t>382</t>
  </si>
  <si>
    <t>その他の運輸に附帯するサービス業</t>
  </si>
  <si>
    <t>489</t>
  </si>
  <si>
    <t>公共放送業（有線放送業を除く）</t>
  </si>
  <si>
    <t>381</t>
  </si>
  <si>
    <t>運輸施設提供業</t>
  </si>
  <si>
    <t>485</t>
  </si>
  <si>
    <t>380</t>
  </si>
  <si>
    <t>こん包業</t>
  </si>
  <si>
    <t>484</t>
  </si>
  <si>
    <t>放送業</t>
  </si>
  <si>
    <t>38</t>
  </si>
  <si>
    <t>運送代理店</t>
  </si>
  <si>
    <t>483</t>
  </si>
  <si>
    <t>電気通信に附帯するサービス業</t>
  </si>
  <si>
    <t>373</t>
  </si>
  <si>
    <t>貨物運送取扱業</t>
  </si>
  <si>
    <t>482</t>
  </si>
  <si>
    <t>移動電気通信業</t>
  </si>
  <si>
    <t>372</t>
  </si>
  <si>
    <t>港湾運送業</t>
  </si>
  <si>
    <t>481</t>
  </si>
  <si>
    <t>固定電気通信業</t>
  </si>
  <si>
    <t>371</t>
  </si>
  <si>
    <t>480</t>
  </si>
  <si>
    <t>370</t>
  </si>
  <si>
    <t>運輸に附帯するサービス業</t>
  </si>
  <si>
    <t>48</t>
  </si>
  <si>
    <t>通信業</t>
  </si>
  <si>
    <t>37</t>
  </si>
  <si>
    <t>冷蔵倉庫業</t>
  </si>
  <si>
    <t>472</t>
  </si>
  <si>
    <t>G</t>
  </si>
  <si>
    <t>倉庫業（冷蔵倉庫業を除く）</t>
  </si>
  <si>
    <t>471</t>
  </si>
  <si>
    <t>下水道業</t>
  </si>
  <si>
    <t>363</t>
  </si>
  <si>
    <t>470</t>
  </si>
  <si>
    <t>工業用水道業</t>
  </si>
  <si>
    <t>362</t>
  </si>
  <si>
    <t>倉庫業</t>
  </si>
  <si>
    <t>47</t>
  </si>
  <si>
    <t>上水道業</t>
  </si>
  <si>
    <t>361</t>
  </si>
  <si>
    <t>航空機使用業（航空運送業を除く）</t>
  </si>
  <si>
    <t>462</t>
  </si>
  <si>
    <t>360</t>
  </si>
  <si>
    <t>航空運送業</t>
  </si>
  <si>
    <t>461</t>
  </si>
  <si>
    <t>水道業</t>
  </si>
  <si>
    <t>36</t>
  </si>
  <si>
    <t>460</t>
  </si>
  <si>
    <t>熱供給業</t>
  </si>
  <si>
    <t>351</t>
  </si>
  <si>
    <t>航空運輸業</t>
  </si>
  <si>
    <t>46</t>
  </si>
  <si>
    <t>350</t>
  </si>
  <si>
    <t>船舶貸渡業</t>
  </si>
  <si>
    <t>454</t>
  </si>
  <si>
    <t>35</t>
  </si>
  <si>
    <t>内陸水運業</t>
  </si>
  <si>
    <t>453</t>
  </si>
  <si>
    <t>ガス業</t>
  </si>
  <si>
    <t>341</t>
  </si>
  <si>
    <t>沿海海運業</t>
  </si>
  <si>
    <t>452</t>
  </si>
  <si>
    <t>340</t>
  </si>
  <si>
    <t>外航海運業</t>
  </si>
  <si>
    <t>451</t>
  </si>
  <si>
    <t>34</t>
  </si>
  <si>
    <t>450</t>
  </si>
  <si>
    <t>電気業</t>
  </si>
  <si>
    <t>331</t>
  </si>
  <si>
    <t>水運業</t>
  </si>
  <si>
    <t>45</t>
  </si>
  <si>
    <t>330</t>
  </si>
  <si>
    <t>その他の道路貨物運送業</t>
  </si>
  <si>
    <t>449</t>
  </si>
  <si>
    <t>33</t>
  </si>
  <si>
    <t>集配利用運送業</t>
  </si>
  <si>
    <t>444</t>
  </si>
  <si>
    <t>電気・ガス・熱供給・水道業</t>
  </si>
  <si>
    <t>F</t>
  </si>
  <si>
    <t>貨物軽自動車運送業</t>
  </si>
  <si>
    <t>443</t>
  </si>
  <si>
    <t>EZ製造業 内格付不能</t>
  </si>
  <si>
    <t>特定貨物自動車運送業</t>
  </si>
  <si>
    <t>442</t>
  </si>
  <si>
    <t>…</t>
    <phoneticPr fontId="2"/>
  </si>
  <si>
    <t>他に分類されないその他の製造業</t>
  </si>
  <si>
    <t>32D</t>
  </si>
  <si>
    <t>一般貨物自動車運送業</t>
  </si>
  <si>
    <t>441</t>
  </si>
  <si>
    <t>情報記録物製造業</t>
  </si>
  <si>
    <t>32C</t>
  </si>
  <si>
    <t>440</t>
  </si>
  <si>
    <t>他に分類されない製造業</t>
  </si>
  <si>
    <t>329</t>
  </si>
  <si>
    <t>道路貨物運送業</t>
  </si>
  <si>
    <t>44</t>
  </si>
  <si>
    <t>畳等生活雑貨製品製造業</t>
  </si>
  <si>
    <t>328</t>
  </si>
  <si>
    <t>その他の道路旅客運送業</t>
  </si>
  <si>
    <t>439</t>
  </si>
  <si>
    <t>漆器製造業</t>
  </si>
  <si>
    <t>327</t>
  </si>
  <si>
    <t>一般貸切旅客自動車運送業</t>
  </si>
  <si>
    <t>433</t>
  </si>
  <si>
    <t>ペン・鉛筆等事務用品製造業</t>
  </si>
  <si>
    <t>326</t>
  </si>
  <si>
    <t>一般乗用旅客自動車運送業</t>
  </si>
  <si>
    <t>432</t>
  </si>
  <si>
    <t>運動用具製造業</t>
  </si>
  <si>
    <t>32B</t>
  </si>
  <si>
    <t>一般乗合旅客自動車運送業</t>
  </si>
  <si>
    <t>431</t>
  </si>
  <si>
    <t>がん具製造業</t>
  </si>
  <si>
    <t>32A</t>
  </si>
  <si>
    <t>430</t>
  </si>
  <si>
    <t>がん具・運動用具製造業</t>
  </si>
  <si>
    <t>325</t>
  </si>
  <si>
    <t>道路旅客運送業</t>
  </si>
  <si>
    <t>43</t>
  </si>
  <si>
    <t>楽器製造業</t>
  </si>
  <si>
    <t>324</t>
  </si>
  <si>
    <t>鉄道業</t>
  </si>
  <si>
    <t>421</t>
  </si>
  <si>
    <t>時計・同部分品製造業</t>
  </si>
  <si>
    <t>323</t>
  </si>
  <si>
    <t>420</t>
  </si>
  <si>
    <t>装身具・装飾品等製造業</t>
  </si>
  <si>
    <t>322</t>
  </si>
  <si>
    <t>42</t>
  </si>
  <si>
    <t>貴金属・宝石製品製造業</t>
  </si>
  <si>
    <t>321</t>
  </si>
  <si>
    <t>運輸業，郵便業</t>
  </si>
  <si>
    <t>H</t>
  </si>
  <si>
    <t>320</t>
  </si>
  <si>
    <t>G2情報サービス業，インターネット附随サービス業 内格付不能</t>
  </si>
  <si>
    <t>その他の製造業</t>
  </si>
  <si>
    <t>32</t>
  </si>
  <si>
    <t>G1通信業，放送業，映像・音声・文字情報制作業 内格付不能</t>
  </si>
  <si>
    <t>その他の輸送用機械器具製造業</t>
  </si>
  <si>
    <t>319</t>
  </si>
  <si>
    <t>その他情報制作に附帯するサービス業</t>
  </si>
  <si>
    <t>41B</t>
  </si>
  <si>
    <t>産業用運搬車両・同部分品等製造業</t>
  </si>
  <si>
    <t>315</t>
  </si>
  <si>
    <t>ニュース供給業</t>
  </si>
  <si>
    <t>41A</t>
  </si>
  <si>
    <t>航空機・同附属品製造業</t>
  </si>
  <si>
    <t>314</t>
  </si>
  <si>
    <t>映像等情報制作に附帯するサービス業</t>
    <rPh sb="2" eb="3">
      <t>トウ</t>
    </rPh>
    <phoneticPr fontId="24"/>
  </si>
  <si>
    <t>416</t>
  </si>
  <si>
    <t>船舶製造・修理業，舶用機関製造業</t>
  </si>
  <si>
    <t>313</t>
  </si>
  <si>
    <t>広告制作業</t>
  </si>
  <si>
    <t>415</t>
  </si>
  <si>
    <t>鉄道車両・同部分品製造業</t>
  </si>
  <si>
    <t>312</t>
  </si>
  <si>
    <t>出版業</t>
  </si>
  <si>
    <t>414</t>
  </si>
  <si>
    <t>自動車・同附属品製造業</t>
  </si>
  <si>
    <t>311</t>
  </si>
  <si>
    <t>　※平成24年経済センサス-活動調査においては国・地方公共団体の事業所を調査対象としていない</t>
    <phoneticPr fontId="2"/>
  </si>
  <si>
    <t>物品賃貸業</t>
  </si>
  <si>
    <t>70</t>
  </si>
  <si>
    <t>燃料小売業</t>
  </si>
  <si>
    <t>605</t>
  </si>
  <si>
    <t>K1不動産業 内格付不能</t>
  </si>
  <si>
    <t>農耕用品小売業</t>
  </si>
  <si>
    <t>604</t>
  </si>
  <si>
    <t>不動産管理業</t>
  </si>
  <si>
    <t>694</t>
  </si>
  <si>
    <t>医薬品・化粧品小売業</t>
  </si>
  <si>
    <t>603</t>
  </si>
  <si>
    <t>駐車場業</t>
  </si>
  <si>
    <t>693</t>
  </si>
  <si>
    <t>じゅう器小売業</t>
  </si>
  <si>
    <t>602</t>
  </si>
  <si>
    <t>貸家業，貸間業</t>
  </si>
  <si>
    <t>692</t>
  </si>
  <si>
    <t>家具・建具・畳小売業</t>
  </si>
  <si>
    <t>601</t>
  </si>
  <si>
    <t>不動産賃貸業</t>
  </si>
  <si>
    <t>691</t>
  </si>
  <si>
    <t>600</t>
  </si>
  <si>
    <t>690</t>
  </si>
  <si>
    <t>その他の小売業</t>
  </si>
  <si>
    <t>60</t>
  </si>
  <si>
    <t>不動産賃貸業・管理業</t>
  </si>
  <si>
    <t>69</t>
  </si>
  <si>
    <t>機械器具小売業</t>
  </si>
  <si>
    <t>593</t>
  </si>
  <si>
    <t>不動産代理業・仲介業</t>
  </si>
  <si>
    <t>682</t>
  </si>
  <si>
    <t>自転車小売業</t>
  </si>
  <si>
    <t>592</t>
  </si>
  <si>
    <t>建物売買業，土地売買業</t>
  </si>
  <si>
    <t>681</t>
  </si>
  <si>
    <t>自動車小売業</t>
  </si>
  <si>
    <t>591</t>
  </si>
  <si>
    <t>680</t>
  </si>
  <si>
    <t>590</t>
  </si>
  <si>
    <t>不動産取引業</t>
  </si>
  <si>
    <t>68</t>
  </si>
  <si>
    <t>59</t>
  </si>
  <si>
    <t>不動産業，物品賃貸業</t>
  </si>
  <si>
    <t>K</t>
  </si>
  <si>
    <t>他に分類されない飲食料品小売業</t>
  </si>
  <si>
    <t>58B</t>
  </si>
  <si>
    <t>JZ金融業，保険業 内格付不能</t>
  </si>
  <si>
    <t>料理品小売業</t>
  </si>
  <si>
    <t>58A</t>
  </si>
  <si>
    <t>保険サービス業</t>
  </si>
  <si>
    <t>675</t>
  </si>
  <si>
    <t>その他の飲食料品小売業</t>
  </si>
  <si>
    <t>589</t>
  </si>
  <si>
    <t>保険媒介代理業</t>
  </si>
  <si>
    <t>674</t>
  </si>
  <si>
    <t>菓子・パン小売業</t>
  </si>
  <si>
    <t>586</t>
  </si>
  <si>
    <t>共済事業・少額短期保険業</t>
    <rPh sb="5" eb="6">
      <t>ショウ</t>
    </rPh>
    <phoneticPr fontId="23"/>
  </si>
  <si>
    <t>673</t>
  </si>
  <si>
    <t>酒小売業</t>
  </si>
  <si>
    <t>585</t>
  </si>
  <si>
    <t>損害保険業</t>
  </si>
  <si>
    <t>672</t>
  </si>
  <si>
    <t>鮮魚小売業</t>
  </si>
  <si>
    <t>584</t>
  </si>
  <si>
    <t>生命保険業</t>
  </si>
  <si>
    <t>671</t>
  </si>
  <si>
    <t>食肉小売業</t>
  </si>
  <si>
    <t>583</t>
  </si>
  <si>
    <t>670</t>
  </si>
  <si>
    <t>野菜・果実小売業</t>
  </si>
  <si>
    <t>582</t>
  </si>
  <si>
    <t>保険業（保険媒介代理業等を含む）</t>
  </si>
  <si>
    <t>67</t>
  </si>
  <si>
    <t>各種食料品小売業</t>
  </si>
  <si>
    <t>581</t>
  </si>
  <si>
    <t>金融代理業</t>
  </si>
  <si>
    <t>663</t>
  </si>
  <si>
    <t>580</t>
  </si>
  <si>
    <t>信託業</t>
  </si>
  <si>
    <t>662</t>
  </si>
  <si>
    <t>飲食料品小売業</t>
  </si>
  <si>
    <t>58</t>
  </si>
  <si>
    <t>補助的金融業，金融附帯業</t>
  </si>
  <si>
    <t>661</t>
  </si>
  <si>
    <t>その他の織物等小売業</t>
  </si>
  <si>
    <t>579</t>
  </si>
  <si>
    <t>660</t>
  </si>
  <si>
    <t>靴・履物小売業</t>
  </si>
  <si>
    <t>574</t>
  </si>
  <si>
    <t>補助的金融業等</t>
  </si>
  <si>
    <t>66</t>
  </si>
  <si>
    <t>婦人・子供服小売業</t>
  </si>
  <si>
    <t>573</t>
  </si>
  <si>
    <t>商品先物取引業，商品投資業</t>
  </si>
  <si>
    <t>652</t>
  </si>
  <si>
    <t>男子服小売業</t>
  </si>
  <si>
    <t>572</t>
  </si>
  <si>
    <t>金融商品取引業</t>
  </si>
  <si>
    <t>651</t>
  </si>
  <si>
    <t>呉服・服地・寝具小売業</t>
  </si>
  <si>
    <t>571</t>
  </si>
  <si>
    <t>650</t>
  </si>
  <si>
    <t>570</t>
  </si>
  <si>
    <t>金融商品取引業，商品先物取引業</t>
  </si>
  <si>
    <t>65</t>
  </si>
  <si>
    <t>織物・衣服・身の回り品小売業</t>
  </si>
  <si>
    <t>57</t>
  </si>
  <si>
    <t>その他の非預金信用機関</t>
  </si>
  <si>
    <t>649</t>
  </si>
  <si>
    <t>その他の各種商品小売業</t>
  </si>
  <si>
    <t>569</t>
  </si>
  <si>
    <t>クレジットカード業，割賦金融業</t>
  </si>
  <si>
    <t>643</t>
  </si>
  <si>
    <t>百貨店，総合スーパー</t>
  </si>
  <si>
    <t>561</t>
  </si>
  <si>
    <t>質屋</t>
  </si>
  <si>
    <t>642</t>
  </si>
  <si>
    <t>560</t>
  </si>
  <si>
    <t>貸金業</t>
  </si>
  <si>
    <t>641</t>
  </si>
  <si>
    <t>各種商品小売業</t>
  </si>
  <si>
    <t>56</t>
  </si>
  <si>
    <t>640</t>
  </si>
  <si>
    <t>他に分類されないその他の卸売業</t>
  </si>
  <si>
    <t>55B</t>
  </si>
  <si>
    <t>クレジットカード業等非預金信用機関</t>
  </si>
  <si>
    <t>64</t>
  </si>
  <si>
    <t>代理商，仲立業</t>
  </si>
  <si>
    <t>55A</t>
  </si>
  <si>
    <t>農林水産金融業</t>
  </si>
  <si>
    <t>632</t>
  </si>
  <si>
    <t>他に分類されない卸売業</t>
    <rPh sb="0" eb="1">
      <t>タ</t>
    </rPh>
    <rPh sb="2" eb="4">
      <t>ブンルイ</t>
    </rPh>
    <rPh sb="8" eb="10">
      <t>オロシウリ</t>
    </rPh>
    <rPh sb="10" eb="11">
      <t>ギョウ</t>
    </rPh>
    <phoneticPr fontId="24"/>
  </si>
  <si>
    <t>559</t>
  </si>
  <si>
    <t>中小企業等金融業</t>
  </si>
  <si>
    <t>631</t>
  </si>
  <si>
    <t>紙・紙製品卸売業</t>
  </si>
  <si>
    <t>553</t>
  </si>
  <si>
    <t>630</t>
  </si>
  <si>
    <t>医薬品・化粧品等卸売業</t>
  </si>
  <si>
    <t>552</t>
  </si>
  <si>
    <t>協同組織金融業</t>
  </si>
  <si>
    <t>63</t>
  </si>
  <si>
    <t>家具・建具・じゅう器等卸売業</t>
  </si>
  <si>
    <t>551</t>
  </si>
  <si>
    <t>銀行（中央銀行を除く）</t>
  </si>
  <si>
    <t>622</t>
  </si>
  <si>
    <t>550</t>
  </si>
  <si>
    <t>中央銀行</t>
  </si>
  <si>
    <t>621</t>
  </si>
  <si>
    <t>その他の卸売業</t>
  </si>
  <si>
    <t>55</t>
  </si>
  <si>
    <t>620</t>
  </si>
  <si>
    <t>その他の機械器具卸売業</t>
  </si>
  <si>
    <t>549</t>
  </si>
  <si>
    <t>銀行業</t>
  </si>
  <si>
    <t>62</t>
  </si>
  <si>
    <t>電気機械器具卸売業</t>
  </si>
  <si>
    <t>543</t>
  </si>
  <si>
    <t>金融業，保険業</t>
  </si>
  <si>
    <t>J</t>
  </si>
  <si>
    <t>自動車卸売業</t>
  </si>
  <si>
    <t>542</t>
  </si>
  <si>
    <t>I2小売業 内格付不能</t>
  </si>
  <si>
    <t>産業機械器具卸売業</t>
  </si>
  <si>
    <t>541</t>
  </si>
  <si>
    <t>I1卸売業 内格付不能</t>
  </si>
  <si>
    <t>540</t>
  </si>
  <si>
    <t>その他の無店舗小売業</t>
  </si>
  <si>
    <t>619</t>
  </si>
  <si>
    <t>機械器具卸売業</t>
  </si>
  <si>
    <t>54</t>
  </si>
  <si>
    <t>自動販売機による小売業</t>
  </si>
  <si>
    <t>612</t>
  </si>
  <si>
    <t>再生資源卸売業</t>
  </si>
  <si>
    <t>536</t>
  </si>
  <si>
    <t>通信販売・訪問販売小売業</t>
  </si>
  <si>
    <t>611</t>
  </si>
  <si>
    <t>非鉄金属卸売業</t>
  </si>
  <si>
    <t>535</t>
  </si>
  <si>
    <t>610</t>
  </si>
  <si>
    <t>鉄鋼製品卸売業</t>
  </si>
  <si>
    <t>534</t>
  </si>
  <si>
    <t>無店舗小売業</t>
  </si>
  <si>
    <t>61</t>
  </si>
  <si>
    <t>石油・鉱物卸売業</t>
  </si>
  <si>
    <t>533</t>
  </si>
  <si>
    <t>他に分類されないその他の小売業</t>
  </si>
  <si>
    <t>60G</t>
  </si>
  <si>
    <t>化学製品卸売業</t>
  </si>
  <si>
    <t>532</t>
  </si>
  <si>
    <t>中古品小売業</t>
  </si>
  <si>
    <t>60F</t>
  </si>
  <si>
    <t>建築材料卸売業</t>
  </si>
  <si>
    <t>531</t>
  </si>
  <si>
    <t>ペット・ペット用品小売業</t>
  </si>
  <si>
    <t>60E</t>
  </si>
  <si>
    <t>530</t>
  </si>
  <si>
    <t>花・植木小売業</t>
  </si>
  <si>
    <t>60D</t>
  </si>
  <si>
    <t>建築材料，鉱物・金属材料等卸売業</t>
  </si>
  <si>
    <t>53</t>
  </si>
  <si>
    <t>他に分類されない小売業</t>
  </si>
  <si>
    <t>609</t>
  </si>
  <si>
    <t>食料・飲料卸売業</t>
  </si>
  <si>
    <t>522</t>
  </si>
  <si>
    <t>写真機・時計・眼鏡小売業</t>
  </si>
  <si>
    <t>608</t>
  </si>
  <si>
    <t>その他の農畜産物・水産物卸売業</t>
  </si>
  <si>
    <t>52E</t>
  </si>
  <si>
    <t>楽器小売業</t>
  </si>
  <si>
    <t>60C</t>
  </si>
  <si>
    <t>生鮮魚介卸売業</t>
  </si>
  <si>
    <t>52D</t>
  </si>
  <si>
    <t>がん具・娯楽用品小売業</t>
  </si>
  <si>
    <t>60B</t>
  </si>
  <si>
    <t>食肉卸売業</t>
  </si>
  <si>
    <t>52C</t>
  </si>
  <si>
    <t>スポーツ用品小売業</t>
  </si>
  <si>
    <t>60A</t>
  </si>
  <si>
    <t>野菜・果実卸売業</t>
  </si>
  <si>
    <t>52B</t>
  </si>
  <si>
    <t>スポーツ用品・がん具等小売業</t>
    <rPh sb="10" eb="11">
      <t>トウ</t>
    </rPh>
    <phoneticPr fontId="24"/>
  </si>
  <si>
    <t>607</t>
  </si>
  <si>
    <t>米穀類卸売業</t>
  </si>
  <si>
    <t>52A</t>
  </si>
  <si>
    <t>書籍・文房具小売業</t>
  </si>
  <si>
    <t>606</t>
  </si>
  <si>
    <t>農畜産物・水産物卸売業</t>
  </si>
  <si>
    <t>521</t>
  </si>
  <si>
    <t>民営以外</t>
    <phoneticPr fontId="0" type="noConversion"/>
  </si>
  <si>
    <t>民営</t>
    <phoneticPr fontId="0" type="noConversion"/>
  </si>
  <si>
    <t>総数</t>
    <phoneticPr fontId="0" type="noConversion"/>
  </si>
  <si>
    <t>従業者数</t>
    <phoneticPr fontId="0" type="noConversion"/>
  </si>
  <si>
    <t>事業所数</t>
    <phoneticPr fontId="0" type="noConversion"/>
  </si>
  <si>
    <t>その他の娯楽業</t>
    <rPh sb="2" eb="3">
      <t>タ</t>
    </rPh>
    <rPh sb="4" eb="7">
      <t>ゴラクギョウ</t>
    </rPh>
    <phoneticPr fontId="24"/>
  </si>
  <si>
    <t>809</t>
  </si>
  <si>
    <t>専門料理店</t>
  </si>
  <si>
    <t>762</t>
  </si>
  <si>
    <t>その他の遊戯場</t>
  </si>
  <si>
    <t>80M</t>
  </si>
  <si>
    <t>食堂，レストラン</t>
  </si>
  <si>
    <t>761</t>
  </si>
  <si>
    <t>ゲームセンター</t>
  </si>
  <si>
    <t>80L</t>
  </si>
  <si>
    <t>760</t>
  </si>
  <si>
    <t>パチンコホール</t>
  </si>
  <si>
    <t>80K</t>
  </si>
  <si>
    <t>飲食店</t>
  </si>
  <si>
    <t>76</t>
  </si>
  <si>
    <t>マージャンクラブ</t>
  </si>
  <si>
    <t>80J</t>
  </si>
  <si>
    <t>他に分類されない宿泊業</t>
  </si>
  <si>
    <t>75B</t>
  </si>
  <si>
    <t>遊戯場</t>
  </si>
  <si>
    <t>806</t>
  </si>
  <si>
    <t>会社・団体の宿泊所</t>
  </si>
  <si>
    <t>75A</t>
  </si>
  <si>
    <t>公園，遊園地</t>
  </si>
  <si>
    <t>805</t>
  </si>
  <si>
    <t>その他の宿泊業</t>
  </si>
  <si>
    <t>759</t>
  </si>
  <si>
    <t>フィットネスクラブ</t>
  </si>
  <si>
    <t>80H</t>
  </si>
  <si>
    <t>下宿業</t>
  </si>
  <si>
    <t>753</t>
  </si>
  <si>
    <t>バッティング・テニス練習場</t>
  </si>
  <si>
    <t>80G</t>
  </si>
  <si>
    <t>簡易宿所</t>
  </si>
  <si>
    <t>752</t>
  </si>
  <si>
    <t>テニス場</t>
  </si>
  <si>
    <t>80F</t>
  </si>
  <si>
    <t>旅館，ホテル</t>
  </si>
  <si>
    <t>751</t>
  </si>
  <si>
    <t>ボウリング場</t>
  </si>
  <si>
    <t>80E</t>
  </si>
  <si>
    <t>750</t>
  </si>
  <si>
    <t>ゴルフ練習場</t>
  </si>
  <si>
    <t>80D</t>
  </si>
  <si>
    <t>宿泊業</t>
  </si>
  <si>
    <t>75</t>
  </si>
  <si>
    <t>ゴルフ場</t>
  </si>
  <si>
    <t>80C</t>
  </si>
  <si>
    <t>宿泊業，飲食サービス業</t>
  </si>
  <si>
    <t>M</t>
  </si>
  <si>
    <t>体育館</t>
  </si>
  <si>
    <t>80B</t>
  </si>
  <si>
    <t>LZ学術研究，専門・技術サービス業 内格付不能</t>
  </si>
  <si>
    <t>スポーツ施設提供業（別掲を除く）</t>
  </si>
  <si>
    <t>80A</t>
  </si>
  <si>
    <t>その他の技術サービス業</t>
  </si>
  <si>
    <t>749</t>
  </si>
  <si>
    <t>スポーツ施設提供業</t>
  </si>
  <si>
    <t>804</t>
  </si>
  <si>
    <t>写真業</t>
  </si>
  <si>
    <t>746</t>
  </si>
  <si>
    <t>競輪・競馬等の競走場，競技団</t>
  </si>
  <si>
    <t>803</t>
  </si>
  <si>
    <t>計量証明業</t>
  </si>
  <si>
    <t>745</t>
  </si>
  <si>
    <t>興行場（別掲を除く），興行団</t>
  </si>
  <si>
    <t>802</t>
  </si>
  <si>
    <t>商品・非破壊検査業</t>
  </si>
  <si>
    <t>744</t>
  </si>
  <si>
    <t>映画館</t>
  </si>
  <si>
    <t>801</t>
  </si>
  <si>
    <t>機械設計業</t>
  </si>
  <si>
    <t>743</t>
  </si>
  <si>
    <t>800</t>
  </si>
  <si>
    <t>その他の土木建築サービス業</t>
  </si>
  <si>
    <t>74C</t>
  </si>
  <si>
    <t>娯楽業</t>
  </si>
  <si>
    <t>80</t>
  </si>
  <si>
    <t>測量業</t>
  </si>
  <si>
    <t>74B</t>
  </si>
  <si>
    <t>分類されない生活関連サービス業</t>
  </si>
  <si>
    <t>79E</t>
  </si>
  <si>
    <t>建築設計業</t>
  </si>
  <si>
    <t>74A</t>
  </si>
  <si>
    <t>写真現像・焼付業</t>
  </si>
  <si>
    <t>79D</t>
  </si>
  <si>
    <t>土木建築サービス業</t>
  </si>
  <si>
    <t>742</t>
  </si>
  <si>
    <t>他に分類されない生活関連サービス業</t>
  </si>
  <si>
    <t>799</t>
  </si>
  <si>
    <t>獣医業</t>
  </si>
  <si>
    <t>741</t>
  </si>
  <si>
    <t>冠婚葬祭互助会</t>
  </si>
  <si>
    <t>79C</t>
  </si>
  <si>
    <t>740</t>
  </si>
  <si>
    <t>結婚式場業</t>
  </si>
  <si>
    <t>79B</t>
  </si>
  <si>
    <t>技術サービス業</t>
  </si>
  <si>
    <t>74</t>
  </si>
  <si>
    <t>葬儀業</t>
  </si>
  <si>
    <t>79A</t>
  </si>
  <si>
    <t>広告業</t>
  </si>
  <si>
    <t>731</t>
  </si>
  <si>
    <t>冠婚葬祭業</t>
  </si>
  <si>
    <t>796</t>
  </si>
  <si>
    <t>730</t>
  </si>
  <si>
    <t>火葬・墓地管理業</t>
  </si>
  <si>
    <t>795</t>
  </si>
  <si>
    <t>73</t>
  </si>
  <si>
    <t>物品預り業</t>
  </si>
  <si>
    <t>794</t>
  </si>
  <si>
    <t>分類されない専門サービス業</t>
  </si>
  <si>
    <t>72H</t>
  </si>
  <si>
    <t>衣服裁縫修理業</t>
  </si>
  <si>
    <t>793</t>
  </si>
  <si>
    <t>興信所</t>
  </si>
  <si>
    <t>72G</t>
  </si>
  <si>
    <t>旅行業</t>
  </si>
  <si>
    <t>791</t>
  </si>
  <si>
    <t>その他の専門サービス業</t>
  </si>
  <si>
    <t>729</t>
  </si>
  <si>
    <t>790</t>
  </si>
  <si>
    <t>純粋持株会社</t>
  </si>
  <si>
    <t>72F</t>
  </si>
  <si>
    <t>その他の生活関連サービス業</t>
  </si>
  <si>
    <t>79</t>
  </si>
  <si>
    <t>経営コンサルタント業</t>
  </si>
  <si>
    <t>72E</t>
  </si>
  <si>
    <t>その他の洗濯・理容・美容・浴場業</t>
  </si>
  <si>
    <t>789</t>
  </si>
  <si>
    <t>経営コンサルタント業，純粋持株会社</t>
  </si>
  <si>
    <t>728</t>
  </si>
  <si>
    <t>その他の公衆浴場業</t>
  </si>
  <si>
    <t>785</t>
  </si>
  <si>
    <t>著述・芸術家業</t>
  </si>
  <si>
    <t>727</t>
  </si>
  <si>
    <t>一般公衆浴場業</t>
  </si>
  <si>
    <t>784</t>
  </si>
  <si>
    <t>デザイン業</t>
  </si>
  <si>
    <t>726</t>
  </si>
  <si>
    <t>美容業</t>
  </si>
  <si>
    <t>783</t>
  </si>
  <si>
    <t>社会保険労務士事務所</t>
  </si>
  <si>
    <t>725</t>
  </si>
  <si>
    <t>理容業</t>
  </si>
  <si>
    <t>782</t>
  </si>
  <si>
    <t>税理士事務所</t>
  </si>
  <si>
    <t>72D</t>
  </si>
  <si>
    <t>リネンサプライ業</t>
  </si>
  <si>
    <t>78B</t>
  </si>
  <si>
    <t>公認会計士事務所</t>
  </si>
  <si>
    <t>72C</t>
  </si>
  <si>
    <t>普通洗濯業</t>
  </si>
  <si>
    <t>78A</t>
  </si>
  <si>
    <t>公認会計士事務所，税理士事務所</t>
  </si>
  <si>
    <t>724</t>
  </si>
  <si>
    <t>洗濯業</t>
  </si>
  <si>
    <t>781</t>
  </si>
  <si>
    <t>行政書士事務所</t>
  </si>
  <si>
    <t>723</t>
  </si>
  <si>
    <t>780</t>
  </si>
  <si>
    <t>公証人役場，司法書士事務所等</t>
  </si>
  <si>
    <t>722</t>
  </si>
  <si>
    <t>洗濯・理容・美容・浴場業</t>
  </si>
  <si>
    <t>78</t>
  </si>
  <si>
    <t>特許事務所</t>
  </si>
  <si>
    <t>72B</t>
  </si>
  <si>
    <t>生活関連サービス業，娯楽業</t>
  </si>
  <si>
    <t>N</t>
  </si>
  <si>
    <t>法律事務所</t>
  </si>
  <si>
    <t>72A</t>
  </si>
  <si>
    <t>M2Z飲食店，持ち帰り・配達飲食サービス業 内格付不能</t>
  </si>
  <si>
    <t>法律事務所，特許事務所</t>
  </si>
  <si>
    <t>721</t>
  </si>
  <si>
    <t>配達飲食サービス業</t>
  </si>
  <si>
    <t>772</t>
  </si>
  <si>
    <t>720</t>
  </si>
  <si>
    <t>持ち帰り飲食サービス業</t>
  </si>
  <si>
    <t>771</t>
  </si>
  <si>
    <t>専門サービス業</t>
  </si>
  <si>
    <t>72</t>
  </si>
  <si>
    <t>770</t>
  </si>
  <si>
    <t>人文・社会科学研究所</t>
  </si>
  <si>
    <t>712</t>
  </si>
  <si>
    <t>持ち帰り・配達飲食サービス業</t>
  </si>
  <si>
    <t>77</t>
  </si>
  <si>
    <t>自然科学研究所</t>
  </si>
  <si>
    <t>711</t>
  </si>
  <si>
    <t>他に分類されないその他の飲食店</t>
  </si>
  <si>
    <t>76G</t>
  </si>
  <si>
    <t>710</t>
  </si>
  <si>
    <t>お好み焼・焼きそば・たこ焼店</t>
  </si>
  <si>
    <t>76F</t>
  </si>
  <si>
    <t>学術・開発研究機関</t>
  </si>
  <si>
    <t>71</t>
  </si>
  <si>
    <t>ハンバーガー店</t>
  </si>
  <si>
    <t>76E</t>
  </si>
  <si>
    <t>学術研究，専門・技術サービス業</t>
  </si>
  <si>
    <t>L</t>
  </si>
  <si>
    <t>その他の飲食店</t>
  </si>
  <si>
    <t>769</t>
  </si>
  <si>
    <t>…</t>
    <phoneticPr fontId="2"/>
  </si>
  <si>
    <t>70Z物品賃貸業 内格付不能</t>
  </si>
  <si>
    <t>喫茶店</t>
  </si>
  <si>
    <t>767</t>
  </si>
  <si>
    <t>他に分類されない物品賃貸業</t>
  </si>
  <si>
    <t>70B</t>
  </si>
  <si>
    <t>バー，キャバレー，ナイトクラブ</t>
  </si>
  <si>
    <t>766</t>
  </si>
  <si>
    <t>音楽・映像記録物賃貸業</t>
  </si>
  <si>
    <t>70A</t>
  </si>
  <si>
    <t>酒場，ビヤホール</t>
  </si>
  <si>
    <t>765</t>
  </si>
  <si>
    <t>その他の物品賃貸業</t>
  </si>
  <si>
    <t>709</t>
  </si>
  <si>
    <t>すし店</t>
  </si>
  <si>
    <t>764</t>
  </si>
  <si>
    <t>スポーツ・娯楽用品賃貸業</t>
  </si>
  <si>
    <t>705</t>
  </si>
  <si>
    <t>そば・うどん店</t>
  </si>
  <si>
    <t>763</t>
  </si>
  <si>
    <t>自動車賃貸業</t>
  </si>
  <si>
    <t>704</t>
  </si>
  <si>
    <t>その他の専門料理店</t>
  </si>
  <si>
    <t>76D</t>
  </si>
  <si>
    <t>事務用機械器具賃貸業</t>
  </si>
  <si>
    <t>703</t>
  </si>
  <si>
    <t>焼肉店</t>
  </si>
  <si>
    <t>76C</t>
  </si>
  <si>
    <t>産業用機械器具賃貸業</t>
  </si>
  <si>
    <t>702</t>
  </si>
  <si>
    <t>中華料理店</t>
  </si>
  <si>
    <t>76B</t>
  </si>
  <si>
    <t>各種物品賃貸業</t>
  </si>
  <si>
    <t>701</t>
  </si>
  <si>
    <t>日本料理店</t>
  </si>
  <si>
    <t>76A</t>
  </si>
  <si>
    <t>700</t>
  </si>
  <si>
    <t>認知症老人グループホーム</t>
  </si>
  <si>
    <t>85G</t>
  </si>
  <si>
    <t>-</t>
    <phoneticPr fontId="2"/>
  </si>
  <si>
    <t>地方公務</t>
  </si>
  <si>
    <t>98</t>
  </si>
  <si>
    <t>訪問介護事業</t>
  </si>
  <si>
    <t>85F</t>
  </si>
  <si>
    <t>国家公務</t>
  </si>
  <si>
    <t>97</t>
  </si>
  <si>
    <t>通所・短期入所介護事業</t>
  </si>
  <si>
    <t>85E</t>
  </si>
  <si>
    <t>公務（他に分類されるものを除く）</t>
  </si>
  <si>
    <t>S</t>
  </si>
  <si>
    <t>介護老人保健施設</t>
  </si>
  <si>
    <t>85D</t>
  </si>
  <si>
    <t>R2サービス業（政治・経済・文化団体、宗教を除く）内格付不能</t>
  </si>
  <si>
    <t>特別養護老人ホーム</t>
  </si>
  <si>
    <t>85C</t>
  </si>
  <si>
    <t>R1サービス業（政治・経済・文化団体、宗教）内格付不能</t>
  </si>
  <si>
    <t>老人福祉・介護事業</t>
    <rPh sb="0" eb="2">
      <t>ロウジン</t>
    </rPh>
    <rPh sb="2" eb="4">
      <t>フクシ</t>
    </rPh>
    <rPh sb="5" eb="7">
      <t>カイゴ</t>
    </rPh>
    <rPh sb="7" eb="9">
      <t>ジギョウ</t>
    </rPh>
    <phoneticPr fontId="24"/>
  </si>
  <si>
    <t>854</t>
  </si>
  <si>
    <t>他に分類されないサービス業</t>
  </si>
  <si>
    <t>959</t>
  </si>
  <si>
    <t>その他の児童福祉事業</t>
  </si>
  <si>
    <t>85B</t>
  </si>
  <si>
    <t>と畜場</t>
  </si>
  <si>
    <t>952</t>
  </si>
  <si>
    <t>保育所</t>
  </si>
  <si>
    <t>85A</t>
  </si>
  <si>
    <t>集会場</t>
  </si>
  <si>
    <t>951</t>
  </si>
  <si>
    <t>児童福祉事業</t>
  </si>
  <si>
    <t>853</t>
  </si>
  <si>
    <t>950</t>
  </si>
  <si>
    <t>社会保険事業団体</t>
  </si>
  <si>
    <t>851</t>
  </si>
  <si>
    <t>その他のサービス業</t>
  </si>
  <si>
    <t>95</t>
  </si>
  <si>
    <t>850</t>
  </si>
  <si>
    <t>その他の宗教</t>
  </si>
  <si>
    <t>949</t>
  </si>
  <si>
    <t>社会保険・社会福祉・介護事業</t>
  </si>
  <si>
    <t>85</t>
  </si>
  <si>
    <t>キリスト教系宗教</t>
  </si>
  <si>
    <t>943</t>
  </si>
  <si>
    <t>その他の保健衛生</t>
  </si>
  <si>
    <t>849</t>
  </si>
  <si>
    <t>仏教系宗教</t>
  </si>
  <si>
    <t>942</t>
  </si>
  <si>
    <t>健康相談施設</t>
  </si>
  <si>
    <t>842</t>
  </si>
  <si>
    <t>神道系宗教</t>
  </si>
  <si>
    <t>941</t>
  </si>
  <si>
    <t>840</t>
  </si>
  <si>
    <t>宗教</t>
  </si>
  <si>
    <t>94</t>
  </si>
  <si>
    <t>保健衛生</t>
  </si>
  <si>
    <t>84</t>
  </si>
  <si>
    <t>他に分類されない非営利的団体</t>
  </si>
  <si>
    <t>939</t>
  </si>
  <si>
    <t>その他の医療に附帯するサービス業</t>
  </si>
  <si>
    <t>83D</t>
  </si>
  <si>
    <t>政治団体</t>
  </si>
  <si>
    <t>934</t>
  </si>
  <si>
    <t>歯科技工所</t>
  </si>
  <si>
    <t>83C</t>
  </si>
  <si>
    <t>学術・文化団体</t>
  </si>
  <si>
    <t>933</t>
  </si>
  <si>
    <t>医療に附帯するサービス業</t>
  </si>
  <si>
    <t>836</t>
  </si>
  <si>
    <t>労働団体</t>
  </si>
  <si>
    <t>932</t>
  </si>
  <si>
    <t>療術業</t>
  </si>
  <si>
    <t>835</t>
  </si>
  <si>
    <t>経済団体</t>
  </si>
  <si>
    <t>931</t>
  </si>
  <si>
    <t>看護業</t>
  </si>
  <si>
    <t>83B</t>
  </si>
  <si>
    <t>政治・経済・文化団体</t>
  </si>
  <si>
    <t>93</t>
  </si>
  <si>
    <t>助産所</t>
  </si>
  <si>
    <t>83A</t>
  </si>
  <si>
    <t>他に分類されない事業サービス業</t>
  </si>
  <si>
    <t>929</t>
  </si>
  <si>
    <t>助産・看護業</t>
  </si>
  <si>
    <t>834</t>
  </si>
  <si>
    <t>警備業</t>
  </si>
  <si>
    <t>923</t>
  </si>
  <si>
    <t>歯科診療所</t>
  </si>
  <si>
    <t>833</t>
  </si>
  <si>
    <t>建物サービス業</t>
  </si>
  <si>
    <t>922</t>
  </si>
  <si>
    <t>一般診療所</t>
  </si>
  <si>
    <t>832</t>
  </si>
  <si>
    <t>速記・ワープロ入力・複写業</t>
  </si>
  <si>
    <t>921</t>
  </si>
  <si>
    <t>病院</t>
  </si>
  <si>
    <t>831</t>
  </si>
  <si>
    <t>920</t>
  </si>
  <si>
    <t>830</t>
  </si>
  <si>
    <t>その他の事業サービス業</t>
  </si>
  <si>
    <t>92</t>
  </si>
  <si>
    <t>医療業</t>
  </si>
  <si>
    <t>83</t>
  </si>
  <si>
    <t>労働者派遣業</t>
  </si>
  <si>
    <t>912</t>
  </si>
  <si>
    <t>P</t>
  </si>
  <si>
    <t>職業紹介業</t>
  </si>
  <si>
    <t>911</t>
  </si>
  <si>
    <t>82Zその他の教育，学習支援業 内格付不能</t>
  </si>
  <si>
    <t>910</t>
  </si>
  <si>
    <t>他に分類されない教育，学習支援業</t>
  </si>
  <si>
    <t>829</t>
  </si>
  <si>
    <t>職業紹介・労働者派遣業</t>
  </si>
  <si>
    <t>91</t>
  </si>
  <si>
    <t>その他の教養・技能教授業</t>
  </si>
  <si>
    <t>82M</t>
  </si>
  <si>
    <t>その他の修理業</t>
  </si>
  <si>
    <t>909</t>
  </si>
  <si>
    <t>スポーツ・健康教授業</t>
  </si>
  <si>
    <t>82L</t>
  </si>
  <si>
    <t>表具業</t>
  </si>
  <si>
    <t>903</t>
  </si>
  <si>
    <t>外国語会話教授業</t>
  </si>
  <si>
    <t>82K</t>
  </si>
  <si>
    <t>電気機械器具修理業</t>
  </si>
  <si>
    <t>902</t>
  </si>
  <si>
    <t>そろばん教授業</t>
  </si>
  <si>
    <t>82J</t>
  </si>
  <si>
    <t>機械修理業（電気機械器具を除く）</t>
  </si>
  <si>
    <t>901</t>
  </si>
  <si>
    <t>生花・茶道教授業</t>
  </si>
  <si>
    <t>82H</t>
  </si>
  <si>
    <t>900</t>
  </si>
  <si>
    <t>書道教授業</t>
  </si>
  <si>
    <t>82G</t>
  </si>
  <si>
    <t>機械等修理業（別掲を除く）</t>
  </si>
  <si>
    <t>90</t>
  </si>
  <si>
    <t>音楽教授業</t>
  </si>
  <si>
    <t>82F</t>
  </si>
  <si>
    <t>自動車整備業</t>
  </si>
  <si>
    <t>891</t>
  </si>
  <si>
    <t>教養・技能教授業</t>
  </si>
  <si>
    <t>824</t>
  </si>
  <si>
    <t>890</t>
  </si>
  <si>
    <t>学習塾</t>
  </si>
  <si>
    <t>823</t>
  </si>
  <si>
    <t>89</t>
  </si>
  <si>
    <t>職業・教育支援施設</t>
  </si>
  <si>
    <t>822</t>
  </si>
  <si>
    <t>その他の廃棄物処理業</t>
  </si>
  <si>
    <t>889</t>
  </si>
  <si>
    <t>その他の社会教育</t>
  </si>
  <si>
    <t>82E</t>
  </si>
  <si>
    <t>産業廃棄物処理業</t>
  </si>
  <si>
    <t>882</t>
  </si>
  <si>
    <t>動物園，植物園，水族館</t>
  </si>
  <si>
    <t>82D</t>
  </si>
  <si>
    <t>一般廃棄物処理業</t>
  </si>
  <si>
    <t>881</t>
  </si>
  <si>
    <t>博物館，美術館</t>
  </si>
  <si>
    <t>82C</t>
  </si>
  <si>
    <t>880</t>
  </si>
  <si>
    <t>図書館</t>
  </si>
  <si>
    <t>82B</t>
  </si>
  <si>
    <t>廃棄物処理業</t>
  </si>
  <si>
    <t>88</t>
  </si>
  <si>
    <t>公民館</t>
  </si>
  <si>
    <t>82A</t>
  </si>
  <si>
    <t>サービス業（他に分類されないもの）</t>
  </si>
  <si>
    <t>R</t>
  </si>
  <si>
    <t>社会教育</t>
  </si>
  <si>
    <t>821</t>
  </si>
  <si>
    <t>事業協同組合</t>
  </si>
  <si>
    <t>872</t>
  </si>
  <si>
    <t>820</t>
  </si>
  <si>
    <t>農林水産業協同組合</t>
  </si>
  <si>
    <t>871</t>
  </si>
  <si>
    <t>その他の教育，学習支援業</t>
  </si>
  <si>
    <t>82</t>
  </si>
  <si>
    <t>870</t>
  </si>
  <si>
    <t>学校教育支援機関</t>
  </si>
  <si>
    <t>818</t>
  </si>
  <si>
    <t>協同組合（他に分類されないもの）</t>
  </si>
  <si>
    <t>87</t>
  </si>
  <si>
    <t>専修学校，各種学校</t>
  </si>
  <si>
    <t>817</t>
  </si>
  <si>
    <t>郵便局受託業</t>
  </si>
  <si>
    <t>862</t>
  </si>
  <si>
    <t>高等教育機関</t>
  </si>
  <si>
    <t>816</t>
  </si>
  <si>
    <t>郵便局</t>
  </si>
  <si>
    <t>861</t>
  </si>
  <si>
    <t>特別支援学校</t>
  </si>
  <si>
    <t>815</t>
  </si>
  <si>
    <t>860</t>
  </si>
  <si>
    <t>高等学校，中等教育学校</t>
  </si>
  <si>
    <t>814</t>
  </si>
  <si>
    <t>86</t>
  </si>
  <si>
    <t>中学校</t>
  </si>
  <si>
    <t>813</t>
  </si>
  <si>
    <t>Q</t>
  </si>
  <si>
    <t>小学校</t>
  </si>
  <si>
    <t>812</t>
  </si>
  <si>
    <t>PZ医療，福祉 内格付不能</t>
  </si>
  <si>
    <t>幼稚園</t>
  </si>
  <si>
    <t>811</t>
  </si>
  <si>
    <t>分類されない社会保険等</t>
  </si>
  <si>
    <t>85L</t>
  </si>
  <si>
    <t>810</t>
  </si>
  <si>
    <t>更生保護事業</t>
  </si>
  <si>
    <t>85K</t>
  </si>
  <si>
    <t>学校教育</t>
  </si>
  <si>
    <t>81</t>
  </si>
  <si>
    <t>その他の社会保険等</t>
    <rPh sb="8" eb="9">
      <t>トウ</t>
    </rPh>
    <phoneticPr fontId="24"/>
  </si>
  <si>
    <t>859</t>
  </si>
  <si>
    <t>教育，学習支援業</t>
  </si>
  <si>
    <t>O</t>
  </si>
  <si>
    <t>障害者福祉事業</t>
  </si>
  <si>
    <t>855</t>
  </si>
  <si>
    <t>NZ生活関連サービス業，娯楽業 内格付不能</t>
  </si>
  <si>
    <t>その他の老人福祉・介護事業</t>
  </si>
  <si>
    <t>85J</t>
  </si>
  <si>
    <t>他に分類されない娯楽業</t>
  </si>
  <si>
    <t>80P</t>
  </si>
  <si>
    <t>有料老人ホーム</t>
  </si>
  <si>
    <t>85H</t>
  </si>
  <si>
    <t>カラオケボックス業</t>
  </si>
  <si>
    <t>80N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</si>
</sst>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 ###,###,##0;&quot;-&quot;###,###,##0"/>
    <numFmt numFmtId="178" formatCode="##,###,##0;&quot;-&quot;#,###,##0"/>
    <numFmt numFmtId="179" formatCode="#,###,##0;&quot; -&quot;###,##0"/>
    <numFmt numFmtId="180" formatCode="#,##0_ ;[Red]\-#,##0\ "/>
  </numFmts>
  <fonts count="30">
    <font>
      <sz val="11"/>
      <name val="ＭＳ Ｐゴシック"/>
      <family val="3"/>
      <charset val="128"/>
    </font>
    <font>
      <sz val="11"/>
      <name val="ＭＳ Ｐゴシック"/>
      <family val="3"/>
      <charset val="128"/>
    </font>
    <font>
      <sz val="6"/>
      <name val="ＭＳ Ｐゴシック"/>
      <family val="3"/>
      <charset val="128"/>
    </font>
    <font>
      <sz val="14"/>
      <name val="ＭＳ Ｐ明朝"/>
      <family val="1"/>
      <charset val="128"/>
    </font>
    <font>
      <b/>
      <sz val="14"/>
      <name val="ＭＳ Ｐ明朝"/>
      <family val="1"/>
      <charset val="128"/>
    </font>
    <font>
      <sz val="11"/>
      <name val="ＭＳ Ｐ明朝"/>
      <family val="1"/>
      <charset val="128"/>
    </font>
    <font>
      <b/>
      <sz val="13"/>
      <name val="ＭＳ Ｐ明朝"/>
      <family val="1"/>
      <charset val="128"/>
    </font>
    <font>
      <sz val="9"/>
      <name val="ＭＳ Ｐ明朝"/>
      <family val="1"/>
      <charset val="128"/>
    </font>
    <font>
      <b/>
      <sz val="11"/>
      <color indexed="8"/>
      <name val="ＭＳ Ｐゴシック"/>
      <family val="3"/>
      <charset val="128"/>
    </font>
    <font>
      <sz val="11"/>
      <color theme="1"/>
      <name val="ＭＳ Ｐゴシック"/>
      <family val="3"/>
      <charset val="128"/>
      <scheme val="minor"/>
    </font>
    <font>
      <sz val="11"/>
      <color theme="1"/>
      <name val="ＭＳ Ｐ明朝"/>
      <family val="1"/>
      <charset val="128"/>
    </font>
    <font>
      <sz val="9"/>
      <color theme="1"/>
      <name val="ＭＳ Ｐ明朝"/>
      <family val="1"/>
      <charset val="128"/>
    </font>
    <font>
      <sz val="11"/>
      <color rgb="FFFF0000"/>
      <name val="ＭＳ Ｐ明朝"/>
      <family val="1"/>
      <charset val="128"/>
    </font>
    <font>
      <sz val="10.5"/>
      <name val="明朝体"/>
      <family val="3"/>
      <charset val="128"/>
    </font>
    <font>
      <sz val="11"/>
      <name val="明朝体"/>
      <family val="3"/>
      <charset val="128"/>
    </font>
    <font>
      <b/>
      <sz val="10.5"/>
      <name val="明朝体"/>
      <family val="3"/>
      <charset val="128"/>
    </font>
    <font>
      <sz val="6"/>
      <name val="明朝体"/>
      <family val="3"/>
      <charset val="128"/>
    </font>
    <font>
      <sz val="11"/>
      <name val="ＭＳ 明朝"/>
      <family val="1"/>
      <charset val="128"/>
    </font>
    <font>
      <sz val="10"/>
      <name val="ＭＳ 明朝"/>
      <family val="1"/>
      <charset val="128"/>
    </font>
    <font>
      <b/>
      <sz val="11"/>
      <name val="ＭＳ 明朝"/>
      <family val="1"/>
      <charset val="128"/>
    </font>
    <font>
      <b/>
      <sz val="11"/>
      <name val="ＭＳ Ｐ明朝"/>
      <family val="1"/>
      <charset val="128"/>
    </font>
    <font>
      <sz val="13"/>
      <name val="ＭＳ Ｐ明朝"/>
      <family val="1"/>
      <charset val="128"/>
    </font>
    <font>
      <sz val="10"/>
      <name val="ＭＳ Ｐゴシック"/>
      <family val="3"/>
      <charset val="128"/>
    </font>
    <font>
      <sz val="13"/>
      <color indexed="8"/>
      <name val="ＭＳ Ｐ明朝"/>
      <family val="1"/>
      <charset val="128"/>
    </font>
    <font>
      <b/>
      <sz val="13"/>
      <color indexed="8"/>
      <name val="ＭＳ Ｐ明朝"/>
      <family val="1"/>
      <charset val="128"/>
    </font>
    <font>
      <sz val="13"/>
      <color theme="1"/>
      <name val="ＭＳ Ｐ明朝"/>
      <family val="1"/>
      <charset val="128"/>
    </font>
    <font>
      <b/>
      <sz val="13"/>
      <color theme="1"/>
      <name val="ＭＳ Ｐ明朝"/>
      <family val="1"/>
      <charset val="128"/>
    </font>
    <font>
      <sz val="10"/>
      <color theme="1"/>
      <name val="ＭＳ 明朝"/>
      <family val="1"/>
      <charset val="128"/>
    </font>
    <font>
      <sz val="11"/>
      <color theme="1"/>
      <name val="ＭＳ 明朝"/>
      <family val="1"/>
      <charset val="128"/>
    </font>
    <font>
      <sz val="11"/>
      <color indexed="8"/>
      <name val="ＭＳ 明朝"/>
      <family val="1"/>
      <charset val="128"/>
    </font>
  </fonts>
  <fills count="2">
    <fill>
      <patternFill patternType="none"/>
    </fill>
    <fill>
      <patternFill patternType="gray125"/>
    </fill>
  </fills>
  <borders count="23">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thin">
        <color indexed="64"/>
      </top>
      <bottom/>
      <diagonal/>
    </border>
    <border>
      <left style="thin">
        <color indexed="64"/>
      </left>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double">
        <color indexed="64"/>
      </top>
      <bottom style="thin">
        <color indexed="64"/>
      </bottom>
      <diagonal/>
    </border>
    <border>
      <left/>
      <right/>
      <top style="double">
        <color indexed="64"/>
      </top>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0">
    <xf numFmtId="0" fontId="0" fillId="0" borderId="0"/>
    <xf numFmtId="38" fontId="1" fillId="0" borderId="0" applyFont="0" applyFill="0" applyBorder="0" applyAlignment="0" applyProtection="0"/>
    <xf numFmtId="0" fontId="9" fillId="0" borderId="0">
      <alignment vertical="center"/>
    </xf>
    <xf numFmtId="0" fontId="13" fillId="0" borderId="0"/>
    <xf numFmtId="38" fontId="15" fillId="0" borderId="0" applyFont="0" applyFill="0" applyBorder="0" applyAlignment="0" applyProtection="0"/>
    <xf numFmtId="0" fontId="18" fillId="0" borderId="0"/>
    <xf numFmtId="38" fontId="22" fillId="0" borderId="0" applyFont="0" applyFill="0" applyBorder="0" applyAlignment="0" applyProtection="0">
      <alignment vertical="center"/>
    </xf>
    <xf numFmtId="0" fontId="27" fillId="0" borderId="0">
      <alignment vertical="center"/>
    </xf>
    <xf numFmtId="0" fontId="9" fillId="0" borderId="0">
      <alignment vertical="center"/>
    </xf>
    <xf numFmtId="0" fontId="18" fillId="0" borderId="0"/>
  </cellStyleXfs>
  <cellXfs count="234">
    <xf numFmtId="0" fontId="0" fillId="0" borderId="0" xfId="0"/>
    <xf numFmtId="38" fontId="5" fillId="0" borderId="0" xfId="1" applyFont="1" applyBorder="1" applyAlignment="1">
      <alignment horizontal="right" vertical="center"/>
    </xf>
    <xf numFmtId="0" fontId="5" fillId="0" borderId="0" xfId="0" applyNumberFormat="1" applyFont="1" applyAlignment="1">
      <alignment vertical="center"/>
    </xf>
    <xf numFmtId="0" fontId="5" fillId="0" borderId="0" xfId="0" applyFont="1" applyAlignment="1">
      <alignment vertical="center"/>
    </xf>
    <xf numFmtId="0" fontId="5" fillId="0" borderId="1" xfId="0" applyFont="1" applyBorder="1" applyAlignment="1">
      <alignment vertical="center"/>
    </xf>
    <xf numFmtId="0" fontId="5" fillId="0" borderId="2" xfId="0" applyNumberFormat="1" applyFont="1" applyBorder="1" applyAlignment="1">
      <alignment vertical="center"/>
    </xf>
    <xf numFmtId="0" fontId="5" fillId="0" borderId="3" xfId="0" applyFont="1" applyBorder="1" applyAlignment="1">
      <alignment vertical="center"/>
    </xf>
    <xf numFmtId="0" fontId="5" fillId="0" borderId="3" xfId="0" applyNumberFormat="1" applyFont="1" applyBorder="1" applyAlignment="1">
      <alignment vertical="center"/>
    </xf>
    <xf numFmtId="0" fontId="5" fillId="0" borderId="0" xfId="0" applyFont="1" applyBorder="1" applyAlignment="1">
      <alignment vertical="center"/>
    </xf>
    <xf numFmtId="0" fontId="10" fillId="0" borderId="4" xfId="0" applyFont="1" applyFill="1" applyBorder="1" applyAlignment="1">
      <alignment horizontal="distributed" vertical="center"/>
    </xf>
    <xf numFmtId="0" fontId="10" fillId="0" borderId="0" xfId="0" applyFont="1" applyFill="1" applyBorder="1" applyAlignment="1">
      <alignment horizontal="distributed" vertical="center"/>
    </xf>
    <xf numFmtId="0" fontId="5" fillId="0" borderId="5" xfId="0" applyFont="1" applyBorder="1" applyAlignment="1">
      <alignment horizontal="distributed" vertical="center" justifyLastLine="1"/>
    </xf>
    <xf numFmtId="0" fontId="5" fillId="0" borderId="6" xfId="0" applyFont="1" applyBorder="1" applyAlignment="1">
      <alignment horizontal="distributed" vertical="center" justifyLastLine="1"/>
    </xf>
    <xf numFmtId="0" fontId="5" fillId="0" borderId="7" xfId="0" applyFont="1" applyBorder="1" applyAlignment="1">
      <alignment horizontal="distributed" vertical="center" justifyLastLine="1"/>
    </xf>
    <xf numFmtId="0" fontId="5" fillId="0" borderId="8" xfId="0" applyFont="1" applyBorder="1" applyAlignment="1">
      <alignment horizontal="distributed" vertical="center" justifyLastLine="1"/>
    </xf>
    <xf numFmtId="0" fontId="11" fillId="0" borderId="4" xfId="0" applyFont="1" applyFill="1" applyBorder="1" applyAlignment="1">
      <alignment horizontal="distributed" vertical="center" shrinkToFit="1"/>
    </xf>
    <xf numFmtId="0" fontId="12" fillId="0" borderId="0" xfId="0" applyNumberFormat="1" applyFont="1" applyAlignment="1">
      <alignment vertical="center"/>
    </xf>
    <xf numFmtId="0" fontId="11" fillId="0" borderId="0" xfId="0" applyFont="1" applyFill="1" applyBorder="1" applyAlignment="1">
      <alignment horizontal="distributed" vertical="center"/>
    </xf>
    <xf numFmtId="0" fontId="11" fillId="0" borderId="4" xfId="0" applyFont="1" applyFill="1" applyBorder="1" applyAlignment="1">
      <alignment horizontal="distributed" vertical="center" wrapText="1"/>
    </xf>
    <xf numFmtId="0" fontId="11" fillId="0" borderId="4" xfId="0" applyFont="1" applyFill="1" applyBorder="1" applyAlignment="1">
      <alignment horizontal="distributed" vertical="center"/>
    </xf>
    <xf numFmtId="0" fontId="11" fillId="0" borderId="9" xfId="0" applyFont="1" applyFill="1" applyBorder="1" applyAlignment="1">
      <alignment horizontal="distributed" vertical="center"/>
    </xf>
    <xf numFmtId="0" fontId="7" fillId="0" borderId="10" xfId="0" applyNumberFormat="1" applyFont="1" applyBorder="1" applyAlignment="1">
      <alignment horizontal="distributed" vertical="center" wrapText="1"/>
    </xf>
    <xf numFmtId="0" fontId="10" fillId="0" borderId="0" xfId="2" applyFont="1" applyFill="1" applyAlignment="1">
      <alignment horizontal="right" vertical="center"/>
    </xf>
    <xf numFmtId="0" fontId="10" fillId="0" borderId="11" xfId="2" applyFont="1" applyFill="1" applyBorder="1" applyAlignment="1">
      <alignment horizontal="right" vertical="center"/>
    </xf>
    <xf numFmtId="0" fontId="5" fillId="0" borderId="0" xfId="0" applyFont="1" applyFill="1" applyAlignment="1">
      <alignment horizontal="right" vertical="center"/>
    </xf>
    <xf numFmtId="38" fontId="10" fillId="0" borderId="0" xfId="1" applyFont="1" applyFill="1" applyAlignment="1">
      <alignment horizontal="right" vertical="center"/>
    </xf>
    <xf numFmtId="38" fontId="5" fillId="0" borderId="0" xfId="1" applyFont="1" applyFill="1" applyAlignment="1">
      <alignment horizontal="right" vertical="center"/>
    </xf>
    <xf numFmtId="38" fontId="5" fillId="0" borderId="0" xfId="1" applyFont="1" applyFill="1" applyAlignment="1">
      <alignment vertical="center"/>
    </xf>
    <xf numFmtId="0" fontId="10" fillId="0" borderId="0" xfId="0" applyFont="1" applyFill="1" applyAlignment="1">
      <alignment vertical="center"/>
    </xf>
    <xf numFmtId="38" fontId="10" fillId="0" borderId="0" xfId="1" applyFont="1" applyFill="1" applyAlignment="1">
      <alignment vertical="center"/>
    </xf>
    <xf numFmtId="0" fontId="5" fillId="0" borderId="0" xfId="3" applyFont="1"/>
    <xf numFmtId="0" fontId="14" fillId="0" borderId="0" xfId="3" applyNumberFormat="1" applyFont="1"/>
    <xf numFmtId="0" fontId="14" fillId="0" borderId="0" xfId="3" applyFont="1"/>
    <xf numFmtId="0" fontId="5" fillId="0" borderId="0" xfId="3" applyNumberFormat="1" applyFont="1"/>
    <xf numFmtId="38" fontId="5" fillId="0" borderId="0" xfId="4" applyFont="1" applyBorder="1" applyAlignment="1">
      <alignment horizontal="right" vertical="center"/>
    </xf>
    <xf numFmtId="38" fontId="5" fillId="0" borderId="0" xfId="4" applyFont="1" applyAlignment="1">
      <alignment horizontal="right" vertical="center"/>
    </xf>
    <xf numFmtId="0" fontId="14" fillId="0" borderId="15" xfId="3" applyNumberFormat="1" applyFont="1" applyBorder="1"/>
    <xf numFmtId="0" fontId="5" fillId="0" borderId="0" xfId="3" applyNumberFormat="1" applyFont="1" applyAlignment="1">
      <alignment vertical="center"/>
    </xf>
    <xf numFmtId="0" fontId="5" fillId="0" borderId="0" xfId="3" applyFont="1" applyAlignment="1">
      <alignment vertical="center"/>
    </xf>
    <xf numFmtId="38" fontId="17" fillId="0" borderId="0" xfId="4" applyFont="1" applyFill="1" applyBorder="1" applyAlignment="1">
      <alignment horizontal="right" vertical="center"/>
    </xf>
    <xf numFmtId="176" fontId="17" fillId="0" borderId="3" xfId="3" applyNumberFormat="1" applyFont="1" applyFill="1" applyBorder="1" applyAlignment="1">
      <alignment horizontal="right" vertical="center"/>
    </xf>
    <xf numFmtId="177" fontId="17" fillId="0" borderId="3" xfId="3" applyNumberFormat="1" applyFont="1" applyFill="1" applyBorder="1" applyAlignment="1">
      <alignment horizontal="right" vertical="center"/>
    </xf>
    <xf numFmtId="178" fontId="17" fillId="0" borderId="3" xfId="3" applyNumberFormat="1" applyFont="1" applyFill="1" applyBorder="1" applyAlignment="1">
      <alignment horizontal="right" vertical="center"/>
    </xf>
    <xf numFmtId="0" fontId="17" fillId="0" borderId="3" xfId="3" applyFont="1" applyBorder="1" applyAlignment="1">
      <alignment vertical="center"/>
    </xf>
    <xf numFmtId="178" fontId="17" fillId="0" borderId="3" xfId="5" applyNumberFormat="1" applyFont="1" applyFill="1" applyBorder="1" applyAlignment="1">
      <alignment horizontal="right" vertical="center"/>
    </xf>
    <xf numFmtId="179" fontId="17" fillId="0" borderId="3" xfId="3" applyNumberFormat="1" applyFont="1" applyFill="1" applyBorder="1" applyAlignment="1">
      <alignment horizontal="right" vertical="center"/>
    </xf>
    <xf numFmtId="179" fontId="17" fillId="0" borderId="3" xfId="3" applyNumberFormat="1" applyFont="1" applyFill="1" applyBorder="1" applyAlignment="1">
      <alignment vertical="center"/>
    </xf>
    <xf numFmtId="0" fontId="17" fillId="0" borderId="3" xfId="3" applyNumberFormat="1" applyFont="1" applyBorder="1" applyAlignment="1">
      <alignment vertical="center"/>
    </xf>
    <xf numFmtId="38" fontId="17" fillId="0" borderId="3" xfId="4" applyFont="1" applyBorder="1" applyAlignment="1">
      <alignment horizontal="right" vertical="center"/>
    </xf>
    <xf numFmtId="0" fontId="5" fillId="0" borderId="1" xfId="3" applyNumberFormat="1" applyFont="1" applyBorder="1" applyAlignment="1">
      <alignment vertical="center"/>
    </xf>
    <xf numFmtId="0" fontId="5" fillId="0" borderId="3" xfId="3" applyFont="1" applyBorder="1" applyAlignment="1">
      <alignment vertical="center"/>
    </xf>
    <xf numFmtId="176" fontId="17" fillId="0" borderId="0" xfId="5" applyNumberFormat="1" applyFont="1" applyFill="1" applyAlignment="1">
      <alignment horizontal="right" vertical="center"/>
    </xf>
    <xf numFmtId="176" fontId="17" fillId="0" borderId="0" xfId="5" applyNumberFormat="1" applyFont="1" applyFill="1" applyAlignment="1">
      <alignment vertical="center"/>
    </xf>
    <xf numFmtId="177" fontId="17" fillId="0" borderId="0" xfId="3" quotePrefix="1" applyNumberFormat="1" applyFont="1" applyFill="1" applyAlignment="1">
      <alignment horizontal="right" vertical="center"/>
    </xf>
    <xf numFmtId="178" fontId="17" fillId="0" borderId="0" xfId="5" applyNumberFormat="1" applyFont="1" applyFill="1" applyAlignment="1">
      <alignment horizontal="right" vertical="center"/>
    </xf>
    <xf numFmtId="0" fontId="17" fillId="0" borderId="0" xfId="3" applyFont="1" applyAlignment="1">
      <alignment vertical="center"/>
    </xf>
    <xf numFmtId="177" fontId="17" fillId="0" borderId="0" xfId="5" applyNumberFormat="1" applyFont="1" applyFill="1" applyAlignment="1">
      <alignment horizontal="right" vertical="center"/>
    </xf>
    <xf numFmtId="179" fontId="17" fillId="0" borderId="0" xfId="5" applyNumberFormat="1" applyFont="1" applyFill="1" applyAlignment="1">
      <alignment horizontal="right" vertical="center"/>
    </xf>
    <xf numFmtId="179" fontId="17" fillId="0" borderId="0" xfId="3" quotePrefix="1" applyNumberFormat="1" applyFont="1" applyFill="1" applyAlignment="1">
      <alignment vertical="center"/>
    </xf>
    <xf numFmtId="0" fontId="17" fillId="0" borderId="0" xfId="3" applyNumberFormat="1" applyFont="1" applyAlignment="1">
      <alignment vertical="center"/>
    </xf>
    <xf numFmtId="38" fontId="17" fillId="0" borderId="0" xfId="4" applyFont="1" applyAlignment="1">
      <alignment horizontal="right" vertical="center"/>
    </xf>
    <xf numFmtId="0" fontId="5" fillId="0" borderId="4" xfId="3" applyNumberFormat="1" applyFont="1" applyBorder="1" applyAlignment="1">
      <alignment vertical="center"/>
    </xf>
    <xf numFmtId="176" fontId="17" fillId="0" borderId="0" xfId="5" quotePrefix="1" applyNumberFormat="1" applyFont="1" applyFill="1" applyAlignment="1">
      <alignment horizontal="right" vertical="center"/>
    </xf>
    <xf numFmtId="176" fontId="17" fillId="0" borderId="0" xfId="5" quotePrefix="1" applyNumberFormat="1" applyFont="1" applyFill="1" applyAlignment="1">
      <alignment vertical="center"/>
    </xf>
    <xf numFmtId="178" fontId="17" fillId="0" borderId="0" xfId="5" quotePrefix="1" applyNumberFormat="1" applyFont="1" applyFill="1" applyAlignment="1">
      <alignment horizontal="right" vertical="center"/>
    </xf>
    <xf numFmtId="177" fontId="17" fillId="0" borderId="0" xfId="5" quotePrefix="1" applyNumberFormat="1" applyFont="1" applyFill="1" applyAlignment="1">
      <alignment horizontal="right" vertical="center"/>
    </xf>
    <xf numFmtId="179" fontId="17" fillId="0" borderId="0" xfId="5" quotePrefix="1" applyNumberFormat="1" applyFont="1" applyFill="1" applyAlignment="1">
      <alignment horizontal="right" vertical="center"/>
    </xf>
    <xf numFmtId="177" fontId="17" fillId="0" borderId="0" xfId="3" applyNumberFormat="1" applyFont="1" applyFill="1" applyAlignment="1">
      <alignment horizontal="right" vertical="center"/>
    </xf>
    <xf numFmtId="38" fontId="5" fillId="0" borderId="4" xfId="4" applyFont="1" applyBorder="1" applyAlignment="1">
      <alignment horizontal="right" vertical="center"/>
    </xf>
    <xf numFmtId="178" fontId="19" fillId="0" borderId="0" xfId="5" applyNumberFormat="1" applyFont="1" applyFill="1" applyAlignment="1">
      <alignment horizontal="right" vertical="center"/>
    </xf>
    <xf numFmtId="38" fontId="17" fillId="0" borderId="0" xfId="4" applyFont="1" applyBorder="1" applyAlignment="1">
      <alignment horizontal="right" vertical="center"/>
    </xf>
    <xf numFmtId="38" fontId="17" fillId="0" borderId="0" xfId="4" applyFont="1" applyBorder="1" applyAlignment="1">
      <alignment vertical="center"/>
    </xf>
    <xf numFmtId="38" fontId="19" fillId="0" borderId="0" xfId="4" applyFont="1" applyFill="1" applyBorder="1" applyAlignment="1">
      <alignment horizontal="right" vertical="center"/>
    </xf>
    <xf numFmtId="0" fontId="17" fillId="0" borderId="0" xfId="3" applyFont="1" applyFill="1" applyAlignment="1">
      <alignment vertical="center"/>
    </xf>
    <xf numFmtId="38" fontId="19" fillId="0" borderId="15" xfId="4" applyFont="1" applyFill="1" applyBorder="1" applyAlignment="1">
      <alignment horizontal="right" vertical="center"/>
    </xf>
    <xf numFmtId="38" fontId="19" fillId="0" borderId="0" xfId="4" applyFont="1" applyFill="1" applyBorder="1" applyAlignment="1">
      <alignment vertical="center"/>
    </xf>
    <xf numFmtId="38" fontId="19" fillId="0" borderId="15" xfId="4" applyFont="1" applyFill="1" applyBorder="1" applyAlignment="1">
      <alignment vertical="center"/>
    </xf>
    <xf numFmtId="0" fontId="17" fillId="0" borderId="15" xfId="3" applyNumberFormat="1" applyFont="1" applyFill="1" applyBorder="1" applyAlignment="1">
      <alignment vertical="center"/>
    </xf>
    <xf numFmtId="38" fontId="5" fillId="0" borderId="10" xfId="4" applyFont="1" applyBorder="1" applyAlignment="1">
      <alignment horizontal="right" vertical="center"/>
    </xf>
    <xf numFmtId="0" fontId="5" fillId="0" borderId="0" xfId="3" applyFont="1" applyBorder="1"/>
    <xf numFmtId="0" fontId="5" fillId="0" borderId="5" xfId="3" applyNumberFormat="1" applyFont="1" applyBorder="1" applyAlignment="1">
      <alignment horizontal="distributed" vertical="center" justifyLastLine="1"/>
    </xf>
    <xf numFmtId="0" fontId="5" fillId="0" borderId="8" xfId="3" applyNumberFormat="1" applyFont="1" applyBorder="1" applyAlignment="1">
      <alignment horizontal="distributed" vertical="center" justifyLastLine="1"/>
    </xf>
    <xf numFmtId="0" fontId="5" fillId="0" borderId="19" xfId="3" applyNumberFormat="1" applyFont="1" applyBorder="1"/>
    <xf numFmtId="0" fontId="5" fillId="0" borderId="19" xfId="3" applyFont="1" applyBorder="1"/>
    <xf numFmtId="0" fontId="14" fillId="0" borderId="0" xfId="3" applyFont="1" applyAlignment="1">
      <alignment vertical="center"/>
    </xf>
    <xf numFmtId="0" fontId="20" fillId="0" borderId="0" xfId="3" applyFont="1" applyAlignment="1">
      <alignment vertical="center"/>
    </xf>
    <xf numFmtId="38" fontId="5" fillId="0" borderId="3" xfId="4" applyFont="1" applyBorder="1" applyAlignment="1">
      <alignment horizontal="right" vertical="center"/>
    </xf>
    <xf numFmtId="0" fontId="14" fillId="0" borderId="3" xfId="3" applyFont="1" applyBorder="1" applyAlignment="1">
      <alignment horizontal="right"/>
    </xf>
    <xf numFmtId="180" fontId="5" fillId="0" borderId="3" xfId="4" applyNumberFormat="1" applyFont="1" applyBorder="1" applyAlignment="1">
      <alignment horizontal="right" vertical="center"/>
    </xf>
    <xf numFmtId="0" fontId="5" fillId="0" borderId="3" xfId="3" applyNumberFormat="1" applyFont="1" applyBorder="1"/>
    <xf numFmtId="0" fontId="5" fillId="0" borderId="3" xfId="3" applyFont="1" applyBorder="1"/>
    <xf numFmtId="38" fontId="5" fillId="0" borderId="2" xfId="4" applyFont="1" applyBorder="1" applyAlignment="1">
      <alignment horizontal="right" vertical="center"/>
    </xf>
    <xf numFmtId="0" fontId="5" fillId="0" borderId="3" xfId="3" applyNumberFormat="1" applyFont="1" applyBorder="1" applyAlignment="1">
      <alignment vertical="center"/>
    </xf>
    <xf numFmtId="38" fontId="5" fillId="0" borderId="0" xfId="4" applyFont="1" applyAlignment="1">
      <alignment vertical="center"/>
    </xf>
    <xf numFmtId="0" fontId="14" fillId="0" borderId="0" xfId="3" applyFont="1" applyAlignment="1">
      <alignment horizontal="right"/>
    </xf>
    <xf numFmtId="180" fontId="5" fillId="0" borderId="0" xfId="4" applyNumberFormat="1" applyFont="1" applyAlignment="1">
      <alignment horizontal="right" vertical="center"/>
    </xf>
    <xf numFmtId="38" fontId="5" fillId="0" borderId="11" xfId="4" applyFont="1" applyBorder="1" applyAlignment="1">
      <alignment horizontal="right" vertical="center"/>
    </xf>
    <xf numFmtId="0" fontId="5" fillId="0" borderId="0" xfId="3" applyNumberFormat="1" applyFont="1" applyBorder="1" applyAlignment="1">
      <alignment vertical="center"/>
    </xf>
    <xf numFmtId="176" fontId="5" fillId="0" borderId="0" xfId="3" quotePrefix="1" applyNumberFormat="1" applyFont="1" applyFill="1" applyAlignment="1">
      <alignment horizontal="right" vertical="center"/>
    </xf>
    <xf numFmtId="38" fontId="5" fillId="0" borderId="0" xfId="4" applyFont="1" applyFill="1" applyAlignment="1">
      <alignment vertical="center"/>
    </xf>
    <xf numFmtId="0" fontId="20" fillId="0" borderId="0" xfId="3" applyFont="1"/>
    <xf numFmtId="38" fontId="20" fillId="0" borderId="0" xfId="4" applyFont="1" applyAlignment="1">
      <alignment horizontal="right" vertical="center"/>
    </xf>
    <xf numFmtId="38" fontId="20" fillId="0" borderId="0" xfId="3" applyNumberFormat="1" applyFont="1" applyAlignment="1">
      <alignment vertical="center"/>
    </xf>
    <xf numFmtId="38" fontId="20" fillId="0" borderId="15" xfId="4" applyFont="1" applyBorder="1" applyAlignment="1">
      <alignment vertical="center"/>
    </xf>
    <xf numFmtId="38" fontId="20" fillId="0" borderId="16" xfId="4" applyFont="1" applyBorder="1" applyAlignment="1">
      <alignment horizontal="right" vertical="center"/>
    </xf>
    <xf numFmtId="0" fontId="20" fillId="0" borderId="4" xfId="3" applyNumberFormat="1" applyFont="1" applyBorder="1" applyAlignment="1">
      <alignment vertical="center"/>
    </xf>
    <xf numFmtId="38" fontId="5" fillId="0" borderId="0" xfId="4" applyFont="1" applyBorder="1" applyAlignment="1">
      <alignment vertical="center"/>
    </xf>
    <xf numFmtId="0" fontId="5" fillId="0" borderId="0" xfId="3" applyNumberFormat="1" applyFont="1" applyBorder="1" applyAlignment="1">
      <alignment vertical="top"/>
    </xf>
    <xf numFmtId="0" fontId="5" fillId="0" borderId="8" xfId="3" applyNumberFormat="1" applyFont="1" applyBorder="1" applyAlignment="1">
      <alignment vertical="top"/>
    </xf>
    <xf numFmtId="0" fontId="5" fillId="0" borderId="6" xfId="3" applyNumberFormat="1" applyFont="1" applyBorder="1" applyAlignment="1">
      <alignment vertical="top"/>
    </xf>
    <xf numFmtId="0" fontId="5" fillId="0" borderId="11" xfId="3" applyNumberFormat="1" applyFont="1" applyBorder="1" applyAlignment="1">
      <alignment vertical="top"/>
    </xf>
    <xf numFmtId="0" fontId="5" fillId="0" borderId="4" xfId="3" applyNumberFormat="1" applyFont="1" applyBorder="1" applyAlignment="1">
      <alignment vertical="top"/>
    </xf>
    <xf numFmtId="0" fontId="5" fillId="0" borderId="10" xfId="3" applyNumberFormat="1" applyFont="1" applyBorder="1" applyAlignment="1">
      <alignment vertical="top"/>
    </xf>
    <xf numFmtId="0" fontId="5" fillId="0" borderId="1" xfId="3" applyNumberFormat="1" applyFont="1" applyBorder="1" applyAlignment="1">
      <alignment vertical="top"/>
    </xf>
    <xf numFmtId="0" fontId="5" fillId="0" borderId="3" xfId="3" applyNumberFormat="1" applyFont="1" applyBorder="1" applyAlignment="1">
      <alignment vertical="top"/>
    </xf>
    <xf numFmtId="0" fontId="5" fillId="0" borderId="15" xfId="3" applyNumberFormat="1" applyFont="1" applyBorder="1" applyAlignment="1">
      <alignment vertical="top"/>
    </xf>
    <xf numFmtId="0" fontId="5" fillId="0" borderId="0" xfId="3" applyNumberFormat="1" applyFont="1" applyAlignment="1">
      <alignment horizontal="left" vertical="center"/>
    </xf>
    <xf numFmtId="0" fontId="20" fillId="0" borderId="0" xfId="3" applyNumberFormat="1" applyFont="1" applyAlignment="1">
      <alignment vertical="center"/>
    </xf>
    <xf numFmtId="38" fontId="10" fillId="0" borderId="0" xfId="6" applyFont="1" applyFill="1" applyAlignment="1">
      <alignment vertical="center"/>
    </xf>
    <xf numFmtId="38" fontId="10" fillId="0" borderId="3" xfId="6" applyFont="1" applyFill="1" applyBorder="1" applyAlignment="1">
      <alignment vertical="center"/>
    </xf>
    <xf numFmtId="38" fontId="10" fillId="0" borderId="2" xfId="6" applyFont="1" applyFill="1" applyBorder="1" applyAlignment="1">
      <alignment vertical="center"/>
    </xf>
    <xf numFmtId="38" fontId="10" fillId="0" borderId="1" xfId="6" applyFont="1" applyFill="1" applyBorder="1" applyAlignment="1">
      <alignment vertical="center"/>
    </xf>
    <xf numFmtId="38" fontId="10" fillId="0" borderId="0" xfId="6" applyFont="1" applyFill="1" applyBorder="1" applyAlignment="1">
      <alignment horizontal="right" vertical="center" wrapText="1"/>
    </xf>
    <xf numFmtId="38" fontId="10" fillId="0" borderId="0" xfId="6" applyFont="1" applyFill="1" applyBorder="1" applyAlignment="1">
      <alignment horizontal="right" vertical="center"/>
    </xf>
    <xf numFmtId="38" fontId="10" fillId="0" borderId="4" xfId="6" applyFont="1" applyFill="1" applyBorder="1" applyAlignment="1">
      <alignment vertical="center" wrapText="1"/>
    </xf>
    <xf numFmtId="38" fontId="10" fillId="0" borderId="0" xfId="6" applyFont="1" applyFill="1" applyBorder="1" applyAlignment="1">
      <alignment vertical="center"/>
    </xf>
    <xf numFmtId="38" fontId="10" fillId="0" borderId="0" xfId="6" applyFont="1" applyFill="1" applyAlignment="1">
      <alignment vertical="center" wrapText="1"/>
    </xf>
    <xf numFmtId="38" fontId="10" fillId="0" borderId="0" xfId="6" applyFont="1" applyFill="1" applyBorder="1" applyAlignment="1">
      <alignment vertical="center" wrapText="1"/>
    </xf>
    <xf numFmtId="38" fontId="10" fillId="0" borderId="4" xfId="6" applyFont="1" applyFill="1" applyBorder="1" applyAlignment="1">
      <alignment vertical="center" shrinkToFit="1"/>
    </xf>
    <xf numFmtId="38" fontId="5" fillId="0" borderId="0" xfId="6" applyFont="1" applyAlignment="1">
      <alignment horizontal="right" vertical="center"/>
    </xf>
    <xf numFmtId="38" fontId="10" fillId="0" borderId="4" xfId="6" applyFont="1" applyFill="1" applyBorder="1" applyAlignment="1">
      <alignment vertical="center"/>
    </xf>
    <xf numFmtId="38" fontId="10" fillId="0" borderId="10" xfId="6" applyFont="1" applyFill="1" applyBorder="1" applyAlignment="1">
      <alignment vertical="center" wrapText="1"/>
    </xf>
    <xf numFmtId="38" fontId="10" fillId="0" borderId="15" xfId="6" applyFont="1" applyFill="1" applyBorder="1" applyAlignment="1">
      <alignment vertical="center"/>
    </xf>
    <xf numFmtId="38" fontId="10" fillId="0" borderId="5" xfId="6" applyFont="1" applyFill="1" applyBorder="1" applyAlignment="1">
      <alignment horizontal="distributed" vertical="center" justifyLastLine="1" shrinkToFit="1"/>
    </xf>
    <xf numFmtId="38" fontId="10" fillId="0" borderId="5" xfId="6" applyFont="1" applyFill="1" applyBorder="1" applyAlignment="1">
      <alignment horizontal="distributed" vertical="center" wrapText="1" justifyLastLine="1"/>
    </xf>
    <xf numFmtId="38" fontId="25" fillId="0" borderId="0" xfId="6" applyFont="1" applyFill="1" applyAlignment="1">
      <alignment vertical="center"/>
    </xf>
    <xf numFmtId="38" fontId="10" fillId="0" borderId="10" xfId="6" applyFont="1" applyFill="1" applyBorder="1" applyAlignment="1">
      <alignment vertical="center" shrinkToFit="1"/>
    </xf>
    <xf numFmtId="38" fontId="10" fillId="0" borderId="0" xfId="6" applyFont="1" applyFill="1" applyAlignment="1">
      <alignment horizontal="right" vertical="center"/>
    </xf>
    <xf numFmtId="0" fontId="28" fillId="0" borderId="4" xfId="7" applyNumberFormat="1" applyFont="1" applyFill="1" applyBorder="1" applyAlignment="1">
      <alignment horizontal="distributed"/>
    </xf>
    <xf numFmtId="0" fontId="28" fillId="0" borderId="0" xfId="9" applyNumberFormat="1" applyFont="1" applyFill="1" applyBorder="1" applyAlignment="1"/>
    <xf numFmtId="0" fontId="29" fillId="0" borderId="0" xfId="9" applyNumberFormat="1" applyFont="1" applyFill="1" applyBorder="1" applyAlignment="1"/>
    <xf numFmtId="0" fontId="28" fillId="0" borderId="4" xfId="9" applyNumberFormat="1" applyFont="1" applyFill="1" applyBorder="1" applyAlignment="1">
      <alignment horizontal="distributed"/>
    </xf>
    <xf numFmtId="38" fontId="10" fillId="0" borderId="10" xfId="6" applyFont="1" applyFill="1" applyBorder="1" applyAlignment="1">
      <alignment vertical="center"/>
    </xf>
    <xf numFmtId="0" fontId="4" fillId="0" borderId="0" xfId="0" applyNumberFormat="1" applyFont="1" applyAlignment="1">
      <alignment horizontal="center" vertical="center"/>
    </xf>
    <xf numFmtId="0" fontId="3" fillId="0" borderId="0" xfId="0" applyFont="1" applyAlignment="1">
      <alignment horizontal="center" vertical="center"/>
    </xf>
    <xf numFmtId="0" fontId="5" fillId="0" borderId="12" xfId="0" applyNumberFormat="1" applyFont="1" applyBorder="1" applyAlignment="1">
      <alignment horizontal="distributed" vertical="center" justifyLastLine="1"/>
    </xf>
    <xf numFmtId="0" fontId="5" fillId="0" borderId="13" xfId="0" applyNumberFormat="1" applyFont="1" applyBorder="1" applyAlignment="1">
      <alignment horizontal="distributed" vertical="center" justifyLastLine="1"/>
    </xf>
    <xf numFmtId="0" fontId="5" fillId="0" borderId="14" xfId="0" applyNumberFormat="1" applyFont="1" applyBorder="1" applyAlignment="1">
      <alignment horizontal="distributed" vertical="center" justifyLastLine="1"/>
    </xf>
    <xf numFmtId="0" fontId="5" fillId="0" borderId="1" xfId="0" applyNumberFormat="1" applyFont="1" applyBorder="1" applyAlignment="1">
      <alignment horizontal="distributed" vertical="center" justifyLastLine="1"/>
    </xf>
    <xf numFmtId="0" fontId="5" fillId="0" borderId="3" xfId="0" applyNumberFormat="1" applyFont="1" applyBorder="1" applyAlignment="1">
      <alignment horizontal="distributed" vertical="center" justifyLastLine="1"/>
    </xf>
    <xf numFmtId="0" fontId="6" fillId="0" borderId="0" xfId="0" applyNumberFormat="1" applyFont="1" applyAlignment="1">
      <alignment horizontal="center" vertical="center"/>
    </xf>
    <xf numFmtId="38" fontId="5" fillId="0" borderId="0" xfId="4" applyFont="1" applyAlignment="1">
      <alignment horizontal="right" vertical="center"/>
    </xf>
    <xf numFmtId="38" fontId="5" fillId="0" borderId="3" xfId="4" applyFont="1" applyBorder="1" applyAlignment="1">
      <alignment horizontal="right" vertical="center"/>
    </xf>
    <xf numFmtId="0" fontId="5" fillId="0" borderId="0" xfId="3" applyNumberFormat="1" applyFont="1" applyBorder="1" applyAlignment="1">
      <alignment horizontal="center" vertical="center"/>
    </xf>
    <xf numFmtId="0" fontId="5" fillId="0" borderId="4" xfId="3" applyNumberFormat="1" applyFont="1" applyBorder="1" applyAlignment="1">
      <alignment horizontal="center" vertical="center"/>
    </xf>
    <xf numFmtId="0" fontId="5" fillId="0" borderId="3" xfId="3" applyNumberFormat="1" applyFont="1" applyBorder="1" applyAlignment="1">
      <alignment horizontal="center" vertical="center"/>
    </xf>
    <xf numFmtId="0" fontId="5" fillId="0" borderId="1" xfId="3" applyNumberFormat="1" applyFont="1" applyBorder="1" applyAlignment="1">
      <alignment horizontal="center" vertical="center"/>
    </xf>
    <xf numFmtId="0" fontId="5" fillId="0" borderId="11" xfId="3" applyNumberFormat="1" applyFont="1" applyBorder="1" applyAlignment="1">
      <alignment horizontal="center" vertical="center"/>
    </xf>
    <xf numFmtId="0" fontId="5" fillId="0" borderId="2" xfId="3" applyNumberFormat="1" applyFont="1" applyBorder="1" applyAlignment="1">
      <alignment horizontal="center" vertical="center"/>
    </xf>
    <xf numFmtId="38" fontId="5" fillId="0" borderId="16" xfId="4" applyFont="1" applyBorder="1" applyAlignment="1">
      <alignment horizontal="center" vertical="center"/>
    </xf>
    <xf numFmtId="38" fontId="5" fillId="0" borderId="2" xfId="4" applyFont="1" applyBorder="1" applyAlignment="1">
      <alignment horizontal="center" vertical="center"/>
    </xf>
    <xf numFmtId="38" fontId="20" fillId="0" borderId="15" xfId="4" applyFont="1" applyBorder="1" applyAlignment="1">
      <alignment horizontal="right" vertical="center"/>
    </xf>
    <xf numFmtId="38" fontId="20" fillId="0" borderId="15" xfId="4" applyFont="1" applyFill="1" applyBorder="1" applyAlignment="1">
      <alignment horizontal="right" vertical="center"/>
    </xf>
    <xf numFmtId="0" fontId="17" fillId="0" borderId="0" xfId="5" applyFont="1" applyFill="1" applyBorder="1" applyAlignment="1">
      <alignment horizontal="distributed"/>
    </xf>
    <xf numFmtId="0" fontId="17" fillId="0" borderId="3" xfId="5" applyFont="1" applyFill="1" applyBorder="1" applyAlignment="1">
      <alignment horizontal="distributed"/>
    </xf>
    <xf numFmtId="38" fontId="5" fillId="0" borderId="0" xfId="4" applyFont="1"/>
    <xf numFmtId="38" fontId="20" fillId="0" borderId="0" xfId="4" applyFont="1" applyBorder="1" applyAlignment="1">
      <alignment horizontal="right" vertical="center"/>
    </xf>
    <xf numFmtId="0" fontId="20" fillId="0" borderId="15" xfId="3" applyNumberFormat="1" applyFont="1" applyBorder="1" applyAlignment="1">
      <alignment horizontal="distributed" vertical="center"/>
    </xf>
    <xf numFmtId="180" fontId="20" fillId="0" borderId="15" xfId="4" applyNumberFormat="1" applyFont="1" applyBorder="1" applyAlignment="1">
      <alignment vertical="center"/>
    </xf>
    <xf numFmtId="0" fontId="5" fillId="0" borderId="21" xfId="3" applyNumberFormat="1" applyFont="1" applyBorder="1" applyAlignment="1">
      <alignment horizontal="center" vertical="center"/>
    </xf>
    <xf numFmtId="0" fontId="5" fillId="0" borderId="20" xfId="3" applyNumberFormat="1" applyFont="1" applyBorder="1" applyAlignment="1">
      <alignment horizontal="center" vertical="center"/>
    </xf>
    <xf numFmtId="0" fontId="5" fillId="0" borderId="22" xfId="3" applyNumberFormat="1" applyFont="1" applyBorder="1" applyAlignment="1">
      <alignment horizontal="center" vertical="center"/>
    </xf>
    <xf numFmtId="0" fontId="5" fillId="0" borderId="16" xfId="3" applyNumberFormat="1" applyFont="1" applyBorder="1" applyAlignment="1">
      <alignment horizontal="center" vertical="center"/>
    </xf>
    <xf numFmtId="0" fontId="5" fillId="0" borderId="10" xfId="3" applyNumberFormat="1" applyFont="1" applyBorder="1" applyAlignment="1">
      <alignment horizontal="center" vertical="center"/>
    </xf>
    <xf numFmtId="0" fontId="6" fillId="0" borderId="0" xfId="3" applyNumberFormat="1" applyFont="1" applyAlignment="1">
      <alignment horizontal="right" vertical="center"/>
    </xf>
    <xf numFmtId="0" fontId="6" fillId="0" borderId="0" xfId="3" applyNumberFormat="1" applyFont="1" applyAlignment="1">
      <alignment horizontal="left" vertical="center"/>
    </xf>
    <xf numFmtId="0" fontId="5" fillId="0" borderId="0" xfId="3" applyNumberFormat="1" applyFont="1" applyAlignment="1">
      <alignment horizontal="left" vertical="center"/>
    </xf>
    <xf numFmtId="0" fontId="5" fillId="0" borderId="0" xfId="3" applyFont="1" applyAlignment="1">
      <alignment horizontal="left" vertical="center"/>
    </xf>
    <xf numFmtId="0" fontId="5" fillId="0" borderId="0" xfId="3" applyNumberFormat="1" applyFont="1" applyAlignment="1">
      <alignment vertical="center"/>
    </xf>
    <xf numFmtId="0" fontId="14" fillId="0" borderId="0" xfId="3" applyFont="1" applyAlignment="1">
      <alignment vertical="center"/>
    </xf>
    <xf numFmtId="0" fontId="14" fillId="0" borderId="0" xfId="3" applyFont="1" applyAlignment="1"/>
    <xf numFmtId="0" fontId="5" fillId="0" borderId="18" xfId="3" applyNumberFormat="1" applyFont="1" applyBorder="1" applyAlignment="1">
      <alignment horizontal="distributed" vertical="center" justifyLastLine="1"/>
    </xf>
    <xf numFmtId="0" fontId="14" fillId="0" borderId="18" xfId="3" applyFont="1" applyBorder="1" applyAlignment="1">
      <alignment horizontal="distributed" vertical="center" justifyLastLine="1"/>
    </xf>
    <xf numFmtId="0" fontId="14" fillId="0" borderId="14" xfId="3" applyFont="1" applyBorder="1" applyAlignment="1">
      <alignment horizontal="distributed" vertical="center" justifyLastLine="1"/>
    </xf>
    <xf numFmtId="0" fontId="14" fillId="0" borderId="0" xfId="3" applyFont="1" applyAlignment="1">
      <alignment horizontal="distributed" vertical="center" justifyLastLine="1"/>
    </xf>
    <xf numFmtId="0" fontId="14" fillId="0" borderId="4" xfId="3" applyFont="1" applyBorder="1" applyAlignment="1">
      <alignment horizontal="distributed" vertical="center" justifyLastLine="1"/>
    </xf>
    <xf numFmtId="0" fontId="14" fillId="0" borderId="3" xfId="3" applyFont="1" applyBorder="1" applyAlignment="1">
      <alignment horizontal="distributed" vertical="center" justifyLastLine="1"/>
    </xf>
    <xf numFmtId="0" fontId="14" fillId="0" borderId="1" xfId="3" applyFont="1" applyBorder="1" applyAlignment="1">
      <alignment horizontal="distributed" vertical="center" justifyLastLine="1"/>
    </xf>
    <xf numFmtId="0" fontId="5" fillId="0" borderId="12" xfId="3" applyNumberFormat="1" applyFont="1" applyBorder="1" applyAlignment="1">
      <alignment horizontal="distributed" vertical="center" justifyLastLine="1"/>
    </xf>
    <xf numFmtId="0" fontId="5" fillId="0" borderId="13" xfId="3" applyNumberFormat="1" applyFont="1" applyBorder="1" applyAlignment="1">
      <alignment horizontal="distributed" vertical="center" justifyLastLine="1"/>
    </xf>
    <xf numFmtId="0" fontId="5" fillId="0" borderId="17" xfId="3" applyNumberFormat="1" applyFont="1" applyBorder="1" applyAlignment="1">
      <alignment horizontal="distributed" vertical="center" justifyLastLine="1"/>
    </xf>
    <xf numFmtId="0" fontId="14" fillId="0" borderId="13" xfId="3" applyFont="1" applyBorder="1" applyAlignment="1">
      <alignment horizontal="distributed" vertical="center" justifyLastLine="1"/>
    </xf>
    <xf numFmtId="0" fontId="14" fillId="0" borderId="17" xfId="3" applyFont="1" applyBorder="1" applyAlignment="1">
      <alignment horizontal="distributed" vertical="center" justifyLastLine="1"/>
    </xf>
    <xf numFmtId="0" fontId="5" fillId="0" borderId="0" xfId="3" applyFont="1"/>
    <xf numFmtId="0" fontId="5" fillId="0" borderId="0" xfId="3" applyFont="1" applyFill="1" applyAlignment="1">
      <alignment horizontal="right"/>
    </xf>
    <xf numFmtId="0" fontId="5" fillId="0" borderId="3" xfId="3" applyNumberFormat="1" applyFont="1" applyBorder="1" applyAlignment="1">
      <alignment horizontal="distributed" vertical="center"/>
    </xf>
    <xf numFmtId="176" fontId="17" fillId="0" borderId="3" xfId="5" applyNumberFormat="1" applyFont="1" applyFill="1" applyBorder="1" applyAlignment="1">
      <alignment horizontal="right" vertical="center"/>
    </xf>
    <xf numFmtId="0" fontId="17" fillId="0" borderId="3" xfId="3" applyFont="1" applyBorder="1" applyAlignment="1">
      <alignment horizontal="right" vertical="center"/>
    </xf>
    <xf numFmtId="176" fontId="17" fillId="0" borderId="3" xfId="3" applyNumberFormat="1" applyFont="1" applyFill="1" applyBorder="1" applyAlignment="1">
      <alignment horizontal="right" vertical="center"/>
    </xf>
    <xf numFmtId="177" fontId="17" fillId="0" borderId="3" xfId="5" quotePrefix="1" applyNumberFormat="1" applyFont="1" applyFill="1" applyBorder="1" applyAlignment="1">
      <alignment horizontal="right" vertical="center"/>
    </xf>
    <xf numFmtId="38" fontId="17" fillId="0" borderId="3" xfId="4" applyFont="1" applyBorder="1" applyAlignment="1">
      <alignment horizontal="right" vertical="center"/>
    </xf>
    <xf numFmtId="0" fontId="17" fillId="0" borderId="0" xfId="5" applyFont="1" applyFill="1" applyAlignment="1">
      <alignment horizontal="distributed" wrapText="1"/>
    </xf>
    <xf numFmtId="0" fontId="17" fillId="0" borderId="0" xfId="5" applyFont="1" applyFill="1" applyAlignment="1">
      <alignment horizontal="distributed"/>
    </xf>
    <xf numFmtId="176" fontId="17" fillId="0" borderId="0" xfId="5" quotePrefix="1" applyNumberFormat="1" applyFont="1" applyFill="1" applyAlignment="1">
      <alignment horizontal="right" vertical="center"/>
    </xf>
    <xf numFmtId="0" fontId="17" fillId="0" borderId="0" xfId="3" applyFont="1" applyAlignment="1">
      <alignment horizontal="right" vertical="center"/>
    </xf>
    <xf numFmtId="177" fontId="17" fillId="0" borderId="0" xfId="5" applyNumberFormat="1" applyFont="1" applyFill="1" applyAlignment="1">
      <alignment horizontal="right" vertical="center"/>
    </xf>
    <xf numFmtId="38" fontId="17" fillId="0" borderId="0" xfId="4" applyFont="1" applyBorder="1" applyAlignment="1">
      <alignment horizontal="right" vertical="center"/>
    </xf>
    <xf numFmtId="176" fontId="17" fillId="0" borderId="0" xfId="5" applyNumberFormat="1" applyFont="1" applyFill="1" applyAlignment="1">
      <alignment horizontal="right" vertical="center"/>
    </xf>
    <xf numFmtId="38" fontId="19" fillId="0" borderId="15" xfId="4" applyFont="1" applyFill="1" applyBorder="1" applyAlignment="1">
      <alignment horizontal="right" vertical="center"/>
    </xf>
    <xf numFmtId="0" fontId="5" fillId="0" borderId="7" xfId="3" applyNumberFormat="1" applyFont="1" applyBorder="1" applyAlignment="1">
      <alignment horizontal="distributed" vertical="center" justifyLastLine="1"/>
    </xf>
    <xf numFmtId="0" fontId="5" fillId="0" borderId="8" xfId="3" applyNumberFormat="1" applyFont="1" applyBorder="1" applyAlignment="1">
      <alignment horizontal="distributed" vertical="center" justifyLastLine="1"/>
    </xf>
    <xf numFmtId="0" fontId="5" fillId="0" borderId="6" xfId="3" applyNumberFormat="1" applyFont="1" applyBorder="1" applyAlignment="1">
      <alignment horizontal="distributed" vertical="center" justifyLastLine="1"/>
    </xf>
    <xf numFmtId="38" fontId="19" fillId="0" borderId="16" xfId="3" applyNumberFormat="1" applyFont="1" applyFill="1" applyBorder="1" applyAlignment="1">
      <alignment horizontal="right" vertical="center" justifyLastLine="1"/>
    </xf>
    <xf numFmtId="38" fontId="19" fillId="0" borderId="15" xfId="3" applyNumberFormat="1" applyFont="1" applyFill="1" applyBorder="1" applyAlignment="1">
      <alignment horizontal="right" vertical="center" justifyLastLine="1"/>
    </xf>
    <xf numFmtId="0" fontId="19" fillId="0" borderId="15" xfId="3" applyFont="1" applyFill="1" applyBorder="1" applyAlignment="1">
      <alignment horizontal="right" vertical="center" justifyLastLine="1"/>
    </xf>
    <xf numFmtId="38" fontId="19" fillId="0" borderId="0" xfId="4" applyFont="1" applyFill="1" applyBorder="1" applyAlignment="1">
      <alignment horizontal="right" vertical="center"/>
    </xf>
    <xf numFmtId="0" fontId="5" fillId="0" borderId="12" xfId="3" applyFont="1" applyBorder="1" applyAlignment="1">
      <alignment horizontal="distributed" vertical="center" justifyLastLine="1"/>
    </xf>
    <xf numFmtId="0" fontId="5" fillId="0" borderId="13" xfId="3" applyFont="1" applyBorder="1" applyAlignment="1">
      <alignment horizontal="distributed" vertical="center" justifyLastLine="1"/>
    </xf>
    <xf numFmtId="0" fontId="14" fillId="0" borderId="6" xfId="3" applyFont="1" applyBorder="1" applyAlignment="1">
      <alignment horizontal="distributed" vertical="center" justifyLastLine="1"/>
    </xf>
    <xf numFmtId="0" fontId="14" fillId="0" borderId="8" xfId="3" applyFont="1" applyBorder="1" applyAlignment="1">
      <alignment horizontal="distributed" vertical="center" justifyLastLine="1"/>
    </xf>
    <xf numFmtId="0" fontId="5" fillId="0" borderId="7" xfId="3" applyNumberFormat="1" applyFont="1" applyBorder="1" applyAlignment="1">
      <alignment horizontal="center" vertical="center" justifyLastLine="1"/>
    </xf>
    <xf numFmtId="0" fontId="5" fillId="0" borderId="8" xfId="3" applyNumberFormat="1" applyFont="1" applyBorder="1" applyAlignment="1">
      <alignment horizontal="center" vertical="center" justifyLastLine="1"/>
    </xf>
    <xf numFmtId="0" fontId="5" fillId="0" borderId="0" xfId="3" applyNumberFormat="1" applyFont="1" applyBorder="1" applyAlignment="1">
      <alignment horizontal="distributed" vertical="center" justifyLastLine="1"/>
    </xf>
    <xf numFmtId="0" fontId="5" fillId="0" borderId="4" xfId="3" applyNumberFormat="1" applyFont="1" applyBorder="1" applyAlignment="1">
      <alignment horizontal="distributed" vertical="center" justifyLastLine="1"/>
    </xf>
    <xf numFmtId="0" fontId="5" fillId="0" borderId="11" xfId="3" applyNumberFormat="1" applyFont="1" applyBorder="1" applyAlignment="1">
      <alignment horizontal="distributed" vertical="center" justifyLastLine="1"/>
    </xf>
    <xf numFmtId="38" fontId="10" fillId="0" borderId="5" xfId="6" applyFont="1" applyFill="1" applyBorder="1" applyAlignment="1">
      <alignment horizontal="distributed" vertical="center" wrapText="1" justifyLastLine="1"/>
    </xf>
    <xf numFmtId="38" fontId="26" fillId="0" borderId="0" xfId="6" applyFont="1" applyFill="1" applyAlignment="1">
      <alignment horizontal="right" vertical="center"/>
    </xf>
    <xf numFmtId="38" fontId="26" fillId="0" borderId="0" xfId="6" applyFont="1" applyFill="1" applyAlignment="1">
      <alignment horizontal="left" vertical="center"/>
    </xf>
    <xf numFmtId="38" fontId="10" fillId="0" borderId="15" xfId="6" applyFont="1" applyFill="1" applyBorder="1" applyAlignment="1">
      <alignment horizontal="distributed" vertical="center" wrapText="1" justifyLastLine="1"/>
    </xf>
    <xf numFmtId="38" fontId="10" fillId="0" borderId="10" xfId="6" applyFont="1" applyFill="1" applyBorder="1" applyAlignment="1">
      <alignment horizontal="distributed" vertical="center" wrapText="1" justifyLastLine="1"/>
    </xf>
    <xf numFmtId="38" fontId="10" fillId="0" borderId="0" xfId="6" applyFont="1" applyFill="1" applyBorder="1" applyAlignment="1">
      <alignment horizontal="distributed" vertical="center" wrapText="1" justifyLastLine="1"/>
    </xf>
    <xf numFmtId="38" fontId="10" fillId="0" borderId="4" xfId="6" applyFont="1" applyFill="1" applyBorder="1" applyAlignment="1">
      <alignment horizontal="distributed" vertical="center" wrapText="1" justifyLastLine="1"/>
    </xf>
    <xf numFmtId="38" fontId="10" fillId="0" borderId="3" xfId="6" applyFont="1" applyFill="1" applyBorder="1" applyAlignment="1">
      <alignment horizontal="distributed" vertical="center" wrapText="1" justifyLastLine="1"/>
    </xf>
    <xf numFmtId="38" fontId="10" fillId="0" borderId="1" xfId="6" applyFont="1" applyFill="1" applyBorder="1" applyAlignment="1">
      <alignment horizontal="distributed" vertical="center" wrapText="1" justifyLastLine="1"/>
    </xf>
  </cellXfs>
  <cellStyles count="10">
    <cellStyle name="桁区切り" xfId="1" builtinId="6"/>
    <cellStyle name="桁区切り 2" xfId="4"/>
    <cellStyle name="桁区切り 3" xfId="6"/>
    <cellStyle name="標準" xfId="0" builtinId="0"/>
    <cellStyle name="標準 2" xfId="2"/>
    <cellStyle name="標準 2 2" xfId="5"/>
    <cellStyle name="標準 2 5" xfId="7"/>
    <cellStyle name="標準 3" xfId="3"/>
    <cellStyle name="標準 7" xfId="8"/>
    <cellStyle name="標準_新産業分類符号一覧(04.07再訂正)"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
  <sheetViews>
    <sheetView tabSelected="1" zoomScale="85" zoomScaleNormal="85" zoomScaleSheetLayoutView="100" zoomScalePageLayoutView="85" workbookViewId="0">
      <selection activeCell="N12" sqref="N12"/>
    </sheetView>
  </sheetViews>
  <sheetFormatPr defaultColWidth="8.625" defaultRowHeight="13.5"/>
  <cols>
    <col min="1" max="1" width="17" style="2" customWidth="1"/>
    <col min="2" max="2" width="9.625" style="2" customWidth="1"/>
    <col min="3" max="9" width="9.625" style="3" customWidth="1"/>
    <col min="10" max="10" width="9.625" style="2" customWidth="1"/>
    <col min="11" max="11" width="9.625" style="3" customWidth="1"/>
    <col min="12" max="16384" width="8.625" style="3"/>
  </cols>
  <sheetData>
    <row r="1" spans="1:12" ht="17.25">
      <c r="A1" s="143" t="s">
        <v>0</v>
      </c>
      <c r="B1" s="144"/>
      <c r="C1" s="144"/>
      <c r="D1" s="144"/>
      <c r="E1" s="144"/>
      <c r="F1" s="144"/>
      <c r="G1" s="144"/>
      <c r="H1" s="144"/>
      <c r="I1" s="144"/>
      <c r="J1" s="144"/>
    </row>
    <row r="2" spans="1:12" ht="25.5" customHeight="1">
      <c r="A2" s="16"/>
    </row>
    <row r="3" spans="1:12" ht="15">
      <c r="A3" s="150" t="s">
        <v>46</v>
      </c>
      <c r="B3" s="150"/>
      <c r="C3" s="150"/>
      <c r="D3" s="150"/>
      <c r="E3" s="150"/>
      <c r="F3" s="150"/>
      <c r="G3" s="150"/>
      <c r="H3" s="150"/>
      <c r="I3" s="150"/>
      <c r="J3" s="150"/>
      <c r="K3" s="150"/>
    </row>
    <row r="4" spans="1:12" ht="15.75" customHeight="1" thickBot="1"/>
    <row r="5" spans="1:12" ht="25.5" customHeight="1" thickTop="1">
      <c r="A5" s="147" t="s">
        <v>1</v>
      </c>
      <c r="B5" s="145" t="s">
        <v>2</v>
      </c>
      <c r="C5" s="146"/>
      <c r="D5" s="146"/>
      <c r="E5" s="146"/>
      <c r="F5" s="146"/>
      <c r="G5" s="146"/>
      <c r="H5" s="146"/>
      <c r="I5" s="146"/>
      <c r="J5" s="146"/>
      <c r="K5" s="146"/>
    </row>
    <row r="6" spans="1:12" ht="25.5" customHeight="1">
      <c r="A6" s="149"/>
      <c r="B6" s="11" t="s">
        <v>4</v>
      </c>
      <c r="C6" s="12" t="s">
        <v>5</v>
      </c>
      <c r="D6" s="11" t="s">
        <v>6</v>
      </c>
      <c r="E6" s="12" t="s">
        <v>7</v>
      </c>
      <c r="F6" s="13" t="s">
        <v>8</v>
      </c>
      <c r="G6" s="13" t="s">
        <v>9</v>
      </c>
      <c r="H6" s="13" t="s">
        <v>10</v>
      </c>
      <c r="I6" s="11" t="s">
        <v>11</v>
      </c>
      <c r="J6" s="11" t="s">
        <v>12</v>
      </c>
      <c r="K6" s="12" t="s">
        <v>13</v>
      </c>
    </row>
    <row r="7" spans="1:12" ht="24" customHeight="1">
      <c r="A7" s="21" t="s">
        <v>42</v>
      </c>
      <c r="B7" s="25">
        <v>1260</v>
      </c>
      <c r="C7" s="25">
        <v>1637</v>
      </c>
      <c r="D7" s="25">
        <v>3543</v>
      </c>
      <c r="E7" s="25">
        <v>424</v>
      </c>
      <c r="F7" s="25">
        <v>310</v>
      </c>
      <c r="G7" s="25">
        <v>676</v>
      </c>
      <c r="H7" s="25">
        <v>209</v>
      </c>
      <c r="I7" s="25">
        <v>209</v>
      </c>
      <c r="J7" s="25">
        <v>414</v>
      </c>
      <c r="K7" s="27">
        <v>223</v>
      </c>
      <c r="L7" s="8"/>
    </row>
    <row r="8" spans="1:12" ht="24" customHeight="1">
      <c r="A8" s="9" t="s">
        <v>14</v>
      </c>
      <c r="B8" s="22">
        <v>4</v>
      </c>
      <c r="C8" s="22">
        <v>4</v>
      </c>
      <c r="D8" s="22">
        <v>9</v>
      </c>
      <c r="E8" s="22">
        <v>5</v>
      </c>
      <c r="F8" s="22">
        <v>4</v>
      </c>
      <c r="G8" s="22">
        <v>8</v>
      </c>
      <c r="H8" s="22">
        <v>8</v>
      </c>
      <c r="I8" s="22" t="s">
        <v>41</v>
      </c>
      <c r="J8" s="22" t="s">
        <v>41</v>
      </c>
      <c r="K8" s="22">
        <v>1</v>
      </c>
    </row>
    <row r="9" spans="1:12" ht="24" customHeight="1">
      <c r="A9" s="17" t="s">
        <v>40</v>
      </c>
      <c r="B9" s="23" t="s">
        <v>41</v>
      </c>
      <c r="C9" s="22" t="s">
        <v>41</v>
      </c>
      <c r="D9" s="22" t="s">
        <v>41</v>
      </c>
      <c r="E9" s="22" t="s">
        <v>41</v>
      </c>
      <c r="F9" s="22" t="s">
        <v>41</v>
      </c>
      <c r="G9" s="22">
        <v>1</v>
      </c>
      <c r="H9" s="22">
        <v>2</v>
      </c>
      <c r="I9" s="22" t="s">
        <v>41</v>
      </c>
      <c r="J9" s="22" t="s">
        <v>41</v>
      </c>
      <c r="K9" s="22" t="s">
        <v>41</v>
      </c>
    </row>
    <row r="10" spans="1:12" ht="24" customHeight="1">
      <c r="A10" s="9" t="s">
        <v>15</v>
      </c>
      <c r="B10" s="22">
        <v>217</v>
      </c>
      <c r="C10" s="22">
        <v>270</v>
      </c>
      <c r="D10" s="22">
        <v>546</v>
      </c>
      <c r="E10" s="22">
        <v>65</v>
      </c>
      <c r="F10" s="22">
        <v>57</v>
      </c>
      <c r="G10" s="22">
        <v>113</v>
      </c>
      <c r="H10" s="22">
        <v>35</v>
      </c>
      <c r="I10" s="22">
        <v>17</v>
      </c>
      <c r="J10" s="22">
        <v>30</v>
      </c>
      <c r="K10" s="28">
        <v>25</v>
      </c>
    </row>
    <row r="11" spans="1:12" ht="24" customHeight="1">
      <c r="A11" s="10" t="s">
        <v>16</v>
      </c>
      <c r="B11" s="23">
        <v>70</v>
      </c>
      <c r="C11" s="22">
        <v>122</v>
      </c>
      <c r="D11" s="22">
        <v>197</v>
      </c>
      <c r="E11" s="22">
        <v>30</v>
      </c>
      <c r="F11" s="22">
        <v>41</v>
      </c>
      <c r="G11" s="22">
        <v>40</v>
      </c>
      <c r="H11" s="22">
        <v>11</v>
      </c>
      <c r="I11" s="22">
        <v>2</v>
      </c>
      <c r="J11" s="22">
        <v>2</v>
      </c>
      <c r="K11" s="28">
        <v>6</v>
      </c>
    </row>
    <row r="12" spans="1:12" ht="24" customHeight="1">
      <c r="A12" s="15" t="s">
        <v>22</v>
      </c>
      <c r="B12" s="22">
        <v>1</v>
      </c>
      <c r="C12" s="22">
        <v>3</v>
      </c>
      <c r="D12" s="22">
        <v>7</v>
      </c>
      <c r="E12" s="22" t="s">
        <v>41</v>
      </c>
      <c r="F12" s="22" t="s">
        <v>41</v>
      </c>
      <c r="G12" s="22">
        <v>1</v>
      </c>
      <c r="H12" s="22" t="s">
        <v>41</v>
      </c>
      <c r="I12" s="22" t="s">
        <v>41</v>
      </c>
      <c r="J12" s="22" t="s">
        <v>41</v>
      </c>
      <c r="K12" s="22" t="s">
        <v>41</v>
      </c>
    </row>
    <row r="13" spans="1:12" ht="24" customHeight="1">
      <c r="A13" s="9" t="s">
        <v>17</v>
      </c>
      <c r="B13" s="22">
        <v>2</v>
      </c>
      <c r="C13" s="22">
        <v>8</v>
      </c>
      <c r="D13" s="22">
        <v>21</v>
      </c>
      <c r="E13" s="22">
        <v>5</v>
      </c>
      <c r="F13" s="22">
        <v>1</v>
      </c>
      <c r="G13" s="22">
        <v>2</v>
      </c>
      <c r="H13" s="22" t="s">
        <v>41</v>
      </c>
      <c r="I13" s="22">
        <v>2</v>
      </c>
      <c r="J13" s="22">
        <v>1</v>
      </c>
      <c r="K13" s="24">
        <v>4</v>
      </c>
    </row>
    <row r="14" spans="1:12" ht="24" customHeight="1">
      <c r="A14" s="10" t="s">
        <v>23</v>
      </c>
      <c r="B14" s="23">
        <v>51</v>
      </c>
      <c r="C14" s="22">
        <v>75</v>
      </c>
      <c r="D14" s="22">
        <v>184</v>
      </c>
      <c r="E14" s="22">
        <v>11</v>
      </c>
      <c r="F14" s="22">
        <v>12</v>
      </c>
      <c r="G14" s="22">
        <v>21</v>
      </c>
      <c r="H14" s="22">
        <v>4</v>
      </c>
      <c r="I14" s="22">
        <v>3</v>
      </c>
      <c r="J14" s="22">
        <v>1</v>
      </c>
      <c r="K14" s="28">
        <v>4</v>
      </c>
    </row>
    <row r="15" spans="1:12" ht="24" customHeight="1">
      <c r="A15" s="9" t="s">
        <v>18</v>
      </c>
      <c r="B15" s="22">
        <v>247</v>
      </c>
      <c r="C15" s="22">
        <v>343</v>
      </c>
      <c r="D15" s="22">
        <v>821</v>
      </c>
      <c r="E15" s="22">
        <v>109</v>
      </c>
      <c r="F15" s="22">
        <v>74</v>
      </c>
      <c r="G15" s="22">
        <v>176</v>
      </c>
      <c r="H15" s="22">
        <v>42</v>
      </c>
      <c r="I15" s="22">
        <v>54</v>
      </c>
      <c r="J15" s="22">
        <v>146</v>
      </c>
      <c r="K15" s="28">
        <v>56</v>
      </c>
    </row>
    <row r="16" spans="1:12" ht="24" customHeight="1">
      <c r="A16" s="9" t="s">
        <v>19</v>
      </c>
      <c r="B16" s="22">
        <v>17</v>
      </c>
      <c r="C16" s="22">
        <v>17</v>
      </c>
      <c r="D16" s="22">
        <v>58</v>
      </c>
      <c r="E16" s="22">
        <v>3</v>
      </c>
      <c r="F16" s="22">
        <v>2</v>
      </c>
      <c r="G16" s="22">
        <v>9</v>
      </c>
      <c r="H16" s="22">
        <v>2</v>
      </c>
      <c r="I16" s="22">
        <v>2</v>
      </c>
      <c r="J16" s="22">
        <v>6</v>
      </c>
      <c r="K16" s="28">
        <v>3</v>
      </c>
    </row>
    <row r="17" spans="1:11" ht="24" customHeight="1">
      <c r="A17" s="18" t="s">
        <v>24</v>
      </c>
      <c r="B17" s="22">
        <v>52</v>
      </c>
      <c r="C17" s="22">
        <v>94</v>
      </c>
      <c r="D17" s="22">
        <v>195</v>
      </c>
      <c r="E17" s="22">
        <v>11</v>
      </c>
      <c r="F17" s="22">
        <v>17</v>
      </c>
      <c r="G17" s="22">
        <v>12</v>
      </c>
      <c r="H17" s="22">
        <v>3</v>
      </c>
      <c r="I17" s="22">
        <v>4</v>
      </c>
      <c r="J17" s="22">
        <v>16</v>
      </c>
      <c r="K17" s="28">
        <v>5</v>
      </c>
    </row>
    <row r="18" spans="1:11" ht="24" customHeight="1">
      <c r="A18" s="19" t="s">
        <v>25</v>
      </c>
      <c r="B18" s="22">
        <v>55</v>
      </c>
      <c r="C18" s="22">
        <v>60</v>
      </c>
      <c r="D18" s="22">
        <v>124</v>
      </c>
      <c r="E18" s="22">
        <v>6</v>
      </c>
      <c r="F18" s="22">
        <v>8</v>
      </c>
      <c r="G18" s="22">
        <v>8</v>
      </c>
      <c r="H18" s="22">
        <v>2</v>
      </c>
      <c r="I18" s="22">
        <v>5</v>
      </c>
      <c r="J18" s="22">
        <v>14</v>
      </c>
      <c r="K18" s="28">
        <v>5</v>
      </c>
    </row>
    <row r="19" spans="1:11" ht="24" customHeight="1">
      <c r="A19" s="18" t="s">
        <v>26</v>
      </c>
      <c r="B19" s="22">
        <v>216</v>
      </c>
      <c r="C19" s="22">
        <v>215</v>
      </c>
      <c r="D19" s="22">
        <v>507</v>
      </c>
      <c r="E19" s="22">
        <v>36</v>
      </c>
      <c r="F19" s="22">
        <v>25</v>
      </c>
      <c r="G19" s="22">
        <v>71</v>
      </c>
      <c r="H19" s="22">
        <v>34</v>
      </c>
      <c r="I19" s="22">
        <v>35</v>
      </c>
      <c r="J19" s="22">
        <v>45</v>
      </c>
      <c r="K19" s="28">
        <v>33</v>
      </c>
    </row>
    <row r="20" spans="1:11" ht="24" customHeight="1">
      <c r="A20" s="19" t="s">
        <v>27</v>
      </c>
      <c r="B20" s="22">
        <v>105</v>
      </c>
      <c r="C20" s="22">
        <v>156</v>
      </c>
      <c r="D20" s="22">
        <v>315</v>
      </c>
      <c r="E20" s="22">
        <v>60</v>
      </c>
      <c r="F20" s="22">
        <v>20</v>
      </c>
      <c r="G20" s="22">
        <v>93</v>
      </c>
      <c r="H20" s="22">
        <v>20</v>
      </c>
      <c r="I20" s="22">
        <v>43</v>
      </c>
      <c r="J20" s="22">
        <v>47</v>
      </c>
      <c r="K20" s="28">
        <v>33</v>
      </c>
    </row>
    <row r="21" spans="1:11" ht="24" customHeight="1">
      <c r="A21" s="18" t="s">
        <v>28</v>
      </c>
      <c r="B21" s="22">
        <v>42</v>
      </c>
      <c r="C21" s="22">
        <v>37</v>
      </c>
      <c r="D21" s="22">
        <v>84</v>
      </c>
      <c r="E21" s="22">
        <v>5</v>
      </c>
      <c r="F21" s="22">
        <v>6</v>
      </c>
      <c r="G21" s="22">
        <v>10</v>
      </c>
      <c r="H21" s="22">
        <v>2</v>
      </c>
      <c r="I21" s="22">
        <v>11</v>
      </c>
      <c r="J21" s="22">
        <v>51</v>
      </c>
      <c r="K21" s="28">
        <v>10</v>
      </c>
    </row>
    <row r="22" spans="1:11" ht="24" customHeight="1">
      <c r="A22" s="9" t="s">
        <v>20</v>
      </c>
      <c r="B22" s="22">
        <v>96</v>
      </c>
      <c r="C22" s="22">
        <v>111</v>
      </c>
      <c r="D22" s="22">
        <v>216</v>
      </c>
      <c r="E22" s="22">
        <v>34</v>
      </c>
      <c r="F22" s="22">
        <v>12</v>
      </c>
      <c r="G22" s="22">
        <v>38</v>
      </c>
      <c r="H22" s="22">
        <v>17</v>
      </c>
      <c r="I22" s="22">
        <v>25</v>
      </c>
      <c r="J22" s="22">
        <v>44</v>
      </c>
      <c r="K22" s="28">
        <v>22</v>
      </c>
    </row>
    <row r="23" spans="1:11" ht="24" customHeight="1">
      <c r="A23" s="9" t="s">
        <v>31</v>
      </c>
      <c r="B23" s="22">
        <v>3</v>
      </c>
      <c r="C23" s="22">
        <v>4</v>
      </c>
      <c r="D23" s="22">
        <v>15</v>
      </c>
      <c r="E23" s="22">
        <v>5</v>
      </c>
      <c r="F23" s="22">
        <v>2</v>
      </c>
      <c r="G23" s="22">
        <v>4</v>
      </c>
      <c r="H23" s="22">
        <v>4</v>
      </c>
      <c r="I23" s="22">
        <v>2</v>
      </c>
      <c r="J23" s="22">
        <v>1</v>
      </c>
      <c r="K23" s="28">
        <v>2</v>
      </c>
    </row>
    <row r="24" spans="1:11" ht="24" customHeight="1" thickBot="1">
      <c r="A24" s="20" t="s">
        <v>32</v>
      </c>
      <c r="B24" s="22">
        <v>82</v>
      </c>
      <c r="C24" s="22">
        <v>118</v>
      </c>
      <c r="D24" s="22">
        <v>244</v>
      </c>
      <c r="E24" s="22">
        <v>39</v>
      </c>
      <c r="F24" s="22">
        <v>29</v>
      </c>
      <c r="G24" s="22">
        <v>69</v>
      </c>
      <c r="H24" s="22">
        <v>23</v>
      </c>
      <c r="I24" s="22">
        <v>4</v>
      </c>
      <c r="J24" s="22">
        <v>10</v>
      </c>
      <c r="K24" s="28">
        <v>14</v>
      </c>
    </row>
    <row r="25" spans="1:11" ht="25.5" customHeight="1" thickTop="1">
      <c r="A25" s="147" t="s">
        <v>21</v>
      </c>
      <c r="B25" s="145" t="s">
        <v>3</v>
      </c>
      <c r="C25" s="146"/>
      <c r="D25" s="146"/>
      <c r="E25" s="146"/>
      <c r="F25" s="146"/>
      <c r="G25" s="146"/>
      <c r="H25" s="146"/>
      <c r="I25" s="146"/>
      <c r="J25" s="146"/>
      <c r="K25" s="146"/>
    </row>
    <row r="26" spans="1:11" ht="25.5" customHeight="1">
      <c r="A26" s="148"/>
      <c r="B26" s="13" t="s">
        <v>4</v>
      </c>
      <c r="C26" s="11" t="s">
        <v>5</v>
      </c>
      <c r="D26" s="12" t="s">
        <v>6</v>
      </c>
      <c r="E26" s="11" t="s">
        <v>7</v>
      </c>
      <c r="F26" s="11" t="s">
        <v>8</v>
      </c>
      <c r="G26" s="11" t="s">
        <v>9</v>
      </c>
      <c r="H26" s="14" t="s">
        <v>10</v>
      </c>
      <c r="I26" s="11" t="s">
        <v>11</v>
      </c>
      <c r="J26" s="12" t="s">
        <v>12</v>
      </c>
      <c r="K26" s="13" t="s">
        <v>13</v>
      </c>
    </row>
    <row r="27" spans="1:11" ht="24" customHeight="1">
      <c r="A27" s="21" t="s">
        <v>43</v>
      </c>
      <c r="B27" s="25">
        <v>18750</v>
      </c>
      <c r="C27" s="25">
        <v>22049</v>
      </c>
      <c r="D27" s="25">
        <v>47775</v>
      </c>
      <c r="E27" s="25">
        <v>3965</v>
      </c>
      <c r="F27" s="25">
        <v>3018</v>
      </c>
      <c r="G27" s="25">
        <v>6139</v>
      </c>
      <c r="H27" s="25">
        <v>1542</v>
      </c>
      <c r="I27" s="25">
        <v>2588</v>
      </c>
      <c r="J27" s="25">
        <v>3322</v>
      </c>
      <c r="K27" s="29">
        <v>1435</v>
      </c>
    </row>
    <row r="28" spans="1:11" ht="24" customHeight="1">
      <c r="A28" s="9" t="s">
        <v>33</v>
      </c>
      <c r="B28" s="25">
        <v>34</v>
      </c>
      <c r="C28" s="25">
        <v>13</v>
      </c>
      <c r="D28" s="25">
        <v>72</v>
      </c>
      <c r="E28" s="25">
        <v>52</v>
      </c>
      <c r="F28" s="25">
        <v>28</v>
      </c>
      <c r="G28" s="25">
        <v>155</v>
      </c>
      <c r="H28" s="25">
        <v>83</v>
      </c>
      <c r="I28" s="25" t="s">
        <v>41</v>
      </c>
      <c r="J28" s="25" t="s">
        <v>41</v>
      </c>
      <c r="K28" s="25" t="s">
        <v>41</v>
      </c>
    </row>
    <row r="29" spans="1:11" ht="24" customHeight="1">
      <c r="A29" s="19" t="s">
        <v>39</v>
      </c>
      <c r="B29" s="25" t="s">
        <v>41</v>
      </c>
      <c r="C29" s="25" t="s">
        <v>41</v>
      </c>
      <c r="D29" s="25" t="s">
        <v>41</v>
      </c>
      <c r="E29" s="25" t="s">
        <v>41</v>
      </c>
      <c r="F29" s="25" t="s">
        <v>41</v>
      </c>
      <c r="G29" s="25">
        <v>5</v>
      </c>
      <c r="H29" s="25">
        <v>24</v>
      </c>
      <c r="I29" s="25" t="s">
        <v>41</v>
      </c>
      <c r="J29" s="25" t="s">
        <v>41</v>
      </c>
      <c r="K29" s="25" t="s">
        <v>41</v>
      </c>
    </row>
    <row r="30" spans="1:11" ht="24" customHeight="1">
      <c r="A30" s="9" t="s">
        <v>34</v>
      </c>
      <c r="B30" s="25">
        <v>1937</v>
      </c>
      <c r="C30" s="25">
        <v>2694</v>
      </c>
      <c r="D30" s="25">
        <v>6038</v>
      </c>
      <c r="E30" s="25">
        <v>415</v>
      </c>
      <c r="F30" s="25">
        <v>265</v>
      </c>
      <c r="G30" s="25">
        <v>691</v>
      </c>
      <c r="H30" s="25">
        <v>136</v>
      </c>
      <c r="I30" s="25">
        <v>118</v>
      </c>
      <c r="J30" s="25">
        <v>147</v>
      </c>
      <c r="K30" s="29">
        <v>219</v>
      </c>
    </row>
    <row r="31" spans="1:11" ht="24" customHeight="1">
      <c r="A31" s="9" t="s">
        <v>35</v>
      </c>
      <c r="B31" s="25">
        <v>4378</v>
      </c>
      <c r="C31" s="25">
        <v>7559</v>
      </c>
      <c r="D31" s="25">
        <v>11228</v>
      </c>
      <c r="E31" s="25">
        <v>325</v>
      </c>
      <c r="F31" s="25">
        <v>756</v>
      </c>
      <c r="G31" s="25">
        <v>452</v>
      </c>
      <c r="H31" s="25">
        <v>57</v>
      </c>
      <c r="I31" s="25">
        <v>7</v>
      </c>
      <c r="J31" s="25">
        <v>9</v>
      </c>
      <c r="K31" s="29">
        <v>48</v>
      </c>
    </row>
    <row r="32" spans="1:11" ht="24" customHeight="1">
      <c r="A32" s="15" t="s">
        <v>22</v>
      </c>
      <c r="B32" s="25">
        <v>197</v>
      </c>
      <c r="C32" s="25">
        <v>26</v>
      </c>
      <c r="D32" s="25">
        <v>400</v>
      </c>
      <c r="E32" s="25" t="s">
        <v>41</v>
      </c>
      <c r="F32" s="25" t="s">
        <v>41</v>
      </c>
      <c r="G32" s="25">
        <v>2</v>
      </c>
      <c r="H32" s="25" t="s">
        <v>41</v>
      </c>
      <c r="I32" s="25" t="s">
        <v>41</v>
      </c>
      <c r="J32" s="25" t="s">
        <v>41</v>
      </c>
      <c r="K32" s="25" t="s">
        <v>41</v>
      </c>
    </row>
    <row r="33" spans="1:15" ht="24" customHeight="1">
      <c r="A33" s="9" t="s">
        <v>36</v>
      </c>
      <c r="B33" s="25">
        <v>4</v>
      </c>
      <c r="C33" s="25">
        <v>93</v>
      </c>
      <c r="D33" s="25">
        <v>287</v>
      </c>
      <c r="E33" s="25">
        <v>19</v>
      </c>
      <c r="F33" s="25">
        <v>2</v>
      </c>
      <c r="G33" s="25">
        <v>2</v>
      </c>
      <c r="H33" s="25" t="s">
        <v>41</v>
      </c>
      <c r="I33" s="25">
        <v>3</v>
      </c>
      <c r="J33" s="25">
        <v>114</v>
      </c>
      <c r="K33" s="26">
        <v>6</v>
      </c>
      <c r="O33" s="1" t="s">
        <v>41</v>
      </c>
    </row>
    <row r="34" spans="1:15" ht="24" customHeight="1">
      <c r="A34" s="9" t="s">
        <v>23</v>
      </c>
      <c r="B34" s="25">
        <v>1291</v>
      </c>
      <c r="C34" s="25">
        <v>1404</v>
      </c>
      <c r="D34" s="25">
        <v>4721</v>
      </c>
      <c r="E34" s="25">
        <v>147</v>
      </c>
      <c r="F34" s="25">
        <v>340</v>
      </c>
      <c r="G34" s="25">
        <v>281</v>
      </c>
      <c r="H34" s="25">
        <v>42</v>
      </c>
      <c r="I34" s="25">
        <v>6</v>
      </c>
      <c r="J34" s="25">
        <v>6</v>
      </c>
      <c r="K34" s="29">
        <v>74</v>
      </c>
    </row>
    <row r="35" spans="1:15" ht="24" customHeight="1">
      <c r="A35" s="9" t="s">
        <v>37</v>
      </c>
      <c r="B35" s="25">
        <v>3076</v>
      </c>
      <c r="C35" s="25">
        <v>3548</v>
      </c>
      <c r="D35" s="25">
        <v>7948</v>
      </c>
      <c r="E35" s="25">
        <v>670</v>
      </c>
      <c r="F35" s="25">
        <v>471</v>
      </c>
      <c r="G35" s="25">
        <v>1209</v>
      </c>
      <c r="H35" s="25">
        <v>189</v>
      </c>
      <c r="I35" s="25">
        <v>824</v>
      </c>
      <c r="J35" s="25">
        <v>1490</v>
      </c>
      <c r="K35" s="29">
        <v>303</v>
      </c>
    </row>
    <row r="36" spans="1:15" ht="24" customHeight="1">
      <c r="A36" s="9" t="s">
        <v>38</v>
      </c>
      <c r="B36" s="25">
        <v>177</v>
      </c>
      <c r="C36" s="25">
        <v>140</v>
      </c>
      <c r="D36" s="25">
        <v>699</v>
      </c>
      <c r="E36" s="25">
        <v>16</v>
      </c>
      <c r="F36" s="25">
        <v>15</v>
      </c>
      <c r="G36" s="25">
        <v>85</v>
      </c>
      <c r="H36" s="25">
        <v>15</v>
      </c>
      <c r="I36" s="25">
        <v>49</v>
      </c>
      <c r="J36" s="25">
        <v>27</v>
      </c>
      <c r="K36" s="29">
        <v>12</v>
      </c>
    </row>
    <row r="37" spans="1:15" ht="24" customHeight="1">
      <c r="A37" s="19" t="s">
        <v>24</v>
      </c>
      <c r="B37" s="25">
        <v>241</v>
      </c>
      <c r="C37" s="25">
        <v>481</v>
      </c>
      <c r="D37" s="25">
        <v>1029</v>
      </c>
      <c r="E37" s="25">
        <v>33</v>
      </c>
      <c r="F37" s="25">
        <v>65</v>
      </c>
      <c r="G37" s="25">
        <v>67</v>
      </c>
      <c r="H37" s="25">
        <v>19</v>
      </c>
      <c r="I37" s="25">
        <v>30</v>
      </c>
      <c r="J37" s="25">
        <v>96</v>
      </c>
      <c r="K37" s="29">
        <v>21</v>
      </c>
    </row>
    <row r="38" spans="1:15" ht="24" customHeight="1">
      <c r="A38" s="19" t="s">
        <v>25</v>
      </c>
      <c r="B38" s="25">
        <v>1031</v>
      </c>
      <c r="C38" s="25">
        <v>383</v>
      </c>
      <c r="D38" s="25">
        <v>1490</v>
      </c>
      <c r="E38" s="25">
        <v>13</v>
      </c>
      <c r="F38" s="25">
        <v>13</v>
      </c>
      <c r="G38" s="25">
        <v>41</v>
      </c>
      <c r="H38" s="25">
        <v>7</v>
      </c>
      <c r="I38" s="25">
        <v>24</v>
      </c>
      <c r="J38" s="25">
        <v>45</v>
      </c>
      <c r="K38" s="29">
        <v>31</v>
      </c>
    </row>
    <row r="39" spans="1:15" ht="24" customHeight="1">
      <c r="A39" s="19" t="s">
        <v>26</v>
      </c>
      <c r="B39" s="25">
        <v>1315</v>
      </c>
      <c r="C39" s="25">
        <v>1505</v>
      </c>
      <c r="D39" s="25">
        <v>4235</v>
      </c>
      <c r="E39" s="25">
        <v>132</v>
      </c>
      <c r="F39" s="25">
        <v>208</v>
      </c>
      <c r="G39" s="25">
        <v>387</v>
      </c>
      <c r="H39" s="25">
        <v>119</v>
      </c>
      <c r="I39" s="25">
        <v>261</v>
      </c>
      <c r="J39" s="25">
        <v>551</v>
      </c>
      <c r="K39" s="29">
        <v>215</v>
      </c>
    </row>
    <row r="40" spans="1:15" ht="24" customHeight="1">
      <c r="A40" s="19" t="s">
        <v>27</v>
      </c>
      <c r="B40" s="25">
        <v>371</v>
      </c>
      <c r="C40" s="25">
        <v>999</v>
      </c>
      <c r="D40" s="25">
        <v>1613</v>
      </c>
      <c r="E40" s="25">
        <v>669</v>
      </c>
      <c r="F40" s="25">
        <v>143</v>
      </c>
      <c r="G40" s="25">
        <v>1573</v>
      </c>
      <c r="H40" s="25">
        <v>357</v>
      </c>
      <c r="I40" s="25">
        <v>156</v>
      </c>
      <c r="J40" s="25">
        <v>196</v>
      </c>
      <c r="K40" s="29">
        <v>234</v>
      </c>
    </row>
    <row r="41" spans="1:15" ht="24" customHeight="1">
      <c r="A41" s="19" t="s">
        <v>28</v>
      </c>
      <c r="B41" s="25">
        <v>342</v>
      </c>
      <c r="C41" s="25">
        <v>326</v>
      </c>
      <c r="D41" s="25">
        <v>580</v>
      </c>
      <c r="E41" s="25">
        <v>149</v>
      </c>
      <c r="F41" s="25">
        <v>193</v>
      </c>
      <c r="G41" s="25">
        <v>90</v>
      </c>
      <c r="H41" s="25">
        <v>9</v>
      </c>
      <c r="I41" s="25">
        <v>77</v>
      </c>
      <c r="J41" s="25">
        <v>244</v>
      </c>
      <c r="K41" s="29">
        <v>53</v>
      </c>
    </row>
    <row r="42" spans="1:15" ht="24" customHeight="1">
      <c r="A42" s="9" t="s">
        <v>29</v>
      </c>
      <c r="B42" s="25">
        <v>2158</v>
      </c>
      <c r="C42" s="25">
        <v>1481</v>
      </c>
      <c r="D42" s="25">
        <v>3390</v>
      </c>
      <c r="E42" s="25">
        <v>865</v>
      </c>
      <c r="F42" s="25">
        <v>368</v>
      </c>
      <c r="G42" s="25">
        <v>791</v>
      </c>
      <c r="H42" s="25">
        <v>342</v>
      </c>
      <c r="I42" s="25">
        <v>1002</v>
      </c>
      <c r="J42" s="25">
        <v>333</v>
      </c>
      <c r="K42" s="29">
        <v>153</v>
      </c>
    </row>
    <row r="43" spans="1:15" ht="24" customHeight="1">
      <c r="A43" s="9" t="s">
        <v>30</v>
      </c>
      <c r="B43" s="25">
        <v>136</v>
      </c>
      <c r="C43" s="25">
        <v>23</v>
      </c>
      <c r="D43" s="25">
        <v>130</v>
      </c>
      <c r="E43" s="25">
        <v>117</v>
      </c>
      <c r="F43" s="25">
        <v>15</v>
      </c>
      <c r="G43" s="25">
        <v>16</v>
      </c>
      <c r="H43" s="25">
        <v>18</v>
      </c>
      <c r="I43" s="25">
        <v>10</v>
      </c>
      <c r="J43" s="25">
        <v>7</v>
      </c>
      <c r="K43" s="29">
        <v>10</v>
      </c>
    </row>
    <row r="44" spans="1:15" ht="24" customHeight="1">
      <c r="A44" s="19" t="s">
        <v>32</v>
      </c>
      <c r="B44" s="25">
        <v>2062</v>
      </c>
      <c r="C44" s="25">
        <v>1374</v>
      </c>
      <c r="D44" s="25">
        <v>3915</v>
      </c>
      <c r="E44" s="25">
        <v>343</v>
      </c>
      <c r="F44" s="25">
        <v>136</v>
      </c>
      <c r="G44" s="25">
        <v>292</v>
      </c>
      <c r="H44" s="25">
        <v>125</v>
      </c>
      <c r="I44" s="25">
        <v>21</v>
      </c>
      <c r="J44" s="25">
        <v>57</v>
      </c>
      <c r="K44" s="29">
        <v>56</v>
      </c>
    </row>
    <row r="45" spans="1:15" ht="8.25" customHeight="1">
      <c r="A45" s="4"/>
      <c r="B45" s="5"/>
      <c r="C45" s="6"/>
      <c r="D45" s="6"/>
      <c r="E45" s="6"/>
      <c r="F45" s="6"/>
      <c r="G45" s="6"/>
      <c r="H45" s="6"/>
      <c r="I45" s="6"/>
      <c r="J45" s="7"/>
      <c r="K45" s="6"/>
    </row>
    <row r="46" spans="1:15">
      <c r="A46" s="2" t="s">
        <v>45</v>
      </c>
    </row>
    <row r="47" spans="1:15">
      <c r="A47" s="2" t="s">
        <v>44</v>
      </c>
    </row>
  </sheetData>
  <mergeCells count="6">
    <mergeCell ref="A1:J1"/>
    <mergeCell ref="B25:K25"/>
    <mergeCell ref="B5:K5"/>
    <mergeCell ref="A25:A26"/>
    <mergeCell ref="A5:A6"/>
    <mergeCell ref="A3:K3"/>
  </mergeCells>
  <phoneticPr fontId="2"/>
  <printOptions horizontalCentered="1"/>
  <pageMargins left="0.55118110236220474" right="0.55118110236220474" top="0.59055118110236227" bottom="0" header="0.51181102362204722" footer="0.51181102362204722"/>
  <pageSetup paperSize="9" scale="53" firstPageNumber="65" fitToWidth="0" orientation="portrait" useFirstPageNumber="1" horizontalDpi="300" verticalDpi="300" r:id="rId1"/>
  <headerFooter scaleWithDoc="0" alignWithMargins="0">
    <evenHeader>&amp;R&amp;12&amp;P</even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G41"/>
  <sheetViews>
    <sheetView zoomScale="80" zoomScaleNormal="80" zoomScaleSheetLayoutView="100" workbookViewId="0"/>
  </sheetViews>
  <sheetFormatPr defaultColWidth="8.625" defaultRowHeight="13.5"/>
  <cols>
    <col min="1" max="1" width="1" style="30" customWidth="1"/>
    <col min="2" max="2" width="23.375" style="33" customWidth="1"/>
    <col min="3" max="3" width="7.25" style="33" customWidth="1"/>
    <col min="4" max="4" width="1.375" style="33" customWidth="1"/>
    <col min="5" max="5" width="9.5" style="30" customWidth="1"/>
    <col min="6" max="6" width="10.375" style="33" customWidth="1"/>
    <col min="7" max="7" width="3.5" style="33" customWidth="1"/>
    <col min="8" max="8" width="6.25" style="33" customWidth="1"/>
    <col min="9" max="9" width="3.5" style="33" customWidth="1"/>
    <col min="10" max="10" width="6.875" style="33" customWidth="1"/>
    <col min="11" max="11" width="1.75" style="33" customWidth="1"/>
    <col min="12" max="12" width="7.125" style="33" customWidth="1"/>
    <col min="13" max="13" width="1.75" style="33" customWidth="1"/>
    <col min="14" max="15" width="8.875" style="30" customWidth="1"/>
    <col min="16" max="16" width="10.125" style="33" customWidth="1"/>
    <col min="17" max="17" width="9.875" style="31" customWidth="1"/>
    <col min="18" max="18" width="8.875" style="32" customWidth="1"/>
    <col min="19" max="19" width="4.375" style="32" customWidth="1"/>
    <col min="20" max="20" width="6.125" style="32" customWidth="1"/>
    <col min="21" max="21" width="6" style="32" customWidth="1"/>
    <col min="22" max="22" width="3.875" style="32" customWidth="1"/>
    <col min="23" max="23" width="9.25" style="32" customWidth="1"/>
    <col min="24" max="24" width="9.375" style="32" customWidth="1"/>
    <col min="25" max="25" width="9.75" style="32" customWidth="1"/>
    <col min="26" max="26" width="4.25" style="32" customWidth="1"/>
    <col min="27" max="27" width="4.75" style="32" customWidth="1"/>
    <col min="28" max="28" width="8.625" style="32" customWidth="1"/>
    <col min="29" max="29" width="3.5" style="32" customWidth="1"/>
    <col min="30" max="30" width="7.25" style="31" customWidth="1"/>
    <col min="31" max="31" width="4.625" style="31" customWidth="1"/>
    <col min="32" max="32" width="4.125" style="32" customWidth="1"/>
    <col min="33" max="33" width="9.5" style="31" customWidth="1"/>
    <col min="34" max="34" width="8.625" style="30"/>
    <col min="35" max="35" width="3.5" style="30" customWidth="1"/>
    <col min="36" max="36" width="7.25" style="30" customWidth="1"/>
    <col min="37" max="37" width="1" style="30" customWidth="1"/>
    <col min="38" max="38" width="8.75" style="30" customWidth="1"/>
    <col min="39" max="39" width="9.5" style="30" customWidth="1"/>
    <col min="40" max="16384" width="8.625" style="30"/>
  </cols>
  <sheetData>
    <row r="1" spans="1:33" ht="21" customHeight="1">
      <c r="C1" s="117"/>
      <c r="D1" s="38"/>
      <c r="E1" s="38"/>
      <c r="F1" s="38"/>
      <c r="G1" s="38"/>
      <c r="H1" s="38"/>
      <c r="I1" s="38"/>
      <c r="J1" s="174" t="s">
        <v>135</v>
      </c>
      <c r="K1" s="174"/>
      <c r="L1" s="174"/>
      <c r="M1" s="174"/>
      <c r="N1" s="174"/>
      <c r="O1" s="174"/>
      <c r="P1" s="174"/>
      <c r="Q1" s="175" t="s">
        <v>134</v>
      </c>
      <c r="R1" s="175"/>
      <c r="S1" s="175"/>
      <c r="T1" s="175"/>
      <c r="U1" s="175"/>
      <c r="V1" s="175"/>
      <c r="W1" s="175"/>
      <c r="X1" s="175"/>
      <c r="Y1" s="84"/>
      <c r="Z1" s="84"/>
      <c r="AA1" s="84"/>
      <c r="AB1" s="84"/>
      <c r="AC1" s="84"/>
      <c r="AD1" s="84"/>
      <c r="AE1" s="84"/>
      <c r="AF1" s="84"/>
      <c r="AG1" s="84"/>
    </row>
    <row r="2" spans="1:33" ht="12" customHeight="1">
      <c r="Q2" s="33"/>
      <c r="R2" s="30"/>
      <c r="S2" s="30"/>
      <c r="T2" s="30"/>
      <c r="U2" s="30"/>
      <c r="V2" s="30"/>
      <c r="W2" s="30"/>
      <c r="X2" s="30"/>
      <c r="Y2" s="30"/>
      <c r="Z2" s="30"/>
      <c r="AA2" s="30"/>
      <c r="AB2" s="30"/>
      <c r="AC2" s="30"/>
      <c r="AD2" s="33"/>
      <c r="AE2" s="33"/>
      <c r="AF2" s="30"/>
      <c r="AG2" s="33"/>
    </row>
    <row r="3" spans="1:33" ht="17.25" customHeight="1">
      <c r="A3" s="176" t="s">
        <v>133</v>
      </c>
      <c r="B3" s="176"/>
      <c r="C3" s="176"/>
      <c r="D3" s="176"/>
      <c r="E3" s="176"/>
      <c r="F3" s="176"/>
      <c r="G3" s="176"/>
      <c r="H3" s="176"/>
      <c r="I3" s="176"/>
      <c r="J3" s="176"/>
      <c r="K3" s="176"/>
      <c r="L3" s="176"/>
      <c r="M3" s="176"/>
      <c r="N3" s="176"/>
      <c r="O3" s="176"/>
      <c r="P3" s="176"/>
      <c r="Q3" s="177" t="s">
        <v>132</v>
      </c>
      <c r="R3" s="177"/>
      <c r="S3" s="177"/>
      <c r="T3" s="177"/>
      <c r="U3" s="177"/>
      <c r="V3" s="177"/>
      <c r="W3" s="177"/>
      <c r="X3" s="177"/>
      <c r="Y3" s="177"/>
      <c r="Z3" s="177"/>
      <c r="AA3" s="177"/>
      <c r="AB3" s="177"/>
      <c r="AC3" s="177"/>
      <c r="AD3" s="177"/>
      <c r="AE3" s="177"/>
      <c r="AF3" s="177"/>
      <c r="AG3" s="177"/>
    </row>
    <row r="4" spans="1:33" ht="17.25" customHeight="1" thickBot="1">
      <c r="A4" s="178" t="s">
        <v>131</v>
      </c>
      <c r="B4" s="179"/>
      <c r="C4" s="180"/>
      <c r="D4" s="180"/>
      <c r="E4" s="180"/>
      <c r="F4" s="180"/>
      <c r="G4" s="180"/>
      <c r="H4" s="180"/>
      <c r="I4" s="180"/>
      <c r="J4" s="180"/>
      <c r="K4" s="180"/>
      <c r="L4" s="180"/>
      <c r="M4" s="180"/>
      <c r="N4" s="180"/>
      <c r="O4" s="180"/>
      <c r="P4" s="180"/>
      <c r="Q4" s="116" t="s">
        <v>130</v>
      </c>
      <c r="R4" s="30"/>
      <c r="S4" s="30"/>
      <c r="T4" s="30"/>
      <c r="U4" s="30"/>
      <c r="V4" s="30"/>
      <c r="W4" s="30"/>
      <c r="X4" s="30"/>
      <c r="Y4" s="30"/>
      <c r="Z4" s="30"/>
      <c r="AA4" s="30"/>
      <c r="AB4" s="30"/>
      <c r="AC4" s="30"/>
      <c r="AD4" s="33"/>
      <c r="AE4" s="33"/>
      <c r="AF4" s="30"/>
      <c r="AG4" s="33"/>
    </row>
    <row r="5" spans="1:33" ht="17.25" customHeight="1" thickTop="1">
      <c r="A5" s="181" t="s">
        <v>129</v>
      </c>
      <c r="B5" s="182"/>
      <c r="C5" s="182"/>
      <c r="D5" s="183"/>
      <c r="E5" s="188" t="s">
        <v>128</v>
      </c>
      <c r="F5" s="189"/>
      <c r="G5" s="189"/>
      <c r="H5" s="189"/>
      <c r="I5" s="189"/>
      <c r="J5" s="190"/>
      <c r="K5" s="188" t="s">
        <v>127</v>
      </c>
      <c r="L5" s="189"/>
      <c r="M5" s="189"/>
      <c r="N5" s="189"/>
      <c r="O5" s="189"/>
      <c r="P5" s="189"/>
      <c r="Q5" s="188" t="s">
        <v>126</v>
      </c>
      <c r="R5" s="189"/>
      <c r="S5" s="189"/>
      <c r="T5" s="189"/>
      <c r="U5" s="189"/>
      <c r="V5" s="190"/>
      <c r="W5" s="188" t="s">
        <v>125</v>
      </c>
      <c r="X5" s="191"/>
      <c r="Y5" s="191"/>
      <c r="Z5" s="191"/>
      <c r="AA5" s="192"/>
      <c r="AB5" s="188" t="s">
        <v>124</v>
      </c>
      <c r="AC5" s="189"/>
      <c r="AD5" s="191"/>
      <c r="AE5" s="191"/>
      <c r="AF5" s="191"/>
      <c r="AG5" s="191"/>
    </row>
    <row r="6" spans="1:33" ht="10.5" customHeight="1">
      <c r="A6" s="184"/>
      <c r="B6" s="184"/>
      <c r="C6" s="184"/>
      <c r="D6" s="185"/>
      <c r="E6" s="107"/>
      <c r="F6" s="108"/>
      <c r="G6" s="115"/>
      <c r="H6" s="115"/>
      <c r="I6" s="107"/>
      <c r="J6" s="113"/>
      <c r="K6" s="110"/>
      <c r="L6" s="107"/>
      <c r="M6" s="114"/>
      <c r="N6" s="113"/>
      <c r="O6" s="107"/>
      <c r="P6" s="89"/>
      <c r="Q6" s="110"/>
      <c r="R6" s="112"/>
      <c r="S6" s="107"/>
      <c r="T6" s="107"/>
      <c r="U6" s="107"/>
      <c r="V6" s="111"/>
      <c r="W6" s="107"/>
      <c r="X6" s="112"/>
      <c r="Y6" s="107"/>
      <c r="Z6" s="107"/>
      <c r="AA6" s="111"/>
      <c r="AB6" s="110"/>
      <c r="AC6" s="109"/>
      <c r="AD6" s="108"/>
      <c r="AE6" s="107"/>
      <c r="AF6" s="107"/>
      <c r="AG6" s="106"/>
    </row>
    <row r="7" spans="1:33" ht="21" customHeight="1">
      <c r="A7" s="184"/>
      <c r="B7" s="184"/>
      <c r="C7" s="184"/>
      <c r="D7" s="185"/>
      <c r="E7" s="169" t="s">
        <v>123</v>
      </c>
      <c r="F7" s="171" t="s">
        <v>119</v>
      </c>
      <c r="G7" s="157" t="s">
        <v>122</v>
      </c>
      <c r="H7" s="154"/>
      <c r="I7" s="172" t="s">
        <v>119</v>
      </c>
      <c r="J7" s="173"/>
      <c r="K7" s="157" t="s">
        <v>120</v>
      </c>
      <c r="L7" s="154"/>
      <c r="M7" s="153" t="s">
        <v>119</v>
      </c>
      <c r="N7" s="154"/>
      <c r="O7" s="169" t="s">
        <v>122</v>
      </c>
      <c r="P7" s="172" t="s">
        <v>119</v>
      </c>
      <c r="Q7" s="169" t="s">
        <v>120</v>
      </c>
      <c r="R7" s="171" t="s">
        <v>119</v>
      </c>
      <c r="S7" s="157" t="s">
        <v>121</v>
      </c>
      <c r="T7" s="154"/>
      <c r="U7" s="172" t="s">
        <v>119</v>
      </c>
      <c r="V7" s="173"/>
      <c r="W7" s="169" t="s">
        <v>120</v>
      </c>
      <c r="X7" s="171" t="s">
        <v>119</v>
      </c>
      <c r="Y7" s="169" t="s">
        <v>118</v>
      </c>
      <c r="Z7" s="172" t="s">
        <v>117</v>
      </c>
      <c r="AA7" s="173"/>
      <c r="AB7" s="169" t="s">
        <v>116</v>
      </c>
      <c r="AC7" s="153" t="s">
        <v>114</v>
      </c>
      <c r="AD7" s="154"/>
      <c r="AE7" s="157" t="s">
        <v>115</v>
      </c>
      <c r="AF7" s="154"/>
      <c r="AG7" s="159" t="s">
        <v>114</v>
      </c>
    </row>
    <row r="8" spans="1:33" ht="21" customHeight="1">
      <c r="A8" s="186"/>
      <c r="B8" s="186"/>
      <c r="C8" s="186"/>
      <c r="D8" s="187"/>
      <c r="E8" s="170"/>
      <c r="F8" s="170"/>
      <c r="G8" s="158"/>
      <c r="H8" s="156"/>
      <c r="I8" s="158"/>
      <c r="J8" s="156"/>
      <c r="K8" s="158"/>
      <c r="L8" s="156"/>
      <c r="M8" s="155"/>
      <c r="N8" s="156"/>
      <c r="O8" s="170"/>
      <c r="P8" s="158"/>
      <c r="Q8" s="170"/>
      <c r="R8" s="170"/>
      <c r="S8" s="158"/>
      <c r="T8" s="156"/>
      <c r="U8" s="158"/>
      <c r="V8" s="156"/>
      <c r="W8" s="170"/>
      <c r="X8" s="170"/>
      <c r="Y8" s="170"/>
      <c r="Z8" s="158"/>
      <c r="AA8" s="156"/>
      <c r="AB8" s="170"/>
      <c r="AC8" s="155"/>
      <c r="AD8" s="156"/>
      <c r="AE8" s="158"/>
      <c r="AF8" s="156"/>
      <c r="AG8" s="160"/>
    </row>
    <row r="9" spans="1:33" s="100" customFormat="1" ht="18" customHeight="1">
      <c r="B9" s="167" t="s">
        <v>67</v>
      </c>
      <c r="C9" s="167"/>
      <c r="D9" s="105"/>
      <c r="E9" s="104">
        <f>SUM(E10:E36)</f>
        <v>9127</v>
      </c>
      <c r="F9" s="103">
        <f>SUM(F10:F36)</f>
        <v>8868</v>
      </c>
      <c r="G9" s="161">
        <f>SUM(H10:H36)</f>
        <v>2765</v>
      </c>
      <c r="H9" s="161"/>
      <c r="I9" s="161">
        <f>SUM(J10:J36)</f>
        <v>3506</v>
      </c>
      <c r="J9" s="161"/>
      <c r="K9" s="161">
        <f>SUM(L10:L36)</f>
        <v>8575</v>
      </c>
      <c r="L9" s="161"/>
      <c r="M9" s="166">
        <f>SUM(M10:N36)</f>
        <v>8334</v>
      </c>
      <c r="N9" s="166"/>
      <c r="O9" s="102">
        <f>SUM(O10:O36)</f>
        <v>106201</v>
      </c>
      <c r="P9" s="102">
        <f>SUM(P10:P36)</f>
        <v>99934</v>
      </c>
      <c r="Q9" s="101">
        <f>SUM(Q10:Q36)</f>
        <v>9541</v>
      </c>
      <c r="R9" s="101">
        <f>SUM(R10:R36)</f>
        <v>9336</v>
      </c>
      <c r="S9" s="168">
        <f>SUM(S10:T36)</f>
        <v>120314</v>
      </c>
      <c r="T9" s="168"/>
      <c r="U9" s="161">
        <f>SUM(U10:V36)</f>
        <v>228416</v>
      </c>
      <c r="V9" s="161"/>
      <c r="W9" s="101" t="s">
        <v>85</v>
      </c>
      <c r="X9" s="101">
        <f>SUM(X10:X36)</f>
        <v>8595</v>
      </c>
      <c r="Y9" s="101" t="s">
        <v>85</v>
      </c>
      <c r="Z9" s="161">
        <f>SUM(Z10:AA36)</f>
        <v>108226</v>
      </c>
      <c r="AA9" s="161"/>
      <c r="AB9" s="101">
        <f>SUM(AB10:AB36)</f>
        <v>9091</v>
      </c>
      <c r="AC9" s="161">
        <f>SUM(AC10:AD36)</f>
        <v>8905</v>
      </c>
      <c r="AD9" s="161"/>
      <c r="AE9" s="162">
        <f>SUM(AE10:AF36)</f>
        <v>116656</v>
      </c>
      <c r="AF9" s="162"/>
      <c r="AG9" s="101">
        <f>SUM(AG10:AG36)</f>
        <v>110583</v>
      </c>
    </row>
    <row r="10" spans="1:33" ht="18" customHeight="1">
      <c r="B10" s="163" t="s">
        <v>113</v>
      </c>
      <c r="C10" s="163"/>
      <c r="D10" s="61"/>
      <c r="E10" s="35" t="s">
        <v>49</v>
      </c>
      <c r="F10" s="35" t="s">
        <v>49</v>
      </c>
      <c r="G10" s="30"/>
      <c r="H10" s="35" t="s">
        <v>49</v>
      </c>
      <c r="I10" s="30"/>
      <c r="J10" s="35" t="s">
        <v>49</v>
      </c>
      <c r="L10" s="35" t="s">
        <v>49</v>
      </c>
      <c r="N10" s="35" t="s">
        <v>49</v>
      </c>
      <c r="O10" s="35" t="s">
        <v>49</v>
      </c>
      <c r="P10" s="35" t="s">
        <v>49</v>
      </c>
      <c r="Q10" s="35" t="s">
        <v>49</v>
      </c>
      <c r="R10" s="35" t="s">
        <v>49</v>
      </c>
      <c r="S10" s="151" t="s">
        <v>49</v>
      </c>
      <c r="T10" s="151"/>
      <c r="U10" s="151" t="s">
        <v>49</v>
      </c>
      <c r="V10" s="151" t="s">
        <v>49</v>
      </c>
      <c r="W10" s="35" t="s">
        <v>49</v>
      </c>
      <c r="X10" s="35" t="s">
        <v>49</v>
      </c>
      <c r="Y10" s="35" t="s">
        <v>49</v>
      </c>
      <c r="Z10" s="151" t="s">
        <v>49</v>
      </c>
      <c r="AA10" s="151"/>
      <c r="AB10" s="35" t="s">
        <v>49</v>
      </c>
      <c r="AC10" s="151" t="s">
        <v>49</v>
      </c>
      <c r="AD10" s="151" t="s">
        <v>49</v>
      </c>
      <c r="AE10" s="151" t="s">
        <v>49</v>
      </c>
      <c r="AF10" s="151" t="s">
        <v>49</v>
      </c>
      <c r="AG10" s="35" t="s">
        <v>49</v>
      </c>
    </row>
    <row r="11" spans="1:33" ht="18" customHeight="1">
      <c r="B11" s="163" t="s">
        <v>112</v>
      </c>
      <c r="C11" s="163"/>
      <c r="D11" s="61"/>
      <c r="E11" s="35" t="s">
        <v>49</v>
      </c>
      <c r="F11" s="35" t="s">
        <v>49</v>
      </c>
      <c r="G11" s="30"/>
      <c r="H11" s="35" t="s">
        <v>49</v>
      </c>
      <c r="I11" s="30"/>
      <c r="J11" s="35" t="s">
        <v>49</v>
      </c>
      <c r="L11" s="35" t="s">
        <v>49</v>
      </c>
      <c r="N11" s="35" t="s">
        <v>49</v>
      </c>
      <c r="O11" s="95" t="s">
        <v>49</v>
      </c>
      <c r="P11" s="35" t="s">
        <v>49</v>
      </c>
      <c r="Q11" s="35" t="s">
        <v>49</v>
      </c>
      <c r="R11" s="35" t="s">
        <v>49</v>
      </c>
      <c r="S11" s="151" t="s">
        <v>49</v>
      </c>
      <c r="T11" s="151"/>
      <c r="U11" s="151" t="s">
        <v>49</v>
      </c>
      <c r="V11" s="151" t="s">
        <v>49</v>
      </c>
      <c r="W11" s="35" t="s">
        <v>49</v>
      </c>
      <c r="X11" s="35" t="s">
        <v>49</v>
      </c>
      <c r="Y11" s="35" t="s">
        <v>49</v>
      </c>
      <c r="Z11" s="151" t="s">
        <v>49</v>
      </c>
      <c r="AA11" s="151"/>
      <c r="AB11" s="35" t="s">
        <v>49</v>
      </c>
      <c r="AC11" s="151" t="s">
        <v>49</v>
      </c>
      <c r="AD11" s="151" t="s">
        <v>49</v>
      </c>
      <c r="AE11" s="151" t="s">
        <v>49</v>
      </c>
      <c r="AF11" s="151" t="s">
        <v>49</v>
      </c>
      <c r="AG11" s="35" t="s">
        <v>49</v>
      </c>
    </row>
    <row r="12" spans="1:33" ht="18" customHeight="1">
      <c r="B12" s="163" t="s">
        <v>111</v>
      </c>
      <c r="C12" s="163"/>
      <c r="D12" s="61"/>
      <c r="E12" s="35" t="s">
        <v>49</v>
      </c>
      <c r="F12" s="35" t="s">
        <v>49</v>
      </c>
      <c r="G12" s="30"/>
      <c r="H12" s="35" t="s">
        <v>49</v>
      </c>
      <c r="I12" s="30"/>
      <c r="J12" s="35" t="s">
        <v>49</v>
      </c>
      <c r="L12" s="35" t="s">
        <v>49</v>
      </c>
      <c r="N12" s="35" t="s">
        <v>49</v>
      </c>
      <c r="O12" s="95" t="s">
        <v>49</v>
      </c>
      <c r="P12" s="35" t="s">
        <v>49</v>
      </c>
      <c r="Q12" s="35" t="s">
        <v>49</v>
      </c>
      <c r="R12" s="35" t="s">
        <v>49</v>
      </c>
      <c r="S12" s="151" t="s">
        <v>49</v>
      </c>
      <c r="T12" s="151"/>
      <c r="U12" s="151" t="s">
        <v>49</v>
      </c>
      <c r="V12" s="151" t="s">
        <v>49</v>
      </c>
      <c r="W12" s="35" t="s">
        <v>49</v>
      </c>
      <c r="X12" s="35" t="s">
        <v>49</v>
      </c>
      <c r="Y12" s="35" t="s">
        <v>49</v>
      </c>
      <c r="Z12" s="151" t="s">
        <v>49</v>
      </c>
      <c r="AA12" s="151"/>
      <c r="AB12" s="35" t="s">
        <v>49</v>
      </c>
      <c r="AC12" s="151" t="s">
        <v>49</v>
      </c>
      <c r="AD12" s="151" t="s">
        <v>49</v>
      </c>
      <c r="AE12" s="151" t="s">
        <v>49</v>
      </c>
      <c r="AF12" s="151" t="s">
        <v>49</v>
      </c>
      <c r="AG12" s="35" t="s">
        <v>49</v>
      </c>
    </row>
    <row r="13" spans="1:33" ht="18" customHeight="1">
      <c r="B13" s="163" t="s">
        <v>110</v>
      </c>
      <c r="C13" s="163"/>
      <c r="D13" s="61"/>
      <c r="E13" s="35">
        <v>33</v>
      </c>
      <c r="F13" s="35">
        <v>33</v>
      </c>
      <c r="G13" s="30"/>
      <c r="H13" s="35">
        <v>336</v>
      </c>
      <c r="I13" s="30"/>
      <c r="J13" s="35">
        <v>336</v>
      </c>
      <c r="L13" s="35">
        <v>30</v>
      </c>
      <c r="N13" s="35">
        <v>30</v>
      </c>
      <c r="O13" s="95">
        <v>289</v>
      </c>
      <c r="P13" s="35">
        <v>289</v>
      </c>
      <c r="Q13" s="35">
        <v>43</v>
      </c>
      <c r="R13" s="35">
        <v>43</v>
      </c>
      <c r="S13" s="151">
        <v>455</v>
      </c>
      <c r="T13" s="151"/>
      <c r="U13" s="151">
        <v>455</v>
      </c>
      <c r="V13" s="151">
        <v>455</v>
      </c>
      <c r="W13" s="35" t="s">
        <v>109</v>
      </c>
      <c r="X13" s="93">
        <v>39</v>
      </c>
      <c r="Y13" s="94" t="s">
        <v>85</v>
      </c>
      <c r="Z13" s="194">
        <v>700</v>
      </c>
      <c r="AA13" s="194"/>
      <c r="AB13" s="35">
        <v>43</v>
      </c>
      <c r="AC13" s="151">
        <v>43</v>
      </c>
      <c r="AD13" s="151"/>
      <c r="AE13" s="151">
        <v>437</v>
      </c>
      <c r="AF13" s="151"/>
      <c r="AG13" s="99">
        <v>437</v>
      </c>
    </row>
    <row r="14" spans="1:33" ht="18" customHeight="1">
      <c r="B14" s="163" t="s">
        <v>108</v>
      </c>
      <c r="C14" s="163"/>
      <c r="D14" s="61"/>
      <c r="E14" s="35">
        <v>5</v>
      </c>
      <c r="F14" s="35">
        <v>5</v>
      </c>
      <c r="G14" s="30"/>
      <c r="H14" s="35">
        <v>68</v>
      </c>
      <c r="I14" s="30"/>
      <c r="J14" s="35">
        <v>68</v>
      </c>
      <c r="L14" s="35">
        <v>3</v>
      </c>
      <c r="N14" s="35">
        <v>3</v>
      </c>
      <c r="O14" s="95">
        <v>14</v>
      </c>
      <c r="P14" s="35">
        <v>14</v>
      </c>
      <c r="Q14" s="98" t="s">
        <v>49</v>
      </c>
      <c r="R14" s="35" t="s">
        <v>49</v>
      </c>
      <c r="S14" s="151" t="s">
        <v>49</v>
      </c>
      <c r="T14" s="151"/>
      <c r="U14" s="151" t="s">
        <v>49</v>
      </c>
      <c r="V14" s="151" t="s">
        <v>49</v>
      </c>
      <c r="W14" s="35" t="s">
        <v>49</v>
      </c>
      <c r="X14" s="35" t="s">
        <v>49</v>
      </c>
      <c r="Y14" s="35" t="s">
        <v>49</v>
      </c>
      <c r="Z14" s="151" t="s">
        <v>49</v>
      </c>
      <c r="AA14" s="151"/>
      <c r="AB14" s="35" t="s">
        <v>49</v>
      </c>
      <c r="AC14" s="151" t="s">
        <v>49</v>
      </c>
      <c r="AD14" s="151" t="s">
        <v>49</v>
      </c>
      <c r="AE14" s="151" t="s">
        <v>49</v>
      </c>
      <c r="AF14" s="151" t="s">
        <v>49</v>
      </c>
      <c r="AG14" s="35" t="s">
        <v>49</v>
      </c>
    </row>
    <row r="15" spans="1:33" ht="18" customHeight="1">
      <c r="B15" s="163" t="s">
        <v>107</v>
      </c>
      <c r="C15" s="163"/>
      <c r="D15" s="61"/>
      <c r="E15" s="35" t="s">
        <v>49</v>
      </c>
      <c r="F15" s="35" t="s">
        <v>49</v>
      </c>
      <c r="G15" s="30"/>
      <c r="H15" s="35" t="s">
        <v>49</v>
      </c>
      <c r="I15" s="30"/>
      <c r="J15" s="35" t="s">
        <v>49</v>
      </c>
      <c r="L15" s="35" t="s">
        <v>49</v>
      </c>
      <c r="N15" s="35" t="s">
        <v>49</v>
      </c>
      <c r="O15" s="95" t="s">
        <v>49</v>
      </c>
      <c r="P15" s="35" t="s">
        <v>49</v>
      </c>
      <c r="Q15" s="35">
        <v>5</v>
      </c>
      <c r="R15" s="35">
        <v>5</v>
      </c>
      <c r="S15" s="151">
        <v>35</v>
      </c>
      <c r="T15" s="151"/>
      <c r="U15" s="151">
        <v>35</v>
      </c>
      <c r="V15" s="151">
        <v>35</v>
      </c>
      <c r="W15" s="35" t="s">
        <v>85</v>
      </c>
      <c r="X15" s="93">
        <v>5</v>
      </c>
      <c r="Y15" s="94" t="s">
        <v>85</v>
      </c>
      <c r="Z15" s="151">
        <v>41</v>
      </c>
      <c r="AA15" s="151"/>
      <c r="AB15" s="35">
        <v>3</v>
      </c>
      <c r="AC15" s="151">
        <v>3</v>
      </c>
      <c r="AD15" s="151"/>
      <c r="AE15" s="151">
        <v>29</v>
      </c>
      <c r="AF15" s="151"/>
      <c r="AG15" s="35">
        <v>29</v>
      </c>
    </row>
    <row r="16" spans="1:33" ht="18" customHeight="1">
      <c r="B16" s="163" t="s">
        <v>106</v>
      </c>
      <c r="C16" s="163"/>
      <c r="D16" s="61"/>
      <c r="E16" s="35">
        <v>1202</v>
      </c>
      <c r="F16" s="35">
        <v>1202</v>
      </c>
      <c r="G16" s="151">
        <v>12621</v>
      </c>
      <c r="H16" s="151"/>
      <c r="I16" s="151">
        <v>12621</v>
      </c>
      <c r="J16" s="151"/>
      <c r="L16" s="35">
        <v>1091</v>
      </c>
      <c r="N16" s="35">
        <v>1091</v>
      </c>
      <c r="O16" s="95">
        <v>11930</v>
      </c>
      <c r="P16" s="35">
        <v>11930</v>
      </c>
      <c r="Q16" s="35">
        <v>1465</v>
      </c>
      <c r="R16" s="35">
        <v>1465</v>
      </c>
      <c r="S16" s="151">
        <v>14378</v>
      </c>
      <c r="T16" s="151"/>
      <c r="U16" s="151">
        <v>14378</v>
      </c>
      <c r="V16" s="151">
        <v>14378</v>
      </c>
      <c r="W16" s="35" t="s">
        <v>85</v>
      </c>
      <c r="X16" s="93">
        <v>1378</v>
      </c>
      <c r="Y16" s="94" t="s">
        <v>85</v>
      </c>
      <c r="Z16" s="165">
        <v>13036</v>
      </c>
      <c r="AA16" s="165"/>
      <c r="AB16" s="35">
        <v>1375</v>
      </c>
      <c r="AC16" s="151">
        <v>1375</v>
      </c>
      <c r="AD16" s="151"/>
      <c r="AE16" s="151">
        <v>12660</v>
      </c>
      <c r="AF16" s="151"/>
      <c r="AG16" s="93">
        <v>12660</v>
      </c>
    </row>
    <row r="17" spans="1:33" ht="18" customHeight="1">
      <c r="B17" s="163" t="s">
        <v>105</v>
      </c>
      <c r="C17" s="163"/>
      <c r="D17" s="61"/>
      <c r="E17" s="35">
        <v>510</v>
      </c>
      <c r="F17" s="35">
        <v>510</v>
      </c>
      <c r="G17" s="151">
        <v>25087</v>
      </c>
      <c r="H17" s="151"/>
      <c r="I17" s="151">
        <v>25087</v>
      </c>
      <c r="J17" s="151"/>
      <c r="L17" s="35">
        <v>449</v>
      </c>
      <c r="N17" s="35">
        <v>449</v>
      </c>
      <c r="O17" s="95">
        <v>21047</v>
      </c>
      <c r="P17" s="35">
        <v>21047</v>
      </c>
      <c r="Q17" s="35">
        <v>532</v>
      </c>
      <c r="R17" s="35">
        <v>532</v>
      </c>
      <c r="S17" s="151">
        <v>25170</v>
      </c>
      <c r="T17" s="151"/>
      <c r="U17" s="151">
        <v>25170</v>
      </c>
      <c r="V17" s="151">
        <v>25170</v>
      </c>
      <c r="W17" s="35" t="s">
        <v>85</v>
      </c>
      <c r="X17" s="93">
        <v>496</v>
      </c>
      <c r="Y17" s="94" t="s">
        <v>85</v>
      </c>
      <c r="Z17" s="193">
        <v>25163</v>
      </c>
      <c r="AA17" s="193"/>
      <c r="AB17" s="35">
        <v>521</v>
      </c>
      <c r="AC17" s="151">
        <v>521</v>
      </c>
      <c r="AD17" s="151"/>
      <c r="AE17" s="151">
        <v>24819</v>
      </c>
      <c r="AF17" s="151"/>
      <c r="AG17" s="93">
        <v>24819</v>
      </c>
    </row>
    <row r="18" spans="1:33" ht="18" customHeight="1">
      <c r="B18" s="163" t="s">
        <v>104</v>
      </c>
      <c r="C18" s="163"/>
      <c r="D18" s="61"/>
      <c r="E18" s="35">
        <v>18</v>
      </c>
      <c r="F18" s="35">
        <v>10</v>
      </c>
      <c r="G18" s="151">
        <v>1018</v>
      </c>
      <c r="H18" s="151"/>
      <c r="I18" s="30"/>
      <c r="J18" s="35">
        <v>753</v>
      </c>
      <c r="L18" s="35">
        <v>21</v>
      </c>
      <c r="N18" s="35">
        <v>14</v>
      </c>
      <c r="O18" s="95">
        <v>807</v>
      </c>
      <c r="P18" s="35">
        <v>604</v>
      </c>
      <c r="Q18" s="35">
        <v>22</v>
      </c>
      <c r="R18" s="35">
        <v>15</v>
      </c>
      <c r="S18" s="151">
        <v>785</v>
      </c>
      <c r="T18" s="151"/>
      <c r="U18" s="151">
        <v>606</v>
      </c>
      <c r="V18" s="151">
        <v>606</v>
      </c>
      <c r="W18" s="35" t="s">
        <v>85</v>
      </c>
      <c r="X18" s="93">
        <v>12</v>
      </c>
      <c r="Y18" s="94" t="s">
        <v>85</v>
      </c>
      <c r="Z18" s="193">
        <v>451</v>
      </c>
      <c r="AA18" s="193"/>
      <c r="AB18" s="35">
        <v>18</v>
      </c>
      <c r="AC18" s="151">
        <v>12</v>
      </c>
      <c r="AD18" s="151"/>
      <c r="AE18" s="151">
        <v>800</v>
      </c>
      <c r="AF18" s="151"/>
      <c r="AG18" s="93">
        <v>625</v>
      </c>
    </row>
    <row r="19" spans="1:33" ht="18" customHeight="1">
      <c r="B19" s="163" t="s">
        <v>103</v>
      </c>
      <c r="C19" s="163"/>
      <c r="D19" s="61"/>
      <c r="E19" s="35">
        <v>360</v>
      </c>
      <c r="F19" s="35">
        <v>324</v>
      </c>
      <c r="G19" s="151">
        <v>9434</v>
      </c>
      <c r="H19" s="151"/>
      <c r="I19" s="151">
        <v>8677</v>
      </c>
      <c r="J19" s="151"/>
      <c r="L19" s="35" t="s">
        <v>49</v>
      </c>
      <c r="N19" s="35" t="s">
        <v>49</v>
      </c>
      <c r="O19" s="95" t="s">
        <v>49</v>
      </c>
      <c r="P19" s="35" t="s">
        <v>49</v>
      </c>
      <c r="Q19" s="35" t="s">
        <v>49</v>
      </c>
      <c r="R19" s="35" t="s">
        <v>49</v>
      </c>
      <c r="S19" s="151" t="s">
        <v>49</v>
      </c>
      <c r="T19" s="151"/>
      <c r="U19" s="151" t="s">
        <v>49</v>
      </c>
      <c r="V19" s="151" t="s">
        <v>49</v>
      </c>
      <c r="W19" s="35" t="s">
        <v>85</v>
      </c>
      <c r="X19" s="35" t="s">
        <v>85</v>
      </c>
      <c r="Y19" s="94" t="s">
        <v>85</v>
      </c>
      <c r="Z19" s="151" t="s">
        <v>85</v>
      </c>
      <c r="AA19" s="151"/>
      <c r="AB19" s="35" t="s">
        <v>49</v>
      </c>
      <c r="AC19" s="151" t="s">
        <v>49</v>
      </c>
      <c r="AD19" s="151"/>
      <c r="AE19" s="151" t="s">
        <v>49</v>
      </c>
      <c r="AF19" s="151"/>
      <c r="AG19" s="35" t="s">
        <v>49</v>
      </c>
    </row>
    <row r="20" spans="1:33" ht="18" customHeight="1">
      <c r="B20" s="163" t="s">
        <v>102</v>
      </c>
      <c r="C20" s="163"/>
      <c r="D20" s="61"/>
      <c r="E20" s="35" t="s">
        <v>49</v>
      </c>
      <c r="F20" s="35" t="s">
        <v>49</v>
      </c>
      <c r="G20" s="30"/>
      <c r="H20" s="35" t="s">
        <v>49</v>
      </c>
      <c r="I20" s="30"/>
      <c r="J20" s="35" t="s">
        <v>49</v>
      </c>
      <c r="L20" s="35">
        <v>23</v>
      </c>
      <c r="N20" s="35">
        <v>23</v>
      </c>
      <c r="O20" s="95">
        <v>698</v>
      </c>
      <c r="P20" s="35">
        <v>698</v>
      </c>
      <c r="Q20" s="35">
        <v>45</v>
      </c>
      <c r="R20" s="35">
        <v>45</v>
      </c>
      <c r="S20" s="151">
        <v>547</v>
      </c>
      <c r="T20" s="151"/>
      <c r="U20" s="151">
        <v>547</v>
      </c>
      <c r="V20" s="151">
        <v>547</v>
      </c>
      <c r="W20" s="35" t="s">
        <v>85</v>
      </c>
      <c r="X20" s="93">
        <v>43</v>
      </c>
      <c r="Y20" s="94" t="s">
        <v>85</v>
      </c>
      <c r="Z20" s="193">
        <v>566</v>
      </c>
      <c r="AA20" s="193"/>
      <c r="AB20" s="35">
        <v>46</v>
      </c>
      <c r="AC20" s="151">
        <v>46</v>
      </c>
      <c r="AD20" s="151"/>
      <c r="AE20" s="151">
        <v>530</v>
      </c>
      <c r="AF20" s="151"/>
      <c r="AG20" s="93">
        <v>530</v>
      </c>
    </row>
    <row r="21" spans="1:33" ht="18" customHeight="1">
      <c r="B21" s="163" t="s">
        <v>101</v>
      </c>
      <c r="C21" s="163"/>
      <c r="D21" s="61"/>
      <c r="E21" s="35" t="s">
        <v>49</v>
      </c>
      <c r="F21" s="35" t="s">
        <v>49</v>
      </c>
      <c r="G21" s="30"/>
      <c r="H21" s="35" t="s">
        <v>49</v>
      </c>
      <c r="I21" s="30"/>
      <c r="J21" s="35" t="s">
        <v>49</v>
      </c>
      <c r="L21" s="35">
        <v>298</v>
      </c>
      <c r="N21" s="35">
        <v>297</v>
      </c>
      <c r="O21" s="95">
        <v>8701</v>
      </c>
      <c r="P21" s="35">
        <v>8698</v>
      </c>
      <c r="Q21" s="35" t="s">
        <v>49</v>
      </c>
      <c r="R21" s="35" t="s">
        <v>49</v>
      </c>
      <c r="S21" s="151" t="s">
        <v>49</v>
      </c>
      <c r="T21" s="151"/>
      <c r="U21" s="151" t="s">
        <v>49</v>
      </c>
      <c r="V21" s="151" t="s">
        <v>49</v>
      </c>
      <c r="W21" s="35" t="s">
        <v>85</v>
      </c>
      <c r="X21" s="35" t="s">
        <v>85</v>
      </c>
      <c r="Y21" s="94" t="s">
        <v>85</v>
      </c>
      <c r="Z21" s="151" t="s">
        <v>85</v>
      </c>
      <c r="AA21" s="151"/>
      <c r="AB21" s="35" t="s">
        <v>49</v>
      </c>
      <c r="AC21" s="151" t="s">
        <v>49</v>
      </c>
      <c r="AD21" s="151"/>
      <c r="AE21" s="151" t="s">
        <v>49</v>
      </c>
      <c r="AF21" s="151"/>
      <c r="AG21" s="35" t="s">
        <v>49</v>
      </c>
    </row>
    <row r="22" spans="1:33" ht="18" customHeight="1">
      <c r="B22" s="163" t="s">
        <v>100</v>
      </c>
      <c r="C22" s="163"/>
      <c r="D22" s="61"/>
      <c r="E22" s="35" t="s">
        <v>49</v>
      </c>
      <c r="F22" s="35" t="s">
        <v>49</v>
      </c>
      <c r="G22" s="30"/>
      <c r="H22" s="35" t="s">
        <v>49</v>
      </c>
      <c r="I22" s="30"/>
      <c r="J22" s="35" t="s">
        <v>49</v>
      </c>
      <c r="L22" s="35" t="s">
        <v>49</v>
      </c>
      <c r="N22" s="35" t="s">
        <v>49</v>
      </c>
      <c r="O22" s="95" t="s">
        <v>49</v>
      </c>
      <c r="P22" s="35" t="s">
        <v>49</v>
      </c>
      <c r="Q22" s="35">
        <v>371</v>
      </c>
      <c r="R22" s="35">
        <v>370</v>
      </c>
      <c r="S22" s="151">
        <v>9039</v>
      </c>
      <c r="T22" s="151"/>
      <c r="U22" s="151">
        <v>9033</v>
      </c>
      <c r="V22" s="151">
        <v>9033</v>
      </c>
      <c r="W22" s="35" t="s">
        <v>85</v>
      </c>
      <c r="X22" s="93">
        <v>348</v>
      </c>
      <c r="Y22" s="94" t="s">
        <v>85</v>
      </c>
      <c r="Z22" s="165">
        <v>8037</v>
      </c>
      <c r="AA22" s="165"/>
      <c r="AB22" s="35">
        <v>367</v>
      </c>
      <c r="AC22" s="151">
        <v>366</v>
      </c>
      <c r="AD22" s="151"/>
      <c r="AE22" s="151">
        <v>8317</v>
      </c>
      <c r="AF22" s="151"/>
      <c r="AG22" s="93">
        <v>8312</v>
      </c>
    </row>
    <row r="23" spans="1:33" ht="18" customHeight="1">
      <c r="B23" s="163" t="s">
        <v>99</v>
      </c>
      <c r="C23" s="163"/>
      <c r="D23" s="61"/>
      <c r="E23" s="35">
        <v>3956</v>
      </c>
      <c r="F23" s="35">
        <v>3949</v>
      </c>
      <c r="G23" s="151">
        <v>29003</v>
      </c>
      <c r="H23" s="151"/>
      <c r="I23" s="151">
        <v>28827</v>
      </c>
      <c r="J23" s="151"/>
      <c r="L23" s="35" t="s">
        <v>49</v>
      </c>
      <c r="N23" s="35" t="s">
        <v>49</v>
      </c>
      <c r="O23" s="95" t="s">
        <v>49</v>
      </c>
      <c r="P23" s="35" t="s">
        <v>49</v>
      </c>
      <c r="Q23" s="35" t="s">
        <v>49</v>
      </c>
      <c r="R23" s="35" t="s">
        <v>49</v>
      </c>
      <c r="S23" s="151" t="s">
        <v>49</v>
      </c>
      <c r="T23" s="151"/>
      <c r="U23" s="151" t="s">
        <v>49</v>
      </c>
      <c r="V23" s="151" t="s">
        <v>49</v>
      </c>
      <c r="W23" s="35" t="s">
        <v>85</v>
      </c>
      <c r="X23" s="35" t="s">
        <v>85</v>
      </c>
      <c r="Y23" s="94" t="s">
        <v>85</v>
      </c>
      <c r="Z23" s="151" t="s">
        <v>85</v>
      </c>
      <c r="AA23" s="151"/>
      <c r="AB23" s="35" t="s">
        <v>49</v>
      </c>
      <c r="AC23" s="151" t="s">
        <v>49</v>
      </c>
      <c r="AD23" s="151"/>
      <c r="AE23" s="151" t="s">
        <v>49</v>
      </c>
      <c r="AF23" s="151"/>
      <c r="AG23" s="35" t="s">
        <v>49</v>
      </c>
    </row>
    <row r="24" spans="1:33" ht="18" customHeight="1">
      <c r="B24" s="163" t="s">
        <v>98</v>
      </c>
      <c r="C24" s="163"/>
      <c r="D24" s="61"/>
      <c r="E24" s="35" t="s">
        <v>49</v>
      </c>
      <c r="F24" s="35" t="s">
        <v>49</v>
      </c>
      <c r="G24" s="30"/>
      <c r="H24" s="35" t="s">
        <v>49</v>
      </c>
      <c r="I24" s="30"/>
      <c r="J24" s="35" t="s">
        <v>49</v>
      </c>
      <c r="L24" s="35">
        <v>2198</v>
      </c>
      <c r="N24" s="35">
        <v>2191</v>
      </c>
      <c r="O24" s="95">
        <v>19329</v>
      </c>
      <c r="P24" s="35">
        <v>19168</v>
      </c>
      <c r="Q24" s="35">
        <v>2239</v>
      </c>
      <c r="R24" s="35">
        <v>2239</v>
      </c>
      <c r="S24" s="151">
        <v>20135</v>
      </c>
      <c r="T24" s="151"/>
      <c r="U24" s="151">
        <v>20135</v>
      </c>
      <c r="V24" s="151">
        <v>20135</v>
      </c>
      <c r="W24" s="35" t="s">
        <v>85</v>
      </c>
      <c r="X24" s="93">
        <v>2027</v>
      </c>
      <c r="Y24" s="94" t="s">
        <v>85</v>
      </c>
      <c r="Z24" s="165">
        <v>18637</v>
      </c>
      <c r="AA24" s="165"/>
      <c r="AB24" s="35">
        <v>2068</v>
      </c>
      <c r="AC24" s="151">
        <v>2068</v>
      </c>
      <c r="AD24" s="151"/>
      <c r="AE24" s="151">
        <v>19728</v>
      </c>
      <c r="AF24" s="151"/>
      <c r="AG24" s="93">
        <v>19728</v>
      </c>
    </row>
    <row r="25" spans="1:33" ht="18" customHeight="1">
      <c r="B25" s="163" t="s">
        <v>97</v>
      </c>
      <c r="C25" s="163"/>
      <c r="D25" s="61"/>
      <c r="E25" s="35">
        <v>121</v>
      </c>
      <c r="F25" s="35">
        <v>120</v>
      </c>
      <c r="G25" s="30"/>
      <c r="H25" s="35">
        <v>1507</v>
      </c>
      <c r="I25" s="30"/>
      <c r="J25" s="35">
        <v>1506</v>
      </c>
      <c r="L25" s="35">
        <v>83</v>
      </c>
      <c r="N25" s="35">
        <v>82</v>
      </c>
      <c r="O25" s="95">
        <v>1030</v>
      </c>
      <c r="P25" s="35">
        <v>1016</v>
      </c>
      <c r="Q25" s="35">
        <v>105</v>
      </c>
      <c r="R25" s="35">
        <v>105</v>
      </c>
      <c r="S25" s="151">
        <v>1207</v>
      </c>
      <c r="T25" s="151"/>
      <c r="U25" s="151">
        <v>1207</v>
      </c>
      <c r="V25" s="151">
        <v>1207</v>
      </c>
      <c r="W25" s="35" t="s">
        <v>85</v>
      </c>
      <c r="X25" s="93">
        <v>117</v>
      </c>
      <c r="Y25" s="94" t="s">
        <v>85</v>
      </c>
      <c r="Z25" s="165">
        <v>1334</v>
      </c>
      <c r="AA25" s="165"/>
      <c r="AB25" s="35">
        <v>119</v>
      </c>
      <c r="AC25" s="151">
        <v>119</v>
      </c>
      <c r="AD25" s="151"/>
      <c r="AE25" s="151">
        <v>1235</v>
      </c>
      <c r="AF25" s="151"/>
      <c r="AG25" s="93">
        <v>1235</v>
      </c>
    </row>
    <row r="26" spans="1:33" ht="18" customHeight="1">
      <c r="B26" s="163" t="s">
        <v>96</v>
      </c>
      <c r="C26" s="163"/>
      <c r="D26" s="61"/>
      <c r="E26" s="35">
        <v>257</v>
      </c>
      <c r="F26" s="35">
        <v>256</v>
      </c>
      <c r="G26" s="30"/>
      <c r="H26" s="35">
        <v>854</v>
      </c>
      <c r="I26" s="30"/>
      <c r="J26" s="35">
        <v>843</v>
      </c>
      <c r="L26" s="35">
        <v>266</v>
      </c>
      <c r="N26" s="35">
        <v>265</v>
      </c>
      <c r="O26" s="95">
        <v>846</v>
      </c>
      <c r="P26" s="35">
        <v>841</v>
      </c>
      <c r="Q26" s="35" t="s">
        <v>49</v>
      </c>
      <c r="R26" s="35" t="s">
        <v>49</v>
      </c>
      <c r="S26" s="151" t="s">
        <v>49</v>
      </c>
      <c r="T26" s="151"/>
      <c r="U26" s="151" t="s">
        <v>49</v>
      </c>
      <c r="V26" s="151" t="s">
        <v>49</v>
      </c>
      <c r="W26" s="35" t="s">
        <v>85</v>
      </c>
      <c r="X26" s="35" t="s">
        <v>85</v>
      </c>
      <c r="Y26" s="94" t="s">
        <v>85</v>
      </c>
      <c r="Z26" s="151" t="s">
        <v>85</v>
      </c>
      <c r="AA26" s="151"/>
      <c r="AB26" s="35" t="s">
        <v>49</v>
      </c>
      <c r="AC26" s="151" t="s">
        <v>49</v>
      </c>
      <c r="AD26" s="151"/>
      <c r="AE26" s="151" t="s">
        <v>49</v>
      </c>
      <c r="AF26" s="151"/>
      <c r="AG26" s="35" t="s">
        <v>49</v>
      </c>
    </row>
    <row r="27" spans="1:33" ht="18" customHeight="1">
      <c r="B27" s="163" t="s">
        <v>95</v>
      </c>
      <c r="C27" s="163"/>
      <c r="D27" s="61"/>
      <c r="E27" s="35" t="s">
        <v>49</v>
      </c>
      <c r="F27" s="35" t="s">
        <v>49</v>
      </c>
      <c r="G27" s="30"/>
      <c r="H27" s="35" t="s">
        <v>49</v>
      </c>
      <c r="I27" s="30"/>
      <c r="J27" s="35" t="s">
        <v>49</v>
      </c>
      <c r="L27" s="35" t="s">
        <v>49</v>
      </c>
      <c r="N27" s="35" t="s">
        <v>49</v>
      </c>
      <c r="O27" s="95" t="s">
        <v>49</v>
      </c>
      <c r="P27" s="35" t="s">
        <v>49</v>
      </c>
      <c r="Q27" s="35">
        <v>420</v>
      </c>
      <c r="R27" s="35">
        <v>419</v>
      </c>
      <c r="S27" s="151">
        <v>1969</v>
      </c>
      <c r="T27" s="151"/>
      <c r="U27" s="151">
        <v>1963</v>
      </c>
      <c r="V27" s="151">
        <v>1963</v>
      </c>
      <c r="W27" s="35" t="s">
        <v>85</v>
      </c>
      <c r="X27" s="93">
        <v>403</v>
      </c>
      <c r="Y27" s="94" t="s">
        <v>85</v>
      </c>
      <c r="Z27" s="165">
        <v>1949</v>
      </c>
      <c r="AA27" s="165"/>
      <c r="AB27" s="35">
        <v>410</v>
      </c>
      <c r="AC27" s="151">
        <v>409</v>
      </c>
      <c r="AD27" s="151"/>
      <c r="AE27" s="151">
        <v>2086</v>
      </c>
      <c r="AF27" s="151"/>
      <c r="AG27" s="93">
        <v>2082</v>
      </c>
    </row>
    <row r="28" spans="1:33" ht="18" customHeight="1">
      <c r="B28" s="163" t="s">
        <v>94</v>
      </c>
      <c r="C28" s="163"/>
      <c r="D28" s="61"/>
      <c r="E28" s="35" t="s">
        <v>49</v>
      </c>
      <c r="F28" s="35" t="s">
        <v>49</v>
      </c>
      <c r="G28" s="30"/>
      <c r="H28" s="35" t="s">
        <v>49</v>
      </c>
      <c r="I28" s="30"/>
      <c r="J28" s="35" t="s">
        <v>49</v>
      </c>
      <c r="L28" s="35" t="s">
        <v>49</v>
      </c>
      <c r="N28" s="35" t="s">
        <v>49</v>
      </c>
      <c r="O28" s="95" t="s">
        <v>49</v>
      </c>
      <c r="P28" s="35" t="s">
        <v>49</v>
      </c>
      <c r="Q28" s="35">
        <v>327</v>
      </c>
      <c r="R28" s="35">
        <v>317</v>
      </c>
      <c r="S28" s="151">
        <v>4024</v>
      </c>
      <c r="T28" s="151"/>
      <c r="U28" s="151">
        <v>3740</v>
      </c>
      <c r="V28" s="151">
        <v>3740</v>
      </c>
      <c r="W28" s="35" t="s">
        <v>85</v>
      </c>
      <c r="X28" s="93">
        <v>252</v>
      </c>
      <c r="Y28" s="94" t="s">
        <v>85</v>
      </c>
      <c r="Z28" s="165">
        <v>2683</v>
      </c>
      <c r="AA28" s="165"/>
      <c r="AB28" s="35">
        <v>297</v>
      </c>
      <c r="AC28" s="151">
        <v>287</v>
      </c>
      <c r="AD28" s="151"/>
      <c r="AE28" s="151">
        <v>3329</v>
      </c>
      <c r="AF28" s="151"/>
      <c r="AG28" s="93">
        <v>3078</v>
      </c>
    </row>
    <row r="29" spans="1:33" ht="18" customHeight="1">
      <c r="B29" s="163" t="s">
        <v>93</v>
      </c>
      <c r="C29" s="163"/>
      <c r="D29" s="61"/>
      <c r="E29" s="35" t="s">
        <v>49</v>
      </c>
      <c r="F29" s="35" t="s">
        <v>49</v>
      </c>
      <c r="G29" s="30"/>
      <c r="H29" s="35" t="s">
        <v>49</v>
      </c>
      <c r="I29" s="30"/>
      <c r="J29" s="35" t="s">
        <v>49</v>
      </c>
      <c r="L29" s="35">
        <v>1422</v>
      </c>
      <c r="N29" s="35">
        <v>1422</v>
      </c>
      <c r="O29" s="95">
        <v>7989</v>
      </c>
      <c r="P29" s="35">
        <v>7989</v>
      </c>
      <c r="Q29" s="35" t="s">
        <v>49</v>
      </c>
      <c r="R29" s="35" t="s">
        <v>49</v>
      </c>
      <c r="S29" s="151" t="s">
        <v>49</v>
      </c>
      <c r="T29" s="151"/>
      <c r="U29" s="151" t="s">
        <v>49</v>
      </c>
      <c r="V29" s="151" t="s">
        <v>49</v>
      </c>
      <c r="W29" s="35" t="s">
        <v>85</v>
      </c>
      <c r="X29" s="35" t="s">
        <v>85</v>
      </c>
      <c r="Y29" s="94" t="s">
        <v>85</v>
      </c>
      <c r="Z29" s="151" t="s">
        <v>85</v>
      </c>
      <c r="AA29" s="151"/>
      <c r="AB29" s="35" t="s">
        <v>49</v>
      </c>
      <c r="AC29" s="35"/>
      <c r="AD29" s="35" t="s">
        <v>49</v>
      </c>
      <c r="AE29" s="35"/>
      <c r="AF29" s="35" t="s">
        <v>49</v>
      </c>
      <c r="AG29" s="35" t="s">
        <v>49</v>
      </c>
    </row>
    <row r="30" spans="1:33" ht="18" customHeight="1">
      <c r="A30" s="90"/>
      <c r="B30" s="163" t="s">
        <v>92</v>
      </c>
      <c r="C30" s="163"/>
      <c r="D30" s="61"/>
      <c r="E30" s="35" t="s">
        <v>49</v>
      </c>
      <c r="F30" s="35" t="s">
        <v>49</v>
      </c>
      <c r="G30" s="30"/>
      <c r="H30" s="35" t="s">
        <v>49</v>
      </c>
      <c r="I30" s="30"/>
      <c r="J30" s="35" t="s">
        <v>49</v>
      </c>
      <c r="L30" s="35" t="s">
        <v>49</v>
      </c>
      <c r="N30" s="35" t="s">
        <v>49</v>
      </c>
      <c r="O30" s="95" t="s">
        <v>49</v>
      </c>
      <c r="P30" s="35" t="s">
        <v>49</v>
      </c>
      <c r="Q30" s="35">
        <v>1422</v>
      </c>
      <c r="R30" s="35">
        <v>1415</v>
      </c>
      <c r="S30" s="151">
        <v>9792</v>
      </c>
      <c r="T30" s="151"/>
      <c r="U30" s="151">
        <v>9636</v>
      </c>
      <c r="V30" s="151">
        <v>9636</v>
      </c>
      <c r="W30" s="35" t="s">
        <v>85</v>
      </c>
      <c r="X30" s="93">
        <v>1174</v>
      </c>
      <c r="Y30" s="94" t="s">
        <v>85</v>
      </c>
      <c r="Z30" s="165">
        <v>8971</v>
      </c>
      <c r="AA30" s="165"/>
      <c r="AB30" s="35">
        <v>1223</v>
      </c>
      <c r="AC30" s="151">
        <v>1217</v>
      </c>
      <c r="AD30" s="151"/>
      <c r="AE30" s="151">
        <v>9084</v>
      </c>
      <c r="AF30" s="151"/>
      <c r="AG30" s="93">
        <v>8928</v>
      </c>
    </row>
    <row r="31" spans="1:33" ht="18" customHeight="1">
      <c r="A31" s="79"/>
      <c r="B31" s="163" t="s">
        <v>91</v>
      </c>
      <c r="C31" s="163"/>
      <c r="D31" s="61"/>
      <c r="E31" s="35" t="s">
        <v>49</v>
      </c>
      <c r="F31" s="35" t="s">
        <v>49</v>
      </c>
      <c r="G31" s="30"/>
      <c r="H31" s="35" t="s">
        <v>49</v>
      </c>
      <c r="I31" s="30"/>
      <c r="J31" s="35" t="s">
        <v>49</v>
      </c>
      <c r="L31" s="35" t="s">
        <v>49</v>
      </c>
      <c r="N31" s="35" t="s">
        <v>49</v>
      </c>
      <c r="O31" s="95" t="s">
        <v>49</v>
      </c>
      <c r="P31" s="35" t="s">
        <v>49</v>
      </c>
      <c r="Q31" s="35">
        <v>939</v>
      </c>
      <c r="R31" s="35">
        <v>938</v>
      </c>
      <c r="S31" s="151">
        <v>6858</v>
      </c>
      <c r="T31" s="151"/>
      <c r="U31" s="151">
        <v>6856</v>
      </c>
      <c r="V31" s="151">
        <v>6856</v>
      </c>
      <c r="W31" s="34" t="s">
        <v>85</v>
      </c>
      <c r="X31" s="93">
        <v>879</v>
      </c>
      <c r="Y31" s="94" t="s">
        <v>85</v>
      </c>
      <c r="Z31" s="165">
        <v>6291</v>
      </c>
      <c r="AA31" s="165"/>
      <c r="AB31" s="34">
        <v>893</v>
      </c>
      <c r="AC31" s="151">
        <v>892</v>
      </c>
      <c r="AD31" s="151"/>
      <c r="AE31" s="151">
        <v>6322</v>
      </c>
      <c r="AF31" s="151"/>
      <c r="AG31" s="93">
        <v>6311</v>
      </c>
    </row>
    <row r="32" spans="1:33" ht="18" customHeight="1">
      <c r="A32" s="79"/>
      <c r="B32" s="163" t="s">
        <v>90</v>
      </c>
      <c r="C32" s="163"/>
      <c r="D32" s="97"/>
      <c r="E32" s="96" t="s">
        <v>49</v>
      </c>
      <c r="F32" s="35" t="s">
        <v>49</v>
      </c>
      <c r="G32" s="30"/>
      <c r="H32" s="35" t="s">
        <v>49</v>
      </c>
      <c r="I32" s="30"/>
      <c r="J32" s="35" t="s">
        <v>49</v>
      </c>
      <c r="L32" s="35">
        <v>454</v>
      </c>
      <c r="N32" s="35">
        <v>424</v>
      </c>
      <c r="O32" s="95">
        <v>8852</v>
      </c>
      <c r="P32" s="35">
        <v>7713</v>
      </c>
      <c r="Q32" s="35">
        <v>520</v>
      </c>
      <c r="R32" s="35">
        <v>497</v>
      </c>
      <c r="S32" s="151">
        <v>9647</v>
      </c>
      <c r="T32" s="151"/>
      <c r="U32" s="151">
        <v>8851</v>
      </c>
      <c r="V32" s="151">
        <v>8851</v>
      </c>
      <c r="W32" s="35" t="s">
        <v>85</v>
      </c>
      <c r="X32" s="93">
        <v>491</v>
      </c>
      <c r="Y32" s="94" t="s">
        <v>85</v>
      </c>
      <c r="Z32" s="165">
        <v>9488</v>
      </c>
      <c r="AA32" s="165"/>
      <c r="AB32" s="35">
        <v>636</v>
      </c>
      <c r="AC32" s="151">
        <v>615</v>
      </c>
      <c r="AD32" s="151"/>
      <c r="AE32" s="151">
        <v>12027</v>
      </c>
      <c r="AF32" s="151"/>
      <c r="AG32" s="93">
        <v>10883</v>
      </c>
    </row>
    <row r="33" spans="1:33" ht="18" customHeight="1">
      <c r="A33" s="79"/>
      <c r="B33" s="163" t="s">
        <v>89</v>
      </c>
      <c r="C33" s="163"/>
      <c r="D33" s="97"/>
      <c r="E33" s="96" t="s">
        <v>49</v>
      </c>
      <c r="F33" s="35" t="s">
        <v>49</v>
      </c>
      <c r="G33" s="30"/>
      <c r="H33" s="35" t="s">
        <v>49</v>
      </c>
      <c r="I33" s="30"/>
      <c r="J33" s="35" t="s">
        <v>49</v>
      </c>
      <c r="L33" s="35">
        <v>368</v>
      </c>
      <c r="N33" s="35">
        <v>266</v>
      </c>
      <c r="O33" s="95">
        <v>4934</v>
      </c>
      <c r="P33" s="35">
        <v>2382</v>
      </c>
      <c r="Q33" s="35">
        <v>360</v>
      </c>
      <c r="R33" s="35">
        <v>259</v>
      </c>
      <c r="S33" s="151">
        <v>5121</v>
      </c>
      <c r="T33" s="151"/>
      <c r="U33" s="151">
        <v>2497</v>
      </c>
      <c r="V33" s="151">
        <v>2497</v>
      </c>
      <c r="W33" s="35" t="s">
        <v>85</v>
      </c>
      <c r="X33" s="93">
        <v>257</v>
      </c>
      <c r="Y33" s="94" t="s">
        <v>85</v>
      </c>
      <c r="Z33" s="165">
        <v>2360</v>
      </c>
      <c r="AA33" s="165"/>
      <c r="AB33" s="35">
        <v>344</v>
      </c>
      <c r="AC33" s="151">
        <v>258</v>
      </c>
      <c r="AD33" s="151"/>
      <c r="AE33" s="151">
        <v>4251</v>
      </c>
      <c r="AF33" s="151"/>
      <c r="AG33" s="93">
        <v>2063</v>
      </c>
    </row>
    <row r="34" spans="1:33" ht="18" customHeight="1">
      <c r="A34" s="79"/>
      <c r="B34" s="163" t="s">
        <v>88</v>
      </c>
      <c r="C34" s="163"/>
      <c r="D34" s="97"/>
      <c r="E34" s="96" t="s">
        <v>49</v>
      </c>
      <c r="F34" s="35" t="s">
        <v>49</v>
      </c>
      <c r="G34" s="30"/>
      <c r="H34" s="35" t="s">
        <v>49</v>
      </c>
      <c r="I34" s="30"/>
      <c r="J34" s="35" t="s">
        <v>49</v>
      </c>
      <c r="L34" s="35">
        <v>59</v>
      </c>
      <c r="N34" s="35">
        <v>59</v>
      </c>
      <c r="O34" s="95">
        <v>1100</v>
      </c>
      <c r="P34" s="35">
        <v>1100</v>
      </c>
      <c r="Q34" s="35">
        <v>38</v>
      </c>
      <c r="R34" s="35">
        <v>38</v>
      </c>
      <c r="S34" s="151">
        <v>300</v>
      </c>
      <c r="T34" s="151"/>
      <c r="U34" s="151">
        <v>300</v>
      </c>
      <c r="V34" s="151">
        <v>300</v>
      </c>
      <c r="W34" s="35" t="s">
        <v>85</v>
      </c>
      <c r="X34" s="93">
        <v>40</v>
      </c>
      <c r="Y34" s="94" t="s">
        <v>85</v>
      </c>
      <c r="Z34" s="165">
        <v>335</v>
      </c>
      <c r="AA34" s="165"/>
      <c r="AB34" s="35">
        <v>42</v>
      </c>
      <c r="AC34" s="151">
        <v>42</v>
      </c>
      <c r="AD34" s="151"/>
      <c r="AE34" s="151">
        <v>482</v>
      </c>
      <c r="AF34" s="151"/>
      <c r="AG34" s="93">
        <v>482</v>
      </c>
    </row>
    <row r="35" spans="1:33" ht="18" customHeight="1">
      <c r="A35" s="79"/>
      <c r="B35" s="163" t="s">
        <v>87</v>
      </c>
      <c r="C35" s="163"/>
      <c r="D35" s="97"/>
      <c r="E35" s="96">
        <v>2618</v>
      </c>
      <c r="F35" s="35">
        <v>2459</v>
      </c>
      <c r="G35" s="151">
        <v>29368</v>
      </c>
      <c r="H35" s="151"/>
      <c r="I35" s="151">
        <v>25359</v>
      </c>
      <c r="J35" s="151"/>
      <c r="L35" s="35">
        <v>1763</v>
      </c>
      <c r="N35" s="35">
        <v>1718</v>
      </c>
      <c r="O35" s="95">
        <v>16915</v>
      </c>
      <c r="P35" s="35">
        <v>16445</v>
      </c>
      <c r="Q35" s="35">
        <v>639</v>
      </c>
      <c r="R35" s="35">
        <v>634</v>
      </c>
      <c r="S35" s="151">
        <v>8874</v>
      </c>
      <c r="T35" s="151"/>
      <c r="U35" s="151">
        <v>8799</v>
      </c>
      <c r="V35" s="151">
        <v>8799</v>
      </c>
      <c r="W35" s="35" t="s">
        <v>85</v>
      </c>
      <c r="X35" s="93">
        <v>634</v>
      </c>
      <c r="Y35" s="94" t="s">
        <v>85</v>
      </c>
      <c r="Z35" s="165">
        <v>8184</v>
      </c>
      <c r="AA35" s="165"/>
      <c r="AB35" s="35">
        <v>637</v>
      </c>
      <c r="AC35" s="151">
        <v>632</v>
      </c>
      <c r="AD35" s="151"/>
      <c r="AE35" s="151">
        <v>8460</v>
      </c>
      <c r="AF35" s="151"/>
      <c r="AG35" s="93">
        <v>8381</v>
      </c>
    </row>
    <row r="36" spans="1:33" ht="18" customHeight="1">
      <c r="A36" s="79"/>
      <c r="B36" s="164" t="s">
        <v>86</v>
      </c>
      <c r="C36" s="164"/>
      <c r="D36" s="92"/>
      <c r="E36" s="91">
        <v>47</v>
      </c>
      <c r="F36" s="86" t="s">
        <v>49</v>
      </c>
      <c r="G36" s="152">
        <v>1943</v>
      </c>
      <c r="H36" s="152"/>
      <c r="I36" s="90"/>
      <c r="J36" s="86" t="s">
        <v>49</v>
      </c>
      <c r="K36" s="89"/>
      <c r="L36" s="86">
        <v>47</v>
      </c>
      <c r="M36" s="89"/>
      <c r="N36" s="86" t="s">
        <v>49</v>
      </c>
      <c r="O36" s="88">
        <v>1720</v>
      </c>
      <c r="P36" s="86" t="s">
        <v>49</v>
      </c>
      <c r="Q36" s="86">
        <v>49</v>
      </c>
      <c r="R36" s="86" t="s">
        <v>49</v>
      </c>
      <c r="S36" s="152">
        <v>1978</v>
      </c>
      <c r="T36" s="152"/>
      <c r="U36" s="152" t="s">
        <v>49</v>
      </c>
      <c r="V36" s="152" t="s">
        <v>49</v>
      </c>
      <c r="W36" s="86" t="s">
        <v>85</v>
      </c>
      <c r="X36" s="86" t="s">
        <v>84</v>
      </c>
      <c r="Y36" s="87" t="s">
        <v>85</v>
      </c>
      <c r="Z36" s="152" t="s">
        <v>84</v>
      </c>
      <c r="AA36" s="152"/>
      <c r="AB36" s="86">
        <v>49</v>
      </c>
      <c r="AC36" s="152" t="s">
        <v>84</v>
      </c>
      <c r="AD36" s="152"/>
      <c r="AE36" s="152">
        <v>2060</v>
      </c>
      <c r="AF36" s="152"/>
      <c r="AG36" s="86" t="s">
        <v>84</v>
      </c>
    </row>
    <row r="37" spans="1:33" ht="16.5" customHeight="1">
      <c r="A37" s="37" t="s">
        <v>83</v>
      </c>
      <c r="C37" s="37"/>
      <c r="Q37" s="37" t="s">
        <v>82</v>
      </c>
      <c r="R37" s="37"/>
      <c r="S37" s="37"/>
      <c r="T37" s="37"/>
      <c r="U37" s="37"/>
      <c r="V37" s="37"/>
      <c r="W37" s="37"/>
      <c r="X37" s="37"/>
      <c r="Y37" s="37"/>
      <c r="Z37" s="37"/>
      <c r="AA37" s="37"/>
      <c r="AB37" s="37"/>
      <c r="AC37" s="37"/>
      <c r="AD37" s="37"/>
      <c r="AE37" s="37"/>
      <c r="AF37" s="37"/>
      <c r="AG37" s="37"/>
    </row>
    <row r="38" spans="1:33">
      <c r="E38" s="35"/>
      <c r="F38" s="30"/>
      <c r="G38" s="35"/>
      <c r="H38" s="35"/>
      <c r="I38" s="30"/>
      <c r="J38" s="30"/>
      <c r="K38" s="30"/>
    </row>
    <row r="39" spans="1:33">
      <c r="E39" s="35"/>
      <c r="F39" s="30"/>
      <c r="G39" s="30"/>
      <c r="H39" s="30"/>
      <c r="I39" s="30"/>
      <c r="J39" s="30"/>
      <c r="K39" s="30"/>
    </row>
    <row r="40" spans="1:33">
      <c r="E40" s="35"/>
      <c r="F40" s="30"/>
      <c r="G40" s="30"/>
      <c r="H40" s="30"/>
      <c r="I40" s="30"/>
      <c r="J40" s="30"/>
      <c r="K40" s="30"/>
    </row>
    <row r="41" spans="1:33">
      <c r="E41" s="34"/>
      <c r="F41" s="30"/>
      <c r="G41" s="30"/>
      <c r="H41" s="30"/>
      <c r="I41" s="30"/>
      <c r="J41" s="30"/>
      <c r="K41" s="30"/>
    </row>
  </sheetData>
  <mergeCells count="213">
    <mergeCell ref="G36:H36"/>
    <mergeCell ref="Z10:AA10"/>
    <mergeCell ref="Z11:AA11"/>
    <mergeCell ref="Z12:AA12"/>
    <mergeCell ref="G9:H9"/>
    <mergeCell ref="G16:H16"/>
    <mergeCell ref="I9:J9"/>
    <mergeCell ref="I16:J16"/>
    <mergeCell ref="S16:T16"/>
    <mergeCell ref="S10:T10"/>
    <mergeCell ref="Z13:AA13"/>
    <mergeCell ref="I35:J35"/>
    <mergeCell ref="S11:T11"/>
    <mergeCell ref="S12:T12"/>
    <mergeCell ref="S13:T13"/>
    <mergeCell ref="S14:T14"/>
    <mergeCell ref="S15:T15"/>
    <mergeCell ref="S17:T17"/>
    <mergeCell ref="G17:H17"/>
    <mergeCell ref="G18:H18"/>
    <mergeCell ref="G19:H19"/>
    <mergeCell ref="G23:H23"/>
    <mergeCell ref="G35:H35"/>
    <mergeCell ref="S31:T31"/>
    <mergeCell ref="S32:T32"/>
    <mergeCell ref="S24:T24"/>
    <mergeCell ref="S25:T25"/>
    <mergeCell ref="S26:T26"/>
    <mergeCell ref="S27:T27"/>
    <mergeCell ref="S28:T28"/>
    <mergeCell ref="S29:T29"/>
    <mergeCell ref="I17:J17"/>
    <mergeCell ref="I19:J19"/>
    <mergeCell ref="I23:J23"/>
    <mergeCell ref="Z31:AA31"/>
    <mergeCell ref="Z32:AA32"/>
    <mergeCell ref="Z16:AA16"/>
    <mergeCell ref="Z17:AA17"/>
    <mergeCell ref="Z18:AA18"/>
    <mergeCell ref="Z22:AA22"/>
    <mergeCell ref="Z19:AA19"/>
    <mergeCell ref="Z20:AA20"/>
    <mergeCell ref="Z33:AA33"/>
    <mergeCell ref="Z23:AA23"/>
    <mergeCell ref="Z24:AA24"/>
    <mergeCell ref="Z25:AA25"/>
    <mergeCell ref="Z26:AA26"/>
    <mergeCell ref="Z27:AA27"/>
    <mergeCell ref="Z28:AA28"/>
    <mergeCell ref="Z21:AA21"/>
    <mergeCell ref="J1:P1"/>
    <mergeCell ref="Q1:X1"/>
    <mergeCell ref="A3:P3"/>
    <mergeCell ref="Q3:AG3"/>
    <mergeCell ref="A4:P4"/>
    <mergeCell ref="A5:D8"/>
    <mergeCell ref="W7:W8"/>
    <mergeCell ref="E5:J5"/>
    <mergeCell ref="AB5:AG5"/>
    <mergeCell ref="AB7:AB8"/>
    <mergeCell ref="Q5:V5"/>
    <mergeCell ref="W5:AA5"/>
    <mergeCell ref="K7:L8"/>
    <mergeCell ref="M7:N8"/>
    <mergeCell ref="Q7:Q8"/>
    <mergeCell ref="K5:P5"/>
    <mergeCell ref="Y7:Y8"/>
    <mergeCell ref="R7:R8"/>
    <mergeCell ref="S7:T8"/>
    <mergeCell ref="E7:E8"/>
    <mergeCell ref="F7:F8"/>
    <mergeCell ref="G7:H8"/>
    <mergeCell ref="I7:J8"/>
    <mergeCell ref="B10:C10"/>
    <mergeCell ref="Z7:AA8"/>
    <mergeCell ref="O7:O8"/>
    <mergeCell ref="P7:P8"/>
    <mergeCell ref="X7:X8"/>
    <mergeCell ref="U7:V8"/>
    <mergeCell ref="Z9:AA9"/>
    <mergeCell ref="M9:N9"/>
    <mergeCell ref="U10:V10"/>
    <mergeCell ref="B9:C9"/>
    <mergeCell ref="S9:T9"/>
    <mergeCell ref="B11:C11"/>
    <mergeCell ref="B12:C12"/>
    <mergeCell ref="U11:V11"/>
    <mergeCell ref="U12:V12"/>
    <mergeCell ref="K9:L9"/>
    <mergeCell ref="U9:V9"/>
    <mergeCell ref="S35:T35"/>
    <mergeCell ref="U36:V36"/>
    <mergeCell ref="U34:V34"/>
    <mergeCell ref="Z34:AA34"/>
    <mergeCell ref="Z35:AA35"/>
    <mergeCell ref="Z36:AA36"/>
    <mergeCell ref="S36:T36"/>
    <mergeCell ref="S33:T33"/>
    <mergeCell ref="S34:T34"/>
    <mergeCell ref="U35:V35"/>
    <mergeCell ref="U33:V33"/>
    <mergeCell ref="B36:C36"/>
    <mergeCell ref="B29:C29"/>
    <mergeCell ref="B26:C26"/>
    <mergeCell ref="B27:C27"/>
    <mergeCell ref="B28:C28"/>
    <mergeCell ref="B31:C31"/>
    <mergeCell ref="B33:C33"/>
    <mergeCell ref="B34:C34"/>
    <mergeCell ref="B35:C35"/>
    <mergeCell ref="B32:C32"/>
    <mergeCell ref="B30:C30"/>
    <mergeCell ref="U32:V32"/>
    <mergeCell ref="U29:V29"/>
    <mergeCell ref="U24:V24"/>
    <mergeCell ref="U27:V27"/>
    <mergeCell ref="S21:T21"/>
    <mergeCell ref="S22:T22"/>
    <mergeCell ref="S23:T23"/>
    <mergeCell ref="B25:C25"/>
    <mergeCell ref="U18:V18"/>
    <mergeCell ref="U26:V26"/>
    <mergeCell ref="U28:V28"/>
    <mergeCell ref="U21:V21"/>
    <mergeCell ref="U20:V20"/>
    <mergeCell ref="U19:V19"/>
    <mergeCell ref="U22:V22"/>
    <mergeCell ref="U23:V23"/>
    <mergeCell ref="B18:C18"/>
    <mergeCell ref="B24:C24"/>
    <mergeCell ref="B23:C23"/>
    <mergeCell ref="U30:V30"/>
    <mergeCell ref="U31:V31"/>
    <mergeCell ref="U25:V25"/>
    <mergeCell ref="B21:C21"/>
    <mergeCell ref="S18:T18"/>
    <mergeCell ref="U13:V13"/>
    <mergeCell ref="U15:V15"/>
    <mergeCell ref="U16:V16"/>
    <mergeCell ref="B13:C13"/>
    <mergeCell ref="B19:C19"/>
    <mergeCell ref="AC14:AD14"/>
    <mergeCell ref="AC18:AD18"/>
    <mergeCell ref="AC22:AD22"/>
    <mergeCell ref="AC30:AD30"/>
    <mergeCell ref="B20:C20"/>
    <mergeCell ref="B22:C22"/>
    <mergeCell ref="U14:V14"/>
    <mergeCell ref="U17:V17"/>
    <mergeCell ref="B14:C14"/>
    <mergeCell ref="B15:C15"/>
    <mergeCell ref="B16:C16"/>
    <mergeCell ref="B17:C17"/>
    <mergeCell ref="S19:T19"/>
    <mergeCell ref="S20:T20"/>
    <mergeCell ref="Z29:AA29"/>
    <mergeCell ref="Z30:AA30"/>
    <mergeCell ref="Z14:AA14"/>
    <mergeCell ref="Z15:AA15"/>
    <mergeCell ref="S30:T30"/>
    <mergeCell ref="AC11:AD11"/>
    <mergeCell ref="AE11:AF11"/>
    <mergeCell ref="AC12:AD12"/>
    <mergeCell ref="AE12:AF12"/>
    <mergeCell ref="AC13:AD13"/>
    <mergeCell ref="AE13:AF13"/>
    <mergeCell ref="AC7:AD8"/>
    <mergeCell ref="AE7:AF8"/>
    <mergeCell ref="AG7:AG8"/>
    <mergeCell ref="AC9:AD9"/>
    <mergeCell ref="AE9:AF9"/>
    <mergeCell ref="AC10:AD10"/>
    <mergeCell ref="AE10:AF10"/>
    <mergeCell ref="AE18:AF18"/>
    <mergeCell ref="AC19:AD19"/>
    <mergeCell ref="AE19:AF19"/>
    <mergeCell ref="AC20:AD20"/>
    <mergeCell ref="AE20:AF20"/>
    <mergeCell ref="AC21:AD21"/>
    <mergeCell ref="AE21:AF21"/>
    <mergeCell ref="AE14:AF14"/>
    <mergeCell ref="AC15:AD15"/>
    <mergeCell ref="AE15:AF15"/>
    <mergeCell ref="AC16:AD16"/>
    <mergeCell ref="AE16:AF16"/>
    <mergeCell ref="AC17:AD17"/>
    <mergeCell ref="AE17:AF17"/>
    <mergeCell ref="AC26:AD26"/>
    <mergeCell ref="AE26:AF26"/>
    <mergeCell ref="AC27:AD27"/>
    <mergeCell ref="AE27:AF27"/>
    <mergeCell ref="AC28:AD28"/>
    <mergeCell ref="AE28:AF28"/>
    <mergeCell ref="AE22:AF22"/>
    <mergeCell ref="AC23:AD23"/>
    <mergeCell ref="AE23:AF23"/>
    <mergeCell ref="AC24:AD24"/>
    <mergeCell ref="AE24:AF24"/>
    <mergeCell ref="AC25:AD25"/>
    <mergeCell ref="AE25:AF25"/>
    <mergeCell ref="AC34:AD34"/>
    <mergeCell ref="AE34:AF34"/>
    <mergeCell ref="AC35:AD35"/>
    <mergeCell ref="AE35:AF35"/>
    <mergeCell ref="AC36:AD36"/>
    <mergeCell ref="AE36:AF36"/>
    <mergeCell ref="AE30:AF30"/>
    <mergeCell ref="AC31:AD31"/>
    <mergeCell ref="AE31:AF31"/>
    <mergeCell ref="AC32:AD32"/>
    <mergeCell ref="AE32:AF32"/>
    <mergeCell ref="AC33:AD33"/>
    <mergeCell ref="AE33:AF33"/>
  </mergeCells>
  <phoneticPr fontId="2"/>
  <printOptions horizontalCentered="1"/>
  <pageMargins left="0.55118110236220474" right="0.55118110236220474" top="0.59055118110236227" bottom="0" header="0.51181102362204722" footer="0.51181102362204722"/>
  <pageSetup paperSize="9" scale="53" firstPageNumber="66" fitToWidth="2" orientation="landscape" useFirstPageNumber="1" r:id="rId1"/>
  <headerFooter scaleWithDoc="0" alignWithMargins="0">
    <evenHeader>&amp;R&amp;12&amp;P</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G27"/>
  <sheetViews>
    <sheetView zoomScale="40" zoomScaleNormal="40" zoomScaleSheetLayoutView="100" workbookViewId="0">
      <selection activeCell="A3" sqref="A3:D4"/>
    </sheetView>
  </sheetViews>
  <sheetFormatPr defaultColWidth="8.625" defaultRowHeight="13.5"/>
  <cols>
    <col min="1" max="1" width="1" style="30" customWidth="1"/>
    <col min="2" max="2" width="23.375" style="33" customWidth="1"/>
    <col min="3" max="3" width="7.25" style="33" customWidth="1"/>
    <col min="4" max="4" width="1.375" style="33" customWidth="1"/>
    <col min="5" max="5" width="9.5" style="30" customWidth="1"/>
    <col min="6" max="6" width="10.375" style="33" customWidth="1"/>
    <col min="7" max="7" width="3.5" style="33" customWidth="1"/>
    <col min="8" max="8" width="6.25" style="33" customWidth="1"/>
    <col min="9" max="9" width="3.5" style="33" customWidth="1"/>
    <col min="10" max="10" width="6.875" style="33" customWidth="1"/>
    <col min="11" max="11" width="1.75" style="33" customWidth="1"/>
    <col min="12" max="12" width="7.125" style="33" customWidth="1"/>
    <col min="13" max="13" width="1.75" style="33" customWidth="1"/>
    <col min="14" max="15" width="8.875" style="30" customWidth="1"/>
    <col min="16" max="16" width="10.125" style="33" customWidth="1"/>
    <col min="17" max="17" width="9.875" style="31" customWidth="1"/>
    <col min="18" max="18" width="8.875" style="32" customWidth="1"/>
    <col min="19" max="19" width="4.375" style="32" customWidth="1"/>
    <col min="20" max="20" width="6.125" style="32" customWidth="1"/>
    <col min="21" max="21" width="6" style="32" customWidth="1"/>
    <col min="22" max="22" width="3.875" style="32" customWidth="1"/>
    <col min="23" max="23" width="9.25" style="32" customWidth="1"/>
    <col min="24" max="24" width="9.375" style="32" customWidth="1"/>
    <col min="25" max="25" width="9.75" style="32" customWidth="1"/>
    <col min="26" max="26" width="4.25" style="32" customWidth="1"/>
    <col min="27" max="27" width="4.75" style="32" customWidth="1"/>
    <col min="28" max="28" width="8.625" style="32" customWidth="1"/>
    <col min="29" max="29" width="3.5" style="32" customWidth="1"/>
    <col min="30" max="30" width="7.25" style="31" customWidth="1"/>
    <col min="31" max="31" width="4.625" style="31" customWidth="1"/>
    <col min="32" max="32" width="4.125" style="32" customWidth="1"/>
    <col min="33" max="33" width="9.5" style="31" customWidth="1"/>
    <col min="34" max="34" width="8.625" style="30"/>
    <col min="35" max="35" width="3.5" style="30" customWidth="1"/>
    <col min="36" max="36" width="7.25" style="30" customWidth="1"/>
    <col min="37" max="37" width="1" style="30" customWidth="1"/>
    <col min="38" max="38" width="8.75" style="30" customWidth="1"/>
    <col min="39" max="39" width="9.5" style="30" customWidth="1"/>
    <col min="40" max="16384" width="8.625" style="30"/>
  </cols>
  <sheetData>
    <row r="1" spans="1:33" ht="30" customHeight="1">
      <c r="B1" s="85"/>
      <c r="C1" s="85"/>
      <c r="D1" s="85"/>
      <c r="E1" s="85"/>
      <c r="F1" s="85"/>
      <c r="G1" s="85"/>
      <c r="H1" s="85"/>
      <c r="I1" s="174" t="s">
        <v>81</v>
      </c>
      <c r="J1" s="174"/>
      <c r="K1" s="174"/>
      <c r="L1" s="174"/>
      <c r="M1" s="174"/>
      <c r="N1" s="174"/>
      <c r="O1" s="174"/>
      <c r="P1" s="174"/>
      <c r="Q1" s="175" t="s">
        <v>80</v>
      </c>
      <c r="R1" s="175"/>
      <c r="S1" s="175"/>
      <c r="T1" s="175"/>
      <c r="U1" s="175"/>
      <c r="V1" s="175"/>
      <c r="W1" s="175"/>
      <c r="X1" s="175"/>
      <c r="Y1" s="84"/>
      <c r="Z1" s="84"/>
      <c r="AA1" s="84"/>
      <c r="AB1" s="84"/>
      <c r="AC1" s="84"/>
      <c r="AD1" s="84"/>
      <c r="AE1" s="84"/>
      <c r="AF1" s="84"/>
      <c r="AG1" s="84"/>
    </row>
    <row r="2" spans="1:33" ht="9.75" customHeight="1" thickBot="1">
      <c r="L2" s="82"/>
      <c r="M2" s="82"/>
      <c r="N2" s="83"/>
      <c r="O2" s="83"/>
      <c r="P2" s="82"/>
      <c r="Q2" s="82"/>
      <c r="R2" s="83"/>
      <c r="S2" s="83"/>
      <c r="T2" s="83"/>
      <c r="U2" s="83"/>
      <c r="V2" s="83"/>
      <c r="W2" s="83"/>
      <c r="X2" s="83"/>
      <c r="Y2" s="83"/>
      <c r="Z2" s="83"/>
      <c r="AA2" s="83"/>
      <c r="AB2" s="83"/>
      <c r="AC2" s="83"/>
      <c r="AD2" s="82"/>
      <c r="AE2" s="33"/>
      <c r="AF2" s="83"/>
      <c r="AG2" s="82"/>
    </row>
    <row r="3" spans="1:33" s="79" customFormat="1" ht="18" customHeight="1" thickTop="1">
      <c r="A3" s="181" t="s">
        <v>79</v>
      </c>
      <c r="B3" s="182"/>
      <c r="C3" s="182"/>
      <c r="D3" s="183"/>
      <c r="E3" s="188" t="s">
        <v>78</v>
      </c>
      <c r="F3" s="191"/>
      <c r="G3" s="191"/>
      <c r="H3" s="191"/>
      <c r="I3" s="191"/>
      <c r="J3" s="191"/>
      <c r="K3" s="192"/>
      <c r="L3" s="188" t="s">
        <v>77</v>
      </c>
      <c r="M3" s="189"/>
      <c r="N3" s="189"/>
      <c r="O3" s="189"/>
      <c r="P3" s="190"/>
      <c r="Q3" s="189" t="s">
        <v>76</v>
      </c>
      <c r="R3" s="189"/>
      <c r="S3" s="190"/>
      <c r="T3" s="222" t="s">
        <v>75</v>
      </c>
      <c r="U3" s="222"/>
      <c r="V3" s="222"/>
      <c r="W3" s="223"/>
      <c r="X3" s="224" t="s">
        <v>74</v>
      </c>
      <c r="Y3" s="222"/>
      <c r="Z3" s="222"/>
      <c r="AA3" s="188" t="s">
        <v>73</v>
      </c>
      <c r="AB3" s="189"/>
      <c r="AC3" s="189"/>
      <c r="AD3" s="190"/>
      <c r="AE3" s="216" t="s">
        <v>72</v>
      </c>
      <c r="AF3" s="217"/>
      <c r="AG3" s="217"/>
    </row>
    <row r="4" spans="1:33" s="79" customFormat="1" ht="18" customHeight="1">
      <c r="A4" s="186"/>
      <c r="B4" s="186" t="s">
        <v>71</v>
      </c>
      <c r="C4" s="186"/>
      <c r="D4" s="187"/>
      <c r="E4" s="209" t="s">
        <v>68</v>
      </c>
      <c r="F4" s="210"/>
      <c r="G4" s="209" t="s">
        <v>70</v>
      </c>
      <c r="H4" s="218"/>
      <c r="I4" s="218"/>
      <c r="J4" s="218"/>
      <c r="K4" s="219"/>
      <c r="L4" s="209" t="s">
        <v>68</v>
      </c>
      <c r="M4" s="211"/>
      <c r="N4" s="210"/>
      <c r="O4" s="220" t="s">
        <v>69</v>
      </c>
      <c r="P4" s="221"/>
      <c r="Q4" s="81" t="s">
        <v>68</v>
      </c>
      <c r="R4" s="209" t="s">
        <v>69</v>
      </c>
      <c r="S4" s="210"/>
      <c r="T4" s="209" t="s">
        <v>68</v>
      </c>
      <c r="U4" s="211"/>
      <c r="V4" s="209" t="s">
        <v>69</v>
      </c>
      <c r="W4" s="210"/>
      <c r="X4" s="80" t="s">
        <v>68</v>
      </c>
      <c r="Y4" s="209" t="s">
        <v>69</v>
      </c>
      <c r="Z4" s="211"/>
      <c r="AA4" s="209" t="s">
        <v>68</v>
      </c>
      <c r="AB4" s="210"/>
      <c r="AC4" s="209" t="s">
        <v>69</v>
      </c>
      <c r="AD4" s="210"/>
      <c r="AE4" s="209" t="s">
        <v>68</v>
      </c>
      <c r="AF4" s="211"/>
      <c r="AG4" s="211"/>
    </row>
    <row r="5" spans="1:33" s="38" customFormat="1" ht="18" customHeight="1">
      <c r="B5" s="167" t="s">
        <v>67</v>
      </c>
      <c r="C5" s="167"/>
      <c r="D5" s="78"/>
      <c r="E5" s="212">
        <f>SUM(F6:F22)</f>
        <v>8905</v>
      </c>
      <c r="F5" s="213"/>
      <c r="G5" s="213">
        <f>SUM(G6:K22)</f>
        <v>110583</v>
      </c>
      <c r="H5" s="214"/>
      <c r="I5" s="214"/>
      <c r="J5" s="214"/>
      <c r="K5" s="214"/>
      <c r="L5" s="77"/>
      <c r="M5" s="76"/>
      <c r="N5" s="76">
        <f>SUM(M6:N22)</f>
        <v>4506</v>
      </c>
      <c r="O5" s="75"/>
      <c r="P5" s="74">
        <f>SUM(P6:P22)</f>
        <v>9873</v>
      </c>
      <c r="Q5" s="74">
        <f>SUM(Q6:Q22)</f>
        <v>1898</v>
      </c>
      <c r="R5" s="215">
        <f>SUM(R6:R22)</f>
        <v>12537</v>
      </c>
      <c r="S5" s="215"/>
      <c r="T5" s="208">
        <f>SUM(U6:U22)</f>
        <v>1288</v>
      </c>
      <c r="U5" s="208"/>
      <c r="V5" s="73"/>
      <c r="W5" s="72">
        <f>SUM(W6:W22)</f>
        <v>17482</v>
      </c>
      <c r="X5" s="72">
        <f>SUM(X6:X22)</f>
        <v>519</v>
      </c>
      <c r="Y5" s="215">
        <f>SUM(Y6:Y22)</f>
        <v>12225</v>
      </c>
      <c r="Z5" s="215"/>
      <c r="AA5" s="73"/>
      <c r="AB5" s="72">
        <f>SUM(AB6:AB22)</f>
        <v>659</v>
      </c>
      <c r="AC5" s="208">
        <f>SUM(AC6:AD22)</f>
        <v>58466</v>
      </c>
      <c r="AD5" s="208"/>
      <c r="AE5" s="72"/>
      <c r="AF5" s="208">
        <f>SUM(AG6:AG22)</f>
        <v>35</v>
      </c>
      <c r="AG5" s="208"/>
    </row>
    <row r="6" spans="1:33" s="38" customFormat="1" ht="18" customHeight="1">
      <c r="B6" s="163" t="s">
        <v>66</v>
      </c>
      <c r="C6" s="163"/>
      <c r="D6" s="68"/>
      <c r="E6" s="60"/>
      <c r="F6" s="66">
        <v>43</v>
      </c>
      <c r="G6" s="203">
        <v>437</v>
      </c>
      <c r="H6" s="203"/>
      <c r="I6" s="203"/>
      <c r="J6" s="203"/>
      <c r="K6" s="203"/>
      <c r="L6" s="59"/>
      <c r="M6" s="71"/>
      <c r="N6" s="71">
        <v>13</v>
      </c>
      <c r="O6" s="71"/>
      <c r="P6" s="70">
        <v>34</v>
      </c>
      <c r="Q6" s="70">
        <v>10</v>
      </c>
      <c r="R6" s="206">
        <v>69</v>
      </c>
      <c r="S6" s="206"/>
      <c r="T6" s="55"/>
      <c r="U6" s="70">
        <v>12</v>
      </c>
      <c r="V6" s="55"/>
      <c r="W6" s="70">
        <v>149</v>
      </c>
      <c r="X6" s="70">
        <v>4</v>
      </c>
      <c r="Y6" s="206">
        <v>94</v>
      </c>
      <c r="Z6" s="206"/>
      <c r="AA6" s="55"/>
      <c r="AB6" s="70">
        <v>2</v>
      </c>
      <c r="AC6" s="206">
        <v>91</v>
      </c>
      <c r="AD6" s="206"/>
      <c r="AE6" s="70"/>
      <c r="AF6" s="71"/>
      <c r="AG6" s="70">
        <v>2</v>
      </c>
    </row>
    <row r="7" spans="1:33" s="38" customFormat="1" ht="18" customHeight="1">
      <c r="B7" s="163" t="s">
        <v>65</v>
      </c>
      <c r="C7" s="163"/>
      <c r="D7" s="68"/>
      <c r="E7" s="60"/>
      <c r="F7" s="66">
        <v>3</v>
      </c>
      <c r="G7" s="203">
        <v>29</v>
      </c>
      <c r="H7" s="204"/>
      <c r="I7" s="204"/>
      <c r="J7" s="204"/>
      <c r="K7" s="204"/>
      <c r="L7" s="59"/>
      <c r="M7" s="58"/>
      <c r="N7" s="66" t="s">
        <v>49</v>
      </c>
      <c r="O7" s="66"/>
      <c r="P7" s="62" t="s">
        <v>49</v>
      </c>
      <c r="Q7" s="66">
        <v>2</v>
      </c>
      <c r="R7" s="203">
        <v>13</v>
      </c>
      <c r="S7" s="204"/>
      <c r="T7" s="55"/>
      <c r="U7" s="57">
        <v>1</v>
      </c>
      <c r="V7" s="55"/>
      <c r="W7" s="56">
        <v>16</v>
      </c>
      <c r="X7" s="54" t="s">
        <v>49</v>
      </c>
      <c r="Y7" s="205" t="s">
        <v>49</v>
      </c>
      <c r="Z7" s="204"/>
      <c r="AA7" s="55"/>
      <c r="AB7" s="69" t="s">
        <v>49</v>
      </c>
      <c r="AC7" s="55"/>
      <c r="AD7" s="69" t="s">
        <v>49</v>
      </c>
      <c r="AE7" s="53"/>
      <c r="AF7" s="52"/>
      <c r="AG7" s="54" t="s">
        <v>49</v>
      </c>
    </row>
    <row r="8" spans="1:33" s="38" customFormat="1" ht="18" customHeight="1">
      <c r="B8" s="163" t="s">
        <v>64</v>
      </c>
      <c r="C8" s="163"/>
      <c r="D8" s="68"/>
      <c r="E8" s="60"/>
      <c r="F8" s="66">
        <v>1375</v>
      </c>
      <c r="G8" s="203">
        <v>12660</v>
      </c>
      <c r="H8" s="204"/>
      <c r="I8" s="204"/>
      <c r="J8" s="204"/>
      <c r="K8" s="204"/>
      <c r="L8" s="59"/>
      <c r="M8" s="58"/>
      <c r="N8" s="66">
        <v>597</v>
      </c>
      <c r="O8" s="66"/>
      <c r="P8" s="62">
        <v>1440</v>
      </c>
      <c r="Q8" s="66">
        <v>385</v>
      </c>
      <c r="R8" s="203">
        <v>2517</v>
      </c>
      <c r="S8" s="204"/>
      <c r="T8" s="55"/>
      <c r="U8" s="66">
        <v>240</v>
      </c>
      <c r="V8" s="55"/>
      <c r="W8" s="65">
        <v>3148</v>
      </c>
      <c r="X8" s="64">
        <v>82</v>
      </c>
      <c r="Y8" s="205">
        <v>1929</v>
      </c>
      <c r="Z8" s="204"/>
      <c r="AA8" s="55"/>
      <c r="AB8" s="64">
        <v>71</v>
      </c>
      <c r="AC8" s="206">
        <v>3626</v>
      </c>
      <c r="AD8" s="206"/>
      <c r="AE8" s="53"/>
      <c r="AF8" s="52"/>
      <c r="AG8" s="51" t="s">
        <v>63</v>
      </c>
    </row>
    <row r="9" spans="1:33" s="38" customFormat="1" ht="18" customHeight="1">
      <c r="B9" s="163" t="s">
        <v>62</v>
      </c>
      <c r="C9" s="163"/>
      <c r="D9" s="68"/>
      <c r="E9" s="60"/>
      <c r="F9" s="66">
        <v>521</v>
      </c>
      <c r="G9" s="203">
        <v>24819</v>
      </c>
      <c r="H9" s="204"/>
      <c r="I9" s="204"/>
      <c r="J9" s="204"/>
      <c r="K9" s="204"/>
      <c r="L9" s="59"/>
      <c r="M9" s="58"/>
      <c r="N9" s="66">
        <v>163</v>
      </c>
      <c r="O9" s="66"/>
      <c r="P9" s="62">
        <v>386</v>
      </c>
      <c r="Q9" s="66">
        <v>95</v>
      </c>
      <c r="R9" s="203">
        <v>663</v>
      </c>
      <c r="S9" s="204"/>
      <c r="T9" s="55"/>
      <c r="U9" s="66">
        <v>87</v>
      </c>
      <c r="V9" s="55"/>
      <c r="W9" s="65">
        <v>1166</v>
      </c>
      <c r="X9" s="64">
        <v>43</v>
      </c>
      <c r="Y9" s="205">
        <v>1020</v>
      </c>
      <c r="Z9" s="204"/>
      <c r="AA9" s="55"/>
      <c r="AB9" s="64">
        <v>124</v>
      </c>
      <c r="AC9" s="206">
        <v>21584</v>
      </c>
      <c r="AD9" s="206"/>
      <c r="AE9" s="53"/>
      <c r="AF9" s="52"/>
      <c r="AG9" s="51">
        <v>9</v>
      </c>
    </row>
    <row r="10" spans="1:33" s="38" customFormat="1" ht="18" customHeight="1">
      <c r="B10" s="202" t="s">
        <v>61</v>
      </c>
      <c r="C10" s="202"/>
      <c r="D10" s="68"/>
      <c r="E10" s="60"/>
      <c r="F10" s="66">
        <v>12</v>
      </c>
      <c r="G10" s="203">
        <v>625</v>
      </c>
      <c r="H10" s="204"/>
      <c r="I10" s="204"/>
      <c r="J10" s="204"/>
      <c r="K10" s="204"/>
      <c r="L10" s="59"/>
      <c r="M10" s="58"/>
      <c r="N10" s="66">
        <v>2</v>
      </c>
      <c r="O10" s="66"/>
      <c r="P10" s="62">
        <v>5</v>
      </c>
      <c r="Q10" s="66">
        <v>2</v>
      </c>
      <c r="R10" s="203">
        <v>14</v>
      </c>
      <c r="S10" s="204"/>
      <c r="T10" s="55"/>
      <c r="U10" s="66">
        <v>2</v>
      </c>
      <c r="V10" s="55"/>
      <c r="W10" s="65">
        <v>37</v>
      </c>
      <c r="X10" s="54">
        <v>1</v>
      </c>
      <c r="Y10" s="205">
        <v>23</v>
      </c>
      <c r="Z10" s="204"/>
      <c r="AA10" s="55"/>
      <c r="AB10" s="64">
        <v>4</v>
      </c>
      <c r="AC10" s="206">
        <v>546</v>
      </c>
      <c r="AD10" s="206"/>
      <c r="AE10" s="53"/>
      <c r="AF10" s="52"/>
      <c r="AG10" s="51">
        <v>1</v>
      </c>
    </row>
    <row r="11" spans="1:33" s="38" customFormat="1" ht="18" customHeight="1">
      <c r="B11" s="202" t="s">
        <v>60</v>
      </c>
      <c r="C11" s="202"/>
      <c r="D11" s="68"/>
      <c r="E11" s="60"/>
      <c r="F11" s="66">
        <v>46</v>
      </c>
      <c r="G11" s="203">
        <v>530</v>
      </c>
      <c r="H11" s="204"/>
      <c r="I11" s="204"/>
      <c r="J11" s="204"/>
      <c r="K11" s="204"/>
      <c r="L11" s="59"/>
      <c r="M11" s="58"/>
      <c r="N11" s="66">
        <v>25</v>
      </c>
      <c r="O11" s="66"/>
      <c r="P11" s="62">
        <v>40</v>
      </c>
      <c r="Q11" s="66">
        <v>10</v>
      </c>
      <c r="R11" s="203">
        <v>73</v>
      </c>
      <c r="S11" s="204"/>
      <c r="T11" s="55"/>
      <c r="U11" s="66">
        <v>4</v>
      </c>
      <c r="V11" s="55"/>
      <c r="W11" s="65">
        <v>55</v>
      </c>
      <c r="X11" s="54">
        <v>2</v>
      </c>
      <c r="Y11" s="205">
        <v>57</v>
      </c>
      <c r="Z11" s="204"/>
      <c r="AA11" s="55"/>
      <c r="AB11" s="64">
        <v>5</v>
      </c>
      <c r="AC11" s="206">
        <v>305</v>
      </c>
      <c r="AD11" s="206"/>
      <c r="AE11" s="53"/>
      <c r="AF11" s="52"/>
      <c r="AG11" s="51" t="s">
        <v>49</v>
      </c>
    </row>
    <row r="12" spans="1:33" s="38" customFormat="1" ht="18" customHeight="1">
      <c r="B12" s="163" t="s">
        <v>59</v>
      </c>
      <c r="C12" s="163"/>
      <c r="D12" s="61"/>
      <c r="E12" s="60"/>
      <c r="F12" s="66">
        <v>366</v>
      </c>
      <c r="G12" s="203">
        <v>8312</v>
      </c>
      <c r="H12" s="204"/>
      <c r="I12" s="204"/>
      <c r="J12" s="204"/>
      <c r="K12" s="204"/>
      <c r="L12" s="59"/>
      <c r="M12" s="58"/>
      <c r="N12" s="66">
        <v>67</v>
      </c>
      <c r="O12" s="66"/>
      <c r="P12" s="62">
        <v>158</v>
      </c>
      <c r="Q12" s="66">
        <v>66</v>
      </c>
      <c r="R12" s="203">
        <v>456</v>
      </c>
      <c r="S12" s="204"/>
      <c r="T12" s="55"/>
      <c r="U12" s="66">
        <v>91</v>
      </c>
      <c r="V12" s="55"/>
      <c r="W12" s="65">
        <v>1272</v>
      </c>
      <c r="X12" s="64">
        <v>57</v>
      </c>
      <c r="Y12" s="205">
        <v>1364</v>
      </c>
      <c r="Z12" s="204"/>
      <c r="AA12" s="55"/>
      <c r="AB12" s="64">
        <v>81</v>
      </c>
      <c r="AC12" s="206">
        <v>5062</v>
      </c>
      <c r="AD12" s="206"/>
      <c r="AE12" s="53"/>
      <c r="AF12" s="52"/>
      <c r="AG12" s="51">
        <v>4</v>
      </c>
    </row>
    <row r="13" spans="1:33" s="38" customFormat="1" ht="18" customHeight="1">
      <c r="B13" s="202" t="s">
        <v>58</v>
      </c>
      <c r="C13" s="202"/>
      <c r="D13" s="61"/>
      <c r="E13" s="60"/>
      <c r="F13" s="66">
        <v>2068</v>
      </c>
      <c r="G13" s="203">
        <v>19728</v>
      </c>
      <c r="H13" s="204"/>
      <c r="I13" s="204"/>
      <c r="J13" s="204"/>
      <c r="K13" s="204"/>
      <c r="L13" s="59"/>
      <c r="M13" s="58"/>
      <c r="N13" s="66">
        <v>1031</v>
      </c>
      <c r="O13" s="66"/>
      <c r="P13" s="62">
        <v>2406</v>
      </c>
      <c r="Q13" s="66">
        <v>513</v>
      </c>
      <c r="R13" s="203">
        <v>3383</v>
      </c>
      <c r="S13" s="204"/>
      <c r="T13" s="55"/>
      <c r="U13" s="66">
        <v>324</v>
      </c>
      <c r="V13" s="55"/>
      <c r="W13" s="65">
        <v>4435</v>
      </c>
      <c r="X13" s="64">
        <v>108</v>
      </c>
      <c r="Y13" s="205">
        <v>2500</v>
      </c>
      <c r="Z13" s="204"/>
      <c r="AA13" s="55"/>
      <c r="AB13" s="64">
        <v>89</v>
      </c>
      <c r="AC13" s="206">
        <v>7004</v>
      </c>
      <c r="AD13" s="206"/>
      <c r="AE13" s="53"/>
      <c r="AF13" s="63"/>
      <c r="AG13" s="62">
        <v>3</v>
      </c>
    </row>
    <row r="14" spans="1:33" s="38" customFormat="1" ht="18" customHeight="1">
      <c r="B14" s="202" t="s">
        <v>57</v>
      </c>
      <c r="C14" s="202"/>
      <c r="D14" s="61"/>
      <c r="E14" s="60"/>
      <c r="F14" s="66">
        <v>119</v>
      </c>
      <c r="G14" s="203">
        <v>1235</v>
      </c>
      <c r="H14" s="204"/>
      <c r="I14" s="204"/>
      <c r="J14" s="204"/>
      <c r="K14" s="204"/>
      <c r="L14" s="59"/>
      <c r="M14" s="58"/>
      <c r="N14" s="66">
        <v>50</v>
      </c>
      <c r="O14" s="66"/>
      <c r="P14" s="62">
        <v>117</v>
      </c>
      <c r="Q14" s="66">
        <v>25</v>
      </c>
      <c r="R14" s="203">
        <v>167</v>
      </c>
      <c r="S14" s="204"/>
      <c r="T14" s="55"/>
      <c r="U14" s="66">
        <v>26</v>
      </c>
      <c r="V14" s="55"/>
      <c r="W14" s="65">
        <v>379</v>
      </c>
      <c r="X14" s="64">
        <v>5</v>
      </c>
      <c r="Y14" s="205">
        <v>115</v>
      </c>
      <c r="Z14" s="204"/>
      <c r="AA14" s="55"/>
      <c r="AB14" s="64">
        <v>11</v>
      </c>
      <c r="AC14" s="206">
        <v>457</v>
      </c>
      <c r="AD14" s="206"/>
      <c r="AE14" s="67"/>
      <c r="AF14" s="52"/>
      <c r="AG14" s="51">
        <v>2</v>
      </c>
    </row>
    <row r="15" spans="1:33" s="38" customFormat="1" ht="18" customHeight="1">
      <c r="B15" s="202" t="s">
        <v>56</v>
      </c>
      <c r="C15" s="202"/>
      <c r="D15" s="61"/>
      <c r="E15" s="60"/>
      <c r="F15" s="66">
        <v>409</v>
      </c>
      <c r="G15" s="203">
        <v>2082</v>
      </c>
      <c r="H15" s="204"/>
      <c r="I15" s="204"/>
      <c r="J15" s="204"/>
      <c r="K15" s="204"/>
      <c r="L15" s="59"/>
      <c r="M15" s="58"/>
      <c r="N15" s="66">
        <v>286</v>
      </c>
      <c r="O15" s="66"/>
      <c r="P15" s="62">
        <v>613</v>
      </c>
      <c r="Q15" s="66">
        <v>73</v>
      </c>
      <c r="R15" s="203">
        <v>480</v>
      </c>
      <c r="S15" s="204"/>
      <c r="T15" s="55"/>
      <c r="U15" s="66">
        <v>27</v>
      </c>
      <c r="V15" s="55"/>
      <c r="W15" s="65">
        <v>359</v>
      </c>
      <c r="X15" s="64">
        <v>14</v>
      </c>
      <c r="Y15" s="205">
        <v>324</v>
      </c>
      <c r="Z15" s="204"/>
      <c r="AA15" s="55"/>
      <c r="AB15" s="54">
        <v>6</v>
      </c>
      <c r="AC15" s="206">
        <v>306</v>
      </c>
      <c r="AD15" s="206"/>
      <c r="AE15" s="67"/>
      <c r="AF15" s="52"/>
      <c r="AG15" s="51">
        <v>3</v>
      </c>
    </row>
    <row r="16" spans="1:33" s="38" customFormat="1" ht="18" customHeight="1">
      <c r="B16" s="202" t="s">
        <v>55</v>
      </c>
      <c r="C16" s="202"/>
      <c r="D16" s="61"/>
      <c r="E16" s="60"/>
      <c r="F16" s="66">
        <v>287</v>
      </c>
      <c r="G16" s="203">
        <v>3078</v>
      </c>
      <c r="H16" s="204"/>
      <c r="I16" s="204"/>
      <c r="J16" s="204"/>
      <c r="K16" s="204"/>
      <c r="L16" s="59"/>
      <c r="M16" s="58"/>
      <c r="N16" s="66">
        <v>163</v>
      </c>
      <c r="O16" s="66"/>
      <c r="P16" s="62">
        <v>360</v>
      </c>
      <c r="Q16" s="66">
        <v>53</v>
      </c>
      <c r="R16" s="203">
        <v>365</v>
      </c>
      <c r="S16" s="204"/>
      <c r="T16" s="55"/>
      <c r="U16" s="66">
        <v>33</v>
      </c>
      <c r="V16" s="55"/>
      <c r="W16" s="65">
        <v>421</v>
      </c>
      <c r="X16" s="64">
        <v>12</v>
      </c>
      <c r="Y16" s="205">
        <v>296</v>
      </c>
      <c r="Z16" s="204"/>
      <c r="AA16" s="55"/>
      <c r="AB16" s="64">
        <v>24</v>
      </c>
      <c r="AC16" s="206">
        <v>1636</v>
      </c>
      <c r="AD16" s="206"/>
      <c r="AE16" s="53"/>
      <c r="AF16" s="63"/>
      <c r="AG16" s="62">
        <v>2</v>
      </c>
    </row>
    <row r="17" spans="1:33" s="38" customFormat="1" ht="18" customHeight="1">
      <c r="B17" s="163" t="s">
        <v>54</v>
      </c>
      <c r="C17" s="163"/>
      <c r="D17" s="61"/>
      <c r="E17" s="60"/>
      <c r="F17" s="66">
        <v>1217</v>
      </c>
      <c r="G17" s="203">
        <v>8928</v>
      </c>
      <c r="H17" s="204"/>
      <c r="I17" s="204"/>
      <c r="J17" s="204"/>
      <c r="K17" s="204"/>
      <c r="L17" s="59"/>
      <c r="M17" s="58"/>
      <c r="N17" s="66">
        <v>699</v>
      </c>
      <c r="O17" s="66"/>
      <c r="P17" s="62">
        <v>1530</v>
      </c>
      <c r="Q17" s="66">
        <v>235</v>
      </c>
      <c r="R17" s="203">
        <v>1535</v>
      </c>
      <c r="S17" s="204"/>
      <c r="T17" s="55"/>
      <c r="U17" s="66">
        <v>164</v>
      </c>
      <c r="V17" s="55"/>
      <c r="W17" s="65">
        <v>2254</v>
      </c>
      <c r="X17" s="64">
        <v>71</v>
      </c>
      <c r="Y17" s="205">
        <v>1661</v>
      </c>
      <c r="Z17" s="204"/>
      <c r="AA17" s="55"/>
      <c r="AB17" s="64">
        <v>43</v>
      </c>
      <c r="AC17" s="206">
        <v>1948</v>
      </c>
      <c r="AD17" s="206"/>
      <c r="AE17" s="53"/>
      <c r="AF17" s="52"/>
      <c r="AG17" s="51">
        <v>5</v>
      </c>
    </row>
    <row r="18" spans="1:33" s="38" customFormat="1" ht="18" customHeight="1">
      <c r="B18" s="163" t="s">
        <v>53</v>
      </c>
      <c r="C18" s="163"/>
      <c r="D18" s="61"/>
      <c r="E18" s="60"/>
      <c r="F18" s="66">
        <v>892</v>
      </c>
      <c r="G18" s="203">
        <v>6311</v>
      </c>
      <c r="H18" s="204"/>
      <c r="I18" s="204"/>
      <c r="J18" s="204"/>
      <c r="K18" s="204"/>
      <c r="L18" s="59"/>
      <c r="M18" s="58"/>
      <c r="N18" s="66">
        <v>676</v>
      </c>
      <c r="O18" s="66"/>
      <c r="P18" s="62">
        <v>1257</v>
      </c>
      <c r="Q18" s="66">
        <v>87</v>
      </c>
      <c r="R18" s="203">
        <v>541</v>
      </c>
      <c r="S18" s="204"/>
      <c r="T18" s="55"/>
      <c r="U18" s="66">
        <v>56</v>
      </c>
      <c r="V18" s="55"/>
      <c r="W18" s="65">
        <v>782</v>
      </c>
      <c r="X18" s="64">
        <v>25</v>
      </c>
      <c r="Y18" s="205">
        <v>599</v>
      </c>
      <c r="Z18" s="204"/>
      <c r="AA18" s="55"/>
      <c r="AB18" s="64">
        <v>47</v>
      </c>
      <c r="AC18" s="206">
        <v>3132</v>
      </c>
      <c r="AD18" s="206"/>
      <c r="AE18" s="53"/>
      <c r="AF18" s="52"/>
      <c r="AG18" s="51">
        <v>1</v>
      </c>
    </row>
    <row r="19" spans="1:33" s="38" customFormat="1" ht="18" customHeight="1">
      <c r="B19" s="202" t="s">
        <v>52</v>
      </c>
      <c r="C19" s="202"/>
      <c r="D19" s="61"/>
      <c r="E19" s="60"/>
      <c r="F19" s="66">
        <v>258</v>
      </c>
      <c r="G19" s="203">
        <v>2063</v>
      </c>
      <c r="H19" s="204"/>
      <c r="I19" s="204"/>
      <c r="J19" s="204"/>
      <c r="K19" s="204"/>
      <c r="L19" s="59"/>
      <c r="M19" s="58"/>
      <c r="N19" s="66">
        <v>162</v>
      </c>
      <c r="O19" s="66"/>
      <c r="P19" s="62">
        <v>292</v>
      </c>
      <c r="Q19" s="66">
        <v>31</v>
      </c>
      <c r="R19" s="203">
        <v>208</v>
      </c>
      <c r="S19" s="204"/>
      <c r="T19" s="55"/>
      <c r="U19" s="66">
        <v>36</v>
      </c>
      <c r="V19" s="55"/>
      <c r="W19" s="65">
        <v>495</v>
      </c>
      <c r="X19" s="54">
        <v>21</v>
      </c>
      <c r="Y19" s="205">
        <v>488</v>
      </c>
      <c r="Z19" s="204"/>
      <c r="AA19" s="55"/>
      <c r="AB19" s="64">
        <v>8</v>
      </c>
      <c r="AC19" s="206">
        <v>580</v>
      </c>
      <c r="AD19" s="206"/>
      <c r="AE19" s="53"/>
      <c r="AF19" s="52"/>
      <c r="AG19" s="51" t="s">
        <v>49</v>
      </c>
    </row>
    <row r="20" spans="1:33" s="38" customFormat="1" ht="18" customHeight="1">
      <c r="B20" s="201" t="s">
        <v>51</v>
      </c>
      <c r="C20" s="202"/>
      <c r="D20" s="61"/>
      <c r="E20" s="60"/>
      <c r="F20" s="66">
        <v>615</v>
      </c>
      <c r="G20" s="203">
        <v>10883</v>
      </c>
      <c r="H20" s="204"/>
      <c r="I20" s="204"/>
      <c r="J20" s="204"/>
      <c r="K20" s="204"/>
      <c r="L20" s="59"/>
      <c r="M20" s="58"/>
      <c r="N20" s="66">
        <v>222</v>
      </c>
      <c r="O20" s="66"/>
      <c r="P20" s="62">
        <v>475</v>
      </c>
      <c r="Q20" s="66">
        <v>163</v>
      </c>
      <c r="R20" s="203">
        <v>1076</v>
      </c>
      <c r="S20" s="204"/>
      <c r="T20" s="55"/>
      <c r="U20" s="66">
        <v>107</v>
      </c>
      <c r="V20" s="55"/>
      <c r="W20" s="65">
        <v>1433</v>
      </c>
      <c r="X20" s="64">
        <v>38</v>
      </c>
      <c r="Y20" s="205">
        <v>887</v>
      </c>
      <c r="Z20" s="204"/>
      <c r="AA20" s="55"/>
      <c r="AB20" s="64">
        <v>85</v>
      </c>
      <c r="AC20" s="206">
        <v>7012</v>
      </c>
      <c r="AD20" s="206"/>
      <c r="AE20" s="53"/>
      <c r="AF20" s="63"/>
      <c r="AG20" s="62" t="s">
        <v>49</v>
      </c>
    </row>
    <row r="21" spans="1:33" s="38" customFormat="1" ht="18" customHeight="1">
      <c r="B21" s="163" t="s">
        <v>50</v>
      </c>
      <c r="C21" s="163"/>
      <c r="D21" s="61"/>
      <c r="E21" s="60"/>
      <c r="F21" s="57">
        <v>42</v>
      </c>
      <c r="G21" s="207">
        <v>482</v>
      </c>
      <c r="H21" s="204"/>
      <c r="I21" s="204"/>
      <c r="J21" s="204"/>
      <c r="K21" s="204"/>
      <c r="L21" s="59"/>
      <c r="M21" s="58"/>
      <c r="N21" s="57">
        <v>15</v>
      </c>
      <c r="O21" s="57"/>
      <c r="P21" s="51">
        <v>49</v>
      </c>
      <c r="Q21" s="57">
        <v>21</v>
      </c>
      <c r="R21" s="203">
        <v>138</v>
      </c>
      <c r="S21" s="204"/>
      <c r="T21" s="55"/>
      <c r="U21" s="57">
        <v>2</v>
      </c>
      <c r="V21" s="55"/>
      <c r="W21" s="56">
        <v>25</v>
      </c>
      <c r="X21" s="54">
        <v>1</v>
      </c>
      <c r="Y21" s="205">
        <v>21</v>
      </c>
      <c r="Z21" s="204"/>
      <c r="AA21" s="55"/>
      <c r="AB21" s="54">
        <v>3</v>
      </c>
      <c r="AC21" s="206">
        <v>249</v>
      </c>
      <c r="AD21" s="206"/>
      <c r="AE21" s="53"/>
      <c r="AF21" s="52"/>
      <c r="AG21" s="51" t="s">
        <v>49</v>
      </c>
    </row>
    <row r="22" spans="1:33" s="38" customFormat="1" ht="18" customHeight="1">
      <c r="A22" s="50"/>
      <c r="B22" s="195" t="s">
        <v>48</v>
      </c>
      <c r="C22" s="195"/>
      <c r="D22" s="49"/>
      <c r="E22" s="48"/>
      <c r="F22" s="48">
        <v>632</v>
      </c>
      <c r="G22" s="196">
        <v>8381</v>
      </c>
      <c r="H22" s="197"/>
      <c r="I22" s="197"/>
      <c r="J22" s="197"/>
      <c r="K22" s="197"/>
      <c r="L22" s="47"/>
      <c r="M22" s="46"/>
      <c r="N22" s="45">
        <v>335</v>
      </c>
      <c r="O22" s="45"/>
      <c r="P22" s="40">
        <v>711</v>
      </c>
      <c r="Q22" s="45">
        <v>127</v>
      </c>
      <c r="R22" s="198">
        <v>839</v>
      </c>
      <c r="S22" s="198"/>
      <c r="T22" s="43"/>
      <c r="U22" s="45">
        <v>76</v>
      </c>
      <c r="V22" s="43"/>
      <c r="W22" s="41">
        <v>1056</v>
      </c>
      <c r="X22" s="44">
        <v>35</v>
      </c>
      <c r="Y22" s="199">
        <v>847</v>
      </c>
      <c r="Z22" s="197"/>
      <c r="AA22" s="43"/>
      <c r="AB22" s="42">
        <v>56</v>
      </c>
      <c r="AC22" s="200">
        <v>4928</v>
      </c>
      <c r="AD22" s="200"/>
      <c r="AE22" s="41"/>
      <c r="AF22" s="40"/>
      <c r="AG22" s="39">
        <v>3</v>
      </c>
    </row>
    <row r="23" spans="1:33" ht="19.5" customHeight="1">
      <c r="A23" s="37" t="s">
        <v>47</v>
      </c>
      <c r="E23" s="35"/>
      <c r="F23" s="30"/>
      <c r="G23" s="35"/>
      <c r="H23" s="35"/>
      <c r="I23" s="30"/>
      <c r="J23" s="30"/>
      <c r="K23" s="30"/>
      <c r="AG23" s="36"/>
    </row>
    <row r="24" spans="1:33">
      <c r="E24" s="35"/>
      <c r="F24" s="30"/>
      <c r="G24" s="35"/>
      <c r="H24" s="35"/>
      <c r="I24" s="30"/>
      <c r="J24" s="30"/>
      <c r="K24" s="30"/>
    </row>
    <row r="25" spans="1:33">
      <c r="E25" s="35"/>
      <c r="F25" s="30"/>
      <c r="G25" s="30"/>
      <c r="H25" s="30"/>
      <c r="I25" s="30"/>
      <c r="J25" s="30"/>
      <c r="K25" s="30"/>
    </row>
    <row r="26" spans="1:33">
      <c r="E26" s="35"/>
      <c r="F26" s="30"/>
      <c r="G26" s="30"/>
      <c r="H26" s="30"/>
      <c r="I26" s="30"/>
      <c r="J26" s="30"/>
      <c r="K26" s="30"/>
    </row>
    <row r="27" spans="1:33">
      <c r="E27" s="34"/>
      <c r="F27" s="30"/>
      <c r="G27" s="30"/>
      <c r="H27" s="30"/>
      <c r="I27" s="30"/>
      <c r="J27" s="30"/>
      <c r="K27" s="30"/>
    </row>
  </sheetData>
  <mergeCells count="113">
    <mergeCell ref="I1:P1"/>
    <mergeCell ref="Q1:X1"/>
    <mergeCell ref="A3:D4"/>
    <mergeCell ref="E3:K3"/>
    <mergeCell ref="L3:P3"/>
    <mergeCell ref="Q3:S3"/>
    <mergeCell ref="T3:W3"/>
    <mergeCell ref="X3:Z3"/>
    <mergeCell ref="AA3:AD3"/>
    <mergeCell ref="AE3:AG3"/>
    <mergeCell ref="E4:F4"/>
    <mergeCell ref="G4:K4"/>
    <mergeCell ref="L4:N4"/>
    <mergeCell ref="O4:P4"/>
    <mergeCell ref="R4:S4"/>
    <mergeCell ref="T4:U4"/>
    <mergeCell ref="V4:W4"/>
    <mergeCell ref="Y4:Z4"/>
    <mergeCell ref="AF5:AG5"/>
    <mergeCell ref="B6:C6"/>
    <mergeCell ref="G6:K6"/>
    <mergeCell ref="R6:S6"/>
    <mergeCell ref="Y6:Z6"/>
    <mergeCell ref="AC6:AD6"/>
    <mergeCell ref="AA4:AB4"/>
    <mergeCell ref="AC4:AD4"/>
    <mergeCell ref="AE4:AG4"/>
    <mergeCell ref="B5:C5"/>
    <mergeCell ref="E5:F5"/>
    <mergeCell ref="G5:K5"/>
    <mergeCell ref="R5:S5"/>
    <mergeCell ref="T5:U5"/>
    <mergeCell ref="Y5:Z5"/>
    <mergeCell ref="AC5:AD5"/>
    <mergeCell ref="AC8:AD8"/>
    <mergeCell ref="B9:C9"/>
    <mergeCell ref="G9:K9"/>
    <mergeCell ref="R9:S9"/>
    <mergeCell ref="Y9:Z9"/>
    <mergeCell ref="AC9:AD9"/>
    <mergeCell ref="B7:C7"/>
    <mergeCell ref="G7:K7"/>
    <mergeCell ref="R7:S7"/>
    <mergeCell ref="Y7:Z7"/>
    <mergeCell ref="B8:C8"/>
    <mergeCell ref="G8:K8"/>
    <mergeCell ref="R8:S8"/>
    <mergeCell ref="Y8:Z8"/>
    <mergeCell ref="B10:C10"/>
    <mergeCell ref="G10:K10"/>
    <mergeCell ref="R10:S10"/>
    <mergeCell ref="Y10:Z10"/>
    <mergeCell ref="AC10:AD10"/>
    <mergeCell ref="B11:C11"/>
    <mergeCell ref="G11:K11"/>
    <mergeCell ref="R11:S11"/>
    <mergeCell ref="Y11:Z11"/>
    <mergeCell ref="AC11:AD11"/>
    <mergeCell ref="B12:C12"/>
    <mergeCell ref="G12:K12"/>
    <mergeCell ref="R12:S12"/>
    <mergeCell ref="Y12:Z12"/>
    <mergeCell ref="AC12:AD12"/>
    <mergeCell ref="B13:C13"/>
    <mergeCell ref="G13:K13"/>
    <mergeCell ref="R13:S13"/>
    <mergeCell ref="Y13:Z13"/>
    <mergeCell ref="AC13:AD13"/>
    <mergeCell ref="B14:C14"/>
    <mergeCell ref="G14:K14"/>
    <mergeCell ref="R14:S14"/>
    <mergeCell ref="Y14:Z14"/>
    <mergeCell ref="AC14:AD14"/>
    <mergeCell ref="B15:C15"/>
    <mergeCell ref="G15:K15"/>
    <mergeCell ref="R15:S15"/>
    <mergeCell ref="Y15:Z15"/>
    <mergeCell ref="AC15:AD15"/>
    <mergeCell ref="B16:C16"/>
    <mergeCell ref="G16:K16"/>
    <mergeCell ref="R16:S16"/>
    <mergeCell ref="Y16:Z16"/>
    <mergeCell ref="AC16:AD16"/>
    <mergeCell ref="B17:C17"/>
    <mergeCell ref="G17:K17"/>
    <mergeCell ref="R17:S17"/>
    <mergeCell ref="Y17:Z17"/>
    <mergeCell ref="AC17:AD17"/>
    <mergeCell ref="B18:C18"/>
    <mergeCell ref="G18:K18"/>
    <mergeCell ref="R18:S18"/>
    <mergeCell ref="Y18:Z18"/>
    <mergeCell ref="AC18:AD18"/>
    <mergeCell ref="B19:C19"/>
    <mergeCell ref="G19:K19"/>
    <mergeCell ref="R19:S19"/>
    <mergeCell ref="Y19:Z19"/>
    <mergeCell ref="AC19:AD19"/>
    <mergeCell ref="B22:C22"/>
    <mergeCell ref="G22:K22"/>
    <mergeCell ref="R22:S22"/>
    <mergeCell ref="Y22:Z22"/>
    <mergeCell ref="AC22:AD22"/>
    <mergeCell ref="B20:C20"/>
    <mergeCell ref="G20:K20"/>
    <mergeCell ref="R20:S20"/>
    <mergeCell ref="Y20:Z20"/>
    <mergeCell ref="AC20:AD20"/>
    <mergeCell ref="B21:C21"/>
    <mergeCell ref="G21:K21"/>
    <mergeCell ref="R21:S21"/>
    <mergeCell ref="Y21:Z21"/>
    <mergeCell ref="AC21:AD21"/>
  </mergeCells>
  <phoneticPr fontId="2"/>
  <printOptions horizontalCentered="1"/>
  <pageMargins left="0.55118110236220474" right="0.55118110236220474" top="0.59055118110236227" bottom="0" header="0.51181102362204722" footer="0.51181102362204722"/>
  <pageSetup paperSize="9" scale="53" firstPageNumber="66" fitToWidth="2" orientation="landscape" useFirstPageNumber="1" r:id="rId1"/>
  <headerFooter scaleWithDoc="0" alignWithMargins="0">
    <evenHeader>&amp;R&amp;12&amp;P</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topLeftCell="A46" zoomScale="85" zoomScaleNormal="85" workbookViewId="0">
      <selection activeCell="B3" sqref="B3:F5"/>
    </sheetView>
  </sheetViews>
  <sheetFormatPr defaultRowHeight="13.5"/>
  <cols>
    <col min="1" max="1" width="1.25" style="118" customWidth="1"/>
    <col min="2" max="2" width="1.625" style="118" customWidth="1"/>
    <col min="3" max="3" width="0.75" style="118" customWidth="1"/>
    <col min="4" max="4" width="0.625" style="118" customWidth="1"/>
    <col min="5" max="5" width="4.75" style="118" bestFit="1" customWidth="1"/>
    <col min="6" max="6" width="33.125" style="118" customWidth="1"/>
    <col min="7" max="8" width="9.5" style="118" customWidth="1"/>
    <col min="9" max="14" width="9.375" style="118" customWidth="1"/>
    <col min="15" max="15" width="0.875" style="118" customWidth="1"/>
    <col min="16" max="16" width="1.625" style="118" customWidth="1"/>
    <col min="17" max="17" width="0.75" style="118" customWidth="1"/>
    <col min="18" max="18" width="0.625" style="118" customWidth="1"/>
    <col min="19" max="19" width="4.75" style="118" bestFit="1" customWidth="1"/>
    <col min="20" max="20" width="32.375" style="118" customWidth="1"/>
    <col min="21" max="28" width="9.375" style="118" customWidth="1"/>
    <col min="29" max="16384" width="9" style="118"/>
  </cols>
  <sheetData>
    <row r="1" spans="1:28" s="135" customFormat="1" ht="21" customHeight="1">
      <c r="I1" s="226" t="s">
        <v>381</v>
      </c>
      <c r="J1" s="226"/>
      <c r="K1" s="226"/>
      <c r="L1" s="226"/>
      <c r="M1" s="226"/>
      <c r="N1" s="226"/>
      <c r="P1" s="227" t="s">
        <v>380</v>
      </c>
      <c r="Q1" s="227"/>
      <c r="R1" s="227"/>
      <c r="S1" s="227"/>
      <c r="T1" s="227"/>
      <c r="U1" s="227"/>
      <c r="V1" s="227"/>
      <c r="W1" s="227"/>
    </row>
    <row r="2" spans="1:28" ht="15" customHeight="1">
      <c r="O2" s="125"/>
    </row>
    <row r="3" spans="1:28" ht="18" customHeight="1">
      <c r="A3" s="125"/>
      <c r="B3" s="228" t="s">
        <v>379</v>
      </c>
      <c r="C3" s="228"/>
      <c r="D3" s="228"/>
      <c r="E3" s="228"/>
      <c r="F3" s="229"/>
      <c r="G3" s="225" t="s">
        <v>378</v>
      </c>
      <c r="H3" s="225"/>
      <c r="I3" s="225" t="s">
        <v>377</v>
      </c>
      <c r="J3" s="225"/>
      <c r="K3" s="225"/>
      <c r="L3" s="225"/>
      <c r="M3" s="225"/>
      <c r="N3" s="225"/>
      <c r="O3" s="125"/>
      <c r="P3" s="228" t="s">
        <v>379</v>
      </c>
      <c r="Q3" s="228"/>
      <c r="R3" s="228"/>
      <c r="S3" s="228"/>
      <c r="T3" s="229"/>
      <c r="U3" s="225" t="s">
        <v>378</v>
      </c>
      <c r="V3" s="225"/>
      <c r="W3" s="225" t="s">
        <v>377</v>
      </c>
      <c r="X3" s="225"/>
      <c r="Y3" s="225"/>
      <c r="Z3" s="225"/>
      <c r="AA3" s="225"/>
      <c r="AB3" s="225"/>
    </row>
    <row r="4" spans="1:28" ht="18" customHeight="1">
      <c r="A4" s="125"/>
      <c r="B4" s="230"/>
      <c r="C4" s="230"/>
      <c r="D4" s="230"/>
      <c r="E4" s="230"/>
      <c r="F4" s="231"/>
      <c r="G4" s="134" t="s">
        <v>376</v>
      </c>
      <c r="H4" s="134" t="s">
        <v>375</v>
      </c>
      <c r="I4" s="225" t="s">
        <v>374</v>
      </c>
      <c r="J4" s="225"/>
      <c r="K4" s="225"/>
      <c r="L4" s="225" t="s">
        <v>373</v>
      </c>
      <c r="M4" s="225"/>
      <c r="N4" s="225"/>
      <c r="O4" s="125"/>
      <c r="P4" s="230"/>
      <c r="Q4" s="230"/>
      <c r="R4" s="230"/>
      <c r="S4" s="230"/>
      <c r="T4" s="231"/>
      <c r="U4" s="134" t="s">
        <v>376</v>
      </c>
      <c r="V4" s="134" t="s">
        <v>375</v>
      </c>
      <c r="W4" s="225" t="s">
        <v>374</v>
      </c>
      <c r="X4" s="225"/>
      <c r="Y4" s="225"/>
      <c r="Z4" s="225" t="s">
        <v>373</v>
      </c>
      <c r="AA4" s="225"/>
      <c r="AB4" s="225"/>
    </row>
    <row r="5" spans="1:28" ht="18" customHeight="1">
      <c r="A5" s="125"/>
      <c r="B5" s="232"/>
      <c r="C5" s="232"/>
      <c r="D5" s="232"/>
      <c r="E5" s="232"/>
      <c r="F5" s="233"/>
      <c r="G5" s="133" t="s">
        <v>372</v>
      </c>
      <c r="H5" s="133" t="s">
        <v>372</v>
      </c>
      <c r="I5" s="133" t="s">
        <v>371</v>
      </c>
      <c r="J5" s="133" t="s">
        <v>370</v>
      </c>
      <c r="K5" s="133" t="s">
        <v>369</v>
      </c>
      <c r="L5" s="133" t="s">
        <v>371</v>
      </c>
      <c r="M5" s="133" t="s">
        <v>370</v>
      </c>
      <c r="N5" s="133" t="s">
        <v>369</v>
      </c>
      <c r="O5" s="125"/>
      <c r="P5" s="232"/>
      <c r="Q5" s="232"/>
      <c r="R5" s="232"/>
      <c r="S5" s="232"/>
      <c r="T5" s="233"/>
      <c r="U5" s="133" t="s">
        <v>372</v>
      </c>
      <c r="V5" s="133" t="s">
        <v>372</v>
      </c>
      <c r="W5" s="133" t="s">
        <v>371</v>
      </c>
      <c r="X5" s="133" t="s">
        <v>370</v>
      </c>
      <c r="Y5" s="133" t="s">
        <v>369</v>
      </c>
      <c r="Z5" s="133" t="s">
        <v>371</v>
      </c>
      <c r="AA5" s="133" t="s">
        <v>370</v>
      </c>
      <c r="AB5" s="133" t="s">
        <v>369</v>
      </c>
    </row>
    <row r="6" spans="1:28" ht="15" customHeight="1">
      <c r="A6" s="125"/>
      <c r="B6" s="132" t="s">
        <v>368</v>
      </c>
      <c r="C6" s="132"/>
      <c r="D6" s="132"/>
      <c r="E6" s="132"/>
      <c r="F6" s="131" t="s">
        <v>367</v>
      </c>
      <c r="G6" s="122">
        <v>8595</v>
      </c>
      <c r="H6" s="127">
        <v>108226</v>
      </c>
      <c r="I6" s="127">
        <f t="shared" ref="I6:I15" si="0">SUM(J6:K6)</f>
        <v>9042</v>
      </c>
      <c r="J6" s="122">
        <v>8905</v>
      </c>
      <c r="K6" s="118">
        <v>137</v>
      </c>
      <c r="L6" s="127">
        <f>SUM(M6:N6)</f>
        <v>114596</v>
      </c>
      <c r="M6" s="122">
        <v>110583</v>
      </c>
      <c r="N6" s="127">
        <v>4013</v>
      </c>
      <c r="O6" s="126"/>
      <c r="P6" s="132"/>
      <c r="Q6" s="132"/>
      <c r="R6" s="132" t="s">
        <v>366</v>
      </c>
      <c r="S6" s="132"/>
      <c r="T6" s="131" t="s">
        <v>365</v>
      </c>
      <c r="U6" s="118">
        <v>220</v>
      </c>
      <c r="V6" s="118">
        <v>2037</v>
      </c>
      <c r="W6" s="123">
        <f>SUM(X6:Y6)</f>
        <v>243</v>
      </c>
      <c r="X6" s="122">
        <v>243</v>
      </c>
      <c r="Y6" s="122" t="s">
        <v>49</v>
      </c>
      <c r="Z6" s="122">
        <f>SUM(AA6:AB6)</f>
        <v>2460</v>
      </c>
      <c r="AA6" s="123">
        <v>2460</v>
      </c>
      <c r="AB6" s="122" t="s">
        <v>49</v>
      </c>
    </row>
    <row r="7" spans="1:28" ht="15" customHeight="1">
      <c r="B7" s="125" t="s">
        <v>364</v>
      </c>
      <c r="C7" s="125"/>
      <c r="D7" s="125"/>
      <c r="E7" s="125"/>
      <c r="F7" s="124" t="s">
        <v>363</v>
      </c>
      <c r="G7" s="122">
        <v>39</v>
      </c>
      <c r="H7" s="122">
        <v>700</v>
      </c>
      <c r="I7" s="127">
        <f t="shared" si="0"/>
        <v>43</v>
      </c>
      <c r="J7" s="122">
        <v>43</v>
      </c>
      <c r="K7" s="122" t="s">
        <v>49</v>
      </c>
      <c r="L7" s="127">
        <f>SUM(M7:N7)</f>
        <v>437</v>
      </c>
      <c r="M7" s="122">
        <v>437</v>
      </c>
      <c r="N7" s="122" t="s">
        <v>49</v>
      </c>
      <c r="O7" s="126"/>
      <c r="P7" s="125"/>
      <c r="Q7" s="125"/>
      <c r="R7" s="125" t="s">
        <v>362</v>
      </c>
      <c r="S7" s="125"/>
      <c r="T7" s="124" t="s">
        <v>361</v>
      </c>
      <c r="U7" s="118">
        <v>107</v>
      </c>
      <c r="V7" s="118">
        <v>2275</v>
      </c>
      <c r="W7" s="123">
        <f>SUM(X7:Y7)</f>
        <v>103</v>
      </c>
      <c r="X7" s="122">
        <v>103</v>
      </c>
      <c r="Y7" s="122" t="s">
        <v>49</v>
      </c>
      <c r="Z7" s="122">
        <f>SUM(AA7:AB7)</f>
        <v>1811</v>
      </c>
      <c r="AA7" s="123">
        <v>1811</v>
      </c>
      <c r="AB7" s="122" t="s">
        <v>49</v>
      </c>
    </row>
    <row r="8" spans="1:28" ht="15" customHeight="1">
      <c r="B8" s="125" t="s">
        <v>360</v>
      </c>
      <c r="C8" s="125"/>
      <c r="D8" s="125"/>
      <c r="E8" s="125"/>
      <c r="F8" s="124" t="s">
        <v>359</v>
      </c>
      <c r="G8" s="123">
        <v>37</v>
      </c>
      <c r="H8" s="122">
        <v>666</v>
      </c>
      <c r="I8" s="127">
        <f t="shared" si="0"/>
        <v>43</v>
      </c>
      <c r="J8" s="122">
        <v>43</v>
      </c>
      <c r="K8" s="122" t="s">
        <v>49</v>
      </c>
      <c r="L8" s="127">
        <f>SUM(M8:N8)</f>
        <v>437</v>
      </c>
      <c r="M8" s="123">
        <v>437</v>
      </c>
      <c r="N8" s="122" t="s">
        <v>49</v>
      </c>
      <c r="O8" s="126"/>
      <c r="P8" s="125"/>
      <c r="Q8" s="125"/>
      <c r="R8" s="125" t="s">
        <v>358</v>
      </c>
      <c r="S8" s="125"/>
      <c r="T8" s="128" t="s">
        <v>357</v>
      </c>
      <c r="U8" s="118">
        <v>47</v>
      </c>
      <c r="V8" s="118">
        <v>479</v>
      </c>
      <c r="W8" s="123">
        <f>SUM(X8:Y8)</f>
        <v>47</v>
      </c>
      <c r="X8" s="122">
        <v>47</v>
      </c>
      <c r="Y8" s="122" t="s">
        <v>49</v>
      </c>
      <c r="Z8" s="122">
        <f>SUM(AA8:AB8)</f>
        <v>426</v>
      </c>
      <c r="AA8" s="123">
        <v>426</v>
      </c>
      <c r="AB8" s="122" t="s">
        <v>49</v>
      </c>
    </row>
    <row r="9" spans="1:28" ht="15" customHeight="1">
      <c r="B9" s="125"/>
      <c r="C9" s="125" t="s">
        <v>356</v>
      </c>
      <c r="D9" s="125"/>
      <c r="E9" s="125"/>
      <c r="F9" s="124" t="s">
        <v>355</v>
      </c>
      <c r="G9" s="123">
        <v>36</v>
      </c>
      <c r="H9" s="122">
        <v>665</v>
      </c>
      <c r="I9" s="127">
        <f t="shared" si="0"/>
        <v>42</v>
      </c>
      <c r="J9" s="122">
        <v>42</v>
      </c>
      <c r="K9" s="122" t="s">
        <v>49</v>
      </c>
      <c r="L9" s="127">
        <f>SUM(M9:N9)</f>
        <v>435</v>
      </c>
      <c r="M9" s="123">
        <v>435</v>
      </c>
      <c r="N9" s="122" t="s">
        <v>49</v>
      </c>
      <c r="O9" s="126"/>
      <c r="P9" s="125" t="s">
        <v>354</v>
      </c>
      <c r="Q9" s="125"/>
      <c r="R9" s="125"/>
      <c r="S9" s="125"/>
      <c r="T9" s="130"/>
      <c r="U9" s="118">
        <v>35</v>
      </c>
      <c r="V9" s="118">
        <v>246</v>
      </c>
      <c r="W9" s="129" t="s">
        <v>85</v>
      </c>
      <c r="X9" s="129" t="s">
        <v>85</v>
      </c>
      <c r="Y9" s="129" t="s">
        <v>85</v>
      </c>
      <c r="Z9" s="129" t="s">
        <v>85</v>
      </c>
      <c r="AA9" s="129" t="s">
        <v>85</v>
      </c>
      <c r="AB9" s="129" t="s">
        <v>85</v>
      </c>
    </row>
    <row r="10" spans="1:28" ht="15" customHeight="1">
      <c r="B10" s="125"/>
      <c r="C10" s="125"/>
      <c r="D10" s="125" t="s">
        <v>353</v>
      </c>
      <c r="E10" s="125"/>
      <c r="F10" s="124" t="s">
        <v>138</v>
      </c>
      <c r="G10" s="123" t="s">
        <v>49</v>
      </c>
      <c r="H10" s="122" t="s">
        <v>49</v>
      </c>
      <c r="I10" s="127">
        <f t="shared" si="0"/>
        <v>1</v>
      </c>
      <c r="J10" s="122">
        <v>1</v>
      </c>
      <c r="K10" s="122" t="s">
        <v>49</v>
      </c>
      <c r="L10" s="122" t="s">
        <v>49</v>
      </c>
      <c r="M10" s="123" t="s">
        <v>49</v>
      </c>
      <c r="N10" s="122" t="s">
        <v>49</v>
      </c>
      <c r="O10" s="126"/>
      <c r="P10" s="125" t="s">
        <v>352</v>
      </c>
      <c r="Q10" s="125"/>
      <c r="R10" s="125"/>
      <c r="S10" s="125"/>
      <c r="T10" s="124" t="s">
        <v>35</v>
      </c>
      <c r="U10" s="118">
        <v>496</v>
      </c>
      <c r="V10" s="118">
        <v>25163</v>
      </c>
      <c r="W10" s="123">
        <f t="shared" ref="W10:W19" si="1">SUM(X10:Y10)</f>
        <v>521</v>
      </c>
      <c r="X10" s="122">
        <v>521</v>
      </c>
      <c r="Y10" s="122" t="s">
        <v>49</v>
      </c>
      <c r="Z10" s="122">
        <f t="shared" ref="Z10:Z19" si="2">SUM(AA10:AB10)</f>
        <v>24819</v>
      </c>
      <c r="AA10" s="123">
        <v>24819</v>
      </c>
      <c r="AB10" s="122" t="s">
        <v>49</v>
      </c>
    </row>
    <row r="11" spans="1:28" ht="15" customHeight="1">
      <c r="B11" s="125"/>
      <c r="C11" s="125"/>
      <c r="D11" s="125" t="s">
        <v>351</v>
      </c>
      <c r="E11" s="125"/>
      <c r="F11" s="124" t="s">
        <v>350</v>
      </c>
      <c r="G11" s="123">
        <v>2</v>
      </c>
      <c r="H11" s="122">
        <v>21</v>
      </c>
      <c r="I11" s="127">
        <f t="shared" si="0"/>
        <v>5</v>
      </c>
      <c r="J11" s="122">
        <v>5</v>
      </c>
      <c r="K11" s="122" t="s">
        <v>49</v>
      </c>
      <c r="L11" s="127">
        <f>SUM(M11:N11)</f>
        <v>65</v>
      </c>
      <c r="M11" s="123">
        <v>65</v>
      </c>
      <c r="N11" s="122" t="s">
        <v>49</v>
      </c>
      <c r="O11" s="126"/>
      <c r="P11" s="125"/>
      <c r="Q11" s="125" t="s">
        <v>349</v>
      </c>
      <c r="R11" s="125"/>
      <c r="S11" s="125"/>
      <c r="T11" s="124" t="s">
        <v>348</v>
      </c>
      <c r="U11" s="118">
        <v>38</v>
      </c>
      <c r="V11" s="118">
        <v>827</v>
      </c>
      <c r="W11" s="123">
        <f t="shared" si="1"/>
        <v>40</v>
      </c>
      <c r="X11" s="122">
        <v>40</v>
      </c>
      <c r="Y11" s="122" t="s">
        <v>49</v>
      </c>
      <c r="Z11" s="122">
        <f t="shared" si="2"/>
        <v>980</v>
      </c>
      <c r="AA11" s="123">
        <v>980</v>
      </c>
      <c r="AB11" s="122" t="s">
        <v>49</v>
      </c>
    </row>
    <row r="12" spans="1:28" ht="15" customHeight="1">
      <c r="B12" s="125"/>
      <c r="C12" s="125"/>
      <c r="D12" s="125" t="s">
        <v>347</v>
      </c>
      <c r="E12" s="125"/>
      <c r="F12" s="124" t="s">
        <v>346</v>
      </c>
      <c r="G12" s="123">
        <v>10</v>
      </c>
      <c r="H12" s="122">
        <v>381</v>
      </c>
      <c r="I12" s="127">
        <f t="shared" si="0"/>
        <v>12</v>
      </c>
      <c r="J12" s="122">
        <v>12</v>
      </c>
      <c r="K12" s="122" t="s">
        <v>49</v>
      </c>
      <c r="L12" s="127">
        <f>SUM(M12:N12)</f>
        <v>146</v>
      </c>
      <c r="M12" s="123">
        <v>146</v>
      </c>
      <c r="N12" s="122" t="s">
        <v>49</v>
      </c>
      <c r="O12" s="126"/>
      <c r="P12" s="125"/>
      <c r="Q12" s="125"/>
      <c r="R12" s="125" t="s">
        <v>345</v>
      </c>
      <c r="S12" s="125"/>
      <c r="T12" s="124" t="s">
        <v>138</v>
      </c>
      <c r="U12" s="118">
        <v>2</v>
      </c>
      <c r="V12" s="118">
        <v>18</v>
      </c>
      <c r="W12" s="123">
        <f t="shared" si="1"/>
        <v>2</v>
      </c>
      <c r="X12" s="123">
        <v>2</v>
      </c>
      <c r="Y12" s="122" t="s">
        <v>49</v>
      </c>
      <c r="Z12" s="122">
        <f t="shared" si="2"/>
        <v>18</v>
      </c>
      <c r="AA12" s="123">
        <v>18</v>
      </c>
      <c r="AB12" s="122" t="s">
        <v>49</v>
      </c>
    </row>
    <row r="13" spans="1:28" ht="15" customHeight="1">
      <c r="B13" s="125"/>
      <c r="C13" s="125"/>
      <c r="D13" s="125" t="s">
        <v>344</v>
      </c>
      <c r="E13" s="125"/>
      <c r="F13" s="124" t="s">
        <v>343</v>
      </c>
      <c r="G13" s="123">
        <v>7</v>
      </c>
      <c r="H13" s="122">
        <v>60</v>
      </c>
      <c r="I13" s="127">
        <f t="shared" si="0"/>
        <v>6</v>
      </c>
      <c r="J13" s="122">
        <v>6</v>
      </c>
      <c r="K13" s="122" t="s">
        <v>49</v>
      </c>
      <c r="L13" s="127">
        <f>SUM(M13:N13)</f>
        <v>46</v>
      </c>
      <c r="M13" s="123">
        <v>46</v>
      </c>
      <c r="N13" s="122" t="s">
        <v>49</v>
      </c>
      <c r="O13" s="126"/>
      <c r="P13" s="125"/>
      <c r="Q13" s="125"/>
      <c r="R13" s="125" t="s">
        <v>342</v>
      </c>
      <c r="S13" s="125"/>
      <c r="T13" s="124" t="s">
        <v>341</v>
      </c>
      <c r="U13" s="118">
        <v>3</v>
      </c>
      <c r="V13" s="118">
        <v>212</v>
      </c>
      <c r="W13" s="123">
        <f t="shared" si="1"/>
        <v>3</v>
      </c>
      <c r="X13" s="122">
        <v>3</v>
      </c>
      <c r="Y13" s="122" t="s">
        <v>49</v>
      </c>
      <c r="Z13" s="122">
        <f t="shared" si="2"/>
        <v>245</v>
      </c>
      <c r="AA13" s="123">
        <v>245</v>
      </c>
      <c r="AB13" s="122" t="s">
        <v>49</v>
      </c>
    </row>
    <row r="14" spans="1:28" ht="15" customHeight="1">
      <c r="B14" s="125"/>
      <c r="C14" s="125"/>
      <c r="D14" s="125" t="s">
        <v>340</v>
      </c>
      <c r="E14" s="125"/>
      <c r="F14" s="124" t="s">
        <v>339</v>
      </c>
      <c r="G14" s="123">
        <v>17</v>
      </c>
      <c r="H14" s="122">
        <v>203</v>
      </c>
      <c r="I14" s="127">
        <f t="shared" si="0"/>
        <v>18</v>
      </c>
      <c r="J14" s="122">
        <v>18</v>
      </c>
      <c r="K14" s="122" t="s">
        <v>49</v>
      </c>
      <c r="L14" s="127">
        <f>SUM(M14:N14)</f>
        <v>178</v>
      </c>
      <c r="M14" s="123">
        <v>178</v>
      </c>
      <c r="N14" s="122" t="s">
        <v>49</v>
      </c>
      <c r="O14" s="126"/>
      <c r="P14" s="125"/>
      <c r="Q14" s="125"/>
      <c r="R14" s="125" t="s">
        <v>338</v>
      </c>
      <c r="S14" s="125"/>
      <c r="T14" s="124" t="s">
        <v>337</v>
      </c>
      <c r="U14" s="118">
        <v>4</v>
      </c>
      <c r="V14" s="118">
        <v>80</v>
      </c>
      <c r="W14" s="123">
        <f t="shared" si="1"/>
        <v>6</v>
      </c>
      <c r="X14" s="123">
        <v>6</v>
      </c>
      <c r="Y14" s="122" t="s">
        <v>49</v>
      </c>
      <c r="Z14" s="122">
        <f t="shared" si="2"/>
        <v>114</v>
      </c>
      <c r="AA14" s="123">
        <v>114</v>
      </c>
      <c r="AB14" s="122" t="s">
        <v>49</v>
      </c>
    </row>
    <row r="15" spans="1:28" ht="15" customHeight="1">
      <c r="B15" s="125"/>
      <c r="C15" s="125" t="s">
        <v>336</v>
      </c>
      <c r="D15" s="125"/>
      <c r="E15" s="125"/>
      <c r="F15" s="124" t="s">
        <v>335</v>
      </c>
      <c r="G15" s="123">
        <v>1</v>
      </c>
      <c r="H15" s="122">
        <v>1</v>
      </c>
      <c r="I15" s="127">
        <f t="shared" si="0"/>
        <v>1</v>
      </c>
      <c r="J15" s="123">
        <v>1</v>
      </c>
      <c r="K15" s="122" t="s">
        <v>49</v>
      </c>
      <c r="L15" s="127">
        <f>SUM(M15:N15)</f>
        <v>2</v>
      </c>
      <c r="M15" s="123">
        <v>2</v>
      </c>
      <c r="N15" s="122" t="s">
        <v>49</v>
      </c>
      <c r="O15" s="126"/>
      <c r="P15" s="125"/>
      <c r="Q15" s="125"/>
      <c r="R15" s="125" t="s">
        <v>334</v>
      </c>
      <c r="S15" s="125"/>
      <c r="T15" s="124" t="s">
        <v>333</v>
      </c>
      <c r="U15" s="118">
        <v>2</v>
      </c>
      <c r="V15" s="118">
        <v>17</v>
      </c>
      <c r="W15" s="123">
        <f t="shared" si="1"/>
        <v>2</v>
      </c>
      <c r="X15" s="122">
        <v>2</v>
      </c>
      <c r="Y15" s="122" t="s">
        <v>49</v>
      </c>
      <c r="Z15" s="122">
        <f t="shared" si="2"/>
        <v>17</v>
      </c>
      <c r="AA15" s="123">
        <v>17</v>
      </c>
      <c r="AB15" s="122" t="s">
        <v>49</v>
      </c>
    </row>
    <row r="16" spans="1:28" ht="15" customHeight="1">
      <c r="B16" s="125"/>
      <c r="C16" s="125"/>
      <c r="D16" s="125" t="s">
        <v>332</v>
      </c>
      <c r="E16" s="125"/>
      <c r="F16" s="124" t="s">
        <v>138</v>
      </c>
      <c r="G16" s="123" t="s">
        <v>49</v>
      </c>
      <c r="H16" s="122" t="s">
        <v>49</v>
      </c>
      <c r="I16" s="122" t="s">
        <v>49</v>
      </c>
      <c r="J16" s="122" t="s">
        <v>49</v>
      </c>
      <c r="K16" s="122" t="s">
        <v>49</v>
      </c>
      <c r="L16" s="122" t="s">
        <v>49</v>
      </c>
      <c r="M16" s="123" t="s">
        <v>49</v>
      </c>
      <c r="N16" s="122" t="s">
        <v>49</v>
      </c>
      <c r="O16" s="126"/>
      <c r="P16" s="125"/>
      <c r="Q16" s="125"/>
      <c r="R16" s="125" t="s">
        <v>331</v>
      </c>
      <c r="S16" s="125"/>
      <c r="T16" s="124" t="s">
        <v>330</v>
      </c>
      <c r="U16" s="118">
        <v>1</v>
      </c>
      <c r="V16" s="118">
        <v>50</v>
      </c>
      <c r="W16" s="123">
        <f t="shared" si="1"/>
        <v>1</v>
      </c>
      <c r="X16" s="122">
        <v>1</v>
      </c>
      <c r="Y16" s="122" t="s">
        <v>49</v>
      </c>
      <c r="Z16" s="122">
        <f t="shared" si="2"/>
        <v>50</v>
      </c>
      <c r="AA16" s="123">
        <v>50</v>
      </c>
      <c r="AB16" s="122" t="s">
        <v>49</v>
      </c>
    </row>
    <row r="17" spans="2:28" ht="15" customHeight="1">
      <c r="B17" s="125"/>
      <c r="C17" s="125"/>
      <c r="D17" s="125" t="s">
        <v>329</v>
      </c>
      <c r="E17" s="125"/>
      <c r="F17" s="124" t="s">
        <v>328</v>
      </c>
      <c r="G17" s="123" t="s">
        <v>49</v>
      </c>
      <c r="H17" s="122" t="s">
        <v>49</v>
      </c>
      <c r="I17" s="122" t="s">
        <v>49</v>
      </c>
      <c r="J17" s="122" t="s">
        <v>49</v>
      </c>
      <c r="K17" s="122" t="s">
        <v>49</v>
      </c>
      <c r="L17" s="122" t="s">
        <v>49</v>
      </c>
      <c r="M17" s="123" t="s">
        <v>49</v>
      </c>
      <c r="N17" s="122" t="s">
        <v>49</v>
      </c>
      <c r="O17" s="126"/>
      <c r="P17" s="125"/>
      <c r="Q17" s="125"/>
      <c r="R17" s="125" t="s">
        <v>327</v>
      </c>
      <c r="S17" s="125"/>
      <c r="T17" s="124" t="s">
        <v>326</v>
      </c>
      <c r="U17" s="118">
        <v>3</v>
      </c>
      <c r="V17" s="118">
        <v>138</v>
      </c>
      <c r="W17" s="123">
        <f t="shared" si="1"/>
        <v>5</v>
      </c>
      <c r="X17" s="123">
        <v>5</v>
      </c>
      <c r="Y17" s="122" t="s">
        <v>49</v>
      </c>
      <c r="Z17" s="122">
        <f t="shared" si="2"/>
        <v>278</v>
      </c>
      <c r="AA17" s="123">
        <v>278</v>
      </c>
      <c r="AB17" s="122" t="s">
        <v>49</v>
      </c>
    </row>
    <row r="18" spans="2:28" ht="15" customHeight="1">
      <c r="B18" s="125"/>
      <c r="C18" s="125"/>
      <c r="D18" s="125" t="s">
        <v>325</v>
      </c>
      <c r="E18" s="125"/>
      <c r="F18" s="124" t="s">
        <v>324</v>
      </c>
      <c r="G18" s="123" t="s">
        <v>49</v>
      </c>
      <c r="H18" s="122" t="s">
        <v>49</v>
      </c>
      <c r="I18" s="122" t="s">
        <v>49</v>
      </c>
      <c r="J18" s="122" t="s">
        <v>49</v>
      </c>
      <c r="K18" s="122" t="s">
        <v>49</v>
      </c>
      <c r="L18" s="122" t="s">
        <v>49</v>
      </c>
      <c r="M18" s="123" t="s">
        <v>49</v>
      </c>
      <c r="N18" s="122" t="s">
        <v>49</v>
      </c>
      <c r="O18" s="126"/>
      <c r="P18" s="125"/>
      <c r="Q18" s="125"/>
      <c r="R18" s="125" t="s">
        <v>323</v>
      </c>
      <c r="S18" s="125"/>
      <c r="T18" s="124" t="s">
        <v>322</v>
      </c>
      <c r="U18" s="122" t="s">
        <v>49</v>
      </c>
      <c r="V18" s="122" t="s">
        <v>49</v>
      </c>
      <c r="W18" s="123">
        <f t="shared" si="1"/>
        <v>0</v>
      </c>
      <c r="X18" s="123" t="s">
        <v>49</v>
      </c>
      <c r="Y18" s="122" t="s">
        <v>49</v>
      </c>
      <c r="Z18" s="122">
        <f t="shared" si="2"/>
        <v>0</v>
      </c>
      <c r="AA18" s="123" t="s">
        <v>49</v>
      </c>
      <c r="AB18" s="122" t="s">
        <v>49</v>
      </c>
    </row>
    <row r="19" spans="2:28" ht="15" customHeight="1">
      <c r="B19" s="125"/>
      <c r="C19" s="125"/>
      <c r="D19" s="125" t="s">
        <v>321</v>
      </c>
      <c r="E19" s="125"/>
      <c r="F19" s="124" t="s">
        <v>320</v>
      </c>
      <c r="G19" s="123" t="s">
        <v>49</v>
      </c>
      <c r="H19" s="122" t="s">
        <v>49</v>
      </c>
      <c r="I19" s="122" t="s">
        <v>49</v>
      </c>
      <c r="J19" s="122" t="s">
        <v>49</v>
      </c>
      <c r="K19" s="122" t="s">
        <v>49</v>
      </c>
      <c r="L19" s="122" t="s">
        <v>49</v>
      </c>
      <c r="M19" s="123" t="s">
        <v>49</v>
      </c>
      <c r="N19" s="122" t="s">
        <v>49</v>
      </c>
      <c r="O19" s="126"/>
      <c r="P19" s="125"/>
      <c r="Q19" s="125"/>
      <c r="R19" s="125" t="s">
        <v>319</v>
      </c>
      <c r="S19" s="125"/>
      <c r="T19" s="124" t="s">
        <v>318</v>
      </c>
      <c r="U19" s="118">
        <v>7</v>
      </c>
      <c r="V19" s="118">
        <v>113</v>
      </c>
      <c r="W19" s="123">
        <f t="shared" si="1"/>
        <v>6</v>
      </c>
      <c r="X19" s="122">
        <v>6</v>
      </c>
      <c r="Y19" s="122" t="s">
        <v>49</v>
      </c>
      <c r="Z19" s="122">
        <f t="shared" si="2"/>
        <v>107</v>
      </c>
      <c r="AA19" s="123">
        <v>107</v>
      </c>
      <c r="AB19" s="122" t="s">
        <v>49</v>
      </c>
    </row>
    <row r="20" spans="2:28" ht="15" customHeight="1">
      <c r="B20" s="125"/>
      <c r="C20" s="125"/>
      <c r="D20" s="125" t="s">
        <v>317</v>
      </c>
      <c r="E20" s="125"/>
      <c r="F20" s="124" t="s">
        <v>316</v>
      </c>
      <c r="G20" s="123">
        <v>1</v>
      </c>
      <c r="H20" s="122">
        <v>1</v>
      </c>
      <c r="I20" s="127">
        <f>SUM(J20:K20)</f>
        <v>1</v>
      </c>
      <c r="J20" s="123">
        <v>1</v>
      </c>
      <c r="K20" s="122" t="s">
        <v>49</v>
      </c>
      <c r="L20" s="127">
        <f>SUM(M20:N20)</f>
        <v>2</v>
      </c>
      <c r="M20" s="123">
        <v>2</v>
      </c>
      <c r="N20" s="122" t="s">
        <v>49</v>
      </c>
      <c r="O20" s="126"/>
      <c r="P20" s="125"/>
      <c r="Q20" s="125"/>
      <c r="R20" s="125" t="s">
        <v>315</v>
      </c>
      <c r="S20" s="125"/>
      <c r="T20" s="124" t="s">
        <v>314</v>
      </c>
      <c r="U20" s="122" t="s">
        <v>49</v>
      </c>
      <c r="V20" s="122" t="s">
        <v>49</v>
      </c>
      <c r="W20" s="122" t="s">
        <v>49</v>
      </c>
      <c r="X20" s="122" t="s">
        <v>49</v>
      </c>
      <c r="Y20" s="122" t="s">
        <v>49</v>
      </c>
      <c r="Z20" s="122" t="s">
        <v>49</v>
      </c>
      <c r="AA20" s="122" t="s">
        <v>49</v>
      </c>
      <c r="AB20" s="122" t="s">
        <v>49</v>
      </c>
    </row>
    <row r="21" spans="2:28" ht="15" customHeight="1">
      <c r="B21" s="125"/>
      <c r="C21" s="125"/>
      <c r="D21" s="125" t="s">
        <v>313</v>
      </c>
      <c r="E21" s="125"/>
      <c r="F21" s="124" t="s">
        <v>312</v>
      </c>
      <c r="G21" s="122" t="s">
        <v>49</v>
      </c>
      <c r="H21" s="122" t="s">
        <v>49</v>
      </c>
      <c r="I21" s="122" t="s">
        <v>49</v>
      </c>
      <c r="J21" s="122" t="s">
        <v>49</v>
      </c>
      <c r="K21" s="122" t="s">
        <v>49</v>
      </c>
      <c r="L21" s="122" t="s">
        <v>49</v>
      </c>
      <c r="M21" s="123" t="s">
        <v>49</v>
      </c>
      <c r="N21" s="122" t="s">
        <v>49</v>
      </c>
      <c r="O21" s="126"/>
      <c r="P21" s="125"/>
      <c r="Q21" s="125"/>
      <c r="R21" s="125" t="s">
        <v>311</v>
      </c>
      <c r="S21" s="125"/>
      <c r="T21" s="124" t="s">
        <v>310</v>
      </c>
      <c r="U21" s="118">
        <v>16</v>
      </c>
      <c r="V21" s="118">
        <v>199</v>
      </c>
      <c r="W21" s="123">
        <f>SUM(X21:Y21)</f>
        <v>15</v>
      </c>
      <c r="X21" s="123">
        <v>15</v>
      </c>
      <c r="Y21" s="122" t="s">
        <v>49</v>
      </c>
      <c r="Z21" s="122">
        <f>SUM(AA21:AB21)</f>
        <v>151</v>
      </c>
      <c r="AA21" s="123">
        <v>151</v>
      </c>
      <c r="AB21" s="122" t="s">
        <v>49</v>
      </c>
    </row>
    <row r="22" spans="2:28" ht="15" customHeight="1">
      <c r="B22" s="125" t="s">
        <v>309</v>
      </c>
      <c r="C22" s="125"/>
      <c r="D22" s="125"/>
      <c r="E22" s="125"/>
      <c r="F22" s="124" t="s">
        <v>308</v>
      </c>
      <c r="G22" s="122" t="s">
        <v>49</v>
      </c>
      <c r="H22" s="122" t="s">
        <v>49</v>
      </c>
      <c r="I22" s="122" t="s">
        <v>49</v>
      </c>
      <c r="J22" s="122" t="s">
        <v>49</v>
      </c>
      <c r="K22" s="122" t="s">
        <v>49</v>
      </c>
      <c r="L22" s="122" t="s">
        <v>49</v>
      </c>
      <c r="M22" s="123" t="s">
        <v>49</v>
      </c>
      <c r="N22" s="122" t="s">
        <v>49</v>
      </c>
      <c r="O22" s="126"/>
      <c r="P22" s="125"/>
      <c r="Q22" s="125" t="s">
        <v>307</v>
      </c>
      <c r="R22" s="125"/>
      <c r="S22" s="125"/>
      <c r="T22" s="124" t="s">
        <v>306</v>
      </c>
      <c r="U22" s="118">
        <v>1</v>
      </c>
      <c r="V22" s="118">
        <v>62</v>
      </c>
      <c r="W22" s="123">
        <f>SUM(X22:Y22)</f>
        <v>1</v>
      </c>
      <c r="X22" s="122">
        <v>1</v>
      </c>
      <c r="Y22" s="122" t="s">
        <v>49</v>
      </c>
      <c r="Z22" s="122">
        <f>SUM(AA22:AB22)</f>
        <v>55</v>
      </c>
      <c r="AA22" s="123">
        <v>55</v>
      </c>
      <c r="AB22" s="122" t="s">
        <v>49</v>
      </c>
    </row>
    <row r="23" spans="2:28" ht="15" customHeight="1">
      <c r="B23" s="125"/>
      <c r="C23" s="125" t="s">
        <v>305</v>
      </c>
      <c r="D23" s="125"/>
      <c r="E23" s="125"/>
      <c r="F23" s="124" t="s">
        <v>304</v>
      </c>
      <c r="G23" s="122" t="s">
        <v>49</v>
      </c>
      <c r="H23" s="122" t="s">
        <v>49</v>
      </c>
      <c r="I23" s="122" t="s">
        <v>49</v>
      </c>
      <c r="J23" s="122" t="s">
        <v>49</v>
      </c>
      <c r="K23" s="122" t="s">
        <v>49</v>
      </c>
      <c r="L23" s="122" t="s">
        <v>49</v>
      </c>
      <c r="M23" s="123" t="s">
        <v>49</v>
      </c>
      <c r="N23" s="122" t="s">
        <v>49</v>
      </c>
      <c r="O23" s="123"/>
      <c r="P23" s="125"/>
      <c r="Q23" s="125"/>
      <c r="R23" s="125" t="s">
        <v>303</v>
      </c>
      <c r="S23" s="125"/>
      <c r="T23" s="128" t="s">
        <v>138</v>
      </c>
      <c r="U23" s="122" t="s">
        <v>49</v>
      </c>
      <c r="V23" s="122" t="s">
        <v>49</v>
      </c>
      <c r="W23" s="122" t="s">
        <v>49</v>
      </c>
      <c r="X23" s="122" t="s">
        <v>49</v>
      </c>
      <c r="Y23" s="122" t="s">
        <v>49</v>
      </c>
      <c r="Z23" s="122" t="s">
        <v>49</v>
      </c>
      <c r="AA23" s="123" t="s">
        <v>49</v>
      </c>
      <c r="AB23" s="122" t="s">
        <v>49</v>
      </c>
    </row>
    <row r="24" spans="2:28" ht="15" customHeight="1">
      <c r="B24" s="125"/>
      <c r="C24" s="125"/>
      <c r="D24" s="125" t="s">
        <v>302</v>
      </c>
      <c r="E24" s="125"/>
      <c r="F24" s="124" t="s">
        <v>138</v>
      </c>
      <c r="G24" s="122" t="s">
        <v>49</v>
      </c>
      <c r="H24" s="122" t="s">
        <v>49</v>
      </c>
      <c r="I24" s="122" t="s">
        <v>49</v>
      </c>
      <c r="J24" s="122" t="s">
        <v>49</v>
      </c>
      <c r="K24" s="122" t="s">
        <v>49</v>
      </c>
      <c r="L24" s="122" t="s">
        <v>49</v>
      </c>
      <c r="M24" s="123" t="s">
        <v>49</v>
      </c>
      <c r="N24" s="122" t="s">
        <v>49</v>
      </c>
      <c r="O24" s="123"/>
      <c r="P24" s="125"/>
      <c r="Q24" s="125"/>
      <c r="R24" s="125" t="s">
        <v>301</v>
      </c>
      <c r="S24" s="125"/>
      <c r="T24" s="124" t="s">
        <v>300</v>
      </c>
      <c r="U24" s="122" t="s">
        <v>49</v>
      </c>
      <c r="V24" s="122" t="s">
        <v>49</v>
      </c>
      <c r="W24" s="122" t="s">
        <v>49</v>
      </c>
      <c r="X24" s="122" t="s">
        <v>49</v>
      </c>
      <c r="Y24" s="122" t="s">
        <v>49</v>
      </c>
      <c r="Z24" s="122" t="s">
        <v>49</v>
      </c>
      <c r="AA24" s="123" t="s">
        <v>49</v>
      </c>
      <c r="AB24" s="122" t="s">
        <v>49</v>
      </c>
    </row>
    <row r="25" spans="2:28" ht="15" customHeight="1">
      <c r="B25" s="125"/>
      <c r="C25" s="125"/>
      <c r="D25" s="125" t="s">
        <v>299</v>
      </c>
      <c r="E25" s="125"/>
      <c r="F25" s="124" t="s">
        <v>298</v>
      </c>
      <c r="G25" s="122" t="s">
        <v>49</v>
      </c>
      <c r="H25" s="122" t="s">
        <v>49</v>
      </c>
      <c r="I25" s="122" t="s">
        <v>49</v>
      </c>
      <c r="J25" s="122" t="s">
        <v>49</v>
      </c>
      <c r="K25" s="122" t="s">
        <v>49</v>
      </c>
      <c r="L25" s="122" t="s">
        <v>49</v>
      </c>
      <c r="M25" s="123" t="s">
        <v>49</v>
      </c>
      <c r="N25" s="122" t="s">
        <v>49</v>
      </c>
      <c r="O25" s="123"/>
      <c r="P25" s="125"/>
      <c r="Q25" s="125"/>
      <c r="R25" s="125" t="s">
        <v>297</v>
      </c>
      <c r="S25" s="125"/>
      <c r="T25" s="124" t="s">
        <v>296</v>
      </c>
      <c r="U25" s="122" t="s">
        <v>49</v>
      </c>
      <c r="V25" s="122" t="s">
        <v>49</v>
      </c>
      <c r="W25" s="122" t="s">
        <v>49</v>
      </c>
      <c r="X25" s="122" t="s">
        <v>49</v>
      </c>
      <c r="Y25" s="122" t="s">
        <v>49</v>
      </c>
      <c r="Z25" s="122" t="s">
        <v>49</v>
      </c>
      <c r="AA25" s="123" t="s">
        <v>49</v>
      </c>
      <c r="AB25" s="122" t="s">
        <v>49</v>
      </c>
    </row>
    <row r="26" spans="2:28" ht="15" customHeight="1">
      <c r="B26" s="125"/>
      <c r="C26" s="125"/>
      <c r="D26" s="125" t="s">
        <v>295</v>
      </c>
      <c r="E26" s="125"/>
      <c r="F26" s="124" t="s">
        <v>294</v>
      </c>
      <c r="G26" s="122" t="s">
        <v>49</v>
      </c>
      <c r="H26" s="122" t="s">
        <v>49</v>
      </c>
      <c r="I26" s="122" t="s">
        <v>49</v>
      </c>
      <c r="J26" s="122" t="s">
        <v>49</v>
      </c>
      <c r="K26" s="122" t="s">
        <v>49</v>
      </c>
      <c r="L26" s="122" t="s">
        <v>49</v>
      </c>
      <c r="M26" s="123" t="s">
        <v>49</v>
      </c>
      <c r="N26" s="122" t="s">
        <v>49</v>
      </c>
      <c r="O26" s="126"/>
      <c r="P26" s="125"/>
      <c r="Q26" s="125"/>
      <c r="R26" s="125" t="s">
        <v>293</v>
      </c>
      <c r="S26" s="125"/>
      <c r="T26" s="124" t="s">
        <v>292</v>
      </c>
      <c r="U26" s="122" t="s">
        <v>49</v>
      </c>
      <c r="V26" s="122" t="s">
        <v>49</v>
      </c>
      <c r="W26" s="122" t="s">
        <v>49</v>
      </c>
      <c r="X26" s="122" t="s">
        <v>49</v>
      </c>
      <c r="Y26" s="122" t="s">
        <v>49</v>
      </c>
      <c r="Z26" s="122" t="s">
        <v>49</v>
      </c>
      <c r="AA26" s="123" t="s">
        <v>49</v>
      </c>
      <c r="AB26" s="122" t="s">
        <v>49</v>
      </c>
    </row>
    <row r="27" spans="2:28" ht="15" customHeight="1">
      <c r="B27" s="125"/>
      <c r="C27" s="125" t="s">
        <v>291</v>
      </c>
      <c r="D27" s="125"/>
      <c r="E27" s="125"/>
      <c r="F27" s="124" t="s">
        <v>290</v>
      </c>
      <c r="G27" s="122" t="s">
        <v>49</v>
      </c>
      <c r="H27" s="122" t="s">
        <v>49</v>
      </c>
      <c r="I27" s="122" t="s">
        <v>49</v>
      </c>
      <c r="J27" s="122" t="s">
        <v>49</v>
      </c>
      <c r="K27" s="122" t="s">
        <v>49</v>
      </c>
      <c r="L27" s="122" t="s">
        <v>49</v>
      </c>
      <c r="M27" s="123" t="s">
        <v>49</v>
      </c>
      <c r="N27" s="122" t="s">
        <v>49</v>
      </c>
      <c r="O27" s="126"/>
      <c r="P27" s="125"/>
      <c r="Q27" s="125"/>
      <c r="R27" s="125" t="s">
        <v>289</v>
      </c>
      <c r="S27" s="125"/>
      <c r="T27" s="124" t="s">
        <v>288</v>
      </c>
      <c r="U27" s="122" t="s">
        <v>49</v>
      </c>
      <c r="V27" s="122" t="s">
        <v>49</v>
      </c>
      <c r="W27" s="122" t="s">
        <v>49</v>
      </c>
      <c r="X27" s="122" t="s">
        <v>49</v>
      </c>
      <c r="Y27" s="122" t="s">
        <v>49</v>
      </c>
      <c r="Z27" s="122" t="s">
        <v>49</v>
      </c>
      <c r="AA27" s="123" t="s">
        <v>49</v>
      </c>
      <c r="AB27" s="122" t="s">
        <v>49</v>
      </c>
    </row>
    <row r="28" spans="2:28" ht="15" customHeight="1">
      <c r="B28" s="125"/>
      <c r="C28" s="125"/>
      <c r="D28" s="125" t="s">
        <v>287</v>
      </c>
      <c r="E28" s="125"/>
      <c r="F28" s="124" t="s">
        <v>138</v>
      </c>
      <c r="G28" s="122" t="s">
        <v>49</v>
      </c>
      <c r="H28" s="122" t="s">
        <v>49</v>
      </c>
      <c r="I28" s="122" t="s">
        <v>49</v>
      </c>
      <c r="J28" s="122" t="s">
        <v>49</v>
      </c>
      <c r="K28" s="122" t="s">
        <v>49</v>
      </c>
      <c r="L28" s="122" t="s">
        <v>49</v>
      </c>
      <c r="M28" s="123" t="s">
        <v>49</v>
      </c>
      <c r="N28" s="122" t="s">
        <v>49</v>
      </c>
      <c r="O28" s="126"/>
      <c r="P28" s="125"/>
      <c r="Q28" s="125"/>
      <c r="R28" s="125" t="s">
        <v>286</v>
      </c>
      <c r="S28" s="125"/>
      <c r="T28" s="124" t="s">
        <v>285</v>
      </c>
      <c r="U28" s="122" t="s">
        <v>49</v>
      </c>
      <c r="V28" s="122" t="s">
        <v>49</v>
      </c>
      <c r="W28" s="122" t="s">
        <v>49</v>
      </c>
      <c r="X28" s="122" t="s">
        <v>49</v>
      </c>
      <c r="Y28" s="122" t="s">
        <v>49</v>
      </c>
      <c r="Z28" s="122" t="s">
        <v>49</v>
      </c>
      <c r="AA28" s="123" t="s">
        <v>49</v>
      </c>
      <c r="AB28" s="122" t="s">
        <v>49</v>
      </c>
    </row>
    <row r="29" spans="2:28" ht="15" customHeight="1">
      <c r="B29" s="125"/>
      <c r="C29" s="125"/>
      <c r="D29" s="125" t="s">
        <v>284</v>
      </c>
      <c r="E29" s="125"/>
      <c r="F29" s="124" t="s">
        <v>283</v>
      </c>
      <c r="G29" s="122" t="s">
        <v>49</v>
      </c>
      <c r="H29" s="122" t="s">
        <v>49</v>
      </c>
      <c r="I29" s="122" t="s">
        <v>49</v>
      </c>
      <c r="J29" s="122" t="s">
        <v>49</v>
      </c>
      <c r="K29" s="122" t="s">
        <v>49</v>
      </c>
      <c r="L29" s="122" t="s">
        <v>49</v>
      </c>
      <c r="M29" s="122" t="s">
        <v>49</v>
      </c>
      <c r="N29" s="122" t="s">
        <v>49</v>
      </c>
      <c r="O29" s="126"/>
      <c r="P29" s="125"/>
      <c r="Q29" s="125"/>
      <c r="R29" s="125" t="s">
        <v>282</v>
      </c>
      <c r="S29" s="125"/>
      <c r="T29" s="124" t="s">
        <v>281</v>
      </c>
      <c r="U29" s="118">
        <v>1</v>
      </c>
      <c r="V29" s="118">
        <v>62</v>
      </c>
      <c r="W29" s="123">
        <f>SUM(X29:Y29)</f>
        <v>1</v>
      </c>
      <c r="X29" s="123">
        <v>1</v>
      </c>
      <c r="Y29" s="122" t="s">
        <v>49</v>
      </c>
      <c r="Z29" s="122">
        <f>SUM(AA29:AB29)</f>
        <v>55</v>
      </c>
      <c r="AA29" s="123">
        <v>55</v>
      </c>
      <c r="AB29" s="122" t="s">
        <v>49</v>
      </c>
    </row>
    <row r="30" spans="2:28" ht="15" customHeight="1">
      <c r="B30" s="125"/>
      <c r="C30" s="125"/>
      <c r="D30" s="125" t="s">
        <v>280</v>
      </c>
      <c r="E30" s="125"/>
      <c r="F30" s="124" t="s">
        <v>279</v>
      </c>
      <c r="G30" s="122" t="s">
        <v>49</v>
      </c>
      <c r="H30" s="122" t="s">
        <v>49</v>
      </c>
      <c r="I30" s="122" t="s">
        <v>49</v>
      </c>
      <c r="J30" s="122" t="s">
        <v>49</v>
      </c>
      <c r="K30" s="122" t="s">
        <v>49</v>
      </c>
      <c r="L30" s="122" t="s">
        <v>49</v>
      </c>
      <c r="M30" s="122" t="s">
        <v>49</v>
      </c>
      <c r="N30" s="122" t="s">
        <v>49</v>
      </c>
      <c r="O30" s="126"/>
      <c r="P30" s="125"/>
      <c r="Q30" s="125" t="s">
        <v>278</v>
      </c>
      <c r="R30" s="125"/>
      <c r="S30" s="125"/>
      <c r="T30" s="124" t="s">
        <v>277</v>
      </c>
      <c r="U30" s="118">
        <v>11</v>
      </c>
      <c r="V30" s="118">
        <v>209</v>
      </c>
      <c r="W30" s="123">
        <f>SUM(X30:Y30)</f>
        <v>13</v>
      </c>
      <c r="X30" s="123">
        <v>13</v>
      </c>
      <c r="Y30" s="122" t="s">
        <v>49</v>
      </c>
      <c r="Z30" s="122">
        <f>SUM(AA30:AB30)</f>
        <v>135</v>
      </c>
      <c r="AA30" s="123">
        <v>135</v>
      </c>
      <c r="AB30" s="122" t="s">
        <v>49</v>
      </c>
    </row>
    <row r="31" spans="2:28" ht="15" customHeight="1">
      <c r="B31" s="118" t="s">
        <v>276</v>
      </c>
      <c r="F31" s="130"/>
      <c r="G31" s="127">
        <v>2</v>
      </c>
      <c r="H31" s="127">
        <v>34</v>
      </c>
      <c r="I31" s="127">
        <f t="shared" ref="I31:I39" si="3">SUM(J31:K31)</f>
        <v>0</v>
      </c>
      <c r="J31" s="129" t="s">
        <v>85</v>
      </c>
      <c r="K31" s="129" t="s">
        <v>85</v>
      </c>
      <c r="L31" s="127">
        <f t="shared" ref="L31:L39" si="4">SUM(M31:N31)</f>
        <v>0</v>
      </c>
      <c r="M31" s="129" t="s">
        <v>85</v>
      </c>
      <c r="N31" s="129" t="s">
        <v>85</v>
      </c>
      <c r="O31" s="126"/>
      <c r="P31" s="125"/>
      <c r="Q31" s="125"/>
      <c r="R31" s="125" t="s">
        <v>275</v>
      </c>
      <c r="S31" s="125"/>
      <c r="T31" s="124" t="s">
        <v>138</v>
      </c>
      <c r="U31" s="122" t="s">
        <v>49</v>
      </c>
      <c r="V31" s="122" t="s">
        <v>49</v>
      </c>
      <c r="W31" s="122" t="s">
        <v>49</v>
      </c>
      <c r="X31" s="122" t="s">
        <v>49</v>
      </c>
      <c r="Y31" s="122" t="s">
        <v>49</v>
      </c>
      <c r="Z31" s="122" t="s">
        <v>49</v>
      </c>
      <c r="AA31" s="123" t="s">
        <v>49</v>
      </c>
      <c r="AB31" s="122" t="s">
        <v>49</v>
      </c>
    </row>
    <row r="32" spans="2:28" ht="15" customHeight="1">
      <c r="B32" s="125" t="s">
        <v>274</v>
      </c>
      <c r="C32" s="125"/>
      <c r="D32" s="125"/>
      <c r="E32" s="125"/>
      <c r="F32" s="124" t="s">
        <v>273</v>
      </c>
      <c r="G32" s="122">
        <v>8556</v>
      </c>
      <c r="H32" s="122">
        <v>107526</v>
      </c>
      <c r="I32" s="127">
        <f t="shared" si="3"/>
        <v>8999</v>
      </c>
      <c r="J32" s="122">
        <v>8862</v>
      </c>
      <c r="K32" s="118">
        <v>137</v>
      </c>
      <c r="L32" s="127">
        <f t="shared" si="4"/>
        <v>114159</v>
      </c>
      <c r="M32" s="123">
        <v>110146</v>
      </c>
      <c r="N32" s="127">
        <v>4013</v>
      </c>
      <c r="O32" s="126"/>
      <c r="P32" s="125"/>
      <c r="Q32" s="125"/>
      <c r="R32" s="125" t="s">
        <v>272</v>
      </c>
      <c r="S32" s="125"/>
      <c r="T32" s="124" t="s">
        <v>271</v>
      </c>
      <c r="U32" s="122" t="s">
        <v>49</v>
      </c>
      <c r="V32" s="122" t="s">
        <v>49</v>
      </c>
      <c r="W32" s="122" t="s">
        <v>49</v>
      </c>
      <c r="X32" s="122" t="s">
        <v>49</v>
      </c>
      <c r="Y32" s="122" t="s">
        <v>49</v>
      </c>
      <c r="Z32" s="122" t="s">
        <v>49</v>
      </c>
      <c r="AA32" s="123" t="s">
        <v>49</v>
      </c>
      <c r="AB32" s="122" t="s">
        <v>49</v>
      </c>
    </row>
    <row r="33" spans="2:28" ht="15" customHeight="1">
      <c r="B33" s="125" t="s">
        <v>270</v>
      </c>
      <c r="C33" s="125"/>
      <c r="D33" s="125"/>
      <c r="E33" s="125"/>
      <c r="F33" s="124" t="s">
        <v>266</v>
      </c>
      <c r="G33" s="122">
        <v>5</v>
      </c>
      <c r="H33" s="122">
        <v>41</v>
      </c>
      <c r="I33" s="127">
        <f t="shared" si="3"/>
        <v>3</v>
      </c>
      <c r="J33" s="122">
        <v>3</v>
      </c>
      <c r="K33" s="122" t="s">
        <v>49</v>
      </c>
      <c r="L33" s="127">
        <f t="shared" si="4"/>
        <v>29</v>
      </c>
      <c r="M33" s="123">
        <v>29</v>
      </c>
      <c r="N33" s="122" t="s">
        <v>49</v>
      </c>
      <c r="O33" s="126"/>
      <c r="P33" s="125"/>
      <c r="Q33" s="125"/>
      <c r="R33" s="125" t="s">
        <v>269</v>
      </c>
      <c r="S33" s="125"/>
      <c r="T33" s="124" t="s">
        <v>268</v>
      </c>
      <c r="U33" s="122" t="s">
        <v>49</v>
      </c>
      <c r="V33" s="122" t="s">
        <v>49</v>
      </c>
      <c r="W33" s="122" t="s">
        <v>49</v>
      </c>
      <c r="X33" s="122" t="s">
        <v>49</v>
      </c>
      <c r="Y33" s="122" t="s">
        <v>49</v>
      </c>
      <c r="Z33" s="122" t="s">
        <v>49</v>
      </c>
      <c r="AA33" s="123" t="s">
        <v>49</v>
      </c>
      <c r="AB33" s="122" t="s">
        <v>49</v>
      </c>
    </row>
    <row r="34" spans="2:28" ht="15" customHeight="1">
      <c r="B34" s="125"/>
      <c r="C34" s="125" t="s">
        <v>267</v>
      </c>
      <c r="D34" s="125"/>
      <c r="E34" s="125"/>
      <c r="F34" s="124" t="s">
        <v>266</v>
      </c>
      <c r="G34" s="122">
        <v>5</v>
      </c>
      <c r="H34" s="122">
        <v>41</v>
      </c>
      <c r="I34" s="127">
        <f t="shared" si="3"/>
        <v>3</v>
      </c>
      <c r="J34" s="123">
        <v>3</v>
      </c>
      <c r="K34" s="122" t="s">
        <v>49</v>
      </c>
      <c r="L34" s="127">
        <f t="shared" si="4"/>
        <v>29</v>
      </c>
      <c r="M34" s="123">
        <v>29</v>
      </c>
      <c r="N34" s="122" t="s">
        <v>49</v>
      </c>
      <c r="O34" s="126"/>
      <c r="P34" s="125"/>
      <c r="Q34" s="125"/>
      <c r="R34" s="125" t="s">
        <v>265</v>
      </c>
      <c r="S34" s="125"/>
      <c r="T34" s="128" t="s">
        <v>264</v>
      </c>
      <c r="U34" s="122" t="s">
        <v>49</v>
      </c>
      <c r="V34" s="122" t="s">
        <v>49</v>
      </c>
      <c r="W34" s="122" t="s">
        <v>49</v>
      </c>
      <c r="X34" s="122" t="s">
        <v>49</v>
      </c>
      <c r="Y34" s="122" t="s">
        <v>49</v>
      </c>
      <c r="Z34" s="122" t="s">
        <v>49</v>
      </c>
      <c r="AA34" s="123" t="s">
        <v>49</v>
      </c>
      <c r="AB34" s="122" t="s">
        <v>49</v>
      </c>
    </row>
    <row r="35" spans="2:28" ht="15" customHeight="1">
      <c r="B35" s="125"/>
      <c r="C35" s="125"/>
      <c r="D35" s="125" t="s">
        <v>263</v>
      </c>
      <c r="E35" s="125"/>
      <c r="F35" s="124" t="s">
        <v>138</v>
      </c>
      <c r="G35" s="122" t="s">
        <v>49</v>
      </c>
      <c r="H35" s="122" t="s">
        <v>49</v>
      </c>
      <c r="I35" s="127">
        <f t="shared" si="3"/>
        <v>0</v>
      </c>
      <c r="J35" s="123" t="s">
        <v>49</v>
      </c>
      <c r="K35" s="122" t="s">
        <v>49</v>
      </c>
      <c r="L35" s="127">
        <f t="shared" si="4"/>
        <v>0</v>
      </c>
      <c r="M35" s="123" t="s">
        <v>49</v>
      </c>
      <c r="N35" s="122" t="s">
        <v>49</v>
      </c>
      <c r="O35" s="126"/>
      <c r="P35" s="125"/>
      <c r="Q35" s="125"/>
      <c r="R35" s="125" t="s">
        <v>262</v>
      </c>
      <c r="S35" s="125"/>
      <c r="T35" s="124" t="s">
        <v>261</v>
      </c>
      <c r="U35" s="122" t="s">
        <v>49</v>
      </c>
      <c r="V35" s="122" t="s">
        <v>49</v>
      </c>
      <c r="W35" s="122" t="s">
        <v>49</v>
      </c>
      <c r="X35" s="122" t="s">
        <v>49</v>
      </c>
      <c r="Y35" s="122" t="s">
        <v>49</v>
      </c>
      <c r="Z35" s="122" t="s">
        <v>49</v>
      </c>
      <c r="AA35" s="123" t="s">
        <v>49</v>
      </c>
      <c r="AB35" s="122" t="s">
        <v>49</v>
      </c>
    </row>
    <row r="36" spans="2:28" ht="15" customHeight="1">
      <c r="B36" s="125"/>
      <c r="C36" s="125"/>
      <c r="D36" s="125" t="s">
        <v>260</v>
      </c>
      <c r="E36" s="125"/>
      <c r="F36" s="124" t="s">
        <v>259</v>
      </c>
      <c r="G36" s="122" t="s">
        <v>49</v>
      </c>
      <c r="H36" s="122" t="s">
        <v>49</v>
      </c>
      <c r="I36" s="127">
        <f t="shared" si="3"/>
        <v>0</v>
      </c>
      <c r="J36" s="123" t="s">
        <v>49</v>
      </c>
      <c r="K36" s="122" t="s">
        <v>49</v>
      </c>
      <c r="L36" s="127">
        <f t="shared" si="4"/>
        <v>0</v>
      </c>
      <c r="M36" s="123" t="s">
        <v>49</v>
      </c>
      <c r="N36" s="122" t="s">
        <v>49</v>
      </c>
      <c r="O36" s="126"/>
      <c r="P36" s="125"/>
      <c r="Q36" s="125"/>
      <c r="R36" s="125" t="s">
        <v>258</v>
      </c>
      <c r="S36" s="125"/>
      <c r="T36" s="124" t="s">
        <v>257</v>
      </c>
      <c r="U36" s="122" t="s">
        <v>49</v>
      </c>
      <c r="V36" s="122" t="s">
        <v>49</v>
      </c>
      <c r="W36" s="122" t="s">
        <v>49</v>
      </c>
      <c r="X36" s="122" t="s">
        <v>49</v>
      </c>
      <c r="Y36" s="122" t="s">
        <v>49</v>
      </c>
      <c r="Z36" s="122" t="s">
        <v>49</v>
      </c>
      <c r="AA36" s="123" t="s">
        <v>49</v>
      </c>
      <c r="AB36" s="122" t="s">
        <v>49</v>
      </c>
    </row>
    <row r="37" spans="2:28" ht="15" customHeight="1">
      <c r="B37" s="125"/>
      <c r="C37" s="125"/>
      <c r="D37" s="125" t="s">
        <v>256</v>
      </c>
      <c r="E37" s="125"/>
      <c r="F37" s="124" t="s">
        <v>255</v>
      </c>
      <c r="G37" s="122" t="s">
        <v>49</v>
      </c>
      <c r="H37" s="122" t="s">
        <v>49</v>
      </c>
      <c r="I37" s="127">
        <f t="shared" si="3"/>
        <v>0</v>
      </c>
      <c r="J37" s="122" t="s">
        <v>49</v>
      </c>
      <c r="K37" s="122" t="s">
        <v>49</v>
      </c>
      <c r="L37" s="127">
        <f t="shared" si="4"/>
        <v>0</v>
      </c>
      <c r="M37" s="123" t="s">
        <v>49</v>
      </c>
      <c r="N37" s="122" t="s">
        <v>49</v>
      </c>
      <c r="O37" s="126"/>
      <c r="P37" s="125"/>
      <c r="Q37" s="125"/>
      <c r="R37" s="125" t="s">
        <v>254</v>
      </c>
      <c r="S37" s="125"/>
      <c r="T37" s="124" t="s">
        <v>253</v>
      </c>
      <c r="U37" s="118">
        <v>2</v>
      </c>
      <c r="V37" s="118">
        <v>19</v>
      </c>
      <c r="W37" s="123">
        <f>SUM(X37:Y37)</f>
        <v>4</v>
      </c>
      <c r="X37" s="123">
        <v>4</v>
      </c>
      <c r="Y37" s="122" t="s">
        <v>49</v>
      </c>
      <c r="Z37" s="122">
        <f>SUM(AA37:AB37)</f>
        <v>23</v>
      </c>
      <c r="AA37" s="123">
        <v>23</v>
      </c>
      <c r="AB37" s="122" t="s">
        <v>49</v>
      </c>
    </row>
    <row r="38" spans="2:28" ht="15" customHeight="1">
      <c r="B38" s="125"/>
      <c r="C38" s="125"/>
      <c r="D38" s="125" t="s">
        <v>252</v>
      </c>
      <c r="E38" s="125"/>
      <c r="F38" s="124" t="s">
        <v>251</v>
      </c>
      <c r="G38" s="122">
        <v>1</v>
      </c>
      <c r="H38" s="122">
        <v>5</v>
      </c>
      <c r="I38" s="127">
        <f t="shared" si="3"/>
        <v>0</v>
      </c>
      <c r="J38" s="123" t="s">
        <v>49</v>
      </c>
      <c r="K38" s="122" t="s">
        <v>49</v>
      </c>
      <c r="L38" s="127">
        <f t="shared" si="4"/>
        <v>0</v>
      </c>
      <c r="M38" s="123" t="s">
        <v>49</v>
      </c>
      <c r="N38" s="122" t="s">
        <v>49</v>
      </c>
      <c r="O38" s="126"/>
      <c r="P38" s="125"/>
      <c r="Q38" s="125"/>
      <c r="R38" s="125" t="s">
        <v>250</v>
      </c>
      <c r="S38" s="125"/>
      <c r="T38" s="128" t="s">
        <v>249</v>
      </c>
      <c r="U38" s="122" t="s">
        <v>49</v>
      </c>
      <c r="V38" s="122" t="s">
        <v>49</v>
      </c>
      <c r="W38" s="122" t="s">
        <v>49</v>
      </c>
      <c r="X38" s="122" t="s">
        <v>49</v>
      </c>
      <c r="Y38" s="122" t="s">
        <v>49</v>
      </c>
      <c r="Z38" s="122" t="s">
        <v>49</v>
      </c>
      <c r="AA38" s="123" t="s">
        <v>49</v>
      </c>
      <c r="AB38" s="122" t="s">
        <v>49</v>
      </c>
    </row>
    <row r="39" spans="2:28" ht="15" customHeight="1">
      <c r="B39" s="125"/>
      <c r="C39" s="125"/>
      <c r="D39" s="125" t="s">
        <v>248</v>
      </c>
      <c r="E39" s="125"/>
      <c r="F39" s="124" t="s">
        <v>247</v>
      </c>
      <c r="G39" s="122">
        <v>3</v>
      </c>
      <c r="H39" s="122">
        <v>29</v>
      </c>
      <c r="I39" s="127">
        <f t="shared" si="3"/>
        <v>3</v>
      </c>
      <c r="J39" s="123">
        <v>3</v>
      </c>
      <c r="K39" s="122" t="s">
        <v>49</v>
      </c>
      <c r="L39" s="127">
        <f t="shared" si="4"/>
        <v>29</v>
      </c>
      <c r="M39" s="123">
        <v>29</v>
      </c>
      <c r="N39" s="122" t="s">
        <v>49</v>
      </c>
      <c r="O39" s="126"/>
      <c r="P39" s="125"/>
      <c r="Q39" s="125"/>
      <c r="R39" s="125" t="s">
        <v>246</v>
      </c>
      <c r="S39" s="125"/>
      <c r="T39" s="124" t="s">
        <v>245</v>
      </c>
      <c r="U39" s="122" t="s">
        <v>49</v>
      </c>
      <c r="V39" s="122" t="s">
        <v>49</v>
      </c>
      <c r="W39" s="122" t="s">
        <v>49</v>
      </c>
      <c r="X39" s="122" t="s">
        <v>49</v>
      </c>
      <c r="Y39" s="122" t="s">
        <v>49</v>
      </c>
      <c r="Z39" s="122" t="s">
        <v>49</v>
      </c>
      <c r="AA39" s="123" t="s">
        <v>49</v>
      </c>
      <c r="AB39" s="122" t="s">
        <v>49</v>
      </c>
    </row>
    <row r="40" spans="2:28" ht="15" customHeight="1">
      <c r="B40" s="125"/>
      <c r="C40" s="125"/>
      <c r="D40" s="125" t="s">
        <v>244</v>
      </c>
      <c r="E40" s="125"/>
      <c r="F40" s="124" t="s">
        <v>243</v>
      </c>
      <c r="G40" s="122" t="s">
        <v>49</v>
      </c>
      <c r="H40" s="122" t="s">
        <v>49</v>
      </c>
      <c r="I40" s="122" t="s">
        <v>49</v>
      </c>
      <c r="J40" s="122" t="s">
        <v>49</v>
      </c>
      <c r="K40" s="122" t="s">
        <v>49</v>
      </c>
      <c r="L40" s="122" t="s">
        <v>49</v>
      </c>
      <c r="M40" s="123" t="s">
        <v>49</v>
      </c>
      <c r="N40" s="122" t="s">
        <v>49</v>
      </c>
      <c r="O40" s="126"/>
      <c r="P40" s="125"/>
      <c r="Q40" s="125"/>
      <c r="R40" s="125" t="s">
        <v>242</v>
      </c>
      <c r="S40" s="125"/>
      <c r="T40" s="124" t="s">
        <v>241</v>
      </c>
      <c r="U40" s="118">
        <v>9</v>
      </c>
      <c r="V40" s="118">
        <v>190</v>
      </c>
      <c r="W40" s="123">
        <f>SUM(X40:Y40)</f>
        <v>9</v>
      </c>
      <c r="X40" s="122">
        <v>9</v>
      </c>
      <c r="Y40" s="122" t="s">
        <v>49</v>
      </c>
      <c r="Z40" s="122">
        <f>SUM(AA40:AB40)</f>
        <v>112</v>
      </c>
      <c r="AA40" s="123">
        <v>112</v>
      </c>
      <c r="AB40" s="122" t="s">
        <v>49</v>
      </c>
    </row>
    <row r="41" spans="2:28" ht="15" customHeight="1">
      <c r="B41" s="125"/>
      <c r="C41" s="125"/>
      <c r="D41" s="125" t="s">
        <v>240</v>
      </c>
      <c r="E41" s="125"/>
      <c r="F41" s="124" t="s">
        <v>239</v>
      </c>
      <c r="G41" s="122" t="s">
        <v>49</v>
      </c>
      <c r="H41" s="122" t="s">
        <v>49</v>
      </c>
      <c r="I41" s="122" t="s">
        <v>49</v>
      </c>
      <c r="J41" s="122" t="s">
        <v>49</v>
      </c>
      <c r="K41" s="122" t="s">
        <v>49</v>
      </c>
      <c r="L41" s="122" t="s">
        <v>49</v>
      </c>
      <c r="M41" s="123" t="s">
        <v>49</v>
      </c>
      <c r="N41" s="122" t="s">
        <v>49</v>
      </c>
      <c r="O41" s="126"/>
      <c r="P41" s="125"/>
      <c r="Q41" s="125" t="s">
        <v>238</v>
      </c>
      <c r="R41" s="125"/>
      <c r="S41" s="125"/>
      <c r="T41" s="124" t="s">
        <v>237</v>
      </c>
      <c r="U41" s="118">
        <v>12</v>
      </c>
      <c r="V41" s="118">
        <v>287</v>
      </c>
      <c r="W41" s="123">
        <f>SUM(X41:Y41)</f>
        <v>11</v>
      </c>
      <c r="X41" s="122">
        <v>11</v>
      </c>
      <c r="Y41" s="122" t="s">
        <v>49</v>
      </c>
      <c r="Z41" s="122">
        <f>SUM(AA41:AB41)</f>
        <v>63</v>
      </c>
      <c r="AA41" s="123">
        <v>63</v>
      </c>
      <c r="AB41" s="122" t="s">
        <v>49</v>
      </c>
    </row>
    <row r="42" spans="2:28" ht="15" customHeight="1">
      <c r="B42" s="118" t="s">
        <v>236</v>
      </c>
      <c r="F42" s="130"/>
      <c r="G42" s="122">
        <v>1</v>
      </c>
      <c r="H42" s="122">
        <v>7</v>
      </c>
      <c r="I42" s="129" t="s">
        <v>85</v>
      </c>
      <c r="J42" s="129" t="s">
        <v>85</v>
      </c>
      <c r="K42" s="129" t="s">
        <v>85</v>
      </c>
      <c r="L42" s="129" t="s">
        <v>85</v>
      </c>
      <c r="M42" s="129" t="s">
        <v>85</v>
      </c>
      <c r="N42" s="129" t="s">
        <v>85</v>
      </c>
      <c r="O42" s="126"/>
      <c r="P42" s="125"/>
      <c r="Q42" s="125"/>
      <c r="R42" s="125" t="s">
        <v>235</v>
      </c>
      <c r="S42" s="125"/>
      <c r="T42" s="128" t="s">
        <v>138</v>
      </c>
      <c r="U42" s="122" t="s">
        <v>49</v>
      </c>
      <c r="V42" s="122" t="s">
        <v>49</v>
      </c>
      <c r="W42" s="122" t="s">
        <v>49</v>
      </c>
      <c r="X42" s="122" t="s">
        <v>49</v>
      </c>
      <c r="Y42" s="122" t="s">
        <v>49</v>
      </c>
      <c r="Z42" s="122" t="s">
        <v>49</v>
      </c>
      <c r="AA42" s="123" t="s">
        <v>49</v>
      </c>
      <c r="AB42" s="122" t="s">
        <v>49</v>
      </c>
    </row>
    <row r="43" spans="2:28" ht="15" customHeight="1">
      <c r="B43" s="125" t="s">
        <v>234</v>
      </c>
      <c r="C43" s="125"/>
      <c r="D43" s="125"/>
      <c r="E43" s="125"/>
      <c r="F43" s="124" t="s">
        <v>34</v>
      </c>
      <c r="G43" s="122">
        <v>1378</v>
      </c>
      <c r="H43" s="122">
        <v>13036</v>
      </c>
      <c r="I43" s="127">
        <f t="shared" ref="I43:I61" si="5">SUM(J43:K43)</f>
        <v>1375</v>
      </c>
      <c r="J43" s="122">
        <v>1375</v>
      </c>
      <c r="K43" s="122" t="s">
        <v>49</v>
      </c>
      <c r="L43" s="127">
        <f t="shared" ref="L43:L61" si="6">SUM(M43:N43)</f>
        <v>12660</v>
      </c>
      <c r="M43" s="123">
        <v>12660</v>
      </c>
      <c r="N43" s="122" t="s">
        <v>49</v>
      </c>
      <c r="O43" s="126"/>
      <c r="P43" s="125"/>
      <c r="Q43" s="125"/>
      <c r="R43" s="125" t="s">
        <v>233</v>
      </c>
      <c r="S43" s="125"/>
      <c r="T43" s="124" t="s">
        <v>232</v>
      </c>
      <c r="U43" s="118">
        <v>6</v>
      </c>
      <c r="V43" s="118">
        <v>17</v>
      </c>
      <c r="W43" s="123">
        <f>SUM(X43:Y43)</f>
        <v>8</v>
      </c>
      <c r="X43" s="122">
        <v>8</v>
      </c>
      <c r="Y43" s="122" t="s">
        <v>49</v>
      </c>
      <c r="Z43" s="122">
        <f>SUM(AA43:AB43)</f>
        <v>31</v>
      </c>
      <c r="AA43" s="123">
        <v>31</v>
      </c>
      <c r="AB43" s="122" t="s">
        <v>49</v>
      </c>
    </row>
    <row r="44" spans="2:28" ht="15" customHeight="1">
      <c r="B44" s="125"/>
      <c r="C44" s="125" t="s">
        <v>231</v>
      </c>
      <c r="D44" s="125"/>
      <c r="E44" s="125"/>
      <c r="F44" s="124" t="s">
        <v>230</v>
      </c>
      <c r="G44" s="122">
        <v>399</v>
      </c>
      <c r="H44" s="122">
        <v>3782</v>
      </c>
      <c r="I44" s="127">
        <f t="shared" si="5"/>
        <v>395</v>
      </c>
      <c r="J44" s="122">
        <v>395</v>
      </c>
      <c r="K44" s="122" t="s">
        <v>49</v>
      </c>
      <c r="L44" s="127">
        <f t="shared" si="6"/>
        <v>3695</v>
      </c>
      <c r="M44" s="123">
        <v>3695</v>
      </c>
      <c r="N44" s="122" t="s">
        <v>49</v>
      </c>
      <c r="O44" s="126"/>
      <c r="P44" s="125"/>
      <c r="Q44" s="125"/>
      <c r="R44" s="125" t="s">
        <v>229</v>
      </c>
      <c r="S44" s="125"/>
      <c r="T44" s="128" t="s">
        <v>228</v>
      </c>
      <c r="U44" s="118">
        <v>1</v>
      </c>
      <c r="V44" s="118">
        <v>18</v>
      </c>
      <c r="W44" s="123">
        <f>SUM(X44:Y44)</f>
        <v>1</v>
      </c>
      <c r="X44" s="122">
        <v>1</v>
      </c>
      <c r="Y44" s="122" t="s">
        <v>49</v>
      </c>
      <c r="Z44" s="122">
        <f>SUM(AA44:AB44)</f>
        <v>15</v>
      </c>
      <c r="AA44" s="123">
        <v>15</v>
      </c>
      <c r="AB44" s="122" t="s">
        <v>49</v>
      </c>
    </row>
    <row r="45" spans="2:28" ht="15" customHeight="1">
      <c r="B45" s="125"/>
      <c r="C45" s="125"/>
      <c r="D45" s="125" t="s">
        <v>227</v>
      </c>
      <c r="E45" s="125"/>
      <c r="F45" s="124" t="s">
        <v>138</v>
      </c>
      <c r="G45" s="122">
        <v>3</v>
      </c>
      <c r="H45" s="122">
        <v>6</v>
      </c>
      <c r="I45" s="127">
        <f t="shared" si="5"/>
        <v>0</v>
      </c>
      <c r="J45" s="122" t="s">
        <v>49</v>
      </c>
      <c r="K45" s="122" t="s">
        <v>49</v>
      </c>
      <c r="L45" s="127">
        <f t="shared" si="6"/>
        <v>0</v>
      </c>
      <c r="M45" s="123" t="s">
        <v>49</v>
      </c>
      <c r="N45" s="122" t="s">
        <v>49</v>
      </c>
      <c r="O45" s="126"/>
      <c r="P45" s="125"/>
      <c r="Q45" s="125"/>
      <c r="R45" s="125" t="s">
        <v>226</v>
      </c>
      <c r="S45" s="125"/>
      <c r="T45" s="124" t="s">
        <v>225</v>
      </c>
      <c r="U45" s="118">
        <v>5</v>
      </c>
      <c r="V45" s="118">
        <v>252</v>
      </c>
      <c r="W45" s="123">
        <f>SUM(X45:Y45)</f>
        <v>2</v>
      </c>
      <c r="X45" s="122">
        <v>2</v>
      </c>
      <c r="Y45" s="122" t="s">
        <v>49</v>
      </c>
      <c r="Z45" s="122">
        <f>SUM(AA45:AB45)</f>
        <v>17</v>
      </c>
      <c r="AA45" s="123">
        <v>17</v>
      </c>
      <c r="AB45" s="122" t="s">
        <v>49</v>
      </c>
    </row>
    <row r="46" spans="2:28" ht="15" customHeight="1">
      <c r="B46" s="125"/>
      <c r="C46" s="125"/>
      <c r="D46" s="125" t="s">
        <v>224</v>
      </c>
      <c r="E46" s="125"/>
      <c r="F46" s="124" t="s">
        <v>223</v>
      </c>
      <c r="G46" s="122">
        <v>18</v>
      </c>
      <c r="H46" s="122">
        <v>348</v>
      </c>
      <c r="I46" s="127">
        <f t="shared" si="5"/>
        <v>24</v>
      </c>
      <c r="J46" s="122">
        <v>24</v>
      </c>
      <c r="K46" s="122" t="s">
        <v>49</v>
      </c>
      <c r="L46" s="127">
        <f t="shared" si="6"/>
        <v>417</v>
      </c>
      <c r="M46" s="123">
        <v>417</v>
      </c>
      <c r="N46" s="122" t="s">
        <v>49</v>
      </c>
      <c r="O46" s="126"/>
      <c r="P46" s="125"/>
      <c r="Q46" s="125"/>
      <c r="R46" s="125" t="s">
        <v>222</v>
      </c>
      <c r="S46" s="125"/>
      <c r="T46" s="124" t="s">
        <v>221</v>
      </c>
      <c r="U46" s="122" t="s">
        <v>49</v>
      </c>
      <c r="V46" s="122" t="s">
        <v>49</v>
      </c>
      <c r="W46" s="122" t="s">
        <v>49</v>
      </c>
      <c r="X46" s="122" t="s">
        <v>49</v>
      </c>
      <c r="Y46" s="122" t="s">
        <v>49</v>
      </c>
      <c r="Z46" s="122" t="s">
        <v>49</v>
      </c>
      <c r="AA46" s="123" t="s">
        <v>49</v>
      </c>
      <c r="AB46" s="122" t="s">
        <v>49</v>
      </c>
    </row>
    <row r="47" spans="2:28" ht="15" customHeight="1">
      <c r="B47" s="125"/>
      <c r="C47" s="125"/>
      <c r="D47" s="125" t="s">
        <v>220</v>
      </c>
      <c r="E47" s="125"/>
      <c r="F47" s="124" t="s">
        <v>219</v>
      </c>
      <c r="G47" s="122">
        <v>144</v>
      </c>
      <c r="H47" s="122">
        <v>1872</v>
      </c>
      <c r="I47" s="127">
        <f t="shared" si="5"/>
        <v>135</v>
      </c>
      <c r="J47" s="122">
        <v>135</v>
      </c>
      <c r="K47" s="122" t="s">
        <v>49</v>
      </c>
      <c r="L47" s="127">
        <f t="shared" si="6"/>
        <v>1759</v>
      </c>
      <c r="M47" s="123">
        <v>1759</v>
      </c>
      <c r="N47" s="122" t="s">
        <v>49</v>
      </c>
      <c r="O47" s="126"/>
      <c r="P47" s="125"/>
      <c r="Q47" s="125" t="s">
        <v>218</v>
      </c>
      <c r="R47" s="125"/>
      <c r="S47" s="125"/>
      <c r="T47" s="124" t="s">
        <v>217</v>
      </c>
      <c r="U47" s="118">
        <v>12</v>
      </c>
      <c r="V47" s="118">
        <v>91</v>
      </c>
      <c r="W47" s="123">
        <f>SUM(X47:Y47)</f>
        <v>12</v>
      </c>
      <c r="X47" s="123">
        <v>12</v>
      </c>
      <c r="Y47" s="122" t="s">
        <v>49</v>
      </c>
      <c r="Z47" s="122">
        <f>SUM(AA47:AB47)</f>
        <v>74</v>
      </c>
      <c r="AA47" s="123">
        <v>74</v>
      </c>
      <c r="AB47" s="122" t="s">
        <v>49</v>
      </c>
    </row>
    <row r="48" spans="2:28" ht="15" customHeight="1">
      <c r="B48" s="125"/>
      <c r="C48" s="125"/>
      <c r="D48" s="125" t="s">
        <v>216</v>
      </c>
      <c r="E48" s="125"/>
      <c r="F48" s="124" t="s">
        <v>215</v>
      </c>
      <c r="G48" s="122">
        <v>16</v>
      </c>
      <c r="H48" s="122">
        <v>212</v>
      </c>
      <c r="I48" s="127">
        <f t="shared" si="5"/>
        <v>15</v>
      </c>
      <c r="J48" s="122">
        <v>15</v>
      </c>
      <c r="K48" s="122" t="s">
        <v>49</v>
      </c>
      <c r="L48" s="127">
        <f t="shared" si="6"/>
        <v>205</v>
      </c>
      <c r="M48" s="123">
        <v>205</v>
      </c>
      <c r="N48" s="122" t="s">
        <v>49</v>
      </c>
      <c r="O48" s="126"/>
      <c r="P48" s="125"/>
      <c r="Q48" s="125"/>
      <c r="R48" s="125" t="s">
        <v>214</v>
      </c>
      <c r="S48" s="125"/>
      <c r="T48" s="124" t="s">
        <v>138</v>
      </c>
      <c r="U48" s="122" t="s">
        <v>49</v>
      </c>
      <c r="V48" s="122" t="s">
        <v>49</v>
      </c>
      <c r="W48" s="123">
        <f>SUM(X48:Y48)</f>
        <v>0</v>
      </c>
      <c r="X48" s="122" t="s">
        <v>49</v>
      </c>
      <c r="Y48" s="122" t="s">
        <v>49</v>
      </c>
      <c r="Z48" s="122">
        <f>SUM(AA48:AB48)</f>
        <v>0</v>
      </c>
      <c r="AA48" s="123" t="s">
        <v>49</v>
      </c>
      <c r="AB48" s="122" t="s">
        <v>49</v>
      </c>
    </row>
    <row r="49" spans="2:28" ht="15" customHeight="1">
      <c r="B49" s="125"/>
      <c r="C49" s="125"/>
      <c r="D49" s="125" t="s">
        <v>213</v>
      </c>
      <c r="E49" s="125"/>
      <c r="F49" s="124" t="s">
        <v>212</v>
      </c>
      <c r="G49" s="122">
        <v>95</v>
      </c>
      <c r="H49" s="122">
        <v>729</v>
      </c>
      <c r="I49" s="127">
        <f t="shared" si="5"/>
        <v>82</v>
      </c>
      <c r="J49" s="122">
        <v>82</v>
      </c>
      <c r="K49" s="122" t="s">
        <v>49</v>
      </c>
      <c r="L49" s="127">
        <f t="shared" si="6"/>
        <v>666</v>
      </c>
      <c r="M49" s="123">
        <v>666</v>
      </c>
      <c r="N49" s="122" t="s">
        <v>49</v>
      </c>
      <c r="O49" s="126"/>
      <c r="P49" s="125"/>
      <c r="Q49" s="125"/>
      <c r="R49" s="125" t="s">
        <v>211</v>
      </c>
      <c r="S49" s="125"/>
      <c r="T49" s="124" t="s">
        <v>210</v>
      </c>
      <c r="U49" s="118">
        <v>9</v>
      </c>
      <c r="V49" s="118">
        <v>82</v>
      </c>
      <c r="W49" s="123">
        <f>SUM(X49:Y49)</f>
        <v>9</v>
      </c>
      <c r="X49" s="123">
        <v>9</v>
      </c>
      <c r="Y49" s="122" t="s">
        <v>49</v>
      </c>
      <c r="Z49" s="122">
        <f>SUM(AA49:AB49)</f>
        <v>44</v>
      </c>
      <c r="AA49" s="123">
        <v>44</v>
      </c>
      <c r="AB49" s="122" t="s">
        <v>49</v>
      </c>
    </row>
    <row r="50" spans="2:28" ht="15" customHeight="1">
      <c r="B50" s="125"/>
      <c r="C50" s="125"/>
      <c r="D50" s="125" t="s">
        <v>209</v>
      </c>
      <c r="E50" s="125"/>
      <c r="F50" s="124" t="s">
        <v>208</v>
      </c>
      <c r="G50" s="122">
        <v>75</v>
      </c>
      <c r="H50" s="122">
        <v>397</v>
      </c>
      <c r="I50" s="127">
        <f t="shared" si="5"/>
        <v>87</v>
      </c>
      <c r="J50" s="122">
        <v>87</v>
      </c>
      <c r="K50" s="122" t="s">
        <v>49</v>
      </c>
      <c r="L50" s="127">
        <f t="shared" si="6"/>
        <v>412</v>
      </c>
      <c r="M50" s="123">
        <v>412</v>
      </c>
      <c r="N50" s="122" t="s">
        <v>49</v>
      </c>
      <c r="O50" s="126"/>
      <c r="P50" s="125"/>
      <c r="Q50" s="125"/>
      <c r="R50" s="125" t="s">
        <v>207</v>
      </c>
      <c r="S50" s="125"/>
      <c r="T50" s="124" t="s">
        <v>206</v>
      </c>
      <c r="U50" s="122" t="s">
        <v>49</v>
      </c>
      <c r="V50" s="122" t="s">
        <v>49</v>
      </c>
      <c r="W50" s="122" t="s">
        <v>49</v>
      </c>
      <c r="X50" s="122" t="s">
        <v>49</v>
      </c>
      <c r="Y50" s="122" t="s">
        <v>49</v>
      </c>
      <c r="Z50" s="122" t="s">
        <v>49</v>
      </c>
      <c r="AA50" s="123" t="s">
        <v>49</v>
      </c>
      <c r="AB50" s="122" t="s">
        <v>49</v>
      </c>
    </row>
    <row r="51" spans="2:28" ht="15" customHeight="1">
      <c r="B51" s="125"/>
      <c r="C51" s="125"/>
      <c r="D51" s="125" t="s">
        <v>205</v>
      </c>
      <c r="E51" s="125"/>
      <c r="F51" s="124" t="s">
        <v>204</v>
      </c>
      <c r="G51" s="122">
        <v>48</v>
      </c>
      <c r="H51" s="122">
        <v>218</v>
      </c>
      <c r="I51" s="127">
        <f t="shared" si="5"/>
        <v>52</v>
      </c>
      <c r="J51" s="122">
        <v>52</v>
      </c>
      <c r="K51" s="122" t="s">
        <v>49</v>
      </c>
      <c r="L51" s="127">
        <f t="shared" si="6"/>
        <v>236</v>
      </c>
      <c r="M51" s="123">
        <v>236</v>
      </c>
      <c r="N51" s="122" t="s">
        <v>49</v>
      </c>
      <c r="O51" s="126"/>
      <c r="P51" s="125"/>
      <c r="Q51" s="125"/>
      <c r="R51" s="125" t="s">
        <v>203</v>
      </c>
      <c r="S51" s="125"/>
      <c r="T51" s="124" t="s">
        <v>202</v>
      </c>
      <c r="U51" s="118">
        <v>2</v>
      </c>
      <c r="V51" s="118">
        <v>4</v>
      </c>
      <c r="W51" s="123">
        <f>SUM(X51:Y51)</f>
        <v>2</v>
      </c>
      <c r="X51" s="123">
        <v>2</v>
      </c>
      <c r="Y51" s="122" t="s">
        <v>49</v>
      </c>
      <c r="Z51" s="122">
        <f>SUM(AA51:AB51)</f>
        <v>10</v>
      </c>
      <c r="AA51" s="123">
        <v>10</v>
      </c>
      <c r="AB51" s="122" t="s">
        <v>49</v>
      </c>
    </row>
    <row r="52" spans="2:28" ht="15" customHeight="1">
      <c r="B52" s="125"/>
      <c r="C52" s="125" t="s">
        <v>201</v>
      </c>
      <c r="D52" s="125"/>
      <c r="E52" s="125"/>
      <c r="F52" s="124" t="s">
        <v>200</v>
      </c>
      <c r="G52" s="122">
        <v>385</v>
      </c>
      <c r="H52" s="122">
        <v>2830</v>
      </c>
      <c r="I52" s="127">
        <f t="shared" si="5"/>
        <v>395</v>
      </c>
      <c r="J52" s="122">
        <v>395</v>
      </c>
      <c r="K52" s="122" t="s">
        <v>49</v>
      </c>
      <c r="L52" s="127">
        <f t="shared" si="6"/>
        <v>2895</v>
      </c>
      <c r="M52" s="123">
        <v>2895</v>
      </c>
      <c r="N52" s="122" t="s">
        <v>49</v>
      </c>
      <c r="O52" s="126"/>
      <c r="P52" s="125"/>
      <c r="Q52" s="125"/>
      <c r="R52" s="125" t="s">
        <v>199</v>
      </c>
      <c r="S52" s="125"/>
      <c r="T52" s="124" t="s">
        <v>198</v>
      </c>
      <c r="U52" s="118">
        <v>1</v>
      </c>
      <c r="V52" s="118">
        <v>5</v>
      </c>
      <c r="W52" s="123">
        <f>SUM(X52:Y52)</f>
        <v>1</v>
      </c>
      <c r="X52" s="122">
        <v>1</v>
      </c>
      <c r="Y52" s="122" t="s">
        <v>49</v>
      </c>
      <c r="Z52" s="122">
        <f>SUM(AA52:AB52)</f>
        <v>20</v>
      </c>
      <c r="AA52" s="123">
        <v>20</v>
      </c>
      <c r="AB52" s="122" t="s">
        <v>49</v>
      </c>
    </row>
    <row r="53" spans="2:28" ht="15" customHeight="1">
      <c r="B53" s="125"/>
      <c r="C53" s="125"/>
      <c r="D53" s="125" t="s">
        <v>197</v>
      </c>
      <c r="E53" s="125"/>
      <c r="F53" s="124" t="s">
        <v>138</v>
      </c>
      <c r="G53" s="122">
        <v>2</v>
      </c>
      <c r="H53" s="122">
        <v>5</v>
      </c>
      <c r="I53" s="127">
        <f t="shared" si="5"/>
        <v>3</v>
      </c>
      <c r="J53" s="122">
        <v>3</v>
      </c>
      <c r="K53" s="122" t="s">
        <v>49</v>
      </c>
      <c r="L53" s="127">
        <f t="shared" si="6"/>
        <v>5</v>
      </c>
      <c r="M53" s="123">
        <v>5</v>
      </c>
      <c r="N53" s="122" t="s">
        <v>49</v>
      </c>
      <c r="O53" s="126"/>
      <c r="P53" s="125"/>
      <c r="Q53" s="125" t="s">
        <v>196</v>
      </c>
      <c r="R53" s="125"/>
      <c r="S53" s="125"/>
      <c r="T53" s="124" t="s">
        <v>195</v>
      </c>
      <c r="U53" s="118">
        <v>5</v>
      </c>
      <c r="V53" s="118">
        <v>75</v>
      </c>
      <c r="W53" s="123">
        <f>SUM(X53:Y53)</f>
        <v>6</v>
      </c>
      <c r="X53" s="122">
        <v>6</v>
      </c>
      <c r="Y53" s="122" t="s">
        <v>49</v>
      </c>
      <c r="Z53" s="122">
        <f>SUM(AA53:AB53)</f>
        <v>49</v>
      </c>
      <c r="AA53" s="123">
        <v>49</v>
      </c>
      <c r="AB53" s="122" t="s">
        <v>49</v>
      </c>
    </row>
    <row r="54" spans="2:28" ht="15" customHeight="1">
      <c r="B54" s="125"/>
      <c r="C54" s="125"/>
      <c r="D54" s="125" t="s">
        <v>194</v>
      </c>
      <c r="E54" s="125"/>
      <c r="F54" s="124" t="s">
        <v>193</v>
      </c>
      <c r="G54" s="122">
        <v>43</v>
      </c>
      <c r="H54" s="122">
        <v>221</v>
      </c>
      <c r="I54" s="127">
        <f t="shared" si="5"/>
        <v>33</v>
      </c>
      <c r="J54" s="122">
        <v>33</v>
      </c>
      <c r="K54" s="122" t="s">
        <v>49</v>
      </c>
      <c r="L54" s="127">
        <f t="shared" si="6"/>
        <v>157</v>
      </c>
      <c r="M54" s="123">
        <v>157</v>
      </c>
      <c r="N54" s="122" t="s">
        <v>49</v>
      </c>
      <c r="O54" s="126"/>
      <c r="P54" s="125"/>
      <c r="Q54" s="125"/>
      <c r="R54" s="125" t="s">
        <v>192</v>
      </c>
      <c r="S54" s="125"/>
      <c r="T54" s="124" t="s">
        <v>138</v>
      </c>
      <c r="U54" s="122" t="s">
        <v>49</v>
      </c>
      <c r="V54" s="122" t="s">
        <v>49</v>
      </c>
      <c r="W54" s="122" t="s">
        <v>49</v>
      </c>
      <c r="X54" s="122" t="s">
        <v>49</v>
      </c>
      <c r="Y54" s="122" t="s">
        <v>49</v>
      </c>
      <c r="Z54" s="122" t="s">
        <v>49</v>
      </c>
      <c r="AA54" s="122" t="s">
        <v>49</v>
      </c>
      <c r="AB54" s="122" t="s">
        <v>49</v>
      </c>
    </row>
    <row r="55" spans="2:28" ht="15" customHeight="1">
      <c r="B55" s="125"/>
      <c r="C55" s="125"/>
      <c r="D55" s="125" t="s">
        <v>191</v>
      </c>
      <c r="E55" s="125"/>
      <c r="F55" s="124" t="s">
        <v>190</v>
      </c>
      <c r="G55" s="122">
        <v>85</v>
      </c>
      <c r="H55" s="122">
        <v>971</v>
      </c>
      <c r="I55" s="127">
        <f t="shared" si="5"/>
        <v>85</v>
      </c>
      <c r="J55" s="122">
        <v>85</v>
      </c>
      <c r="K55" s="122" t="s">
        <v>49</v>
      </c>
      <c r="L55" s="127">
        <f t="shared" si="6"/>
        <v>966</v>
      </c>
      <c r="M55" s="123">
        <v>966</v>
      </c>
      <c r="N55" s="122" t="s">
        <v>49</v>
      </c>
      <c r="O55" s="126"/>
      <c r="P55" s="125"/>
      <c r="Q55" s="125"/>
      <c r="R55" s="125" t="s">
        <v>189</v>
      </c>
      <c r="S55" s="125"/>
      <c r="T55" s="124" t="s">
        <v>188</v>
      </c>
      <c r="U55" s="122" t="s">
        <v>49</v>
      </c>
      <c r="V55" s="122" t="s">
        <v>49</v>
      </c>
      <c r="W55" s="122" t="s">
        <v>49</v>
      </c>
      <c r="X55" s="122" t="s">
        <v>49</v>
      </c>
      <c r="Y55" s="122" t="s">
        <v>49</v>
      </c>
      <c r="Z55" s="122" t="s">
        <v>49</v>
      </c>
      <c r="AA55" s="122" t="s">
        <v>49</v>
      </c>
      <c r="AB55" s="122" t="s">
        <v>49</v>
      </c>
    </row>
    <row r="56" spans="2:28" ht="15" customHeight="1">
      <c r="B56" s="125"/>
      <c r="C56" s="125"/>
      <c r="D56" s="125" t="s">
        <v>187</v>
      </c>
      <c r="E56" s="125"/>
      <c r="F56" s="124" t="s">
        <v>186</v>
      </c>
      <c r="G56" s="122">
        <v>34</v>
      </c>
      <c r="H56" s="122">
        <v>419</v>
      </c>
      <c r="I56" s="127">
        <f t="shared" si="5"/>
        <v>29</v>
      </c>
      <c r="J56" s="122">
        <v>29</v>
      </c>
      <c r="K56" s="122" t="s">
        <v>49</v>
      </c>
      <c r="L56" s="127">
        <f t="shared" si="6"/>
        <v>277</v>
      </c>
      <c r="M56" s="123">
        <v>277</v>
      </c>
      <c r="N56" s="122" t="s">
        <v>49</v>
      </c>
      <c r="O56" s="126"/>
      <c r="P56" s="125"/>
      <c r="Q56" s="125"/>
      <c r="R56" s="125" t="s">
        <v>185</v>
      </c>
      <c r="S56" s="125"/>
      <c r="T56" s="124" t="s">
        <v>184</v>
      </c>
      <c r="U56" s="122" t="s">
        <v>49</v>
      </c>
      <c r="V56" s="122" t="s">
        <v>49</v>
      </c>
      <c r="W56" s="122" t="s">
        <v>49</v>
      </c>
      <c r="X56" s="122" t="s">
        <v>49</v>
      </c>
      <c r="Y56" s="122" t="s">
        <v>49</v>
      </c>
      <c r="Z56" s="122" t="s">
        <v>49</v>
      </c>
      <c r="AA56" s="122" t="s">
        <v>49</v>
      </c>
      <c r="AB56" s="122" t="s">
        <v>49</v>
      </c>
    </row>
    <row r="57" spans="2:28" ht="15" customHeight="1">
      <c r="B57" s="125"/>
      <c r="C57" s="125"/>
      <c r="D57" s="125" t="s">
        <v>183</v>
      </c>
      <c r="E57" s="125"/>
      <c r="F57" s="124" t="s">
        <v>182</v>
      </c>
      <c r="G57" s="122">
        <v>23</v>
      </c>
      <c r="H57" s="122">
        <v>122</v>
      </c>
      <c r="I57" s="127">
        <f t="shared" si="5"/>
        <v>20</v>
      </c>
      <c r="J57" s="122">
        <v>20</v>
      </c>
      <c r="K57" s="122" t="s">
        <v>49</v>
      </c>
      <c r="L57" s="127">
        <f t="shared" si="6"/>
        <v>105</v>
      </c>
      <c r="M57" s="123">
        <v>105</v>
      </c>
      <c r="N57" s="122" t="s">
        <v>49</v>
      </c>
      <c r="O57" s="126"/>
      <c r="P57" s="125"/>
      <c r="Q57" s="125"/>
      <c r="R57" s="125" t="s">
        <v>181</v>
      </c>
      <c r="S57" s="125"/>
      <c r="T57" s="124" t="s">
        <v>180</v>
      </c>
      <c r="U57" s="122" t="s">
        <v>49</v>
      </c>
      <c r="V57" s="122" t="s">
        <v>49</v>
      </c>
      <c r="W57" s="122" t="s">
        <v>49</v>
      </c>
      <c r="X57" s="122" t="s">
        <v>49</v>
      </c>
      <c r="Y57" s="122" t="s">
        <v>49</v>
      </c>
      <c r="Z57" s="122" t="s">
        <v>49</v>
      </c>
      <c r="AA57" s="122" t="s">
        <v>49</v>
      </c>
      <c r="AB57" s="122" t="s">
        <v>49</v>
      </c>
    </row>
    <row r="58" spans="2:28" ht="15" customHeight="1">
      <c r="B58" s="125"/>
      <c r="C58" s="125"/>
      <c r="D58" s="125" t="s">
        <v>179</v>
      </c>
      <c r="E58" s="125"/>
      <c r="F58" s="124" t="s">
        <v>178</v>
      </c>
      <c r="G58" s="122">
        <v>14</v>
      </c>
      <c r="H58" s="122">
        <v>51</v>
      </c>
      <c r="I58" s="127">
        <f t="shared" si="5"/>
        <v>15</v>
      </c>
      <c r="J58" s="122">
        <v>15</v>
      </c>
      <c r="K58" s="122" t="s">
        <v>49</v>
      </c>
      <c r="L58" s="127">
        <f t="shared" si="6"/>
        <v>78</v>
      </c>
      <c r="M58" s="123">
        <v>78</v>
      </c>
      <c r="N58" s="122" t="s">
        <v>49</v>
      </c>
      <c r="O58" s="126"/>
      <c r="P58" s="125"/>
      <c r="Q58" s="125"/>
      <c r="R58" s="125" t="s">
        <v>177</v>
      </c>
      <c r="S58" s="125"/>
      <c r="T58" s="124" t="s">
        <v>176</v>
      </c>
      <c r="U58" s="118">
        <v>1</v>
      </c>
      <c r="V58" s="118">
        <v>2</v>
      </c>
      <c r="W58" s="123">
        <f>SUM(X58:Y58)</f>
        <v>1</v>
      </c>
      <c r="X58" s="122">
        <v>1</v>
      </c>
      <c r="Y58" s="122" t="s">
        <v>49</v>
      </c>
      <c r="Z58" s="122">
        <f>SUM(AA58:AB58)</f>
        <v>3</v>
      </c>
      <c r="AA58" s="123">
        <v>3</v>
      </c>
      <c r="AB58" s="122" t="s">
        <v>49</v>
      </c>
    </row>
    <row r="59" spans="2:28" ht="15" customHeight="1">
      <c r="B59" s="125"/>
      <c r="C59" s="125"/>
      <c r="D59" s="125" t="s">
        <v>175</v>
      </c>
      <c r="E59" s="125"/>
      <c r="F59" s="124" t="s">
        <v>174</v>
      </c>
      <c r="G59" s="122">
        <v>25</v>
      </c>
      <c r="H59" s="122">
        <v>139</v>
      </c>
      <c r="I59" s="127">
        <f t="shared" si="5"/>
        <v>27</v>
      </c>
      <c r="J59" s="122">
        <v>27</v>
      </c>
      <c r="K59" s="122" t="s">
        <v>49</v>
      </c>
      <c r="L59" s="127">
        <f t="shared" si="6"/>
        <v>136</v>
      </c>
      <c r="M59" s="123">
        <v>136</v>
      </c>
      <c r="N59" s="122" t="s">
        <v>49</v>
      </c>
      <c r="O59" s="126"/>
      <c r="P59" s="125"/>
      <c r="Q59" s="125"/>
      <c r="R59" s="125" t="s">
        <v>173</v>
      </c>
      <c r="S59" s="125"/>
      <c r="T59" s="124" t="s">
        <v>172</v>
      </c>
      <c r="U59" s="118">
        <v>3</v>
      </c>
      <c r="V59" s="118">
        <v>65</v>
      </c>
      <c r="W59" s="123">
        <f>SUM(X59:Y59)</f>
        <v>4</v>
      </c>
      <c r="X59" s="122">
        <v>4</v>
      </c>
      <c r="Y59" s="122" t="s">
        <v>49</v>
      </c>
      <c r="Z59" s="122">
        <f>SUM(AA59:AB59)</f>
        <v>40</v>
      </c>
      <c r="AA59" s="123">
        <v>40</v>
      </c>
      <c r="AB59" s="122" t="s">
        <v>49</v>
      </c>
    </row>
    <row r="60" spans="2:28" ht="15" customHeight="1">
      <c r="B60" s="125"/>
      <c r="C60" s="125"/>
      <c r="D60" s="125" t="s">
        <v>171</v>
      </c>
      <c r="E60" s="125"/>
      <c r="F60" s="124" t="s">
        <v>170</v>
      </c>
      <c r="G60" s="122">
        <v>63</v>
      </c>
      <c r="H60" s="122">
        <v>404</v>
      </c>
      <c r="I60" s="127">
        <f t="shared" si="5"/>
        <v>72</v>
      </c>
      <c r="J60" s="122">
        <v>72</v>
      </c>
      <c r="K60" s="122" t="s">
        <v>49</v>
      </c>
      <c r="L60" s="127">
        <f t="shared" si="6"/>
        <v>530</v>
      </c>
      <c r="M60" s="123">
        <v>530</v>
      </c>
      <c r="N60" s="122" t="s">
        <v>49</v>
      </c>
      <c r="O60" s="126"/>
      <c r="P60" s="125"/>
      <c r="Q60" s="125"/>
      <c r="R60" s="125" t="s">
        <v>169</v>
      </c>
      <c r="S60" s="125"/>
      <c r="T60" s="124" t="s">
        <v>168</v>
      </c>
      <c r="U60" s="118">
        <v>1</v>
      </c>
      <c r="V60" s="118">
        <v>8</v>
      </c>
      <c r="W60" s="123">
        <f>SUM(X60:Y60)</f>
        <v>1</v>
      </c>
      <c r="X60" s="122">
        <v>1</v>
      </c>
      <c r="Y60" s="122" t="s">
        <v>49</v>
      </c>
      <c r="Z60" s="122">
        <f>SUM(AA60:AB60)</f>
        <v>6</v>
      </c>
      <c r="AA60" s="123">
        <v>6</v>
      </c>
      <c r="AB60" s="122" t="s">
        <v>49</v>
      </c>
    </row>
    <row r="61" spans="2:28" ht="15" customHeight="1">
      <c r="B61" s="125"/>
      <c r="C61" s="125"/>
      <c r="D61" s="125" t="s">
        <v>167</v>
      </c>
      <c r="E61" s="125"/>
      <c r="F61" s="124" t="s">
        <v>166</v>
      </c>
      <c r="G61" s="122">
        <v>25</v>
      </c>
      <c r="H61" s="122">
        <v>65</v>
      </c>
      <c r="I61" s="127">
        <f t="shared" si="5"/>
        <v>32</v>
      </c>
      <c r="J61" s="122">
        <v>32</v>
      </c>
      <c r="K61" s="122" t="s">
        <v>49</v>
      </c>
      <c r="L61" s="127">
        <f t="shared" si="6"/>
        <v>80</v>
      </c>
      <c r="M61" s="123">
        <v>80</v>
      </c>
      <c r="N61" s="122" t="s">
        <v>49</v>
      </c>
      <c r="O61" s="126"/>
      <c r="P61" s="125"/>
      <c r="Q61" s="125" t="s">
        <v>165</v>
      </c>
      <c r="R61" s="125"/>
      <c r="S61" s="125"/>
      <c r="T61" s="124" t="s">
        <v>164</v>
      </c>
      <c r="U61" s="118">
        <v>17</v>
      </c>
      <c r="V61" s="118">
        <v>165</v>
      </c>
      <c r="W61" s="123">
        <f>SUM(X61:Y61)</f>
        <v>15</v>
      </c>
      <c r="X61" s="123">
        <v>15</v>
      </c>
      <c r="Y61" s="122" t="s">
        <v>49</v>
      </c>
      <c r="Z61" s="122">
        <f>SUM(AA61:AB61)</f>
        <v>193</v>
      </c>
      <c r="AA61" s="123">
        <v>193</v>
      </c>
      <c r="AB61" s="122" t="s">
        <v>49</v>
      </c>
    </row>
    <row r="62" spans="2:28" ht="15" customHeight="1">
      <c r="B62" s="125"/>
      <c r="C62" s="125"/>
      <c r="D62" s="125"/>
      <c r="E62" s="125" t="s">
        <v>163</v>
      </c>
      <c r="F62" s="124" t="s">
        <v>162</v>
      </c>
      <c r="G62" s="129" t="s">
        <v>85</v>
      </c>
      <c r="H62" s="129" t="s">
        <v>85</v>
      </c>
      <c r="I62" s="129" t="s">
        <v>85</v>
      </c>
      <c r="J62" s="122" t="s">
        <v>85</v>
      </c>
      <c r="K62" s="122" t="s">
        <v>85</v>
      </c>
      <c r="L62" s="122" t="s">
        <v>85</v>
      </c>
      <c r="M62" s="123" t="s">
        <v>85</v>
      </c>
      <c r="N62" s="123" t="s">
        <v>85</v>
      </c>
      <c r="O62" s="126"/>
      <c r="P62" s="125"/>
      <c r="Q62" s="125"/>
      <c r="R62" s="125" t="s">
        <v>161</v>
      </c>
      <c r="S62" s="125"/>
      <c r="T62" s="124" t="s">
        <v>138</v>
      </c>
      <c r="U62" s="122" t="s">
        <v>49</v>
      </c>
      <c r="V62" s="122" t="s">
        <v>49</v>
      </c>
      <c r="W62" s="122" t="s">
        <v>49</v>
      </c>
      <c r="X62" s="122" t="s">
        <v>49</v>
      </c>
      <c r="Y62" s="122" t="s">
        <v>49</v>
      </c>
      <c r="Z62" s="122" t="s">
        <v>49</v>
      </c>
      <c r="AA62" s="123" t="s">
        <v>49</v>
      </c>
      <c r="AB62" s="122" t="s">
        <v>49</v>
      </c>
    </row>
    <row r="63" spans="2:28" ht="15" customHeight="1">
      <c r="B63" s="125"/>
      <c r="C63" s="125"/>
      <c r="D63" s="125"/>
      <c r="E63" s="125" t="s">
        <v>160</v>
      </c>
      <c r="F63" s="124" t="s">
        <v>159</v>
      </c>
      <c r="G63" s="129" t="s">
        <v>85</v>
      </c>
      <c r="H63" s="129" t="s">
        <v>85</v>
      </c>
      <c r="I63" s="129" t="s">
        <v>85</v>
      </c>
      <c r="J63" s="122" t="s">
        <v>85</v>
      </c>
      <c r="K63" s="122" t="s">
        <v>85</v>
      </c>
      <c r="L63" s="122" t="s">
        <v>85</v>
      </c>
      <c r="M63" s="123" t="s">
        <v>85</v>
      </c>
      <c r="N63" s="123" t="s">
        <v>85</v>
      </c>
      <c r="O63" s="126"/>
      <c r="P63" s="125"/>
      <c r="Q63" s="125"/>
      <c r="R63" s="125" t="s">
        <v>158</v>
      </c>
      <c r="S63" s="125"/>
      <c r="T63" s="124" t="s">
        <v>157</v>
      </c>
      <c r="U63" s="118">
        <v>13</v>
      </c>
      <c r="V63" s="118">
        <v>127</v>
      </c>
      <c r="W63" s="123">
        <f>SUM(X63:Y63)</f>
        <v>12</v>
      </c>
      <c r="X63" s="122">
        <v>12</v>
      </c>
      <c r="Y63" s="122" t="s">
        <v>49</v>
      </c>
      <c r="Z63" s="122">
        <f>SUM(AA63:AB63)</f>
        <v>167</v>
      </c>
      <c r="AA63" s="123">
        <v>167</v>
      </c>
      <c r="AB63" s="122" t="s">
        <v>49</v>
      </c>
    </row>
    <row r="64" spans="2:28" ht="15" customHeight="1">
      <c r="B64" s="125"/>
      <c r="C64" s="125"/>
      <c r="D64" s="125" t="s">
        <v>156</v>
      </c>
      <c r="E64" s="125"/>
      <c r="F64" s="124" t="s">
        <v>155</v>
      </c>
      <c r="G64" s="122">
        <v>71</v>
      </c>
      <c r="H64" s="122">
        <v>433</v>
      </c>
      <c r="I64" s="127">
        <f>SUM(J64:K64)</f>
        <v>79</v>
      </c>
      <c r="J64" s="122">
        <v>79</v>
      </c>
      <c r="K64" s="122" t="s">
        <v>49</v>
      </c>
      <c r="L64" s="127">
        <f>SUM(M64:N64)</f>
        <v>561</v>
      </c>
      <c r="M64" s="123">
        <v>561</v>
      </c>
      <c r="N64" s="122" t="s">
        <v>49</v>
      </c>
      <c r="O64" s="126"/>
      <c r="P64" s="125"/>
      <c r="Q64" s="125"/>
      <c r="R64" s="125" t="s">
        <v>154</v>
      </c>
      <c r="S64" s="125"/>
      <c r="T64" s="124" t="s">
        <v>153</v>
      </c>
      <c r="U64" s="118">
        <v>1</v>
      </c>
      <c r="V64" s="118">
        <v>4</v>
      </c>
      <c r="W64" s="123">
        <f>SUM(X64:Y64)</f>
        <v>1</v>
      </c>
      <c r="X64" s="122">
        <v>1</v>
      </c>
      <c r="Y64" s="122" t="s">
        <v>49</v>
      </c>
      <c r="Z64" s="122">
        <f>SUM(AA64:AB64)</f>
        <v>4</v>
      </c>
      <c r="AA64" s="123">
        <v>4</v>
      </c>
      <c r="AB64" s="122" t="s">
        <v>49</v>
      </c>
    </row>
    <row r="65" spans="1:28" ht="15" customHeight="1">
      <c r="B65" s="125"/>
      <c r="C65" s="125" t="s">
        <v>152</v>
      </c>
      <c r="D65" s="125"/>
      <c r="E65" s="125"/>
      <c r="F65" s="124" t="s">
        <v>151</v>
      </c>
      <c r="G65" s="122">
        <v>559</v>
      </c>
      <c r="H65" s="122">
        <v>6178</v>
      </c>
      <c r="I65" s="127">
        <f>SUM(J65:K65)</f>
        <v>585</v>
      </c>
      <c r="J65" s="122">
        <v>585</v>
      </c>
      <c r="K65" s="122" t="s">
        <v>49</v>
      </c>
      <c r="L65" s="127">
        <f>SUM(M65:N65)</f>
        <v>6070</v>
      </c>
      <c r="M65" s="123">
        <v>6070</v>
      </c>
      <c r="N65" s="122" t="s">
        <v>49</v>
      </c>
      <c r="O65" s="126"/>
      <c r="P65" s="125"/>
      <c r="Q65" s="125"/>
      <c r="R65" s="125" t="s">
        <v>150</v>
      </c>
      <c r="S65" s="125"/>
      <c r="T65" s="124" t="s">
        <v>149</v>
      </c>
      <c r="U65" s="118">
        <v>3</v>
      </c>
      <c r="V65" s="118">
        <v>34</v>
      </c>
      <c r="W65" s="123">
        <f>SUM(X65:Y65)</f>
        <v>2</v>
      </c>
      <c r="X65" s="122">
        <v>2</v>
      </c>
      <c r="Y65" s="122" t="s">
        <v>49</v>
      </c>
      <c r="Z65" s="122">
        <f>SUM(AA65:AB65)</f>
        <v>22</v>
      </c>
      <c r="AA65" s="123">
        <v>22</v>
      </c>
      <c r="AB65" s="122" t="s">
        <v>49</v>
      </c>
    </row>
    <row r="66" spans="1:28" ht="15" customHeight="1">
      <c r="B66" s="125"/>
      <c r="C66" s="125"/>
      <c r="D66" s="125" t="s">
        <v>148</v>
      </c>
      <c r="E66" s="125"/>
      <c r="F66" s="124" t="s">
        <v>138</v>
      </c>
      <c r="G66" s="122">
        <v>2</v>
      </c>
      <c r="H66" s="122">
        <v>8</v>
      </c>
      <c r="I66" s="127">
        <f>SUM(J66:K66)</f>
        <v>2</v>
      </c>
      <c r="J66" s="122">
        <v>2</v>
      </c>
      <c r="K66" s="122" t="s">
        <v>49</v>
      </c>
      <c r="L66" s="127">
        <f>SUM(M66:N66)</f>
        <v>4</v>
      </c>
      <c r="M66" s="123">
        <v>4</v>
      </c>
      <c r="N66" s="122" t="s">
        <v>49</v>
      </c>
      <c r="O66" s="126"/>
      <c r="P66" s="125"/>
      <c r="Q66" s="125"/>
      <c r="R66" s="125" t="s">
        <v>147</v>
      </c>
      <c r="S66" s="125"/>
      <c r="T66" s="124" t="s">
        <v>146</v>
      </c>
      <c r="U66" s="122" t="s">
        <v>49</v>
      </c>
      <c r="V66" s="122" t="s">
        <v>49</v>
      </c>
      <c r="W66" s="122" t="s">
        <v>49</v>
      </c>
      <c r="X66" s="122" t="s">
        <v>49</v>
      </c>
      <c r="Y66" s="122" t="s">
        <v>49</v>
      </c>
      <c r="Z66" s="122" t="s">
        <v>49</v>
      </c>
      <c r="AA66" s="123" t="s">
        <v>49</v>
      </c>
      <c r="AB66" s="122" t="s">
        <v>49</v>
      </c>
    </row>
    <row r="67" spans="1:28" ht="15" customHeight="1">
      <c r="B67" s="125"/>
      <c r="C67" s="125"/>
      <c r="D67" s="125" t="s">
        <v>145</v>
      </c>
      <c r="E67" s="125"/>
      <c r="F67" s="124" t="s">
        <v>144</v>
      </c>
      <c r="G67" s="122">
        <v>168</v>
      </c>
      <c r="H67" s="122">
        <v>1241</v>
      </c>
      <c r="I67" s="127">
        <f>SUM(J67:K67)</f>
        <v>176</v>
      </c>
      <c r="J67" s="122">
        <v>176</v>
      </c>
      <c r="K67" s="122" t="s">
        <v>49</v>
      </c>
      <c r="L67" s="127">
        <f>SUM(M67:N67)</f>
        <v>1237</v>
      </c>
      <c r="M67" s="123">
        <v>1237</v>
      </c>
      <c r="N67" s="122" t="s">
        <v>49</v>
      </c>
      <c r="O67" s="126"/>
      <c r="P67" s="125"/>
      <c r="Q67" s="125" t="s">
        <v>143</v>
      </c>
      <c r="R67" s="125"/>
      <c r="S67" s="125"/>
      <c r="T67" s="128" t="s">
        <v>142</v>
      </c>
      <c r="U67" s="118">
        <v>77</v>
      </c>
      <c r="V67" s="118">
        <v>11530</v>
      </c>
      <c r="W67" s="123">
        <f>SUM(X67:Y67)</f>
        <v>83</v>
      </c>
      <c r="X67" s="122">
        <v>83</v>
      </c>
      <c r="Y67" s="122" t="s">
        <v>49</v>
      </c>
      <c r="Z67" s="122">
        <f>SUM(AA67:AB67)</f>
        <v>11251</v>
      </c>
      <c r="AA67" s="123">
        <v>11251</v>
      </c>
      <c r="AB67" s="122" t="s">
        <v>49</v>
      </c>
    </row>
    <row r="68" spans="1:28" ht="15" customHeight="1">
      <c r="B68" s="125"/>
      <c r="C68" s="125"/>
      <c r="D68" s="125" t="s">
        <v>141</v>
      </c>
      <c r="E68" s="125"/>
      <c r="F68" s="124" t="s">
        <v>140</v>
      </c>
      <c r="G68" s="122">
        <v>15</v>
      </c>
      <c r="H68" s="122">
        <v>138</v>
      </c>
      <c r="I68" s="127">
        <f>SUM(J68:K68)</f>
        <v>14</v>
      </c>
      <c r="J68" s="122">
        <v>14</v>
      </c>
      <c r="K68" s="122" t="s">
        <v>49</v>
      </c>
      <c r="L68" s="127">
        <f>SUM(M68:N68)</f>
        <v>132</v>
      </c>
      <c r="M68" s="123">
        <v>132</v>
      </c>
      <c r="N68" s="122" t="s">
        <v>49</v>
      </c>
      <c r="O68" s="126"/>
      <c r="P68" s="125"/>
      <c r="Q68" s="125"/>
      <c r="R68" s="125" t="s">
        <v>139</v>
      </c>
      <c r="S68" s="125"/>
      <c r="T68" s="124" t="s">
        <v>138</v>
      </c>
      <c r="U68" s="118">
        <v>1</v>
      </c>
      <c r="V68" s="118">
        <v>8</v>
      </c>
      <c r="W68" s="123">
        <f>SUM(X68:Y68)</f>
        <v>1</v>
      </c>
      <c r="X68" s="123">
        <v>1</v>
      </c>
      <c r="Y68" s="122" t="s">
        <v>49</v>
      </c>
      <c r="Z68" s="122">
        <f>SUM(AA68:AB68)</f>
        <v>9</v>
      </c>
      <c r="AA68" s="123">
        <v>9</v>
      </c>
      <c r="AB68" s="122" t="s">
        <v>49</v>
      </c>
    </row>
    <row r="69" spans="1:28" ht="5.25" customHeight="1">
      <c r="A69" s="119"/>
      <c r="B69" s="119"/>
      <c r="C69" s="119"/>
      <c r="D69" s="119"/>
      <c r="E69" s="119"/>
      <c r="F69" s="121"/>
      <c r="G69" s="119"/>
      <c r="H69" s="119"/>
      <c r="I69" s="119"/>
      <c r="J69" s="119"/>
      <c r="K69" s="119"/>
      <c r="L69" s="119"/>
      <c r="M69" s="119"/>
      <c r="N69" s="119"/>
      <c r="O69" s="119"/>
      <c r="P69" s="119"/>
      <c r="Q69" s="119"/>
      <c r="R69" s="119"/>
      <c r="S69" s="119"/>
      <c r="T69" s="121"/>
      <c r="U69" s="120"/>
      <c r="V69" s="119"/>
      <c r="W69" s="119"/>
      <c r="X69" s="119"/>
      <c r="Y69" s="119"/>
      <c r="Z69" s="119"/>
      <c r="AA69" s="119"/>
      <c r="AB69" s="119"/>
    </row>
    <row r="70" spans="1:28">
      <c r="B70" s="118" t="s">
        <v>137</v>
      </c>
      <c r="P70" s="118" t="s">
        <v>137</v>
      </c>
    </row>
    <row r="71" spans="1:28">
      <c r="B71" s="118" t="s">
        <v>136</v>
      </c>
      <c r="P71" s="118" t="s">
        <v>136</v>
      </c>
    </row>
  </sheetData>
  <mergeCells count="12">
    <mergeCell ref="G3:H3"/>
    <mergeCell ref="U3:V3"/>
    <mergeCell ref="I1:N1"/>
    <mergeCell ref="P1:W1"/>
    <mergeCell ref="B3:F5"/>
    <mergeCell ref="I3:N3"/>
    <mergeCell ref="P3:T5"/>
    <mergeCell ref="W3:AB3"/>
    <mergeCell ref="I4:K4"/>
    <mergeCell ref="L4:N4"/>
    <mergeCell ref="W4:Y4"/>
    <mergeCell ref="Z4:AB4"/>
  </mergeCells>
  <phoneticPr fontId="2"/>
  <printOptions horizontalCentered="1"/>
  <pageMargins left="0.55118110236220474" right="0.55118110236220474" top="0.59055118110236227" bottom="0" header="0.51181102362204722" footer="0.51181102362204722"/>
  <pageSetup paperSize="9" scale="53" firstPageNumber="78" fitToWidth="2" orientation="landscape" useFirstPageNumber="1" r:id="rId1"/>
  <headerFooter scaleWithDoc="0" alignWithMargins="0">
    <evenHeader>&amp;R&amp;12&amp;P</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topLeftCell="G52" zoomScale="85" zoomScaleNormal="85" zoomScaleSheetLayoutView="70" workbookViewId="0">
      <selection activeCell="B3" sqref="B3:F5"/>
    </sheetView>
  </sheetViews>
  <sheetFormatPr defaultRowHeight="13.5"/>
  <cols>
    <col min="1" max="1" width="1.25" style="118" customWidth="1"/>
    <col min="2" max="2" width="1.625" style="118" customWidth="1"/>
    <col min="3" max="3" width="0.75" style="118" customWidth="1"/>
    <col min="4" max="4" width="0.625" style="118" customWidth="1"/>
    <col min="5" max="5" width="4.75" style="118" bestFit="1" customWidth="1"/>
    <col min="6" max="6" width="33.125" style="118" customWidth="1"/>
    <col min="7" max="7" width="9.25" style="118" customWidth="1"/>
    <col min="8" max="8" width="9.5" style="118" customWidth="1"/>
    <col min="9" max="14" width="9.375" style="118" customWidth="1"/>
    <col min="15" max="15" width="0.875" style="118" customWidth="1"/>
    <col min="16" max="16" width="1.625" style="118" customWidth="1"/>
    <col min="17" max="17" width="0.75" style="118" customWidth="1"/>
    <col min="18" max="18" width="0.625" style="118" customWidth="1"/>
    <col min="19" max="19" width="4.75" style="118" bestFit="1" customWidth="1"/>
    <col min="20" max="20" width="34.25" style="118" customWidth="1"/>
    <col min="21" max="28" width="9.375" style="118" customWidth="1"/>
    <col min="29" max="16384" width="9" style="118"/>
  </cols>
  <sheetData>
    <row r="1" spans="1:28" s="135" customFormat="1" ht="21" customHeight="1">
      <c r="I1" s="226" t="s">
        <v>381</v>
      </c>
      <c r="J1" s="226"/>
      <c r="K1" s="226"/>
      <c r="L1" s="226"/>
      <c r="M1" s="226"/>
      <c r="N1" s="226"/>
      <c r="P1" s="227" t="s">
        <v>380</v>
      </c>
      <c r="Q1" s="227"/>
      <c r="R1" s="227"/>
      <c r="S1" s="227"/>
      <c r="T1" s="227"/>
      <c r="U1" s="227"/>
      <c r="V1" s="227"/>
      <c r="W1" s="227"/>
    </row>
    <row r="2" spans="1:28" ht="15" customHeight="1">
      <c r="O2" s="125"/>
    </row>
    <row r="3" spans="1:28" ht="18" customHeight="1">
      <c r="A3" s="125"/>
      <c r="B3" s="228" t="s">
        <v>379</v>
      </c>
      <c r="C3" s="228"/>
      <c r="D3" s="228"/>
      <c r="E3" s="228"/>
      <c r="F3" s="229"/>
      <c r="G3" s="225" t="s">
        <v>378</v>
      </c>
      <c r="H3" s="225"/>
      <c r="I3" s="225" t="s">
        <v>377</v>
      </c>
      <c r="J3" s="225"/>
      <c r="K3" s="225"/>
      <c r="L3" s="225"/>
      <c r="M3" s="225"/>
      <c r="N3" s="225"/>
      <c r="O3" s="125"/>
      <c r="P3" s="228" t="s">
        <v>379</v>
      </c>
      <c r="Q3" s="228"/>
      <c r="R3" s="228"/>
      <c r="S3" s="228"/>
      <c r="T3" s="229"/>
      <c r="U3" s="225" t="s">
        <v>378</v>
      </c>
      <c r="V3" s="225"/>
      <c r="W3" s="225" t="s">
        <v>377</v>
      </c>
      <c r="X3" s="225"/>
      <c r="Y3" s="225"/>
      <c r="Z3" s="225"/>
      <c r="AA3" s="225"/>
      <c r="AB3" s="225"/>
    </row>
    <row r="4" spans="1:28" ht="18" customHeight="1">
      <c r="A4" s="125"/>
      <c r="B4" s="230"/>
      <c r="C4" s="230"/>
      <c r="D4" s="230"/>
      <c r="E4" s="230"/>
      <c r="F4" s="231"/>
      <c r="G4" s="134" t="s">
        <v>376</v>
      </c>
      <c r="H4" s="134" t="s">
        <v>375</v>
      </c>
      <c r="I4" s="225" t="s">
        <v>374</v>
      </c>
      <c r="J4" s="225"/>
      <c r="K4" s="225"/>
      <c r="L4" s="225" t="s">
        <v>373</v>
      </c>
      <c r="M4" s="225"/>
      <c r="N4" s="225"/>
      <c r="O4" s="125"/>
      <c r="P4" s="230"/>
      <c r="Q4" s="230"/>
      <c r="R4" s="230"/>
      <c r="S4" s="230"/>
      <c r="T4" s="231"/>
      <c r="U4" s="134" t="s">
        <v>376</v>
      </c>
      <c r="V4" s="134" t="s">
        <v>375</v>
      </c>
      <c r="W4" s="225" t="s">
        <v>374</v>
      </c>
      <c r="X4" s="225"/>
      <c r="Y4" s="225"/>
      <c r="Z4" s="225" t="s">
        <v>373</v>
      </c>
      <c r="AA4" s="225"/>
      <c r="AB4" s="225"/>
    </row>
    <row r="5" spans="1:28" ht="18" customHeight="1">
      <c r="A5" s="125"/>
      <c r="B5" s="232"/>
      <c r="C5" s="232"/>
      <c r="D5" s="232"/>
      <c r="E5" s="232"/>
      <c r="F5" s="233"/>
      <c r="G5" s="133" t="s">
        <v>372</v>
      </c>
      <c r="H5" s="133" t="s">
        <v>372</v>
      </c>
      <c r="I5" s="133" t="s">
        <v>371</v>
      </c>
      <c r="J5" s="133" t="s">
        <v>370</v>
      </c>
      <c r="K5" s="133" t="s">
        <v>369</v>
      </c>
      <c r="L5" s="133" t="s">
        <v>371</v>
      </c>
      <c r="M5" s="133" t="s">
        <v>370</v>
      </c>
      <c r="N5" s="133" t="s">
        <v>369</v>
      </c>
      <c r="O5" s="125"/>
      <c r="P5" s="232"/>
      <c r="Q5" s="232"/>
      <c r="R5" s="232"/>
      <c r="S5" s="232"/>
      <c r="T5" s="233"/>
      <c r="U5" s="133" t="s">
        <v>372</v>
      </c>
      <c r="V5" s="133" t="s">
        <v>372</v>
      </c>
      <c r="W5" s="133" t="s">
        <v>371</v>
      </c>
      <c r="X5" s="133" t="s">
        <v>370</v>
      </c>
      <c r="Y5" s="133" t="s">
        <v>369</v>
      </c>
      <c r="Z5" s="133" t="s">
        <v>371</v>
      </c>
      <c r="AA5" s="133" t="s">
        <v>370</v>
      </c>
      <c r="AB5" s="133" t="s">
        <v>369</v>
      </c>
    </row>
    <row r="6" spans="1:28" ht="15" customHeight="1">
      <c r="A6" s="125"/>
      <c r="B6" s="132"/>
      <c r="C6" s="132"/>
      <c r="D6" s="132" t="s">
        <v>618</v>
      </c>
      <c r="E6" s="132"/>
      <c r="F6" s="136" t="s">
        <v>617</v>
      </c>
      <c r="G6" s="122">
        <v>1</v>
      </c>
      <c r="H6" s="122">
        <v>60</v>
      </c>
      <c r="I6" s="122">
        <f>SUM(J6:K6)</f>
        <v>1</v>
      </c>
      <c r="J6" s="123">
        <v>1</v>
      </c>
      <c r="K6" s="122" t="s">
        <v>49</v>
      </c>
      <c r="L6" s="122">
        <f>SUM(M6:N6)</f>
        <v>55</v>
      </c>
      <c r="M6" s="123">
        <v>55</v>
      </c>
      <c r="N6" s="122" t="s">
        <v>49</v>
      </c>
      <c r="O6" s="126"/>
      <c r="P6" s="132"/>
      <c r="Q6" s="132"/>
      <c r="R6" s="132" t="s">
        <v>616</v>
      </c>
      <c r="S6" s="132"/>
      <c r="T6" s="131" t="s">
        <v>615</v>
      </c>
      <c r="U6" s="118">
        <v>6</v>
      </c>
      <c r="V6" s="118">
        <v>142</v>
      </c>
      <c r="W6" s="122">
        <f t="shared" ref="W6:W16" si="0">SUM(X6:Y6)</f>
        <v>7</v>
      </c>
      <c r="X6" s="122">
        <v>7</v>
      </c>
      <c r="Y6" s="122" t="s">
        <v>49</v>
      </c>
      <c r="Z6" s="122">
        <f t="shared" ref="Z6:Z16" si="1">SUM(AA6:AB6)</f>
        <v>346</v>
      </c>
      <c r="AA6" s="123">
        <v>346</v>
      </c>
      <c r="AB6" s="122" t="s">
        <v>49</v>
      </c>
    </row>
    <row r="7" spans="1:28" ht="15" customHeight="1">
      <c r="B7" s="125"/>
      <c r="C7" s="125"/>
      <c r="D7" s="125" t="s">
        <v>614</v>
      </c>
      <c r="E7" s="125"/>
      <c r="F7" s="124" t="s">
        <v>613</v>
      </c>
      <c r="G7" s="122">
        <v>15</v>
      </c>
      <c r="H7" s="122">
        <v>1191</v>
      </c>
      <c r="I7" s="122">
        <f>SUM(J7:K7)</f>
        <v>16</v>
      </c>
      <c r="J7" s="122">
        <v>16</v>
      </c>
      <c r="K7" s="122" t="s">
        <v>49</v>
      </c>
      <c r="L7" s="122">
        <f>SUM(M7:N7)</f>
        <v>254</v>
      </c>
      <c r="M7" s="123">
        <v>254</v>
      </c>
      <c r="N7" s="122" t="s">
        <v>49</v>
      </c>
      <c r="O7" s="126"/>
      <c r="P7" s="125"/>
      <c r="Q7" s="125"/>
      <c r="R7" s="125" t="s">
        <v>612</v>
      </c>
      <c r="S7" s="125"/>
      <c r="T7" s="124" t="s">
        <v>611</v>
      </c>
      <c r="U7" s="118">
        <v>1</v>
      </c>
      <c r="V7" s="118">
        <v>7</v>
      </c>
      <c r="W7" s="122">
        <f t="shared" si="0"/>
        <v>1</v>
      </c>
      <c r="X7" s="122">
        <v>1</v>
      </c>
      <c r="Y7" s="122" t="s">
        <v>49</v>
      </c>
      <c r="Z7" s="122">
        <f t="shared" si="1"/>
        <v>6</v>
      </c>
      <c r="AA7" s="123">
        <v>6</v>
      </c>
      <c r="AB7" s="122" t="s">
        <v>49</v>
      </c>
    </row>
    <row r="8" spans="1:28" ht="15" customHeight="1">
      <c r="B8" s="125"/>
      <c r="C8" s="125"/>
      <c r="D8" s="125" t="s">
        <v>610</v>
      </c>
      <c r="E8" s="125"/>
      <c r="F8" s="124" t="s">
        <v>609</v>
      </c>
      <c r="G8" s="122">
        <v>43</v>
      </c>
      <c r="H8" s="122">
        <v>8824</v>
      </c>
      <c r="I8" s="122">
        <f>SUM(J8:K8)</f>
        <v>45</v>
      </c>
      <c r="J8" s="122">
        <v>45</v>
      </c>
      <c r="K8" s="122" t="s">
        <v>49</v>
      </c>
      <c r="L8" s="122">
        <f>SUM(M8:N8)</f>
        <v>9490</v>
      </c>
      <c r="M8" s="123">
        <v>9490</v>
      </c>
      <c r="N8" s="122" t="s">
        <v>49</v>
      </c>
      <c r="O8" s="126"/>
      <c r="P8" s="125"/>
      <c r="Q8" s="125"/>
      <c r="R8" s="125" t="s">
        <v>608</v>
      </c>
      <c r="S8" s="125"/>
      <c r="T8" s="124" t="s">
        <v>607</v>
      </c>
      <c r="U8" s="118">
        <v>4</v>
      </c>
      <c r="V8" s="118">
        <v>80</v>
      </c>
      <c r="W8" s="122">
        <f t="shared" si="0"/>
        <v>4</v>
      </c>
      <c r="X8" s="122">
        <v>4</v>
      </c>
      <c r="Y8" s="122" t="s">
        <v>49</v>
      </c>
      <c r="Z8" s="122">
        <f t="shared" si="1"/>
        <v>79</v>
      </c>
      <c r="AA8" s="123">
        <v>79</v>
      </c>
      <c r="AB8" s="122" t="s">
        <v>49</v>
      </c>
    </row>
    <row r="9" spans="1:28" ht="15" customHeight="1">
      <c r="B9" s="125"/>
      <c r="C9" s="125"/>
      <c r="D9" s="125" t="s">
        <v>606</v>
      </c>
      <c r="E9" s="125"/>
      <c r="F9" s="124" t="s">
        <v>605</v>
      </c>
      <c r="G9" s="122">
        <v>7</v>
      </c>
      <c r="H9" s="122">
        <v>552</v>
      </c>
      <c r="I9" s="122">
        <f>SUM(J9:K9)</f>
        <v>7</v>
      </c>
      <c r="J9" s="122">
        <v>7</v>
      </c>
      <c r="K9" s="122" t="s">
        <v>49</v>
      </c>
      <c r="L9" s="122">
        <f>SUM(M9:N9)</f>
        <v>637</v>
      </c>
      <c r="M9" s="122">
        <v>637</v>
      </c>
      <c r="N9" s="122" t="s">
        <v>49</v>
      </c>
      <c r="O9" s="126"/>
      <c r="P9" s="125"/>
      <c r="Q9" s="125" t="s">
        <v>604</v>
      </c>
      <c r="R9" s="125"/>
      <c r="S9" s="125"/>
      <c r="T9" s="128" t="s">
        <v>603</v>
      </c>
      <c r="U9" s="118">
        <v>110</v>
      </c>
      <c r="V9" s="118">
        <v>2316</v>
      </c>
      <c r="W9" s="122">
        <f t="shared" si="0"/>
        <v>110</v>
      </c>
      <c r="X9" s="122">
        <v>110</v>
      </c>
      <c r="Y9" s="122" t="s">
        <v>49</v>
      </c>
      <c r="Z9" s="122">
        <f t="shared" si="1"/>
        <v>2688</v>
      </c>
      <c r="AA9" s="123">
        <v>2688</v>
      </c>
      <c r="AB9" s="122" t="s">
        <v>49</v>
      </c>
    </row>
    <row r="10" spans="1:28" ht="15" customHeight="1">
      <c r="B10" s="125"/>
      <c r="C10" s="125"/>
      <c r="D10" s="125" t="s">
        <v>602</v>
      </c>
      <c r="E10" s="125"/>
      <c r="F10" s="124" t="s">
        <v>601</v>
      </c>
      <c r="G10" s="122" t="s">
        <v>49</v>
      </c>
      <c r="H10" s="122" t="s">
        <v>49</v>
      </c>
      <c r="I10" s="122" t="s">
        <v>49</v>
      </c>
      <c r="J10" s="122" t="s">
        <v>49</v>
      </c>
      <c r="K10" s="122" t="s">
        <v>49</v>
      </c>
      <c r="L10" s="122" t="s">
        <v>49</v>
      </c>
      <c r="M10" s="122" t="s">
        <v>49</v>
      </c>
      <c r="N10" s="122" t="s">
        <v>49</v>
      </c>
      <c r="O10" s="126"/>
      <c r="P10" s="125"/>
      <c r="Q10" s="125"/>
      <c r="R10" s="125" t="s">
        <v>600</v>
      </c>
      <c r="S10" s="125"/>
      <c r="T10" s="124" t="s">
        <v>138</v>
      </c>
      <c r="U10" s="118">
        <v>1</v>
      </c>
      <c r="V10" s="118">
        <v>1</v>
      </c>
      <c r="W10" s="122">
        <f t="shared" si="0"/>
        <v>1</v>
      </c>
      <c r="X10" s="122">
        <v>1</v>
      </c>
      <c r="Y10" s="122" t="s">
        <v>49</v>
      </c>
      <c r="Z10" s="122">
        <f t="shared" si="1"/>
        <v>1</v>
      </c>
      <c r="AA10" s="123">
        <v>1</v>
      </c>
      <c r="AB10" s="122" t="s">
        <v>49</v>
      </c>
    </row>
    <row r="11" spans="1:28" ht="15" customHeight="1">
      <c r="B11" s="125"/>
      <c r="C11" s="125"/>
      <c r="D11" s="125" t="s">
        <v>599</v>
      </c>
      <c r="E11" s="125"/>
      <c r="F11" s="124" t="s">
        <v>598</v>
      </c>
      <c r="G11" s="122">
        <v>1</v>
      </c>
      <c r="H11" s="122">
        <v>4</v>
      </c>
      <c r="I11" s="122">
        <f>SUM(J11:K11)</f>
        <v>1</v>
      </c>
      <c r="J11" s="122">
        <v>1</v>
      </c>
      <c r="K11" s="122" t="s">
        <v>49</v>
      </c>
      <c r="L11" s="122">
        <f>SUM(M11:N11)</f>
        <v>4</v>
      </c>
      <c r="M11" s="123">
        <v>4</v>
      </c>
      <c r="N11" s="122" t="s">
        <v>49</v>
      </c>
      <c r="O11" s="126"/>
      <c r="P11" s="125"/>
      <c r="Q11" s="125"/>
      <c r="R11" s="125" t="s">
        <v>597</v>
      </c>
      <c r="S11" s="125"/>
      <c r="T11" s="124" t="s">
        <v>596</v>
      </c>
      <c r="U11" s="118">
        <v>2</v>
      </c>
      <c r="V11" s="118">
        <v>176</v>
      </c>
      <c r="W11" s="122">
        <f t="shared" si="0"/>
        <v>2</v>
      </c>
      <c r="X11" s="122">
        <v>2</v>
      </c>
      <c r="Y11" s="122" t="s">
        <v>49</v>
      </c>
      <c r="Z11" s="122">
        <f t="shared" si="1"/>
        <v>189</v>
      </c>
      <c r="AA11" s="123">
        <v>189</v>
      </c>
      <c r="AB11" s="122" t="s">
        <v>49</v>
      </c>
    </row>
    <row r="12" spans="1:28" ht="15" customHeight="1">
      <c r="B12" s="125"/>
      <c r="C12" s="125"/>
      <c r="D12" s="125" t="s">
        <v>595</v>
      </c>
      <c r="E12" s="125"/>
      <c r="F12" s="124" t="s">
        <v>594</v>
      </c>
      <c r="G12" s="122">
        <v>9</v>
      </c>
      <c r="H12" s="122">
        <v>891</v>
      </c>
      <c r="I12" s="122">
        <f>SUM(J12:K12)</f>
        <v>12</v>
      </c>
      <c r="J12" s="122">
        <v>12</v>
      </c>
      <c r="K12" s="122" t="s">
        <v>49</v>
      </c>
      <c r="L12" s="122">
        <f>SUM(M12:N12)</f>
        <v>802</v>
      </c>
      <c r="M12" s="123">
        <v>802</v>
      </c>
      <c r="N12" s="122" t="s">
        <v>49</v>
      </c>
      <c r="O12" s="126"/>
      <c r="P12" s="125"/>
      <c r="Q12" s="125"/>
      <c r="R12" s="125" t="s">
        <v>593</v>
      </c>
      <c r="S12" s="125"/>
      <c r="T12" s="124" t="s">
        <v>592</v>
      </c>
      <c r="U12" s="118">
        <v>6</v>
      </c>
      <c r="V12" s="118">
        <v>15</v>
      </c>
      <c r="W12" s="122">
        <f t="shared" si="0"/>
        <v>3</v>
      </c>
      <c r="X12" s="123">
        <v>3</v>
      </c>
      <c r="Y12" s="122" t="s">
        <v>49</v>
      </c>
      <c r="Z12" s="122">
        <f t="shared" si="1"/>
        <v>20</v>
      </c>
      <c r="AA12" s="123">
        <v>20</v>
      </c>
      <c r="AB12" s="122" t="s">
        <v>49</v>
      </c>
    </row>
    <row r="13" spans="1:28" ht="15" customHeight="1">
      <c r="B13" s="125"/>
      <c r="C13" s="125" t="s">
        <v>591</v>
      </c>
      <c r="D13" s="125"/>
      <c r="E13" s="125"/>
      <c r="F13" s="124" t="s">
        <v>590</v>
      </c>
      <c r="G13" s="122">
        <v>12</v>
      </c>
      <c r="H13" s="122">
        <v>1504</v>
      </c>
      <c r="I13" s="122">
        <f>SUM(J13:K13)</f>
        <v>9</v>
      </c>
      <c r="J13" s="122">
        <v>9</v>
      </c>
      <c r="K13" s="122" t="s">
        <v>49</v>
      </c>
      <c r="L13" s="122">
        <f>SUM(M13:N13)</f>
        <v>1593</v>
      </c>
      <c r="M13" s="123">
        <v>1593</v>
      </c>
      <c r="N13" s="122" t="s">
        <v>49</v>
      </c>
      <c r="O13" s="126"/>
      <c r="P13" s="125"/>
      <c r="Q13" s="125"/>
      <c r="R13" s="125" t="s">
        <v>589</v>
      </c>
      <c r="S13" s="125"/>
      <c r="T13" s="124" t="s">
        <v>588</v>
      </c>
      <c r="U13" s="118">
        <v>8</v>
      </c>
      <c r="V13" s="118">
        <v>130</v>
      </c>
      <c r="W13" s="122">
        <f t="shared" si="0"/>
        <v>7</v>
      </c>
      <c r="X13" s="122">
        <v>7</v>
      </c>
      <c r="Y13" s="122" t="s">
        <v>49</v>
      </c>
      <c r="Z13" s="122">
        <f t="shared" si="1"/>
        <v>103</v>
      </c>
      <c r="AA13" s="123">
        <v>103</v>
      </c>
      <c r="AB13" s="122" t="s">
        <v>49</v>
      </c>
    </row>
    <row r="14" spans="1:28" ht="15" customHeight="1">
      <c r="B14" s="125"/>
      <c r="C14" s="125"/>
      <c r="D14" s="125" t="s">
        <v>587</v>
      </c>
      <c r="E14" s="125"/>
      <c r="F14" s="124" t="s">
        <v>138</v>
      </c>
      <c r="G14" s="122">
        <v>3</v>
      </c>
      <c r="H14" s="122">
        <v>53</v>
      </c>
      <c r="I14" s="122" t="s">
        <v>49</v>
      </c>
      <c r="J14" s="122" t="s">
        <v>49</v>
      </c>
      <c r="K14" s="122" t="s">
        <v>49</v>
      </c>
      <c r="L14" s="122" t="s">
        <v>49</v>
      </c>
      <c r="M14" s="122" t="s">
        <v>49</v>
      </c>
      <c r="N14" s="122" t="s">
        <v>49</v>
      </c>
      <c r="O14" s="126"/>
      <c r="P14" s="125"/>
      <c r="Q14" s="125"/>
      <c r="R14" s="125" t="s">
        <v>586</v>
      </c>
      <c r="S14" s="125"/>
      <c r="T14" s="124" t="s">
        <v>585</v>
      </c>
      <c r="U14" s="118">
        <v>67</v>
      </c>
      <c r="V14" s="118">
        <v>1337</v>
      </c>
      <c r="W14" s="122">
        <f t="shared" si="0"/>
        <v>68</v>
      </c>
      <c r="X14" s="123">
        <v>68</v>
      </c>
      <c r="Y14" s="122" t="s">
        <v>49</v>
      </c>
      <c r="Z14" s="122">
        <f t="shared" si="1"/>
        <v>1359</v>
      </c>
      <c r="AA14" s="123">
        <v>1359</v>
      </c>
      <c r="AB14" s="122" t="s">
        <v>49</v>
      </c>
    </row>
    <row r="15" spans="1:28" ht="15" customHeight="1">
      <c r="B15" s="125"/>
      <c r="C15" s="125"/>
      <c r="D15" s="125" t="s">
        <v>584</v>
      </c>
      <c r="E15" s="125"/>
      <c r="F15" s="124" t="s">
        <v>583</v>
      </c>
      <c r="G15" s="122">
        <v>4</v>
      </c>
      <c r="H15" s="122">
        <v>1340</v>
      </c>
      <c r="I15" s="122">
        <f>SUM(J15:K15)</f>
        <v>5</v>
      </c>
      <c r="J15" s="122">
        <v>5</v>
      </c>
      <c r="K15" s="122" t="s">
        <v>49</v>
      </c>
      <c r="L15" s="122">
        <f>SUM(M15:N15)</f>
        <v>1483</v>
      </c>
      <c r="M15" s="123">
        <v>1483</v>
      </c>
      <c r="N15" s="122" t="s">
        <v>49</v>
      </c>
      <c r="O15" s="126"/>
      <c r="P15" s="125"/>
      <c r="Q15" s="125"/>
      <c r="R15" s="125" t="s">
        <v>582</v>
      </c>
      <c r="S15" s="125"/>
      <c r="T15" s="124" t="s">
        <v>581</v>
      </c>
      <c r="U15" s="118">
        <v>4</v>
      </c>
      <c r="V15" s="118">
        <v>28</v>
      </c>
      <c r="W15" s="122">
        <f t="shared" si="0"/>
        <v>5</v>
      </c>
      <c r="X15" s="122">
        <v>5</v>
      </c>
      <c r="Y15" s="122" t="s">
        <v>49</v>
      </c>
      <c r="Z15" s="122">
        <f t="shared" si="1"/>
        <v>223</v>
      </c>
      <c r="AA15" s="123">
        <v>223</v>
      </c>
      <c r="AB15" s="122" t="s">
        <v>49</v>
      </c>
    </row>
    <row r="16" spans="1:28" ht="15" customHeight="1">
      <c r="B16" s="125"/>
      <c r="C16" s="125"/>
      <c r="D16" s="125" t="s">
        <v>580</v>
      </c>
      <c r="E16" s="125"/>
      <c r="F16" s="124" t="s">
        <v>579</v>
      </c>
      <c r="G16" s="122">
        <v>2</v>
      </c>
      <c r="H16" s="122">
        <v>33</v>
      </c>
      <c r="I16" s="122">
        <f>SUM(J16:K16)</f>
        <v>1</v>
      </c>
      <c r="J16" s="122">
        <v>1</v>
      </c>
      <c r="K16" s="122" t="s">
        <v>49</v>
      </c>
      <c r="L16" s="122">
        <f>SUM(M16:N16)</f>
        <v>31</v>
      </c>
      <c r="M16" s="123">
        <v>31</v>
      </c>
      <c r="N16" s="122" t="s">
        <v>49</v>
      </c>
      <c r="O16" s="126"/>
      <c r="P16" s="125"/>
      <c r="Q16" s="125"/>
      <c r="R16" s="125" t="s">
        <v>578</v>
      </c>
      <c r="S16" s="125"/>
      <c r="T16" s="124" t="s">
        <v>577</v>
      </c>
      <c r="U16" s="118">
        <v>9</v>
      </c>
      <c r="V16" s="118">
        <v>181</v>
      </c>
      <c r="W16" s="122">
        <f t="shared" si="0"/>
        <v>8</v>
      </c>
      <c r="X16" s="122">
        <v>8</v>
      </c>
      <c r="Y16" s="122" t="s">
        <v>49</v>
      </c>
      <c r="Z16" s="122">
        <f t="shared" si="1"/>
        <v>176</v>
      </c>
      <c r="AA16" s="123">
        <v>176</v>
      </c>
      <c r="AB16" s="122" t="s">
        <v>49</v>
      </c>
    </row>
    <row r="17" spans="2:28" ht="15" customHeight="1">
      <c r="B17" s="125"/>
      <c r="C17" s="125"/>
      <c r="D17" s="125" t="s">
        <v>576</v>
      </c>
      <c r="E17" s="125"/>
      <c r="F17" s="124" t="s">
        <v>575</v>
      </c>
      <c r="G17" s="122" t="s">
        <v>49</v>
      </c>
      <c r="H17" s="122" t="s">
        <v>49</v>
      </c>
      <c r="I17" s="122" t="s">
        <v>49</v>
      </c>
      <c r="J17" s="122" t="s">
        <v>49</v>
      </c>
      <c r="K17" s="122" t="s">
        <v>49</v>
      </c>
      <c r="L17" s="122" t="s">
        <v>49</v>
      </c>
      <c r="M17" s="122" t="s">
        <v>49</v>
      </c>
      <c r="N17" s="122" t="s">
        <v>49</v>
      </c>
      <c r="O17" s="126"/>
      <c r="P17" s="125"/>
      <c r="Q17" s="125"/>
      <c r="R17" s="125" t="s">
        <v>574</v>
      </c>
      <c r="S17" s="125"/>
      <c r="T17" s="124" t="s">
        <v>573</v>
      </c>
      <c r="U17" s="122" t="s">
        <v>49</v>
      </c>
      <c r="V17" s="122" t="s">
        <v>49</v>
      </c>
      <c r="W17" s="122" t="s">
        <v>49</v>
      </c>
      <c r="X17" s="122" t="s">
        <v>49</v>
      </c>
      <c r="Y17" s="122" t="s">
        <v>49</v>
      </c>
      <c r="Z17" s="122" t="s">
        <v>49</v>
      </c>
      <c r="AA17" s="122" t="s">
        <v>49</v>
      </c>
      <c r="AB17" s="122" t="s">
        <v>49</v>
      </c>
    </row>
    <row r="18" spans="2:28" ht="15" customHeight="1">
      <c r="B18" s="125"/>
      <c r="C18" s="125"/>
      <c r="D18" s="125" t="s">
        <v>572</v>
      </c>
      <c r="E18" s="125"/>
      <c r="F18" s="124" t="s">
        <v>571</v>
      </c>
      <c r="G18" s="122">
        <v>1</v>
      </c>
      <c r="H18" s="122">
        <v>28</v>
      </c>
      <c r="I18" s="122">
        <f>SUM(J18:K18)</f>
        <v>1</v>
      </c>
      <c r="J18" s="123">
        <v>1</v>
      </c>
      <c r="K18" s="122" t="s">
        <v>49</v>
      </c>
      <c r="L18" s="122">
        <f>SUM(M18:N18)</f>
        <v>33</v>
      </c>
      <c r="M18" s="123">
        <v>33</v>
      </c>
      <c r="N18" s="122" t="s">
        <v>49</v>
      </c>
      <c r="O18" s="126"/>
      <c r="P18" s="125"/>
      <c r="Q18" s="125"/>
      <c r="R18" s="125" t="s">
        <v>570</v>
      </c>
      <c r="S18" s="125"/>
      <c r="T18" s="124" t="s">
        <v>569</v>
      </c>
      <c r="U18" s="118">
        <v>2</v>
      </c>
      <c r="V18" s="118">
        <v>16</v>
      </c>
      <c r="W18" s="122">
        <f>SUM(X18:Y18)</f>
        <v>3</v>
      </c>
      <c r="X18" s="123">
        <v>3</v>
      </c>
      <c r="Y18" s="122" t="s">
        <v>49</v>
      </c>
      <c r="Z18" s="122">
        <f>SUM(AA18:AB18)</f>
        <v>41</v>
      </c>
      <c r="AA18" s="123">
        <v>41</v>
      </c>
      <c r="AB18" s="122" t="s">
        <v>49</v>
      </c>
    </row>
    <row r="19" spans="2:28" ht="15" customHeight="1">
      <c r="B19" s="125"/>
      <c r="C19" s="125"/>
      <c r="D19" s="125" t="s">
        <v>568</v>
      </c>
      <c r="E19" s="125"/>
      <c r="F19" s="124" t="s">
        <v>567</v>
      </c>
      <c r="G19" s="122">
        <v>2</v>
      </c>
      <c r="H19" s="122">
        <v>50</v>
      </c>
      <c r="I19" s="122">
        <f>SUM(J19:K19)</f>
        <v>2</v>
      </c>
      <c r="J19" s="123">
        <v>2</v>
      </c>
      <c r="K19" s="122" t="s">
        <v>49</v>
      </c>
      <c r="L19" s="122">
        <f>SUM(M19:N19)</f>
        <v>46</v>
      </c>
      <c r="M19" s="123">
        <v>46</v>
      </c>
      <c r="N19" s="122" t="s">
        <v>49</v>
      </c>
      <c r="O19" s="126"/>
      <c r="P19" s="125"/>
      <c r="Q19" s="125"/>
      <c r="R19" s="125" t="s">
        <v>566</v>
      </c>
      <c r="S19" s="125"/>
      <c r="T19" s="124" t="s">
        <v>565</v>
      </c>
      <c r="U19" s="118">
        <v>11</v>
      </c>
      <c r="V19" s="118">
        <v>432</v>
      </c>
      <c r="W19" s="122">
        <f>SUM(X19:Y19)</f>
        <v>13</v>
      </c>
      <c r="X19" s="122">
        <v>13</v>
      </c>
      <c r="Y19" s="122" t="s">
        <v>49</v>
      </c>
      <c r="Z19" s="122">
        <f>SUM(AA19:AB19)</f>
        <v>576</v>
      </c>
      <c r="AA19" s="123">
        <v>576</v>
      </c>
      <c r="AB19" s="122" t="s">
        <v>49</v>
      </c>
    </row>
    <row r="20" spans="2:28" ht="15" customHeight="1">
      <c r="B20" s="125"/>
      <c r="C20" s="125" t="s">
        <v>564</v>
      </c>
      <c r="D20" s="125"/>
      <c r="E20" s="125"/>
      <c r="F20" s="124" t="s">
        <v>563</v>
      </c>
      <c r="G20" s="122">
        <v>29</v>
      </c>
      <c r="H20" s="122">
        <v>815</v>
      </c>
      <c r="I20" s="122">
        <f>SUM(J20:K20)</f>
        <v>32</v>
      </c>
      <c r="J20" s="123">
        <v>32</v>
      </c>
      <c r="K20" s="122" t="s">
        <v>49</v>
      </c>
      <c r="L20" s="122">
        <f>SUM(M20:N20)</f>
        <v>770</v>
      </c>
      <c r="M20" s="123">
        <v>770</v>
      </c>
      <c r="N20" s="122" t="s">
        <v>49</v>
      </c>
      <c r="O20" s="126"/>
      <c r="P20" s="125"/>
      <c r="Q20" s="125" t="s">
        <v>562</v>
      </c>
      <c r="R20" s="125"/>
      <c r="S20" s="125"/>
      <c r="T20" s="124" t="s">
        <v>561</v>
      </c>
      <c r="U20" s="118">
        <v>19</v>
      </c>
      <c r="V20" s="118">
        <v>98</v>
      </c>
      <c r="W20" s="122">
        <f>SUM(X20:Y20)</f>
        <v>18</v>
      </c>
      <c r="X20" s="122">
        <v>18</v>
      </c>
      <c r="Y20" s="122" t="s">
        <v>49</v>
      </c>
      <c r="Z20" s="122">
        <f>SUM(AA20:AB20)</f>
        <v>90</v>
      </c>
      <c r="AA20" s="123">
        <v>90</v>
      </c>
      <c r="AB20" s="122" t="s">
        <v>49</v>
      </c>
    </row>
    <row r="21" spans="2:28" ht="15" customHeight="1">
      <c r="B21" s="125"/>
      <c r="C21" s="125"/>
      <c r="D21" s="125" t="s">
        <v>560</v>
      </c>
      <c r="E21" s="125"/>
      <c r="F21" s="124" t="s">
        <v>138</v>
      </c>
      <c r="G21" s="122" t="s">
        <v>49</v>
      </c>
      <c r="H21" s="122" t="s">
        <v>49</v>
      </c>
      <c r="I21" s="122" t="s">
        <v>49</v>
      </c>
      <c r="J21" s="122" t="s">
        <v>49</v>
      </c>
      <c r="K21" s="122" t="s">
        <v>49</v>
      </c>
      <c r="L21" s="122" t="s">
        <v>49</v>
      </c>
      <c r="M21" s="122" t="s">
        <v>49</v>
      </c>
      <c r="N21" s="122" t="s">
        <v>49</v>
      </c>
      <c r="O21" s="126"/>
      <c r="P21" s="125"/>
      <c r="Q21" s="125"/>
      <c r="R21" s="125" t="s">
        <v>559</v>
      </c>
      <c r="S21" s="125"/>
      <c r="T21" s="124" t="s">
        <v>138</v>
      </c>
      <c r="U21" s="118">
        <v>2</v>
      </c>
      <c r="V21" s="118">
        <v>5</v>
      </c>
      <c r="W21" s="123" t="s">
        <v>49</v>
      </c>
      <c r="X21" s="123" t="s">
        <v>49</v>
      </c>
      <c r="Y21" s="123" t="s">
        <v>49</v>
      </c>
      <c r="Z21" s="123" t="s">
        <v>49</v>
      </c>
      <c r="AA21" s="123" t="s">
        <v>49</v>
      </c>
      <c r="AB21" s="122" t="s">
        <v>49</v>
      </c>
    </row>
    <row r="22" spans="2:28" ht="15" customHeight="1">
      <c r="B22" s="125"/>
      <c r="C22" s="125"/>
      <c r="D22" s="125" t="s">
        <v>558</v>
      </c>
      <c r="E22" s="125"/>
      <c r="F22" s="124" t="s">
        <v>557</v>
      </c>
      <c r="G22" s="122">
        <v>2</v>
      </c>
      <c r="H22" s="122">
        <v>68</v>
      </c>
      <c r="I22" s="122">
        <f t="shared" ref="I22:I29" si="2">SUM(J22:K22)</f>
        <v>2</v>
      </c>
      <c r="J22" s="123">
        <v>2</v>
      </c>
      <c r="K22" s="122" t="s">
        <v>49</v>
      </c>
      <c r="L22" s="122">
        <f t="shared" ref="L22:L29" si="3">SUM(M22:N22)</f>
        <v>65</v>
      </c>
      <c r="M22" s="123">
        <v>65</v>
      </c>
      <c r="N22" s="122" t="s">
        <v>49</v>
      </c>
      <c r="O22" s="126"/>
      <c r="P22" s="125"/>
      <c r="Q22" s="125"/>
      <c r="R22" s="125" t="s">
        <v>556</v>
      </c>
      <c r="S22" s="125"/>
      <c r="T22" s="124" t="s">
        <v>555</v>
      </c>
      <c r="U22" s="122" t="s">
        <v>49</v>
      </c>
      <c r="V22" s="122" t="s">
        <v>49</v>
      </c>
      <c r="W22" s="122" t="s">
        <v>49</v>
      </c>
      <c r="X22" s="122" t="s">
        <v>49</v>
      </c>
      <c r="Y22" s="122" t="s">
        <v>49</v>
      </c>
      <c r="Z22" s="122" t="s">
        <v>49</v>
      </c>
      <c r="AA22" s="123" t="s">
        <v>49</v>
      </c>
      <c r="AB22" s="122" t="s">
        <v>49</v>
      </c>
    </row>
    <row r="23" spans="2:28" ht="15" customHeight="1">
      <c r="B23" s="125"/>
      <c r="C23" s="125"/>
      <c r="D23" s="125" t="s">
        <v>554</v>
      </c>
      <c r="E23" s="125"/>
      <c r="F23" s="124" t="s">
        <v>553</v>
      </c>
      <c r="G23" s="122">
        <v>8</v>
      </c>
      <c r="H23" s="122">
        <v>250</v>
      </c>
      <c r="I23" s="122">
        <f t="shared" si="2"/>
        <v>8</v>
      </c>
      <c r="J23" s="123">
        <v>8</v>
      </c>
      <c r="K23" s="122" t="s">
        <v>49</v>
      </c>
      <c r="L23" s="122">
        <f t="shared" si="3"/>
        <v>191</v>
      </c>
      <c r="M23" s="123">
        <v>191</v>
      </c>
      <c r="N23" s="122" t="s">
        <v>49</v>
      </c>
      <c r="O23" s="123"/>
      <c r="P23" s="125"/>
      <c r="Q23" s="125"/>
      <c r="R23" s="125" t="s">
        <v>552</v>
      </c>
      <c r="S23" s="125"/>
      <c r="T23" s="128" t="s">
        <v>551</v>
      </c>
      <c r="U23" s="122" t="s">
        <v>49</v>
      </c>
      <c r="V23" s="122" t="s">
        <v>49</v>
      </c>
      <c r="W23" s="122">
        <f>SUM(X23:Y23)</f>
        <v>2</v>
      </c>
      <c r="X23" s="122">
        <v>2</v>
      </c>
      <c r="Y23" s="122" t="s">
        <v>49</v>
      </c>
      <c r="Z23" s="122">
        <f>SUM(AA23:AB23)</f>
        <v>2</v>
      </c>
      <c r="AA23" s="123">
        <v>2</v>
      </c>
      <c r="AB23" s="122" t="s">
        <v>49</v>
      </c>
    </row>
    <row r="24" spans="2:28" ht="15" customHeight="1">
      <c r="B24" s="125"/>
      <c r="C24" s="125"/>
      <c r="D24" s="125" t="s">
        <v>550</v>
      </c>
      <c r="E24" s="125"/>
      <c r="F24" s="124" t="s">
        <v>549</v>
      </c>
      <c r="G24" s="122">
        <v>2</v>
      </c>
      <c r="H24" s="122">
        <v>9</v>
      </c>
      <c r="I24" s="122">
        <f t="shared" si="2"/>
        <v>1</v>
      </c>
      <c r="J24" s="123">
        <v>1</v>
      </c>
      <c r="K24" s="122" t="s">
        <v>49</v>
      </c>
      <c r="L24" s="122">
        <f t="shared" si="3"/>
        <v>1</v>
      </c>
      <c r="M24" s="123">
        <v>1</v>
      </c>
      <c r="N24" s="122" t="s">
        <v>49</v>
      </c>
      <c r="O24" s="123"/>
      <c r="P24" s="125"/>
      <c r="Q24" s="125"/>
      <c r="R24" s="125" t="s">
        <v>548</v>
      </c>
      <c r="S24" s="125"/>
      <c r="T24" s="124" t="s">
        <v>547</v>
      </c>
      <c r="U24" s="118">
        <v>5</v>
      </c>
      <c r="V24" s="118">
        <v>38</v>
      </c>
      <c r="W24" s="122">
        <f>SUM(X24:Y24)</f>
        <v>3</v>
      </c>
      <c r="X24" s="123">
        <v>3</v>
      </c>
      <c r="Y24" s="122" t="s">
        <v>49</v>
      </c>
      <c r="Z24" s="122">
        <f>SUM(AA24:AB24)</f>
        <v>8</v>
      </c>
      <c r="AA24" s="123">
        <v>8</v>
      </c>
      <c r="AB24" s="122" t="s">
        <v>49</v>
      </c>
    </row>
    <row r="25" spans="2:28" ht="15" customHeight="1">
      <c r="B25" s="125"/>
      <c r="C25" s="125"/>
      <c r="D25" s="125" t="s">
        <v>546</v>
      </c>
      <c r="E25" s="125"/>
      <c r="F25" s="124" t="s">
        <v>545</v>
      </c>
      <c r="G25" s="122">
        <v>3</v>
      </c>
      <c r="H25" s="122">
        <v>72</v>
      </c>
      <c r="I25" s="122">
        <f t="shared" si="2"/>
        <v>3</v>
      </c>
      <c r="J25" s="122">
        <v>3</v>
      </c>
      <c r="K25" s="122" t="s">
        <v>49</v>
      </c>
      <c r="L25" s="122">
        <f t="shared" si="3"/>
        <v>50</v>
      </c>
      <c r="M25" s="123">
        <v>50</v>
      </c>
      <c r="N25" s="122" t="s">
        <v>49</v>
      </c>
      <c r="O25" s="123"/>
      <c r="P25" s="125"/>
      <c r="Q25" s="125"/>
      <c r="R25" s="125" t="s">
        <v>544</v>
      </c>
      <c r="S25" s="125"/>
      <c r="T25" s="124" t="s">
        <v>543</v>
      </c>
      <c r="U25" s="118">
        <v>12</v>
      </c>
      <c r="V25" s="118">
        <v>55</v>
      </c>
      <c r="W25" s="122">
        <f>SUM(X25:Y25)</f>
        <v>13</v>
      </c>
      <c r="X25" s="123">
        <v>13</v>
      </c>
      <c r="Y25" s="122" t="s">
        <v>49</v>
      </c>
      <c r="Z25" s="122">
        <f>SUM(AA25:AB25)</f>
        <v>80</v>
      </c>
      <c r="AA25" s="123">
        <v>80</v>
      </c>
      <c r="AB25" s="122" t="s">
        <v>49</v>
      </c>
    </row>
    <row r="26" spans="2:28" ht="15" customHeight="1">
      <c r="B26" s="125"/>
      <c r="C26" s="125"/>
      <c r="D26" s="125" t="s">
        <v>542</v>
      </c>
      <c r="E26" s="125"/>
      <c r="F26" s="124" t="s">
        <v>541</v>
      </c>
      <c r="G26" s="122">
        <v>8</v>
      </c>
      <c r="H26" s="122">
        <v>179</v>
      </c>
      <c r="I26" s="122">
        <f t="shared" si="2"/>
        <v>10</v>
      </c>
      <c r="J26" s="123">
        <v>10</v>
      </c>
      <c r="K26" s="122" t="s">
        <v>49</v>
      </c>
      <c r="L26" s="122">
        <f t="shared" si="3"/>
        <v>150</v>
      </c>
      <c r="M26" s="123">
        <v>150</v>
      </c>
      <c r="N26" s="122" t="s">
        <v>49</v>
      </c>
      <c r="O26" s="126"/>
      <c r="P26" s="125"/>
      <c r="Q26" s="125" t="s">
        <v>540</v>
      </c>
      <c r="R26" s="125"/>
      <c r="S26" s="125"/>
      <c r="T26" s="124" t="s">
        <v>539</v>
      </c>
      <c r="U26" s="118">
        <v>25</v>
      </c>
      <c r="V26" s="118">
        <v>615</v>
      </c>
      <c r="W26" s="122">
        <f>SUM(X26:Y26)</f>
        <v>31</v>
      </c>
      <c r="X26" s="123">
        <v>31</v>
      </c>
      <c r="Y26" s="122" t="s">
        <v>49</v>
      </c>
      <c r="Z26" s="122">
        <f>SUM(AA26:AB26)</f>
        <v>532</v>
      </c>
      <c r="AA26" s="123">
        <v>532</v>
      </c>
      <c r="AB26" s="122" t="s">
        <v>49</v>
      </c>
    </row>
    <row r="27" spans="2:28" ht="15" customHeight="1">
      <c r="B27" s="125"/>
      <c r="C27" s="125"/>
      <c r="D27" s="125" t="s">
        <v>538</v>
      </c>
      <c r="E27" s="125"/>
      <c r="F27" s="124" t="s">
        <v>537</v>
      </c>
      <c r="G27" s="122">
        <v>6</v>
      </c>
      <c r="H27" s="122">
        <v>237</v>
      </c>
      <c r="I27" s="122">
        <f t="shared" si="2"/>
        <v>8</v>
      </c>
      <c r="J27" s="123">
        <v>8</v>
      </c>
      <c r="K27" s="122" t="s">
        <v>49</v>
      </c>
      <c r="L27" s="122">
        <f t="shared" si="3"/>
        <v>313</v>
      </c>
      <c r="M27" s="123">
        <v>313</v>
      </c>
      <c r="N27" s="122" t="s">
        <v>49</v>
      </c>
      <c r="O27" s="126"/>
      <c r="P27" s="125"/>
      <c r="Q27" s="125"/>
      <c r="R27" s="125" t="s">
        <v>536</v>
      </c>
      <c r="S27" s="125"/>
      <c r="T27" s="124" t="s">
        <v>138</v>
      </c>
      <c r="U27" s="122" t="s">
        <v>49</v>
      </c>
      <c r="V27" s="122" t="s">
        <v>49</v>
      </c>
      <c r="W27" s="122" t="s">
        <v>49</v>
      </c>
      <c r="X27" s="122" t="s">
        <v>49</v>
      </c>
      <c r="Y27" s="122" t="s">
        <v>49</v>
      </c>
      <c r="Z27" s="122" t="s">
        <v>49</v>
      </c>
      <c r="AA27" s="123" t="s">
        <v>49</v>
      </c>
      <c r="AB27" s="122" t="s">
        <v>49</v>
      </c>
    </row>
    <row r="28" spans="2:28" ht="15" customHeight="1">
      <c r="B28" s="125"/>
      <c r="C28" s="125" t="s">
        <v>535</v>
      </c>
      <c r="D28" s="125"/>
      <c r="E28" s="125"/>
      <c r="F28" s="124" t="s">
        <v>534</v>
      </c>
      <c r="G28" s="122">
        <v>8</v>
      </c>
      <c r="H28" s="122">
        <v>119</v>
      </c>
      <c r="I28" s="122">
        <f t="shared" si="2"/>
        <v>7</v>
      </c>
      <c r="J28" s="123">
        <v>7</v>
      </c>
      <c r="K28" s="122" t="s">
        <v>49</v>
      </c>
      <c r="L28" s="122">
        <f t="shared" si="3"/>
        <v>141</v>
      </c>
      <c r="M28" s="123">
        <v>141</v>
      </c>
      <c r="N28" s="122" t="s">
        <v>49</v>
      </c>
      <c r="O28" s="126"/>
      <c r="P28" s="125"/>
      <c r="Q28" s="125"/>
      <c r="R28" s="125" t="s">
        <v>533</v>
      </c>
      <c r="S28" s="125"/>
      <c r="T28" s="124" t="s">
        <v>532</v>
      </c>
      <c r="U28" s="122" t="s">
        <v>49</v>
      </c>
      <c r="V28" s="122" t="s">
        <v>49</v>
      </c>
      <c r="W28" s="122" t="s">
        <v>49</v>
      </c>
      <c r="X28" s="122" t="s">
        <v>49</v>
      </c>
      <c r="Y28" s="122" t="s">
        <v>49</v>
      </c>
      <c r="Z28" s="122" t="s">
        <v>49</v>
      </c>
      <c r="AA28" s="123" t="s">
        <v>49</v>
      </c>
      <c r="AB28" s="122" t="s">
        <v>49</v>
      </c>
    </row>
    <row r="29" spans="2:28" ht="15" customHeight="1">
      <c r="B29" s="125"/>
      <c r="C29" s="125"/>
      <c r="D29" s="125" t="s">
        <v>531</v>
      </c>
      <c r="E29" s="125"/>
      <c r="F29" s="124" t="s">
        <v>138</v>
      </c>
      <c r="G29" s="122">
        <v>2</v>
      </c>
      <c r="H29" s="122">
        <v>12</v>
      </c>
      <c r="I29" s="122">
        <f t="shared" si="2"/>
        <v>1</v>
      </c>
      <c r="J29" s="122">
        <v>1</v>
      </c>
      <c r="K29" s="122" t="s">
        <v>49</v>
      </c>
      <c r="L29" s="122">
        <f t="shared" si="3"/>
        <v>3</v>
      </c>
      <c r="M29" s="123">
        <v>3</v>
      </c>
      <c r="N29" s="122" t="s">
        <v>49</v>
      </c>
      <c r="O29" s="126"/>
      <c r="P29" s="125"/>
      <c r="Q29" s="125"/>
      <c r="R29" s="125" t="s">
        <v>530</v>
      </c>
      <c r="S29" s="125"/>
      <c r="T29" s="124" t="s">
        <v>529</v>
      </c>
      <c r="U29" s="118">
        <v>2</v>
      </c>
      <c r="V29" s="118">
        <v>26</v>
      </c>
      <c r="W29" s="122">
        <f>SUM(X29:Y29)</f>
        <v>2</v>
      </c>
      <c r="X29" s="123">
        <v>2</v>
      </c>
      <c r="Y29" s="122" t="s">
        <v>49</v>
      </c>
      <c r="Z29" s="122">
        <f>SUM(AA29:AB29)</f>
        <v>7</v>
      </c>
      <c r="AA29" s="123">
        <v>7</v>
      </c>
      <c r="AB29" s="122" t="s">
        <v>49</v>
      </c>
    </row>
    <row r="30" spans="2:28" ht="15" customHeight="1">
      <c r="B30" s="125"/>
      <c r="C30" s="125"/>
      <c r="D30" s="125" t="s">
        <v>528</v>
      </c>
      <c r="E30" s="125"/>
      <c r="F30" s="124" t="s">
        <v>527</v>
      </c>
      <c r="G30" s="122" t="s">
        <v>49</v>
      </c>
      <c r="H30" s="122" t="s">
        <v>49</v>
      </c>
      <c r="I30" s="122" t="s">
        <v>49</v>
      </c>
      <c r="J30" s="122" t="s">
        <v>49</v>
      </c>
      <c r="K30" s="122" t="s">
        <v>49</v>
      </c>
      <c r="L30" s="122" t="s">
        <v>49</v>
      </c>
      <c r="M30" s="123" t="s">
        <v>49</v>
      </c>
      <c r="N30" s="122" t="s">
        <v>49</v>
      </c>
      <c r="O30" s="126"/>
      <c r="P30" s="125"/>
      <c r="Q30" s="125"/>
      <c r="R30" s="125" t="s">
        <v>526</v>
      </c>
      <c r="S30" s="125"/>
      <c r="T30" s="124" t="s">
        <v>525</v>
      </c>
      <c r="U30" s="122" t="s">
        <v>49</v>
      </c>
      <c r="V30" s="122" t="s">
        <v>49</v>
      </c>
      <c r="W30" s="122" t="s">
        <v>49</v>
      </c>
      <c r="X30" s="122" t="s">
        <v>49</v>
      </c>
      <c r="Y30" s="122" t="s">
        <v>49</v>
      </c>
      <c r="Z30" s="122" t="s">
        <v>49</v>
      </c>
      <c r="AA30" s="123" t="s">
        <v>49</v>
      </c>
      <c r="AB30" s="122" t="s">
        <v>49</v>
      </c>
    </row>
    <row r="31" spans="2:28" ht="15" customHeight="1">
      <c r="B31" s="125"/>
      <c r="C31" s="125"/>
      <c r="D31" s="125" t="s">
        <v>524</v>
      </c>
      <c r="E31" s="125"/>
      <c r="F31" s="124" t="s">
        <v>523</v>
      </c>
      <c r="G31" s="122" t="s">
        <v>49</v>
      </c>
      <c r="H31" s="122" t="s">
        <v>49</v>
      </c>
      <c r="I31" s="122" t="s">
        <v>49</v>
      </c>
      <c r="J31" s="122" t="s">
        <v>49</v>
      </c>
      <c r="K31" s="122" t="s">
        <v>49</v>
      </c>
      <c r="L31" s="122" t="s">
        <v>49</v>
      </c>
      <c r="M31" s="123" t="s">
        <v>49</v>
      </c>
      <c r="N31" s="122" t="s">
        <v>49</v>
      </c>
      <c r="O31" s="126"/>
      <c r="P31" s="125"/>
      <c r="Q31" s="125"/>
      <c r="R31" s="125" t="s">
        <v>522</v>
      </c>
      <c r="S31" s="125"/>
      <c r="T31" s="124" t="s">
        <v>521</v>
      </c>
      <c r="U31" s="118">
        <v>1</v>
      </c>
      <c r="V31" s="118">
        <v>1</v>
      </c>
      <c r="W31" s="122">
        <f>SUM(X31:Y31)</f>
        <v>2</v>
      </c>
      <c r="X31" s="123">
        <v>2</v>
      </c>
      <c r="Y31" s="122" t="s">
        <v>49</v>
      </c>
      <c r="Z31" s="122">
        <f>SUM(AA31:AB31)</f>
        <v>4</v>
      </c>
      <c r="AA31" s="123">
        <v>4</v>
      </c>
      <c r="AB31" s="122" t="s">
        <v>49</v>
      </c>
    </row>
    <row r="32" spans="2:28" ht="15" customHeight="1">
      <c r="B32" s="125"/>
      <c r="C32" s="125"/>
      <c r="D32" s="125" t="s">
        <v>520</v>
      </c>
      <c r="E32" s="125"/>
      <c r="F32" s="124" t="s">
        <v>519</v>
      </c>
      <c r="G32" s="122">
        <v>6</v>
      </c>
      <c r="H32" s="122">
        <v>107</v>
      </c>
      <c r="I32" s="122">
        <f>SUM(J32:K32)</f>
        <v>4</v>
      </c>
      <c r="J32" s="122">
        <v>4</v>
      </c>
      <c r="K32" s="122" t="s">
        <v>49</v>
      </c>
      <c r="L32" s="122">
        <f>SUM(M32:N32)</f>
        <v>38</v>
      </c>
      <c r="M32" s="122">
        <v>38</v>
      </c>
      <c r="N32" s="122" t="s">
        <v>49</v>
      </c>
      <c r="O32" s="126"/>
      <c r="P32" s="125"/>
      <c r="Q32" s="125"/>
      <c r="R32" s="125" t="s">
        <v>518</v>
      </c>
      <c r="S32" s="125"/>
      <c r="T32" s="124" t="s">
        <v>517</v>
      </c>
      <c r="U32" s="118">
        <v>11</v>
      </c>
      <c r="V32" s="118">
        <v>332</v>
      </c>
      <c r="W32" s="122">
        <f>SUM(X32:Y32)</f>
        <v>14</v>
      </c>
      <c r="X32" s="122">
        <v>14</v>
      </c>
      <c r="Y32" s="122" t="s">
        <v>49</v>
      </c>
      <c r="Z32" s="122">
        <f>SUM(AA32:AB32)</f>
        <v>351</v>
      </c>
      <c r="AA32" s="123">
        <v>351</v>
      </c>
      <c r="AB32" s="122" t="s">
        <v>49</v>
      </c>
    </row>
    <row r="33" spans="2:28" ht="15" customHeight="1">
      <c r="B33" s="125"/>
      <c r="C33" s="125"/>
      <c r="D33" s="125" t="s">
        <v>516</v>
      </c>
      <c r="E33" s="125"/>
      <c r="F33" s="124" t="s">
        <v>515</v>
      </c>
      <c r="G33" s="122" t="s">
        <v>49</v>
      </c>
      <c r="H33" s="122" t="s">
        <v>49</v>
      </c>
      <c r="I33" s="122">
        <f>SUM(J33:K33)</f>
        <v>2</v>
      </c>
      <c r="J33" s="122">
        <v>2</v>
      </c>
      <c r="K33" s="122" t="s">
        <v>49</v>
      </c>
      <c r="L33" s="122">
        <f>SUM(M33:N33)</f>
        <v>100</v>
      </c>
      <c r="M33" s="122">
        <v>100</v>
      </c>
      <c r="N33" s="122" t="s">
        <v>49</v>
      </c>
      <c r="O33" s="126"/>
      <c r="P33" s="125"/>
      <c r="Q33" s="125"/>
      <c r="R33" s="125" t="s">
        <v>514</v>
      </c>
      <c r="S33" s="125"/>
      <c r="T33" s="124" t="s">
        <v>513</v>
      </c>
      <c r="U33" s="118">
        <v>7</v>
      </c>
      <c r="V33" s="118">
        <v>175</v>
      </c>
      <c r="W33" s="122">
        <f>SUM(X33:Y33)</f>
        <v>9</v>
      </c>
      <c r="X33" s="122">
        <v>9</v>
      </c>
      <c r="Y33" s="122" t="s">
        <v>49</v>
      </c>
      <c r="Z33" s="122">
        <f>SUM(AA33:AB33)</f>
        <v>151</v>
      </c>
      <c r="AA33" s="123">
        <v>151</v>
      </c>
      <c r="AB33" s="122" t="s">
        <v>49</v>
      </c>
    </row>
    <row r="34" spans="2:28" ht="15" customHeight="1">
      <c r="B34" s="125"/>
      <c r="C34" s="125" t="s">
        <v>512</v>
      </c>
      <c r="D34" s="125"/>
      <c r="E34" s="125"/>
      <c r="F34" s="124" t="s">
        <v>511</v>
      </c>
      <c r="G34" s="122">
        <v>1</v>
      </c>
      <c r="H34" s="122">
        <v>1</v>
      </c>
      <c r="I34" s="122">
        <f>SUM(J34:K34)</f>
        <v>1</v>
      </c>
      <c r="J34" s="122">
        <v>1</v>
      </c>
      <c r="K34" s="122" t="s">
        <v>49</v>
      </c>
      <c r="L34" s="122">
        <f>SUM(M34:N34)</f>
        <v>1</v>
      </c>
      <c r="M34" s="123">
        <v>1</v>
      </c>
      <c r="N34" s="122" t="s">
        <v>49</v>
      </c>
      <c r="O34" s="126"/>
      <c r="P34" s="125"/>
      <c r="Q34" s="125"/>
      <c r="R34" s="125" t="s">
        <v>510</v>
      </c>
      <c r="S34" s="125"/>
      <c r="T34" s="128" t="s">
        <v>509</v>
      </c>
      <c r="U34" s="122" t="s">
        <v>49</v>
      </c>
      <c r="V34" s="122" t="s">
        <v>49</v>
      </c>
      <c r="W34" s="122" t="s">
        <v>49</v>
      </c>
      <c r="X34" s="122" t="s">
        <v>49</v>
      </c>
      <c r="Y34" s="122" t="s">
        <v>49</v>
      </c>
      <c r="Z34" s="122" t="s">
        <v>49</v>
      </c>
      <c r="AA34" s="123" t="s">
        <v>49</v>
      </c>
      <c r="AB34" s="122" t="s">
        <v>49</v>
      </c>
    </row>
    <row r="35" spans="2:28" ht="15" customHeight="1">
      <c r="B35" s="125"/>
      <c r="C35" s="125"/>
      <c r="D35" s="125" t="s">
        <v>508</v>
      </c>
      <c r="E35" s="125"/>
      <c r="F35" s="124" t="s">
        <v>138</v>
      </c>
      <c r="G35" s="122" t="s">
        <v>49</v>
      </c>
      <c r="H35" s="122" t="s">
        <v>49</v>
      </c>
      <c r="I35" s="122" t="s">
        <v>49</v>
      </c>
      <c r="J35" s="122" t="s">
        <v>49</v>
      </c>
      <c r="K35" s="122" t="s">
        <v>49</v>
      </c>
      <c r="L35" s="122" t="s">
        <v>49</v>
      </c>
      <c r="M35" s="123" t="s">
        <v>49</v>
      </c>
      <c r="N35" s="122" t="s">
        <v>49</v>
      </c>
      <c r="O35" s="126"/>
      <c r="P35" s="125"/>
      <c r="Q35" s="125"/>
      <c r="R35" s="125" t="s">
        <v>507</v>
      </c>
      <c r="S35" s="125"/>
      <c r="T35" s="124" t="s">
        <v>506</v>
      </c>
      <c r="U35" s="118">
        <v>4</v>
      </c>
      <c r="V35" s="118">
        <v>81</v>
      </c>
      <c r="W35" s="122">
        <f>SUM(X35:Y35)</f>
        <v>4</v>
      </c>
      <c r="X35" s="123">
        <v>4</v>
      </c>
      <c r="Y35" s="122" t="s">
        <v>49</v>
      </c>
      <c r="Z35" s="122">
        <f>SUM(AA35:AB35)</f>
        <v>19</v>
      </c>
      <c r="AA35" s="123">
        <v>19</v>
      </c>
      <c r="AB35" s="122" t="s">
        <v>49</v>
      </c>
    </row>
    <row r="36" spans="2:28" ht="15" customHeight="1">
      <c r="B36" s="125"/>
      <c r="C36" s="125"/>
      <c r="D36" s="125" t="s">
        <v>505</v>
      </c>
      <c r="E36" s="125"/>
      <c r="F36" s="124" t="s">
        <v>504</v>
      </c>
      <c r="G36" s="122" t="s">
        <v>49</v>
      </c>
      <c r="H36" s="122" t="s">
        <v>49</v>
      </c>
      <c r="I36" s="122" t="s">
        <v>49</v>
      </c>
      <c r="J36" s="122" t="s">
        <v>49</v>
      </c>
      <c r="K36" s="122" t="s">
        <v>49</v>
      </c>
      <c r="L36" s="122" t="s">
        <v>49</v>
      </c>
      <c r="M36" s="123" t="s">
        <v>49</v>
      </c>
      <c r="N36" s="122" t="s">
        <v>49</v>
      </c>
      <c r="O36" s="126"/>
      <c r="P36" s="125"/>
      <c r="Q36" s="125" t="s">
        <v>503</v>
      </c>
      <c r="R36" s="125"/>
      <c r="S36" s="125"/>
      <c r="T36" s="124" t="s">
        <v>502</v>
      </c>
      <c r="U36" s="118">
        <v>3</v>
      </c>
      <c r="V36" s="118">
        <v>70</v>
      </c>
      <c r="W36" s="122">
        <f>SUM(X36:Y36)</f>
        <v>5</v>
      </c>
      <c r="X36" s="123">
        <v>5</v>
      </c>
      <c r="Y36" s="122" t="s">
        <v>49</v>
      </c>
      <c r="Z36" s="122">
        <f>SUM(AA36:AB36)</f>
        <v>168</v>
      </c>
      <c r="AA36" s="123">
        <v>168</v>
      </c>
      <c r="AB36" s="122" t="s">
        <v>49</v>
      </c>
    </row>
    <row r="37" spans="2:28" ht="15" customHeight="1">
      <c r="B37" s="125"/>
      <c r="C37" s="125"/>
      <c r="D37" s="125" t="s">
        <v>501</v>
      </c>
      <c r="E37" s="125"/>
      <c r="F37" s="124" t="s">
        <v>500</v>
      </c>
      <c r="G37" s="122" t="s">
        <v>49</v>
      </c>
      <c r="H37" s="122" t="s">
        <v>49</v>
      </c>
      <c r="I37" s="122" t="s">
        <v>49</v>
      </c>
      <c r="J37" s="122" t="s">
        <v>49</v>
      </c>
      <c r="K37" s="122" t="s">
        <v>49</v>
      </c>
      <c r="L37" s="122" t="s">
        <v>49</v>
      </c>
      <c r="M37" s="123" t="s">
        <v>49</v>
      </c>
      <c r="N37" s="122" t="s">
        <v>49</v>
      </c>
      <c r="O37" s="126"/>
      <c r="P37" s="125"/>
      <c r="Q37" s="125"/>
      <c r="R37" s="125" t="s">
        <v>499</v>
      </c>
      <c r="S37" s="125"/>
      <c r="T37" s="124" t="s">
        <v>138</v>
      </c>
      <c r="U37" s="118">
        <v>1</v>
      </c>
      <c r="V37" s="118">
        <v>4</v>
      </c>
      <c r="W37" s="122">
        <f>SUM(X37:Y37)</f>
        <v>1</v>
      </c>
      <c r="X37" s="123">
        <v>1</v>
      </c>
      <c r="Y37" s="122" t="s">
        <v>49</v>
      </c>
      <c r="Z37" s="122">
        <f>SUM(AA37:AB37)</f>
        <v>1</v>
      </c>
      <c r="AA37" s="123">
        <v>1</v>
      </c>
      <c r="AB37" s="122" t="s">
        <v>49</v>
      </c>
    </row>
    <row r="38" spans="2:28" ht="15" customHeight="1">
      <c r="B38" s="125"/>
      <c r="C38" s="125"/>
      <c r="D38" s="125" t="s">
        <v>498</v>
      </c>
      <c r="E38" s="125"/>
      <c r="F38" s="124" t="s">
        <v>497</v>
      </c>
      <c r="G38" s="122" t="s">
        <v>49</v>
      </c>
      <c r="H38" s="122" t="s">
        <v>49</v>
      </c>
      <c r="I38" s="122" t="s">
        <v>49</v>
      </c>
      <c r="J38" s="122" t="s">
        <v>49</v>
      </c>
      <c r="K38" s="122" t="s">
        <v>49</v>
      </c>
      <c r="L38" s="122" t="s">
        <v>49</v>
      </c>
      <c r="M38" s="123" t="s">
        <v>49</v>
      </c>
      <c r="N38" s="122" t="s">
        <v>49</v>
      </c>
      <c r="O38" s="126"/>
      <c r="P38" s="125"/>
      <c r="Q38" s="125"/>
      <c r="R38" s="125" t="s">
        <v>496</v>
      </c>
      <c r="S38" s="125"/>
      <c r="T38" s="128" t="s">
        <v>495</v>
      </c>
      <c r="U38" s="122" t="s">
        <v>49</v>
      </c>
      <c r="V38" s="122" t="s">
        <v>49</v>
      </c>
      <c r="W38" s="122" t="s">
        <v>49</v>
      </c>
      <c r="X38" s="122" t="s">
        <v>49</v>
      </c>
      <c r="Y38" s="122" t="s">
        <v>49</v>
      </c>
      <c r="Z38" s="122" t="s">
        <v>49</v>
      </c>
      <c r="AA38" s="123" t="s">
        <v>49</v>
      </c>
      <c r="AB38" s="122" t="s">
        <v>49</v>
      </c>
    </row>
    <row r="39" spans="2:28" ht="15" customHeight="1">
      <c r="B39" s="125"/>
      <c r="C39" s="125"/>
      <c r="D39" s="125" t="s">
        <v>494</v>
      </c>
      <c r="E39" s="125"/>
      <c r="F39" s="124" t="s">
        <v>493</v>
      </c>
      <c r="G39" s="122" t="s">
        <v>49</v>
      </c>
      <c r="H39" s="122" t="s">
        <v>49</v>
      </c>
      <c r="I39" s="122" t="s">
        <v>49</v>
      </c>
      <c r="J39" s="122" t="s">
        <v>49</v>
      </c>
      <c r="K39" s="122" t="s">
        <v>49</v>
      </c>
      <c r="L39" s="122" t="s">
        <v>49</v>
      </c>
      <c r="M39" s="123" t="s">
        <v>49</v>
      </c>
      <c r="N39" s="122" t="s">
        <v>49</v>
      </c>
      <c r="O39" s="126"/>
      <c r="P39" s="125"/>
      <c r="Q39" s="125"/>
      <c r="R39" s="125" t="s">
        <v>492</v>
      </c>
      <c r="S39" s="125"/>
      <c r="T39" s="124" t="s">
        <v>491</v>
      </c>
      <c r="U39" s="118">
        <v>1</v>
      </c>
      <c r="V39" s="118">
        <v>4</v>
      </c>
      <c r="W39" s="122">
        <f>SUM(X39:Y39)</f>
        <v>1</v>
      </c>
      <c r="X39" s="122">
        <v>1</v>
      </c>
      <c r="Y39" s="122" t="s">
        <v>49</v>
      </c>
      <c r="Z39" s="122">
        <f>SUM(AA39:AB39)</f>
        <v>3</v>
      </c>
      <c r="AA39" s="123">
        <v>3</v>
      </c>
      <c r="AB39" s="122" t="s">
        <v>49</v>
      </c>
    </row>
    <row r="40" spans="2:28" ht="15" customHeight="1">
      <c r="B40" s="125"/>
      <c r="C40" s="125"/>
      <c r="D40" s="125" t="s">
        <v>490</v>
      </c>
      <c r="E40" s="125"/>
      <c r="F40" s="124" t="s">
        <v>489</v>
      </c>
      <c r="G40" s="122" t="s">
        <v>49</v>
      </c>
      <c r="H40" s="122" t="s">
        <v>49</v>
      </c>
      <c r="I40" s="122" t="s">
        <v>49</v>
      </c>
      <c r="J40" s="122" t="s">
        <v>49</v>
      </c>
      <c r="K40" s="122" t="s">
        <v>49</v>
      </c>
      <c r="L40" s="122" t="s">
        <v>49</v>
      </c>
      <c r="M40" s="123" t="s">
        <v>49</v>
      </c>
      <c r="N40" s="122" t="s">
        <v>49</v>
      </c>
      <c r="O40" s="126"/>
      <c r="P40" s="125"/>
      <c r="Q40" s="125"/>
      <c r="R40" s="125" t="s">
        <v>488</v>
      </c>
      <c r="S40" s="125"/>
      <c r="T40" s="124" t="s">
        <v>487</v>
      </c>
      <c r="U40" s="122" t="s">
        <v>49</v>
      </c>
      <c r="V40" s="122" t="s">
        <v>49</v>
      </c>
      <c r="W40" s="122">
        <f>SUM(X40:Y40)</f>
        <v>1</v>
      </c>
      <c r="X40" s="122">
        <v>1</v>
      </c>
      <c r="Y40" s="122" t="s">
        <v>49</v>
      </c>
      <c r="Z40" s="122">
        <f>SUM(AA40:AB40)</f>
        <v>21</v>
      </c>
      <c r="AA40" s="123">
        <v>21</v>
      </c>
      <c r="AB40" s="122" t="s">
        <v>49</v>
      </c>
    </row>
    <row r="41" spans="2:28" ht="15" customHeight="1">
      <c r="B41" s="125"/>
      <c r="C41" s="125"/>
      <c r="D41" s="125" t="s">
        <v>486</v>
      </c>
      <c r="E41" s="125"/>
      <c r="F41" s="124" t="s">
        <v>485</v>
      </c>
      <c r="G41" s="122" t="s">
        <v>49</v>
      </c>
      <c r="H41" s="122" t="s">
        <v>49</v>
      </c>
      <c r="I41" s="122" t="s">
        <v>49</v>
      </c>
      <c r="J41" s="122" t="s">
        <v>49</v>
      </c>
      <c r="K41" s="122" t="s">
        <v>49</v>
      </c>
      <c r="L41" s="122" t="s">
        <v>49</v>
      </c>
      <c r="M41" s="123" t="s">
        <v>49</v>
      </c>
      <c r="N41" s="122" t="s">
        <v>49</v>
      </c>
      <c r="O41" s="126"/>
      <c r="P41" s="125"/>
      <c r="Q41" s="125"/>
      <c r="R41" s="125" t="s">
        <v>484</v>
      </c>
      <c r="S41" s="125"/>
      <c r="T41" s="124" t="s">
        <v>483</v>
      </c>
      <c r="U41" s="118">
        <v>1</v>
      </c>
      <c r="V41" s="118">
        <v>62</v>
      </c>
      <c r="W41" s="122">
        <f>SUM(X41:Y41)</f>
        <v>2</v>
      </c>
      <c r="X41" s="122">
        <v>2</v>
      </c>
      <c r="Y41" s="122" t="s">
        <v>49</v>
      </c>
      <c r="Z41" s="122">
        <f>SUM(AA41:AB41)</f>
        <v>143</v>
      </c>
      <c r="AA41" s="123">
        <v>143</v>
      </c>
      <c r="AB41" s="122" t="s">
        <v>49</v>
      </c>
    </row>
    <row r="42" spans="2:28" ht="15" customHeight="1">
      <c r="B42" s="125"/>
      <c r="C42" s="125"/>
      <c r="D42" s="125" t="s">
        <v>482</v>
      </c>
      <c r="E42" s="125"/>
      <c r="F42" s="124" t="s">
        <v>481</v>
      </c>
      <c r="G42" s="122">
        <v>1</v>
      </c>
      <c r="H42" s="122">
        <v>1</v>
      </c>
      <c r="I42" s="122">
        <f>SUM(J42:K42)</f>
        <v>1</v>
      </c>
      <c r="J42" s="122">
        <v>1</v>
      </c>
      <c r="K42" s="122" t="s">
        <v>49</v>
      </c>
      <c r="L42" s="122">
        <f>SUM(M42:N42)</f>
        <v>1</v>
      </c>
      <c r="M42" s="123">
        <v>1</v>
      </c>
      <c r="N42" s="122" t="s">
        <v>49</v>
      </c>
      <c r="O42" s="126"/>
      <c r="P42" s="125"/>
      <c r="Q42" s="125"/>
      <c r="R42" s="125" t="s">
        <v>480</v>
      </c>
      <c r="S42" s="125"/>
      <c r="T42" s="128" t="s">
        <v>479</v>
      </c>
      <c r="U42" s="122" t="s">
        <v>49</v>
      </c>
      <c r="V42" s="122" t="s">
        <v>49</v>
      </c>
      <c r="W42" s="122" t="s">
        <v>49</v>
      </c>
      <c r="X42" s="122" t="s">
        <v>49</v>
      </c>
      <c r="Y42" s="122" t="s">
        <v>49</v>
      </c>
      <c r="Z42" s="122" t="s">
        <v>49</v>
      </c>
      <c r="AA42" s="123" t="s">
        <v>49</v>
      </c>
      <c r="AB42" s="122" t="s">
        <v>49</v>
      </c>
    </row>
    <row r="43" spans="2:28" ht="15" customHeight="1">
      <c r="B43" s="125"/>
      <c r="C43" s="125"/>
      <c r="D43" s="125" t="s">
        <v>478</v>
      </c>
      <c r="E43" s="125"/>
      <c r="F43" s="124" t="s">
        <v>477</v>
      </c>
      <c r="G43" s="122" t="s">
        <v>49</v>
      </c>
      <c r="H43" s="122" t="s">
        <v>49</v>
      </c>
      <c r="I43" s="122" t="s">
        <v>49</v>
      </c>
      <c r="J43" s="122" t="s">
        <v>49</v>
      </c>
      <c r="K43" s="122" t="s">
        <v>49</v>
      </c>
      <c r="L43" s="122" t="s">
        <v>49</v>
      </c>
      <c r="M43" s="123" t="s">
        <v>49</v>
      </c>
      <c r="N43" s="122" t="s">
        <v>49</v>
      </c>
      <c r="O43" s="126"/>
      <c r="P43" s="125"/>
      <c r="Q43" s="125"/>
      <c r="R43" s="125" t="s">
        <v>476</v>
      </c>
      <c r="S43" s="125"/>
      <c r="T43" s="124" t="s">
        <v>475</v>
      </c>
      <c r="U43" s="122" t="s">
        <v>49</v>
      </c>
      <c r="V43" s="122" t="s">
        <v>49</v>
      </c>
      <c r="W43" s="122" t="s">
        <v>49</v>
      </c>
      <c r="X43" s="122" t="s">
        <v>49</v>
      </c>
      <c r="Y43" s="122" t="s">
        <v>49</v>
      </c>
      <c r="Z43" s="122" t="s">
        <v>49</v>
      </c>
      <c r="AA43" s="123" t="s">
        <v>49</v>
      </c>
      <c r="AB43" s="122" t="s">
        <v>49</v>
      </c>
    </row>
    <row r="44" spans="2:28" ht="15" customHeight="1">
      <c r="B44" s="125"/>
      <c r="C44" s="125"/>
      <c r="D44" s="125" t="s">
        <v>474</v>
      </c>
      <c r="E44" s="125"/>
      <c r="F44" s="124" t="s">
        <v>473</v>
      </c>
      <c r="G44" s="122" t="s">
        <v>49</v>
      </c>
      <c r="H44" s="122" t="s">
        <v>49</v>
      </c>
      <c r="I44" s="122" t="s">
        <v>49</v>
      </c>
      <c r="J44" s="122" t="s">
        <v>49</v>
      </c>
      <c r="K44" s="122" t="s">
        <v>49</v>
      </c>
      <c r="L44" s="122" t="s">
        <v>49</v>
      </c>
      <c r="M44" s="123" t="s">
        <v>49</v>
      </c>
      <c r="N44" s="122" t="s">
        <v>49</v>
      </c>
      <c r="O44" s="126"/>
      <c r="P44" s="125"/>
      <c r="Q44" s="125" t="s">
        <v>472</v>
      </c>
      <c r="R44" s="125"/>
      <c r="S44" s="125"/>
      <c r="T44" s="128" t="s">
        <v>471</v>
      </c>
      <c r="U44" s="118">
        <v>8</v>
      </c>
      <c r="V44" s="118">
        <v>1895</v>
      </c>
      <c r="W44" s="122">
        <f>SUM(X44:Y44)</f>
        <v>8</v>
      </c>
      <c r="X44" s="122">
        <v>8</v>
      </c>
      <c r="Y44" s="122" t="s">
        <v>49</v>
      </c>
      <c r="Z44" s="122">
        <f>SUM(AA44:AB44)</f>
        <v>1461</v>
      </c>
      <c r="AA44" s="123">
        <v>1461</v>
      </c>
      <c r="AB44" s="122" t="s">
        <v>49</v>
      </c>
    </row>
    <row r="45" spans="2:28" ht="15" customHeight="1">
      <c r="B45" s="125"/>
      <c r="C45" s="125" t="s">
        <v>470</v>
      </c>
      <c r="D45" s="125"/>
      <c r="E45" s="125"/>
      <c r="F45" s="124" t="s">
        <v>469</v>
      </c>
      <c r="G45" s="122">
        <v>18</v>
      </c>
      <c r="H45" s="122">
        <v>927</v>
      </c>
      <c r="I45" s="122">
        <f>SUM(J45:K45)</f>
        <v>21</v>
      </c>
      <c r="J45" s="122">
        <v>21</v>
      </c>
      <c r="K45" s="122" t="s">
        <v>49</v>
      </c>
      <c r="L45" s="122">
        <f>SUM(M45:N45)</f>
        <v>973</v>
      </c>
      <c r="M45" s="123">
        <v>973</v>
      </c>
      <c r="N45" s="122" t="s">
        <v>49</v>
      </c>
      <c r="O45" s="126"/>
      <c r="P45" s="125"/>
      <c r="Q45" s="125"/>
      <c r="R45" s="125" t="s">
        <v>468</v>
      </c>
      <c r="S45" s="125"/>
      <c r="T45" s="124" t="s">
        <v>138</v>
      </c>
      <c r="U45" s="118">
        <v>1</v>
      </c>
      <c r="V45" s="118">
        <v>26</v>
      </c>
      <c r="W45" s="122" t="s">
        <v>49</v>
      </c>
      <c r="X45" s="122" t="s">
        <v>49</v>
      </c>
      <c r="Y45" s="122" t="s">
        <v>49</v>
      </c>
      <c r="Z45" s="122" t="s">
        <v>49</v>
      </c>
      <c r="AA45" s="123" t="s">
        <v>49</v>
      </c>
      <c r="AB45" s="122" t="s">
        <v>49</v>
      </c>
    </row>
    <row r="46" spans="2:28" ht="15" customHeight="1">
      <c r="B46" s="125"/>
      <c r="C46" s="125"/>
      <c r="D46" s="125" t="s">
        <v>467</v>
      </c>
      <c r="E46" s="125"/>
      <c r="F46" s="124" t="s">
        <v>138</v>
      </c>
      <c r="G46" s="122">
        <v>2</v>
      </c>
      <c r="H46" s="122">
        <v>9</v>
      </c>
      <c r="I46" s="122">
        <f>SUM(J46:K46)</f>
        <v>2</v>
      </c>
      <c r="J46" s="122">
        <v>2</v>
      </c>
      <c r="K46" s="122" t="s">
        <v>49</v>
      </c>
      <c r="L46" s="122">
        <f>SUM(M46:N46)</f>
        <v>13</v>
      </c>
      <c r="M46" s="123">
        <v>13</v>
      </c>
      <c r="N46" s="122" t="s">
        <v>49</v>
      </c>
      <c r="O46" s="126"/>
      <c r="P46" s="125"/>
      <c r="Q46" s="125"/>
      <c r="R46" s="125" t="s">
        <v>466</v>
      </c>
      <c r="S46" s="125"/>
      <c r="T46" s="124" t="s">
        <v>465</v>
      </c>
      <c r="U46" s="122" t="s">
        <v>49</v>
      </c>
      <c r="V46" s="122" t="s">
        <v>49</v>
      </c>
      <c r="W46" s="122">
        <f>SUM(X46:Y46)</f>
        <v>1</v>
      </c>
      <c r="X46" s="122">
        <v>1</v>
      </c>
      <c r="Y46" s="122" t="s">
        <v>49</v>
      </c>
      <c r="Z46" s="122">
        <f>SUM(AA46:AB46)</f>
        <v>84</v>
      </c>
      <c r="AA46" s="123">
        <v>84</v>
      </c>
      <c r="AB46" s="122" t="s">
        <v>49</v>
      </c>
    </row>
    <row r="47" spans="2:28" ht="15" customHeight="1">
      <c r="B47" s="125"/>
      <c r="C47" s="125"/>
      <c r="D47" s="125" t="s">
        <v>464</v>
      </c>
      <c r="E47" s="125"/>
      <c r="F47" s="124" t="s">
        <v>463</v>
      </c>
      <c r="G47" s="122">
        <v>5</v>
      </c>
      <c r="H47" s="122">
        <v>719</v>
      </c>
      <c r="I47" s="122">
        <f>SUM(J47:K47)</f>
        <v>6</v>
      </c>
      <c r="J47" s="122">
        <v>6</v>
      </c>
      <c r="K47" s="122" t="s">
        <v>49</v>
      </c>
      <c r="L47" s="122">
        <f>SUM(M47:N47)</f>
        <v>735</v>
      </c>
      <c r="M47" s="123">
        <v>735</v>
      </c>
      <c r="N47" s="122" t="s">
        <v>49</v>
      </c>
      <c r="O47" s="126"/>
      <c r="P47" s="125"/>
      <c r="Q47" s="125"/>
      <c r="R47" s="125" t="s">
        <v>462</v>
      </c>
      <c r="S47" s="125"/>
      <c r="T47" s="124" t="s">
        <v>461</v>
      </c>
      <c r="U47" s="122" t="s">
        <v>49</v>
      </c>
      <c r="V47" s="122" t="s">
        <v>49</v>
      </c>
      <c r="W47" s="122">
        <f>SUM(X47:Y47)</f>
        <v>1</v>
      </c>
      <c r="X47" s="123">
        <v>1</v>
      </c>
      <c r="Y47" s="122" t="s">
        <v>49</v>
      </c>
      <c r="Z47" s="122">
        <f>SUM(AA47:AB47)</f>
        <v>245</v>
      </c>
      <c r="AA47" s="123">
        <v>245</v>
      </c>
      <c r="AB47" s="122" t="s">
        <v>49</v>
      </c>
    </row>
    <row r="48" spans="2:28" ht="15" customHeight="1">
      <c r="B48" s="125"/>
      <c r="C48" s="125"/>
      <c r="D48" s="125" t="s">
        <v>460</v>
      </c>
      <c r="E48" s="125"/>
      <c r="F48" s="124" t="s">
        <v>459</v>
      </c>
      <c r="G48" s="122">
        <v>4</v>
      </c>
      <c r="H48" s="122">
        <v>47</v>
      </c>
      <c r="I48" s="122">
        <f>SUM(J48:K48)</f>
        <v>4</v>
      </c>
      <c r="J48" s="122">
        <v>4</v>
      </c>
      <c r="K48" s="122" t="s">
        <v>49</v>
      </c>
      <c r="L48" s="122">
        <f>SUM(M48:N48)</f>
        <v>51</v>
      </c>
      <c r="M48" s="123">
        <v>51</v>
      </c>
      <c r="N48" s="122" t="s">
        <v>49</v>
      </c>
      <c r="O48" s="126"/>
      <c r="P48" s="125"/>
      <c r="Q48" s="125"/>
      <c r="R48" s="125" t="s">
        <v>458</v>
      </c>
      <c r="S48" s="125"/>
      <c r="T48" s="124" t="s">
        <v>457</v>
      </c>
      <c r="U48" s="118">
        <v>3</v>
      </c>
      <c r="V48" s="118">
        <v>419</v>
      </c>
      <c r="W48" s="122">
        <f>SUM(X48:Y48)</f>
        <v>3</v>
      </c>
      <c r="X48" s="122">
        <v>3</v>
      </c>
      <c r="Y48" s="122" t="s">
        <v>49</v>
      </c>
      <c r="Z48" s="122">
        <f>SUM(AA48:AB48)</f>
        <v>200</v>
      </c>
      <c r="AA48" s="123">
        <v>200</v>
      </c>
      <c r="AB48" s="122" t="s">
        <v>49</v>
      </c>
    </row>
    <row r="49" spans="2:28" ht="15" customHeight="1">
      <c r="B49" s="125"/>
      <c r="C49" s="125"/>
      <c r="D49" s="125" t="s">
        <v>456</v>
      </c>
      <c r="E49" s="125"/>
      <c r="F49" s="124" t="s">
        <v>455</v>
      </c>
      <c r="G49" s="122" t="s">
        <v>49</v>
      </c>
      <c r="H49" s="122" t="s">
        <v>49</v>
      </c>
      <c r="I49" s="122" t="s">
        <v>49</v>
      </c>
      <c r="J49" s="122" t="s">
        <v>49</v>
      </c>
      <c r="K49" s="122" t="s">
        <v>49</v>
      </c>
      <c r="L49" s="122" t="s">
        <v>49</v>
      </c>
      <c r="M49" s="123" t="s">
        <v>49</v>
      </c>
      <c r="N49" s="122" t="s">
        <v>49</v>
      </c>
      <c r="O49" s="126"/>
      <c r="P49" s="125"/>
      <c r="Q49" s="125"/>
      <c r="R49" s="125" t="s">
        <v>454</v>
      </c>
      <c r="S49" s="125"/>
      <c r="T49" s="124" t="s">
        <v>453</v>
      </c>
      <c r="U49" s="122" t="s">
        <v>49</v>
      </c>
      <c r="V49" s="122" t="s">
        <v>49</v>
      </c>
      <c r="W49" s="122" t="s">
        <v>49</v>
      </c>
      <c r="X49" s="122" t="s">
        <v>49</v>
      </c>
      <c r="Y49" s="122" t="s">
        <v>49</v>
      </c>
      <c r="Z49" s="122" t="s">
        <v>49</v>
      </c>
      <c r="AA49" s="123" t="s">
        <v>49</v>
      </c>
      <c r="AB49" s="122" t="s">
        <v>49</v>
      </c>
    </row>
    <row r="50" spans="2:28" ht="15" customHeight="1">
      <c r="B50" s="125"/>
      <c r="C50" s="125"/>
      <c r="D50" s="125" t="s">
        <v>452</v>
      </c>
      <c r="E50" s="125"/>
      <c r="F50" s="124" t="s">
        <v>451</v>
      </c>
      <c r="G50" s="122">
        <v>3</v>
      </c>
      <c r="H50" s="122">
        <v>7</v>
      </c>
      <c r="I50" s="122">
        <f>SUM(J50:K50)</f>
        <v>4</v>
      </c>
      <c r="J50" s="122">
        <v>4</v>
      </c>
      <c r="K50" s="122" t="s">
        <v>49</v>
      </c>
      <c r="L50" s="122">
        <f>SUM(M50:N50)</f>
        <v>10</v>
      </c>
      <c r="M50" s="123">
        <v>10</v>
      </c>
      <c r="N50" s="122" t="s">
        <v>49</v>
      </c>
      <c r="O50" s="126"/>
      <c r="P50" s="125"/>
      <c r="Q50" s="125"/>
      <c r="R50" s="125" t="s">
        <v>450</v>
      </c>
      <c r="S50" s="125"/>
      <c r="T50" s="124" t="s">
        <v>449</v>
      </c>
      <c r="U50" s="122" t="s">
        <v>49</v>
      </c>
      <c r="V50" s="122" t="s">
        <v>49</v>
      </c>
      <c r="W50" s="122" t="s">
        <v>49</v>
      </c>
      <c r="X50" s="122" t="s">
        <v>49</v>
      </c>
      <c r="Y50" s="122" t="s">
        <v>49</v>
      </c>
      <c r="Z50" s="122" t="s">
        <v>49</v>
      </c>
      <c r="AA50" s="123" t="s">
        <v>49</v>
      </c>
      <c r="AB50" s="122" t="s">
        <v>49</v>
      </c>
    </row>
    <row r="51" spans="2:28" ht="15" customHeight="1">
      <c r="B51" s="125"/>
      <c r="C51" s="125"/>
      <c r="D51" s="125" t="s">
        <v>448</v>
      </c>
      <c r="E51" s="125"/>
      <c r="F51" s="124" t="s">
        <v>447</v>
      </c>
      <c r="G51" s="122" t="s">
        <v>49</v>
      </c>
      <c r="H51" s="122" t="s">
        <v>49</v>
      </c>
      <c r="I51" s="122" t="s">
        <v>49</v>
      </c>
      <c r="J51" s="122" t="s">
        <v>49</v>
      </c>
      <c r="K51" s="122" t="s">
        <v>49</v>
      </c>
      <c r="L51" s="122" t="s">
        <v>49</v>
      </c>
      <c r="M51" s="123" t="s">
        <v>49</v>
      </c>
      <c r="N51" s="122" t="s">
        <v>49</v>
      </c>
      <c r="O51" s="126"/>
      <c r="P51" s="125"/>
      <c r="Q51" s="125"/>
      <c r="R51" s="125" t="s">
        <v>446</v>
      </c>
      <c r="S51" s="125"/>
      <c r="T51" s="124" t="s">
        <v>445</v>
      </c>
      <c r="U51" s="118">
        <v>4</v>
      </c>
      <c r="V51" s="118">
        <v>1450</v>
      </c>
      <c r="W51" s="122">
        <f>SUM(X51:Y51)</f>
        <v>3</v>
      </c>
      <c r="X51" s="123">
        <v>3</v>
      </c>
      <c r="Y51" s="122" t="s">
        <v>49</v>
      </c>
      <c r="Z51" s="122">
        <f>SUM(AA51:AB51)</f>
        <v>932</v>
      </c>
      <c r="AA51" s="123">
        <v>932</v>
      </c>
      <c r="AB51" s="122" t="s">
        <v>49</v>
      </c>
    </row>
    <row r="52" spans="2:28" ht="15" customHeight="1">
      <c r="B52" s="125"/>
      <c r="C52" s="125"/>
      <c r="D52" s="125" t="s">
        <v>444</v>
      </c>
      <c r="E52" s="125"/>
      <c r="F52" s="124" t="s">
        <v>443</v>
      </c>
      <c r="G52" s="122" t="s">
        <v>49</v>
      </c>
      <c r="H52" s="122" t="s">
        <v>49</v>
      </c>
      <c r="I52" s="122" t="s">
        <v>49</v>
      </c>
      <c r="J52" s="122" t="s">
        <v>49</v>
      </c>
      <c r="K52" s="122" t="s">
        <v>49</v>
      </c>
      <c r="L52" s="122" t="s">
        <v>49</v>
      </c>
      <c r="M52" s="123" t="s">
        <v>49</v>
      </c>
      <c r="N52" s="122" t="s">
        <v>49</v>
      </c>
      <c r="O52" s="126"/>
      <c r="P52" s="125"/>
      <c r="Q52" s="125" t="s">
        <v>442</v>
      </c>
      <c r="R52" s="125"/>
      <c r="S52" s="125"/>
      <c r="T52" s="124" t="s">
        <v>441</v>
      </c>
      <c r="U52" s="118">
        <v>9</v>
      </c>
      <c r="V52" s="118">
        <v>428</v>
      </c>
      <c r="W52" s="122">
        <f>SUM(X52:Y52)</f>
        <v>14</v>
      </c>
      <c r="X52" s="122">
        <v>14</v>
      </c>
      <c r="Y52" s="122" t="s">
        <v>49</v>
      </c>
      <c r="Z52" s="122">
        <f>SUM(AA52:AB52)</f>
        <v>766</v>
      </c>
      <c r="AA52" s="123">
        <v>766</v>
      </c>
      <c r="AB52" s="122" t="s">
        <v>49</v>
      </c>
    </row>
    <row r="53" spans="2:28" ht="15" customHeight="1">
      <c r="B53" s="125"/>
      <c r="C53" s="125"/>
      <c r="D53" s="125" t="s">
        <v>440</v>
      </c>
      <c r="E53" s="125"/>
      <c r="F53" s="124" t="s">
        <v>439</v>
      </c>
      <c r="G53" s="122" t="s">
        <v>49</v>
      </c>
      <c r="H53" s="122" t="s">
        <v>49</v>
      </c>
      <c r="I53" s="122" t="s">
        <v>49</v>
      </c>
      <c r="J53" s="122" t="s">
        <v>49</v>
      </c>
      <c r="K53" s="122" t="s">
        <v>49</v>
      </c>
      <c r="L53" s="122" t="s">
        <v>49</v>
      </c>
      <c r="M53" s="123" t="s">
        <v>49</v>
      </c>
      <c r="N53" s="122" t="s">
        <v>49</v>
      </c>
      <c r="O53" s="126"/>
      <c r="P53" s="125"/>
      <c r="Q53" s="125"/>
      <c r="R53" s="125" t="s">
        <v>438</v>
      </c>
      <c r="S53" s="125"/>
      <c r="T53" s="124" t="s">
        <v>138</v>
      </c>
      <c r="U53" s="122" t="s">
        <v>49</v>
      </c>
      <c r="V53" s="122" t="s">
        <v>49</v>
      </c>
      <c r="W53" s="122" t="s">
        <v>49</v>
      </c>
      <c r="X53" s="122" t="s">
        <v>49</v>
      </c>
      <c r="Y53" s="122" t="s">
        <v>49</v>
      </c>
      <c r="Z53" s="122" t="s">
        <v>49</v>
      </c>
      <c r="AA53" s="123" t="s">
        <v>49</v>
      </c>
      <c r="AB53" s="122" t="s">
        <v>49</v>
      </c>
    </row>
    <row r="54" spans="2:28" ht="15" customHeight="1">
      <c r="B54" s="125"/>
      <c r="C54" s="125"/>
      <c r="D54" s="125" t="s">
        <v>437</v>
      </c>
      <c r="E54" s="125"/>
      <c r="F54" s="124" t="s">
        <v>436</v>
      </c>
      <c r="G54" s="122">
        <v>3</v>
      </c>
      <c r="H54" s="122">
        <v>36</v>
      </c>
      <c r="I54" s="122">
        <f>SUM(J54:K54)</f>
        <v>3</v>
      </c>
      <c r="J54" s="122">
        <v>3</v>
      </c>
      <c r="K54" s="122" t="s">
        <v>49</v>
      </c>
      <c r="L54" s="122">
        <f>SUM(M54:N54)</f>
        <v>56</v>
      </c>
      <c r="M54" s="123">
        <v>56</v>
      </c>
      <c r="N54" s="122" t="s">
        <v>49</v>
      </c>
      <c r="O54" s="126"/>
      <c r="P54" s="125"/>
      <c r="Q54" s="125"/>
      <c r="R54" s="125" t="s">
        <v>435</v>
      </c>
      <c r="S54" s="125"/>
      <c r="T54" s="124" t="s">
        <v>434</v>
      </c>
      <c r="U54" s="118">
        <v>6</v>
      </c>
      <c r="V54" s="118">
        <v>348</v>
      </c>
      <c r="W54" s="122">
        <f>SUM(X54:Y54)</f>
        <v>8</v>
      </c>
      <c r="X54" s="122">
        <v>8</v>
      </c>
      <c r="Y54" s="122" t="s">
        <v>49</v>
      </c>
      <c r="Z54" s="122">
        <f>SUM(AA54:AB54)</f>
        <v>703</v>
      </c>
      <c r="AA54" s="123">
        <v>703</v>
      </c>
      <c r="AB54" s="122" t="s">
        <v>49</v>
      </c>
    </row>
    <row r="55" spans="2:28" ht="15" customHeight="1">
      <c r="B55" s="125"/>
      <c r="C55" s="125"/>
      <c r="D55" s="125" t="s">
        <v>433</v>
      </c>
      <c r="E55" s="125"/>
      <c r="F55" s="124" t="s">
        <v>432</v>
      </c>
      <c r="G55" s="122">
        <v>1</v>
      </c>
      <c r="H55" s="122">
        <v>109</v>
      </c>
      <c r="I55" s="122">
        <f>SUM(J55:K55)</f>
        <v>2</v>
      </c>
      <c r="J55" s="122">
        <v>2</v>
      </c>
      <c r="K55" s="122" t="s">
        <v>49</v>
      </c>
      <c r="L55" s="122">
        <f>SUM(M55:N55)</f>
        <v>108</v>
      </c>
      <c r="M55" s="123">
        <v>108</v>
      </c>
      <c r="N55" s="122" t="s">
        <v>49</v>
      </c>
      <c r="O55" s="126"/>
      <c r="P55" s="125"/>
      <c r="Q55" s="125"/>
      <c r="R55" s="125" t="s">
        <v>431</v>
      </c>
      <c r="S55" s="125"/>
      <c r="T55" s="124" t="s">
        <v>430</v>
      </c>
      <c r="U55" s="118">
        <v>1</v>
      </c>
      <c r="V55" s="118">
        <v>74</v>
      </c>
      <c r="W55" s="122">
        <f>SUM(X55:Y55)</f>
        <v>3</v>
      </c>
      <c r="X55" s="122">
        <v>3</v>
      </c>
      <c r="Y55" s="122" t="s">
        <v>49</v>
      </c>
      <c r="Z55" s="122">
        <f>SUM(AA55:AB55)</f>
        <v>47</v>
      </c>
      <c r="AA55" s="123">
        <v>47</v>
      </c>
      <c r="AB55" s="122" t="s">
        <v>49</v>
      </c>
    </row>
    <row r="56" spans="2:28" ht="15" customHeight="1">
      <c r="B56" s="125"/>
      <c r="C56" s="125" t="s">
        <v>429</v>
      </c>
      <c r="D56" s="125"/>
      <c r="E56" s="125"/>
      <c r="F56" s="124" t="s">
        <v>428</v>
      </c>
      <c r="G56" s="122">
        <v>14</v>
      </c>
      <c r="H56" s="122">
        <v>214</v>
      </c>
      <c r="I56" s="122">
        <f>SUM(J56:K56)</f>
        <v>20</v>
      </c>
      <c r="J56" s="122">
        <v>20</v>
      </c>
      <c r="K56" s="122" t="s">
        <v>49</v>
      </c>
      <c r="L56" s="122">
        <f>SUM(M56:N56)</f>
        <v>323</v>
      </c>
      <c r="M56" s="123">
        <v>323</v>
      </c>
      <c r="N56" s="122" t="s">
        <v>49</v>
      </c>
      <c r="O56" s="126"/>
      <c r="P56" s="125"/>
      <c r="Q56" s="125"/>
      <c r="R56" s="125" t="s">
        <v>427</v>
      </c>
      <c r="S56" s="125"/>
      <c r="T56" s="124" t="s">
        <v>426</v>
      </c>
      <c r="U56" s="122" t="s">
        <v>49</v>
      </c>
      <c r="V56" s="122" t="s">
        <v>49</v>
      </c>
      <c r="W56" s="122" t="s">
        <v>49</v>
      </c>
      <c r="X56" s="122" t="s">
        <v>49</v>
      </c>
      <c r="Y56" s="122" t="s">
        <v>49</v>
      </c>
      <c r="Z56" s="122" t="s">
        <v>49</v>
      </c>
      <c r="AA56" s="123" t="s">
        <v>49</v>
      </c>
      <c r="AB56" s="122" t="s">
        <v>49</v>
      </c>
    </row>
    <row r="57" spans="2:28" ht="15" customHeight="1">
      <c r="B57" s="125"/>
      <c r="C57" s="125"/>
      <c r="D57" s="125" t="s">
        <v>425</v>
      </c>
      <c r="E57" s="125"/>
      <c r="F57" s="124" t="s">
        <v>138</v>
      </c>
      <c r="G57" s="122" t="s">
        <v>49</v>
      </c>
      <c r="H57" s="122" t="s">
        <v>49</v>
      </c>
      <c r="I57" s="122" t="s">
        <v>49</v>
      </c>
      <c r="J57" s="122" t="s">
        <v>49</v>
      </c>
      <c r="K57" s="122" t="s">
        <v>49</v>
      </c>
      <c r="L57" s="122" t="s">
        <v>49</v>
      </c>
      <c r="M57" s="123" t="s">
        <v>49</v>
      </c>
      <c r="N57" s="122" t="s">
        <v>49</v>
      </c>
      <c r="O57" s="126"/>
      <c r="P57" s="125"/>
      <c r="Q57" s="125"/>
      <c r="R57" s="125" t="s">
        <v>424</v>
      </c>
      <c r="S57" s="125"/>
      <c r="T57" s="124" t="s">
        <v>423</v>
      </c>
      <c r="U57" s="122" t="s">
        <v>49</v>
      </c>
      <c r="V57" s="122" t="s">
        <v>49</v>
      </c>
      <c r="W57" s="122" t="s">
        <v>49</v>
      </c>
      <c r="X57" s="122" t="s">
        <v>49</v>
      </c>
      <c r="Y57" s="122" t="s">
        <v>49</v>
      </c>
      <c r="Z57" s="122" t="s">
        <v>49</v>
      </c>
      <c r="AA57" s="123" t="s">
        <v>49</v>
      </c>
      <c r="AB57" s="122" t="s">
        <v>49</v>
      </c>
    </row>
    <row r="58" spans="2:28" ht="15" customHeight="1">
      <c r="B58" s="125"/>
      <c r="C58" s="125"/>
      <c r="D58" s="125" t="s">
        <v>422</v>
      </c>
      <c r="E58" s="125"/>
      <c r="F58" s="124" t="s">
        <v>421</v>
      </c>
      <c r="G58" s="122" t="s">
        <v>49</v>
      </c>
      <c r="H58" s="122" t="s">
        <v>49</v>
      </c>
      <c r="I58" s="122" t="s">
        <v>49</v>
      </c>
      <c r="J58" s="122" t="s">
        <v>49</v>
      </c>
      <c r="K58" s="122" t="s">
        <v>49</v>
      </c>
      <c r="L58" s="122" t="s">
        <v>49</v>
      </c>
      <c r="M58" s="123" t="s">
        <v>49</v>
      </c>
      <c r="N58" s="122" t="s">
        <v>49</v>
      </c>
      <c r="O58" s="126"/>
      <c r="P58" s="125"/>
      <c r="Q58" s="125"/>
      <c r="R58" s="125" t="s">
        <v>420</v>
      </c>
      <c r="S58" s="125"/>
      <c r="T58" s="124" t="s">
        <v>419</v>
      </c>
      <c r="U58" s="122" t="s">
        <v>49</v>
      </c>
      <c r="V58" s="122" t="s">
        <v>49</v>
      </c>
      <c r="W58" s="122">
        <f>SUM(X58:Y58)</f>
        <v>1</v>
      </c>
      <c r="X58" s="122">
        <v>1</v>
      </c>
      <c r="Y58" s="122" t="s">
        <v>49</v>
      </c>
      <c r="Z58" s="122">
        <f>SUM(AA58:AB58)</f>
        <v>7</v>
      </c>
      <c r="AA58" s="123">
        <v>7</v>
      </c>
      <c r="AB58" s="122" t="s">
        <v>49</v>
      </c>
    </row>
    <row r="59" spans="2:28" ht="15" customHeight="1">
      <c r="B59" s="125"/>
      <c r="C59" s="125"/>
      <c r="D59" s="125" t="s">
        <v>418</v>
      </c>
      <c r="E59" s="125"/>
      <c r="F59" s="124" t="s">
        <v>417</v>
      </c>
      <c r="G59" s="122" t="s">
        <v>49</v>
      </c>
      <c r="H59" s="122" t="s">
        <v>49</v>
      </c>
      <c r="I59" s="122" t="s">
        <v>49</v>
      </c>
      <c r="J59" s="122" t="s">
        <v>49</v>
      </c>
      <c r="K59" s="122" t="s">
        <v>49</v>
      </c>
      <c r="L59" s="122" t="s">
        <v>49</v>
      </c>
      <c r="M59" s="123" t="s">
        <v>49</v>
      </c>
      <c r="N59" s="122" t="s">
        <v>49</v>
      </c>
      <c r="O59" s="126"/>
      <c r="P59" s="125"/>
      <c r="Q59" s="125"/>
      <c r="R59" s="125" t="s">
        <v>416</v>
      </c>
      <c r="S59" s="125"/>
      <c r="T59" s="124" t="s">
        <v>415</v>
      </c>
      <c r="U59" s="122" t="s">
        <v>49</v>
      </c>
      <c r="V59" s="122" t="s">
        <v>49</v>
      </c>
      <c r="W59" s="122">
        <f>SUM(X59:Y59)</f>
        <v>1</v>
      </c>
      <c r="X59" s="122">
        <v>1</v>
      </c>
      <c r="Y59" s="122" t="s">
        <v>49</v>
      </c>
      <c r="Z59" s="122">
        <f>SUM(AA59:AB59)</f>
        <v>8</v>
      </c>
      <c r="AA59" s="123">
        <v>8</v>
      </c>
      <c r="AB59" s="122" t="s">
        <v>49</v>
      </c>
    </row>
    <row r="60" spans="2:28" ht="15" customHeight="1">
      <c r="B60" s="125"/>
      <c r="C60" s="125"/>
      <c r="D60" s="125" t="s">
        <v>414</v>
      </c>
      <c r="E60" s="125"/>
      <c r="F60" s="124" t="s">
        <v>413</v>
      </c>
      <c r="G60" s="122">
        <v>4</v>
      </c>
      <c r="H60" s="122">
        <v>140</v>
      </c>
      <c r="I60" s="122">
        <f>SUM(J60:K60)</f>
        <v>7</v>
      </c>
      <c r="J60" s="122">
        <v>7</v>
      </c>
      <c r="K60" s="122" t="s">
        <v>49</v>
      </c>
      <c r="L60" s="122">
        <f>SUM(M60:N60)</f>
        <v>175</v>
      </c>
      <c r="M60" s="123">
        <v>175</v>
      </c>
      <c r="N60" s="122" t="s">
        <v>49</v>
      </c>
      <c r="O60" s="126"/>
      <c r="P60" s="125"/>
      <c r="Q60" s="125"/>
      <c r="R60" s="125" t="s">
        <v>412</v>
      </c>
      <c r="S60" s="125"/>
      <c r="T60" s="124" t="s">
        <v>411</v>
      </c>
      <c r="U60" s="118">
        <v>2</v>
      </c>
      <c r="V60" s="118">
        <v>6</v>
      </c>
      <c r="W60" s="122">
        <f>SUM(X60:Y60)</f>
        <v>1</v>
      </c>
      <c r="X60" s="122">
        <v>1</v>
      </c>
      <c r="Y60" s="122" t="s">
        <v>49</v>
      </c>
      <c r="Z60" s="122">
        <f>SUM(AA60:AB60)</f>
        <v>1</v>
      </c>
      <c r="AA60" s="123">
        <v>1</v>
      </c>
      <c r="AB60" s="122" t="s">
        <v>49</v>
      </c>
    </row>
    <row r="61" spans="2:28" ht="15" customHeight="1">
      <c r="B61" s="125"/>
      <c r="C61" s="125"/>
      <c r="D61" s="125" t="s">
        <v>410</v>
      </c>
      <c r="E61" s="125"/>
      <c r="F61" s="124" t="s">
        <v>409</v>
      </c>
      <c r="G61" s="122">
        <v>1</v>
      </c>
      <c r="H61" s="122">
        <v>7</v>
      </c>
      <c r="I61" s="122">
        <f>SUM(J61:K61)</f>
        <v>1</v>
      </c>
      <c r="J61" s="122">
        <v>1</v>
      </c>
      <c r="K61" s="122" t="s">
        <v>49</v>
      </c>
      <c r="L61" s="122">
        <f>SUM(M61:N61)</f>
        <v>10</v>
      </c>
      <c r="M61" s="123">
        <v>10</v>
      </c>
      <c r="N61" s="122" t="s">
        <v>49</v>
      </c>
      <c r="O61" s="126"/>
      <c r="P61" s="125"/>
      <c r="Q61" s="125"/>
      <c r="R61" s="125" t="s">
        <v>408</v>
      </c>
      <c r="S61" s="125"/>
      <c r="T61" s="124" t="s">
        <v>407</v>
      </c>
      <c r="U61" s="123" t="s">
        <v>49</v>
      </c>
      <c r="V61" s="122" t="s">
        <v>49</v>
      </c>
      <c r="W61" s="122" t="s">
        <v>49</v>
      </c>
      <c r="X61" s="122" t="s">
        <v>49</v>
      </c>
      <c r="Y61" s="122" t="s">
        <v>49</v>
      </c>
      <c r="Z61" s="122" t="s">
        <v>49</v>
      </c>
      <c r="AA61" s="123" t="s">
        <v>49</v>
      </c>
      <c r="AB61" s="122" t="s">
        <v>49</v>
      </c>
    </row>
    <row r="62" spans="2:28" ht="15" customHeight="1">
      <c r="B62" s="125"/>
      <c r="C62" s="125"/>
      <c r="D62" s="125" t="s">
        <v>406</v>
      </c>
      <c r="E62" s="125"/>
      <c r="F62" s="124" t="s">
        <v>405</v>
      </c>
      <c r="G62" s="122">
        <v>3</v>
      </c>
      <c r="H62" s="122">
        <v>17</v>
      </c>
      <c r="I62" s="122">
        <f>SUM(J62:K62)</f>
        <v>2</v>
      </c>
      <c r="J62" s="122">
        <v>2</v>
      </c>
      <c r="K62" s="122" t="s">
        <v>49</v>
      </c>
      <c r="L62" s="122">
        <f>SUM(M62:N62)</f>
        <v>6</v>
      </c>
      <c r="M62" s="123">
        <v>6</v>
      </c>
      <c r="N62" s="122" t="s">
        <v>49</v>
      </c>
      <c r="O62" s="126"/>
      <c r="P62" s="125"/>
      <c r="Q62" s="125" t="s">
        <v>404</v>
      </c>
      <c r="R62" s="125"/>
      <c r="S62" s="125"/>
      <c r="T62" s="124" t="s">
        <v>403</v>
      </c>
      <c r="U62" s="118">
        <v>1</v>
      </c>
      <c r="V62" s="118">
        <v>228</v>
      </c>
      <c r="W62" s="122">
        <f>SUM(X62:Y62)</f>
        <v>3</v>
      </c>
      <c r="X62" s="122">
        <v>3</v>
      </c>
      <c r="Y62" s="122" t="s">
        <v>49</v>
      </c>
      <c r="Z62" s="122">
        <f>SUM(AA62:AB62)</f>
        <v>182</v>
      </c>
      <c r="AA62" s="123">
        <v>182</v>
      </c>
      <c r="AB62" s="122" t="s">
        <v>49</v>
      </c>
    </row>
    <row r="63" spans="2:28" ht="15" customHeight="1">
      <c r="B63" s="125"/>
      <c r="C63" s="125"/>
      <c r="D63" s="125" t="s">
        <v>402</v>
      </c>
      <c r="E63" s="125"/>
      <c r="F63" s="124" t="s">
        <v>401</v>
      </c>
      <c r="G63" s="122">
        <v>6</v>
      </c>
      <c r="H63" s="122">
        <v>50</v>
      </c>
      <c r="I63" s="122">
        <f>SUM(J63:K63)</f>
        <v>10</v>
      </c>
      <c r="J63" s="122">
        <v>10</v>
      </c>
      <c r="K63" s="122" t="s">
        <v>49</v>
      </c>
      <c r="L63" s="122">
        <f>SUM(M63:N63)</f>
        <v>132</v>
      </c>
      <c r="M63" s="123">
        <v>132</v>
      </c>
      <c r="N63" s="122" t="s">
        <v>49</v>
      </c>
      <c r="O63" s="126"/>
      <c r="P63" s="125"/>
      <c r="Q63" s="125"/>
      <c r="R63" s="125" t="s">
        <v>400</v>
      </c>
      <c r="S63" s="125"/>
      <c r="T63" s="124" t="s">
        <v>138</v>
      </c>
      <c r="U63" s="123" t="s">
        <v>49</v>
      </c>
      <c r="V63" s="123" t="s">
        <v>49</v>
      </c>
      <c r="W63" s="123" t="s">
        <v>49</v>
      </c>
      <c r="X63" s="123" t="s">
        <v>49</v>
      </c>
      <c r="Y63" s="123" t="s">
        <v>49</v>
      </c>
      <c r="Z63" s="123" t="s">
        <v>49</v>
      </c>
      <c r="AA63" s="123" t="s">
        <v>49</v>
      </c>
      <c r="AB63" s="123" t="s">
        <v>49</v>
      </c>
    </row>
    <row r="64" spans="2:28" ht="15" customHeight="1">
      <c r="B64" s="125"/>
      <c r="C64" s="125" t="s">
        <v>399</v>
      </c>
      <c r="D64" s="125"/>
      <c r="E64" s="125"/>
      <c r="F64" s="124" t="s">
        <v>398</v>
      </c>
      <c r="G64" s="122">
        <v>18</v>
      </c>
      <c r="H64" s="122">
        <v>599</v>
      </c>
      <c r="I64" s="122">
        <f>SUM(J64:K64)</f>
        <v>15</v>
      </c>
      <c r="J64" s="122">
        <v>15</v>
      </c>
      <c r="K64" s="122" t="s">
        <v>49</v>
      </c>
      <c r="L64" s="122">
        <f>SUM(M64:N64)</f>
        <v>696</v>
      </c>
      <c r="M64" s="123">
        <v>696</v>
      </c>
      <c r="N64" s="122" t="s">
        <v>49</v>
      </c>
      <c r="O64" s="126"/>
      <c r="P64" s="125"/>
      <c r="Q64" s="125"/>
      <c r="R64" s="125" t="s">
        <v>397</v>
      </c>
      <c r="S64" s="125"/>
      <c r="T64" s="124" t="s">
        <v>396</v>
      </c>
      <c r="U64" s="123" t="s">
        <v>49</v>
      </c>
      <c r="V64" s="123" t="s">
        <v>49</v>
      </c>
      <c r="W64" s="122">
        <f>SUM(X64:Y64)</f>
        <v>1</v>
      </c>
      <c r="X64" s="122">
        <v>1</v>
      </c>
      <c r="Y64" s="122" t="s">
        <v>49</v>
      </c>
      <c r="Z64" s="122">
        <f>SUM(AA64:AB64)</f>
        <v>68</v>
      </c>
      <c r="AA64" s="123">
        <v>68</v>
      </c>
      <c r="AB64" s="122" t="s">
        <v>49</v>
      </c>
    </row>
    <row r="65" spans="1:28" ht="15" customHeight="1">
      <c r="B65" s="125"/>
      <c r="C65" s="125"/>
      <c r="D65" s="125" t="s">
        <v>395</v>
      </c>
      <c r="E65" s="125"/>
      <c r="F65" s="124" t="s">
        <v>138</v>
      </c>
      <c r="G65" s="122" t="s">
        <v>49</v>
      </c>
      <c r="H65" s="122" t="s">
        <v>49</v>
      </c>
      <c r="I65" s="122" t="s">
        <v>49</v>
      </c>
      <c r="J65" s="122" t="s">
        <v>49</v>
      </c>
      <c r="K65" s="122" t="s">
        <v>49</v>
      </c>
      <c r="L65" s="122" t="s">
        <v>49</v>
      </c>
      <c r="M65" s="123" t="s">
        <v>49</v>
      </c>
      <c r="N65" s="122" t="s">
        <v>49</v>
      </c>
      <c r="O65" s="126"/>
      <c r="P65" s="125"/>
      <c r="Q65" s="125"/>
      <c r="R65" s="125" t="s">
        <v>394</v>
      </c>
      <c r="S65" s="125"/>
      <c r="T65" s="124" t="s">
        <v>393</v>
      </c>
      <c r="U65" s="123" t="s">
        <v>49</v>
      </c>
      <c r="V65" s="123" t="s">
        <v>49</v>
      </c>
      <c r="W65" s="123" t="s">
        <v>49</v>
      </c>
      <c r="X65" s="123" t="s">
        <v>49</v>
      </c>
      <c r="Y65" s="123" t="s">
        <v>49</v>
      </c>
      <c r="Z65" s="123" t="s">
        <v>49</v>
      </c>
      <c r="AA65" s="123" t="s">
        <v>49</v>
      </c>
      <c r="AB65" s="122" t="s">
        <v>49</v>
      </c>
    </row>
    <row r="66" spans="1:28" ht="15" customHeight="1">
      <c r="B66" s="125"/>
      <c r="C66" s="125"/>
      <c r="D66" s="125" t="s">
        <v>392</v>
      </c>
      <c r="E66" s="125"/>
      <c r="F66" s="124" t="s">
        <v>391</v>
      </c>
      <c r="G66" s="122" t="s">
        <v>49</v>
      </c>
      <c r="H66" s="122" t="s">
        <v>49</v>
      </c>
      <c r="I66" s="122" t="s">
        <v>49</v>
      </c>
      <c r="J66" s="122" t="s">
        <v>49</v>
      </c>
      <c r="K66" s="122" t="s">
        <v>49</v>
      </c>
      <c r="L66" s="122" t="s">
        <v>49</v>
      </c>
      <c r="M66" s="123" t="s">
        <v>49</v>
      </c>
      <c r="N66" s="122" t="s">
        <v>49</v>
      </c>
      <c r="O66" s="126"/>
      <c r="P66" s="125"/>
      <c r="Q66" s="125"/>
      <c r="R66" s="125" t="s">
        <v>390</v>
      </c>
      <c r="S66" s="125"/>
      <c r="T66" s="124" t="s">
        <v>389</v>
      </c>
      <c r="U66" s="118">
        <v>1</v>
      </c>
      <c r="V66" s="118">
        <v>228</v>
      </c>
      <c r="W66" s="122">
        <f>SUM(X66:Y66)</f>
        <v>2</v>
      </c>
      <c r="X66" s="123">
        <v>2</v>
      </c>
      <c r="Y66" s="122" t="s">
        <v>49</v>
      </c>
      <c r="Z66" s="122">
        <f>SUM(AA66:AB66)</f>
        <v>114</v>
      </c>
      <c r="AA66" s="123">
        <v>114</v>
      </c>
      <c r="AB66" s="122" t="s">
        <v>49</v>
      </c>
    </row>
    <row r="67" spans="1:28" ht="15" customHeight="1">
      <c r="B67" s="125"/>
      <c r="C67" s="125"/>
      <c r="D67" s="125" t="s">
        <v>388</v>
      </c>
      <c r="E67" s="125"/>
      <c r="F67" s="124" t="s">
        <v>387</v>
      </c>
      <c r="G67" s="122">
        <v>2</v>
      </c>
      <c r="H67" s="122">
        <v>53</v>
      </c>
      <c r="I67" s="122" t="s">
        <v>49</v>
      </c>
      <c r="J67" s="122" t="s">
        <v>49</v>
      </c>
      <c r="K67" s="122" t="s">
        <v>49</v>
      </c>
      <c r="L67" s="122" t="s">
        <v>49</v>
      </c>
      <c r="M67" s="123" t="s">
        <v>49</v>
      </c>
      <c r="N67" s="122" t="s">
        <v>49</v>
      </c>
      <c r="O67" s="126"/>
      <c r="P67" s="125"/>
      <c r="Q67" s="125" t="s">
        <v>386</v>
      </c>
      <c r="R67" s="125"/>
      <c r="S67" s="125"/>
      <c r="T67" s="128" t="s">
        <v>385</v>
      </c>
      <c r="U67" s="118">
        <v>17</v>
      </c>
      <c r="V67" s="118">
        <v>1790</v>
      </c>
      <c r="W67" s="122">
        <f>SUM(X67:Y67)</f>
        <v>15</v>
      </c>
      <c r="X67" s="122">
        <v>15</v>
      </c>
      <c r="Y67" s="122" t="s">
        <v>49</v>
      </c>
      <c r="Z67" s="122">
        <f>SUM(AA67:AB67)</f>
        <v>1396</v>
      </c>
      <c r="AA67" s="123">
        <v>1396</v>
      </c>
      <c r="AB67" s="122" t="s">
        <v>49</v>
      </c>
    </row>
    <row r="68" spans="1:28" ht="15" customHeight="1">
      <c r="B68" s="125"/>
      <c r="C68" s="125"/>
      <c r="D68" s="125" t="s">
        <v>384</v>
      </c>
      <c r="E68" s="125"/>
      <c r="F68" s="124" t="s">
        <v>383</v>
      </c>
      <c r="G68" s="122">
        <v>5</v>
      </c>
      <c r="H68" s="122">
        <v>317</v>
      </c>
      <c r="I68" s="122">
        <f>SUM(J68:K68)</f>
        <v>3</v>
      </c>
      <c r="J68" s="122">
        <v>3</v>
      </c>
      <c r="K68" s="122" t="s">
        <v>49</v>
      </c>
      <c r="L68" s="122">
        <f>SUM(M68:N68)</f>
        <v>265</v>
      </c>
      <c r="M68" s="123">
        <v>265</v>
      </c>
      <c r="N68" s="122" t="s">
        <v>49</v>
      </c>
      <c r="O68" s="126"/>
      <c r="P68" s="125"/>
      <c r="Q68" s="125"/>
      <c r="R68" s="125" t="s">
        <v>382</v>
      </c>
      <c r="S68" s="125"/>
      <c r="T68" s="124" t="s">
        <v>138</v>
      </c>
      <c r="U68" s="118">
        <v>2</v>
      </c>
      <c r="V68" s="118">
        <v>8</v>
      </c>
      <c r="W68" s="122">
        <f>SUM(X68:Y68)</f>
        <v>2</v>
      </c>
      <c r="X68" s="123">
        <v>2</v>
      </c>
      <c r="Y68" s="122" t="s">
        <v>49</v>
      </c>
      <c r="Z68" s="122">
        <f>SUM(AA68:AB68)</f>
        <v>4</v>
      </c>
      <c r="AA68" s="123">
        <v>4</v>
      </c>
      <c r="AB68" s="122" t="s">
        <v>49</v>
      </c>
    </row>
    <row r="69" spans="1:28" ht="5.25" customHeight="1">
      <c r="A69" s="119"/>
      <c r="B69" s="119"/>
      <c r="C69" s="119"/>
      <c r="D69" s="119"/>
      <c r="E69" s="119"/>
      <c r="F69" s="121"/>
      <c r="G69" s="119"/>
      <c r="H69" s="119"/>
      <c r="I69" s="119"/>
      <c r="J69" s="119"/>
      <c r="K69" s="119"/>
      <c r="L69" s="119"/>
      <c r="M69" s="119"/>
      <c r="N69" s="119"/>
      <c r="O69" s="119"/>
      <c r="P69" s="119"/>
      <c r="Q69" s="119"/>
      <c r="R69" s="119"/>
      <c r="S69" s="119"/>
      <c r="T69" s="121"/>
      <c r="U69" s="120"/>
      <c r="V69" s="119"/>
      <c r="W69" s="119"/>
      <c r="X69" s="119"/>
      <c r="Y69" s="119"/>
      <c r="Z69" s="119"/>
      <c r="AA69" s="119"/>
      <c r="AB69" s="119"/>
    </row>
    <row r="70" spans="1:28">
      <c r="B70" s="118" t="s">
        <v>137</v>
      </c>
      <c r="P70" s="118" t="s">
        <v>137</v>
      </c>
    </row>
    <row r="71" spans="1:28">
      <c r="B71" s="118" t="s">
        <v>136</v>
      </c>
      <c r="P71" s="118" t="s">
        <v>136</v>
      </c>
    </row>
  </sheetData>
  <mergeCells count="12">
    <mergeCell ref="U3:V3"/>
    <mergeCell ref="G3:H3"/>
    <mergeCell ref="I1:N1"/>
    <mergeCell ref="P1:W1"/>
    <mergeCell ref="B3:F5"/>
    <mergeCell ref="I3:N3"/>
    <mergeCell ref="P3:T5"/>
    <mergeCell ref="W3:AB3"/>
    <mergeCell ref="I4:K4"/>
    <mergeCell ref="L4:N4"/>
    <mergeCell ref="W4:Y4"/>
    <mergeCell ref="Z4:AB4"/>
  </mergeCells>
  <phoneticPr fontId="2"/>
  <printOptions horizontalCentered="1"/>
  <pageMargins left="0.55118110236220474" right="0.55118110236220474" top="0.59055118110236227" bottom="0" header="0.51181102362204722" footer="0.51181102362204722"/>
  <pageSetup paperSize="9" scale="53" firstPageNumber="78" fitToWidth="2" orientation="landscape" useFirstPageNumber="1" r:id="rId1"/>
  <headerFooter scaleWithDoc="0" alignWithMargins="0">
    <evenHeader>&amp;R&amp;12&amp;P</even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topLeftCell="L61" zoomScale="85" zoomScaleNormal="85" zoomScaleSheetLayoutView="100" workbookViewId="0">
      <selection activeCell="B3" sqref="B3:F5"/>
    </sheetView>
  </sheetViews>
  <sheetFormatPr defaultRowHeight="13.5"/>
  <cols>
    <col min="1" max="1" width="1.25" style="118" customWidth="1"/>
    <col min="2" max="2" width="1.625" style="118" customWidth="1"/>
    <col min="3" max="3" width="0.75" style="118" customWidth="1"/>
    <col min="4" max="4" width="0.625" style="118" customWidth="1"/>
    <col min="5" max="5" width="4.75" style="118" bestFit="1" customWidth="1"/>
    <col min="6" max="6" width="33.125" style="118" customWidth="1"/>
    <col min="7" max="14" width="9.375" style="118" customWidth="1"/>
    <col min="15" max="15" width="0.875" style="118" customWidth="1"/>
    <col min="16" max="16" width="1.625" style="118" customWidth="1"/>
    <col min="17" max="17" width="0.75" style="118" customWidth="1"/>
    <col min="18" max="18" width="0.625" style="118" customWidth="1"/>
    <col min="19" max="19" width="4.75" style="118" bestFit="1" customWidth="1"/>
    <col min="20" max="20" width="32.375" style="118" customWidth="1"/>
    <col min="21" max="28" width="9.375" style="118" customWidth="1"/>
    <col min="29" max="16384" width="9" style="118"/>
  </cols>
  <sheetData>
    <row r="1" spans="1:28" s="135" customFormat="1" ht="21" customHeight="1">
      <c r="I1" s="226" t="s">
        <v>381</v>
      </c>
      <c r="J1" s="226"/>
      <c r="K1" s="226"/>
      <c r="L1" s="226"/>
      <c r="M1" s="226"/>
      <c r="N1" s="226"/>
      <c r="P1" s="227" t="s">
        <v>380</v>
      </c>
      <c r="Q1" s="227"/>
      <c r="R1" s="227"/>
      <c r="S1" s="227"/>
      <c r="T1" s="227"/>
      <c r="U1" s="227"/>
      <c r="V1" s="227"/>
      <c r="W1" s="227"/>
    </row>
    <row r="2" spans="1:28" ht="15" customHeight="1">
      <c r="O2" s="125"/>
    </row>
    <row r="3" spans="1:28" ht="18" customHeight="1">
      <c r="A3" s="125"/>
      <c r="B3" s="228" t="s">
        <v>379</v>
      </c>
      <c r="C3" s="228"/>
      <c r="D3" s="228"/>
      <c r="E3" s="228"/>
      <c r="F3" s="229"/>
      <c r="G3" s="225" t="s">
        <v>378</v>
      </c>
      <c r="H3" s="225"/>
      <c r="I3" s="225" t="s">
        <v>377</v>
      </c>
      <c r="J3" s="225"/>
      <c r="K3" s="225"/>
      <c r="L3" s="225"/>
      <c r="M3" s="225"/>
      <c r="N3" s="225"/>
      <c r="O3" s="125"/>
      <c r="P3" s="228" t="s">
        <v>379</v>
      </c>
      <c r="Q3" s="228"/>
      <c r="R3" s="228"/>
      <c r="S3" s="228"/>
      <c r="T3" s="229"/>
      <c r="U3" s="225" t="s">
        <v>378</v>
      </c>
      <c r="V3" s="225"/>
      <c r="W3" s="225" t="s">
        <v>377</v>
      </c>
      <c r="X3" s="225"/>
      <c r="Y3" s="225"/>
      <c r="Z3" s="225"/>
      <c r="AA3" s="225"/>
      <c r="AB3" s="225"/>
    </row>
    <row r="4" spans="1:28" ht="18" customHeight="1">
      <c r="A4" s="125"/>
      <c r="B4" s="230"/>
      <c r="C4" s="230"/>
      <c r="D4" s="230"/>
      <c r="E4" s="230"/>
      <c r="F4" s="231"/>
      <c r="G4" s="134" t="s">
        <v>376</v>
      </c>
      <c r="H4" s="134" t="s">
        <v>375</v>
      </c>
      <c r="I4" s="225" t="s">
        <v>374</v>
      </c>
      <c r="J4" s="225"/>
      <c r="K4" s="225"/>
      <c r="L4" s="225" t="s">
        <v>373</v>
      </c>
      <c r="M4" s="225"/>
      <c r="N4" s="225"/>
      <c r="O4" s="125"/>
      <c r="P4" s="230"/>
      <c r="Q4" s="230"/>
      <c r="R4" s="230"/>
      <c r="S4" s="230"/>
      <c r="T4" s="231"/>
      <c r="U4" s="134" t="s">
        <v>376</v>
      </c>
      <c r="V4" s="134" t="s">
        <v>375</v>
      </c>
      <c r="W4" s="225" t="s">
        <v>374</v>
      </c>
      <c r="X4" s="225"/>
      <c r="Y4" s="225"/>
      <c r="Z4" s="225" t="s">
        <v>373</v>
      </c>
      <c r="AA4" s="225"/>
      <c r="AB4" s="225"/>
    </row>
    <row r="5" spans="1:28" ht="18" customHeight="1">
      <c r="A5" s="125"/>
      <c r="B5" s="232"/>
      <c r="C5" s="232"/>
      <c r="D5" s="232"/>
      <c r="E5" s="232"/>
      <c r="F5" s="233"/>
      <c r="G5" s="133" t="s">
        <v>372</v>
      </c>
      <c r="H5" s="133" t="s">
        <v>372</v>
      </c>
      <c r="I5" s="133" t="s">
        <v>371</v>
      </c>
      <c r="J5" s="133" t="s">
        <v>370</v>
      </c>
      <c r="K5" s="133" t="s">
        <v>369</v>
      </c>
      <c r="L5" s="133" t="s">
        <v>371</v>
      </c>
      <c r="M5" s="133" t="s">
        <v>370</v>
      </c>
      <c r="N5" s="133" t="s">
        <v>369</v>
      </c>
      <c r="O5" s="125"/>
      <c r="P5" s="232"/>
      <c r="Q5" s="232"/>
      <c r="R5" s="232"/>
      <c r="S5" s="232"/>
      <c r="T5" s="233"/>
      <c r="U5" s="133" t="s">
        <v>372</v>
      </c>
      <c r="V5" s="133" t="s">
        <v>372</v>
      </c>
      <c r="W5" s="133" t="s">
        <v>371</v>
      </c>
      <c r="X5" s="133" t="s">
        <v>370</v>
      </c>
      <c r="Y5" s="133" t="s">
        <v>369</v>
      </c>
      <c r="Z5" s="133" t="s">
        <v>371</v>
      </c>
      <c r="AA5" s="133" t="s">
        <v>370</v>
      </c>
      <c r="AB5" s="133" t="s">
        <v>369</v>
      </c>
    </row>
    <row r="6" spans="1:28" ht="15" customHeight="1">
      <c r="A6" s="125"/>
      <c r="B6" s="125"/>
      <c r="C6" s="125"/>
      <c r="D6" s="125" t="s">
        <v>838</v>
      </c>
      <c r="E6" s="132"/>
      <c r="F6" s="136" t="s">
        <v>837</v>
      </c>
      <c r="G6" s="122">
        <v>3</v>
      </c>
      <c r="H6" s="122">
        <v>39</v>
      </c>
      <c r="I6" s="122">
        <f>SUM(J6:K6)</f>
        <v>1</v>
      </c>
      <c r="J6" s="123">
        <v>1</v>
      </c>
      <c r="K6" s="122" t="s">
        <v>49</v>
      </c>
      <c r="L6" s="122">
        <f>SUM(M6:N6)</f>
        <v>25</v>
      </c>
      <c r="M6" s="123">
        <v>25</v>
      </c>
      <c r="N6" s="122" t="s">
        <v>49</v>
      </c>
      <c r="O6" s="126"/>
      <c r="P6" s="132"/>
      <c r="Q6" s="132"/>
      <c r="R6" s="132" t="s">
        <v>836</v>
      </c>
      <c r="S6" s="132"/>
      <c r="T6" s="131" t="s">
        <v>835</v>
      </c>
      <c r="U6" s="118">
        <v>1</v>
      </c>
      <c r="V6" s="118">
        <v>17</v>
      </c>
      <c r="W6" s="122">
        <f>SUM(X6:Y6)</f>
        <v>2</v>
      </c>
      <c r="X6" s="122">
        <v>2</v>
      </c>
      <c r="Y6" s="122" t="s">
        <v>49</v>
      </c>
      <c r="Z6" s="122">
        <f>SUM(AA6:AB6)</f>
        <v>25</v>
      </c>
      <c r="AA6" s="123">
        <v>25</v>
      </c>
      <c r="AB6" s="122" t="s">
        <v>49</v>
      </c>
    </row>
    <row r="7" spans="1:28" ht="15" customHeight="1">
      <c r="B7" s="125"/>
      <c r="C7" s="125"/>
      <c r="D7" s="125" t="s">
        <v>834</v>
      </c>
      <c r="E7" s="125"/>
      <c r="F7" s="124" t="s">
        <v>833</v>
      </c>
      <c r="G7" s="122" t="s">
        <v>49</v>
      </c>
      <c r="H7" s="122" t="s">
        <v>49</v>
      </c>
      <c r="I7" s="122" t="s">
        <v>49</v>
      </c>
      <c r="J7" s="122" t="s">
        <v>49</v>
      </c>
      <c r="K7" s="122" t="s">
        <v>49</v>
      </c>
      <c r="L7" s="122" t="s">
        <v>49</v>
      </c>
      <c r="M7" s="122" t="s">
        <v>49</v>
      </c>
      <c r="N7" s="122" t="s">
        <v>49</v>
      </c>
      <c r="O7" s="126"/>
      <c r="P7" s="125"/>
      <c r="Q7" s="125"/>
      <c r="R7" s="125" t="s">
        <v>832</v>
      </c>
      <c r="S7" s="125"/>
      <c r="T7" s="124" t="s">
        <v>831</v>
      </c>
      <c r="U7" s="118">
        <v>1</v>
      </c>
      <c r="V7" s="118">
        <v>1</v>
      </c>
      <c r="W7" s="122">
        <f>SUM(X7:Y7)</f>
        <v>1</v>
      </c>
      <c r="X7" s="122">
        <v>1</v>
      </c>
      <c r="Y7" s="122" t="s">
        <v>49</v>
      </c>
      <c r="Z7" s="122">
        <f>SUM(AA7:AB7)</f>
        <v>1</v>
      </c>
      <c r="AA7" s="123">
        <v>1</v>
      </c>
      <c r="AB7" s="122" t="s">
        <v>49</v>
      </c>
    </row>
    <row r="8" spans="1:28" ht="15" customHeight="1">
      <c r="B8" s="125"/>
      <c r="C8" s="125"/>
      <c r="D8" s="125" t="s">
        <v>830</v>
      </c>
      <c r="E8" s="125"/>
      <c r="F8" s="124" t="s">
        <v>829</v>
      </c>
      <c r="G8" s="122">
        <v>11</v>
      </c>
      <c r="H8" s="122">
        <v>1741</v>
      </c>
      <c r="I8" s="122">
        <f>SUM(J8:K8)</f>
        <v>12</v>
      </c>
      <c r="J8" s="122">
        <v>12</v>
      </c>
      <c r="K8" s="122" t="s">
        <v>49</v>
      </c>
      <c r="L8" s="122">
        <f>SUM(M8:N8)</f>
        <v>1367</v>
      </c>
      <c r="M8" s="123">
        <v>1367</v>
      </c>
      <c r="N8" s="122" t="s">
        <v>49</v>
      </c>
      <c r="O8" s="126"/>
      <c r="P8" s="125"/>
      <c r="Q8" s="125"/>
      <c r="R8" s="125" t="s">
        <v>828</v>
      </c>
      <c r="S8" s="125"/>
      <c r="T8" s="124" t="s">
        <v>827</v>
      </c>
      <c r="U8" s="118">
        <v>1</v>
      </c>
      <c r="V8" s="118">
        <v>1</v>
      </c>
      <c r="W8" s="122">
        <f>SUM(X8:Y8)</f>
        <v>1</v>
      </c>
      <c r="X8" s="122">
        <v>1</v>
      </c>
      <c r="Y8" s="122" t="s">
        <v>49</v>
      </c>
      <c r="Z8" s="122">
        <f>SUM(AA8:AB8)</f>
        <v>1</v>
      </c>
      <c r="AA8" s="123">
        <v>1</v>
      </c>
      <c r="AB8" s="122" t="s">
        <v>49</v>
      </c>
    </row>
    <row r="9" spans="1:28" ht="15" customHeight="1">
      <c r="B9" s="125"/>
      <c r="C9" s="125"/>
      <c r="D9" s="132" t="s">
        <v>826</v>
      </c>
      <c r="E9" s="125"/>
      <c r="F9" s="124" t="s">
        <v>825</v>
      </c>
      <c r="G9" s="122" t="s">
        <v>49</v>
      </c>
      <c r="H9" s="122" t="s">
        <v>49</v>
      </c>
      <c r="I9" s="122" t="s">
        <v>49</v>
      </c>
      <c r="J9" s="122" t="s">
        <v>49</v>
      </c>
      <c r="K9" s="122" t="s">
        <v>49</v>
      </c>
      <c r="L9" s="122" t="s">
        <v>49</v>
      </c>
      <c r="M9" s="122" t="s">
        <v>49</v>
      </c>
      <c r="N9" s="122" t="s">
        <v>49</v>
      </c>
      <c r="O9" s="126"/>
      <c r="P9" s="125"/>
      <c r="Q9" s="125"/>
      <c r="R9" s="125"/>
      <c r="S9" s="125" t="s">
        <v>824</v>
      </c>
      <c r="T9" s="124" t="s">
        <v>823</v>
      </c>
      <c r="U9" s="129" t="s">
        <v>85</v>
      </c>
      <c r="V9" s="129" t="s">
        <v>85</v>
      </c>
      <c r="W9" s="129" t="s">
        <v>85</v>
      </c>
      <c r="X9" s="129" t="s">
        <v>85</v>
      </c>
      <c r="Y9" s="129" t="s">
        <v>85</v>
      </c>
      <c r="Z9" s="129" t="s">
        <v>85</v>
      </c>
      <c r="AA9" s="123" t="s">
        <v>85</v>
      </c>
      <c r="AB9" s="123" t="s">
        <v>85</v>
      </c>
    </row>
    <row r="10" spans="1:28" ht="15" customHeight="1">
      <c r="B10" s="125"/>
      <c r="C10" s="125"/>
      <c r="D10" s="125" t="s">
        <v>822</v>
      </c>
      <c r="E10" s="125"/>
      <c r="F10" s="124" t="s">
        <v>821</v>
      </c>
      <c r="G10" s="122">
        <v>1</v>
      </c>
      <c r="H10" s="122">
        <v>2</v>
      </c>
      <c r="I10" s="122" t="s">
        <v>49</v>
      </c>
      <c r="J10" s="122" t="s">
        <v>49</v>
      </c>
      <c r="K10" s="122" t="s">
        <v>49</v>
      </c>
      <c r="L10" s="122" t="s">
        <v>49</v>
      </c>
      <c r="M10" s="122" t="s">
        <v>49</v>
      </c>
      <c r="N10" s="122" t="s">
        <v>49</v>
      </c>
      <c r="O10" s="126"/>
      <c r="P10" s="125"/>
      <c r="Q10" s="125"/>
      <c r="R10" s="125"/>
      <c r="S10" s="125" t="s">
        <v>820</v>
      </c>
      <c r="T10" s="128" t="s">
        <v>819</v>
      </c>
      <c r="U10" s="129" t="s">
        <v>85</v>
      </c>
      <c r="V10" s="129" t="s">
        <v>85</v>
      </c>
      <c r="W10" s="129" t="s">
        <v>85</v>
      </c>
      <c r="X10" s="129" t="s">
        <v>85</v>
      </c>
      <c r="Y10" s="129" t="s">
        <v>85</v>
      </c>
      <c r="Z10" s="129" t="s">
        <v>85</v>
      </c>
      <c r="AA10" s="123" t="s">
        <v>85</v>
      </c>
      <c r="AB10" s="123" t="s">
        <v>85</v>
      </c>
    </row>
    <row r="11" spans="1:28" ht="15" customHeight="1">
      <c r="B11" s="125"/>
      <c r="C11" s="125"/>
      <c r="D11" s="125" t="s">
        <v>818</v>
      </c>
      <c r="E11" s="125"/>
      <c r="F11" s="124" t="s">
        <v>817</v>
      </c>
      <c r="G11" s="122" t="s">
        <v>49</v>
      </c>
      <c r="H11" s="122" t="s">
        <v>49</v>
      </c>
      <c r="I11" s="122" t="s">
        <v>49</v>
      </c>
      <c r="J11" s="122" t="s">
        <v>49</v>
      </c>
      <c r="K11" s="122" t="s">
        <v>49</v>
      </c>
      <c r="L11" s="122" t="s">
        <v>49</v>
      </c>
      <c r="M11" s="123" t="s">
        <v>49</v>
      </c>
      <c r="N11" s="122" t="s">
        <v>49</v>
      </c>
      <c r="O11" s="126"/>
      <c r="P11" s="125" t="s">
        <v>816</v>
      </c>
      <c r="Q11" s="125"/>
      <c r="R11" s="125"/>
      <c r="S11" s="125"/>
      <c r="T11" s="130"/>
      <c r="U11" s="122" t="s">
        <v>49</v>
      </c>
      <c r="V11" s="122" t="s">
        <v>49</v>
      </c>
      <c r="W11" s="122" t="s">
        <v>85</v>
      </c>
      <c r="X11" s="122" t="s">
        <v>85</v>
      </c>
      <c r="Y11" s="122" t="s">
        <v>85</v>
      </c>
      <c r="Z11" s="122" t="s">
        <v>85</v>
      </c>
      <c r="AA11" s="129" t="s">
        <v>85</v>
      </c>
      <c r="AB11" s="129" t="s">
        <v>85</v>
      </c>
    </row>
    <row r="12" spans="1:28" ht="15" customHeight="1">
      <c r="B12" s="125"/>
      <c r="C12" s="125" t="s">
        <v>815</v>
      </c>
      <c r="D12" s="125"/>
      <c r="E12" s="125"/>
      <c r="F12" s="124" t="s">
        <v>814</v>
      </c>
      <c r="G12" s="122">
        <v>27</v>
      </c>
      <c r="H12" s="122">
        <v>265</v>
      </c>
      <c r="I12" s="122">
        <f>SUM(J12:K12)</f>
        <v>31</v>
      </c>
      <c r="J12" s="122">
        <v>31</v>
      </c>
      <c r="K12" s="122" t="s">
        <v>49</v>
      </c>
      <c r="L12" s="122">
        <f>SUM(M12:N12)</f>
        <v>239</v>
      </c>
      <c r="M12" s="123">
        <v>239</v>
      </c>
      <c r="N12" s="122" t="s">
        <v>49</v>
      </c>
      <c r="O12" s="126"/>
      <c r="P12" s="125" t="s">
        <v>813</v>
      </c>
      <c r="Q12" s="125"/>
      <c r="R12" s="125"/>
      <c r="S12" s="125"/>
      <c r="T12" s="130"/>
      <c r="U12" s="118">
        <v>2</v>
      </c>
      <c r="V12" s="118">
        <v>124</v>
      </c>
      <c r="W12" s="122" t="s">
        <v>85</v>
      </c>
      <c r="X12" s="122" t="s">
        <v>85</v>
      </c>
      <c r="Y12" s="122" t="s">
        <v>85</v>
      </c>
      <c r="Z12" s="122" t="s">
        <v>85</v>
      </c>
      <c r="AA12" s="129" t="s">
        <v>85</v>
      </c>
      <c r="AB12" s="129" t="s">
        <v>85</v>
      </c>
    </row>
    <row r="13" spans="1:28" ht="15" customHeight="1">
      <c r="B13" s="125"/>
      <c r="C13" s="125"/>
      <c r="D13" s="125" t="s">
        <v>812</v>
      </c>
      <c r="E13" s="125"/>
      <c r="F13" s="124" t="s">
        <v>138</v>
      </c>
      <c r="G13" s="122" t="s">
        <v>49</v>
      </c>
      <c r="H13" s="122" t="s">
        <v>49</v>
      </c>
      <c r="I13" s="122" t="s">
        <v>49</v>
      </c>
      <c r="J13" s="122" t="s">
        <v>49</v>
      </c>
      <c r="K13" s="122" t="s">
        <v>49</v>
      </c>
      <c r="L13" s="122" t="s">
        <v>49</v>
      </c>
      <c r="M13" s="122" t="s">
        <v>49</v>
      </c>
      <c r="N13" s="122" t="s">
        <v>49</v>
      </c>
      <c r="O13" s="126"/>
      <c r="P13" s="125" t="s">
        <v>811</v>
      </c>
      <c r="Q13" s="125"/>
      <c r="R13" s="125"/>
      <c r="S13" s="125"/>
      <c r="T13" s="124" t="s">
        <v>810</v>
      </c>
      <c r="U13" s="118">
        <v>348</v>
      </c>
      <c r="V13" s="118">
        <v>8037</v>
      </c>
      <c r="W13" s="122">
        <f>SUM(X13:Y13)</f>
        <v>367</v>
      </c>
      <c r="X13" s="122">
        <v>366</v>
      </c>
      <c r="Y13" s="122">
        <v>1</v>
      </c>
      <c r="Z13" s="122">
        <f>SUM(AA13:AB13)</f>
        <v>8317</v>
      </c>
      <c r="AA13" s="123">
        <v>8312</v>
      </c>
      <c r="AB13" s="122">
        <v>5</v>
      </c>
    </row>
    <row r="14" spans="1:28" ht="15" customHeight="1">
      <c r="B14" s="125"/>
      <c r="C14" s="125"/>
      <c r="D14" s="125" t="s">
        <v>809</v>
      </c>
      <c r="E14" s="125"/>
      <c r="F14" s="124" t="s">
        <v>808</v>
      </c>
      <c r="G14" s="122" t="s">
        <v>49</v>
      </c>
      <c r="H14" s="122" t="s">
        <v>49</v>
      </c>
      <c r="I14" s="122" t="s">
        <v>49</v>
      </c>
      <c r="J14" s="122" t="s">
        <v>49</v>
      </c>
      <c r="K14" s="122" t="s">
        <v>49</v>
      </c>
      <c r="L14" s="122" t="s">
        <v>49</v>
      </c>
      <c r="M14" s="122" t="s">
        <v>49</v>
      </c>
      <c r="N14" s="122" t="s">
        <v>49</v>
      </c>
      <c r="O14" s="126"/>
      <c r="P14" s="125"/>
      <c r="Q14" s="125" t="s">
        <v>807</v>
      </c>
      <c r="R14" s="125"/>
      <c r="S14" s="125"/>
      <c r="T14" s="124" t="s">
        <v>800</v>
      </c>
      <c r="U14" s="118">
        <v>6</v>
      </c>
      <c r="V14" s="118">
        <v>149</v>
      </c>
      <c r="W14" s="122">
        <f>SUM(X14:Y14)</f>
        <v>7</v>
      </c>
      <c r="X14" s="122">
        <v>7</v>
      </c>
      <c r="Y14" s="122" t="s">
        <v>49</v>
      </c>
      <c r="Z14" s="122">
        <f>SUM(AA14:AB14)</f>
        <v>140</v>
      </c>
      <c r="AA14" s="123">
        <v>140</v>
      </c>
      <c r="AB14" s="122" t="s">
        <v>49</v>
      </c>
    </row>
    <row r="15" spans="1:28" ht="15" customHeight="1">
      <c r="B15" s="125"/>
      <c r="C15" s="125"/>
      <c r="D15" s="125" t="s">
        <v>806</v>
      </c>
      <c r="E15" s="125"/>
      <c r="F15" s="124" t="s">
        <v>805</v>
      </c>
      <c r="G15" s="122" t="s">
        <v>49</v>
      </c>
      <c r="H15" s="122" t="s">
        <v>49</v>
      </c>
      <c r="I15" s="122" t="s">
        <v>49</v>
      </c>
      <c r="J15" s="122" t="s">
        <v>49</v>
      </c>
      <c r="K15" s="122" t="s">
        <v>49</v>
      </c>
      <c r="L15" s="122" t="s">
        <v>49</v>
      </c>
      <c r="M15" s="122" t="s">
        <v>49</v>
      </c>
      <c r="N15" s="122" t="s">
        <v>49</v>
      </c>
      <c r="O15" s="126"/>
      <c r="P15" s="125"/>
      <c r="Q15" s="125"/>
      <c r="R15" s="125" t="s">
        <v>804</v>
      </c>
      <c r="S15" s="125"/>
      <c r="T15" s="124" t="s">
        <v>138</v>
      </c>
      <c r="U15" s="122" t="s">
        <v>49</v>
      </c>
      <c r="V15" s="122" t="s">
        <v>49</v>
      </c>
      <c r="W15" s="122" t="s">
        <v>49</v>
      </c>
      <c r="X15" s="122" t="s">
        <v>49</v>
      </c>
      <c r="Y15" s="122" t="s">
        <v>49</v>
      </c>
      <c r="Z15" s="122" t="s">
        <v>49</v>
      </c>
      <c r="AA15" s="122" t="s">
        <v>49</v>
      </c>
      <c r="AB15" s="122" t="s">
        <v>49</v>
      </c>
    </row>
    <row r="16" spans="1:28" ht="15" customHeight="1">
      <c r="B16" s="125"/>
      <c r="C16" s="125"/>
      <c r="D16" s="125" t="s">
        <v>803</v>
      </c>
      <c r="E16" s="125"/>
      <c r="F16" s="124" t="s">
        <v>802</v>
      </c>
      <c r="G16" s="122" t="s">
        <v>49</v>
      </c>
      <c r="H16" s="122" t="s">
        <v>49</v>
      </c>
      <c r="I16" s="122" t="s">
        <v>49</v>
      </c>
      <c r="J16" s="122" t="s">
        <v>49</v>
      </c>
      <c r="K16" s="122" t="s">
        <v>49</v>
      </c>
      <c r="L16" s="122" t="s">
        <v>49</v>
      </c>
      <c r="M16" s="122" t="s">
        <v>49</v>
      </c>
      <c r="N16" s="122" t="s">
        <v>49</v>
      </c>
      <c r="O16" s="126"/>
      <c r="P16" s="125"/>
      <c r="Q16" s="125"/>
      <c r="R16" s="125" t="s">
        <v>801</v>
      </c>
      <c r="S16" s="125"/>
      <c r="T16" s="124" t="s">
        <v>800</v>
      </c>
      <c r="U16" s="118">
        <v>6</v>
      </c>
      <c r="V16" s="118">
        <v>149</v>
      </c>
      <c r="W16" s="122">
        <f>SUM(X16:Y16)</f>
        <v>7</v>
      </c>
      <c r="X16" s="122">
        <v>7</v>
      </c>
      <c r="Y16" s="122" t="s">
        <v>49</v>
      </c>
      <c r="Z16" s="122">
        <f>SUM(AA16:AB16)</f>
        <v>140</v>
      </c>
      <c r="AA16" s="123">
        <v>140</v>
      </c>
      <c r="AB16" s="122" t="s">
        <v>49</v>
      </c>
    </row>
    <row r="17" spans="2:28" ht="15" customHeight="1">
      <c r="B17" s="125"/>
      <c r="C17" s="125"/>
      <c r="D17" s="125" t="s">
        <v>799</v>
      </c>
      <c r="E17" s="125"/>
      <c r="F17" s="124" t="s">
        <v>798</v>
      </c>
      <c r="G17" s="122" t="s">
        <v>49</v>
      </c>
      <c r="H17" s="122" t="s">
        <v>49</v>
      </c>
      <c r="I17" s="122" t="s">
        <v>49</v>
      </c>
      <c r="J17" s="122" t="s">
        <v>49</v>
      </c>
      <c r="K17" s="122" t="s">
        <v>49</v>
      </c>
      <c r="L17" s="122" t="s">
        <v>49</v>
      </c>
      <c r="M17" s="122" t="s">
        <v>49</v>
      </c>
      <c r="N17" s="122" t="s">
        <v>49</v>
      </c>
      <c r="O17" s="126"/>
      <c r="P17" s="125"/>
      <c r="Q17" s="125" t="s">
        <v>797</v>
      </c>
      <c r="R17" s="125"/>
      <c r="S17" s="125"/>
      <c r="T17" s="124" t="s">
        <v>796</v>
      </c>
      <c r="U17" s="118">
        <v>27</v>
      </c>
      <c r="V17" s="118">
        <v>687</v>
      </c>
      <c r="W17" s="122">
        <f>SUM(X17:Y17)</f>
        <v>29</v>
      </c>
      <c r="X17" s="123">
        <v>29</v>
      </c>
      <c r="Y17" s="122" t="s">
        <v>49</v>
      </c>
      <c r="Z17" s="122">
        <f>SUM(AA17:AB17)</f>
        <v>800</v>
      </c>
      <c r="AA17" s="123">
        <v>800</v>
      </c>
      <c r="AB17" s="122" t="s">
        <v>49</v>
      </c>
    </row>
    <row r="18" spans="2:28" ht="15" customHeight="1">
      <c r="B18" s="125"/>
      <c r="C18" s="125"/>
      <c r="D18" s="125" t="s">
        <v>795</v>
      </c>
      <c r="E18" s="125"/>
      <c r="F18" s="124" t="s">
        <v>794</v>
      </c>
      <c r="G18" s="122">
        <v>1</v>
      </c>
      <c r="H18" s="122">
        <v>5</v>
      </c>
      <c r="I18" s="122">
        <f>SUM(J18:K18)</f>
        <v>1</v>
      </c>
      <c r="J18" s="123">
        <v>1</v>
      </c>
      <c r="K18" s="122" t="s">
        <v>49</v>
      </c>
      <c r="L18" s="122">
        <f>SUM(M18:N18)</f>
        <v>4</v>
      </c>
      <c r="M18" s="123">
        <v>4</v>
      </c>
      <c r="N18" s="122" t="s">
        <v>49</v>
      </c>
      <c r="O18" s="126"/>
      <c r="P18" s="125"/>
      <c r="Q18" s="125"/>
      <c r="R18" s="125" t="s">
        <v>793</v>
      </c>
      <c r="S18" s="125"/>
      <c r="T18" s="124" t="s">
        <v>138</v>
      </c>
      <c r="U18" s="122" t="s">
        <v>49</v>
      </c>
      <c r="V18" s="122" t="s">
        <v>49</v>
      </c>
      <c r="W18" s="122" t="s">
        <v>49</v>
      </c>
      <c r="X18" s="122" t="s">
        <v>49</v>
      </c>
      <c r="Y18" s="122" t="s">
        <v>49</v>
      </c>
      <c r="Z18" s="122" t="s">
        <v>49</v>
      </c>
      <c r="AA18" s="123" t="s">
        <v>49</v>
      </c>
      <c r="AB18" s="122" t="s">
        <v>49</v>
      </c>
    </row>
    <row r="19" spans="2:28" ht="15" customHeight="1">
      <c r="B19" s="125"/>
      <c r="C19" s="125"/>
      <c r="D19" s="125"/>
      <c r="E19" s="125" t="s">
        <v>792</v>
      </c>
      <c r="F19" s="124" t="s">
        <v>791</v>
      </c>
      <c r="G19" s="129" t="s">
        <v>85</v>
      </c>
      <c r="H19" s="129" t="s">
        <v>85</v>
      </c>
      <c r="I19" s="122">
        <f>SUM(J19:K19)</f>
        <v>1</v>
      </c>
      <c r="J19" s="123">
        <v>1</v>
      </c>
      <c r="K19" s="122" t="s">
        <v>49</v>
      </c>
      <c r="L19" s="122">
        <f>SUM(M19:N19)</f>
        <v>4</v>
      </c>
      <c r="M19" s="123">
        <v>4</v>
      </c>
      <c r="N19" s="122" t="s">
        <v>49</v>
      </c>
      <c r="O19" s="126"/>
      <c r="P19" s="125"/>
      <c r="Q19" s="125"/>
      <c r="R19" s="125" t="s">
        <v>790</v>
      </c>
      <c r="S19" s="125"/>
      <c r="T19" s="124" t="s">
        <v>789</v>
      </c>
      <c r="U19" s="118">
        <v>1</v>
      </c>
      <c r="V19" s="118">
        <v>8</v>
      </c>
      <c r="W19" s="122" t="s">
        <v>49</v>
      </c>
      <c r="X19" s="122" t="s">
        <v>49</v>
      </c>
      <c r="Y19" s="122" t="s">
        <v>49</v>
      </c>
      <c r="Z19" s="122" t="s">
        <v>49</v>
      </c>
      <c r="AA19" s="123" t="s">
        <v>49</v>
      </c>
      <c r="AB19" s="122" t="s">
        <v>49</v>
      </c>
    </row>
    <row r="20" spans="2:28" ht="15" customHeight="1">
      <c r="B20" s="125"/>
      <c r="C20" s="125"/>
      <c r="D20" s="125"/>
      <c r="E20" s="125" t="s">
        <v>788</v>
      </c>
      <c r="F20" s="124" t="s">
        <v>787</v>
      </c>
      <c r="G20" s="129" t="s">
        <v>85</v>
      </c>
      <c r="H20" s="129" t="s">
        <v>85</v>
      </c>
      <c r="I20" s="123" t="s">
        <v>49</v>
      </c>
      <c r="J20" s="123" t="s">
        <v>49</v>
      </c>
      <c r="K20" s="123" t="s">
        <v>49</v>
      </c>
      <c r="L20" s="123" t="s">
        <v>49</v>
      </c>
      <c r="M20" s="123" t="s">
        <v>49</v>
      </c>
      <c r="N20" s="122" t="s">
        <v>49</v>
      </c>
      <c r="O20" s="126"/>
      <c r="P20" s="125"/>
      <c r="Q20" s="125"/>
      <c r="R20" s="125" t="s">
        <v>786</v>
      </c>
      <c r="S20" s="125"/>
      <c r="T20" s="124" t="s">
        <v>785</v>
      </c>
      <c r="U20" s="118">
        <v>17</v>
      </c>
      <c r="V20" s="118">
        <v>555</v>
      </c>
      <c r="W20" s="122">
        <f t="shared" ref="W20:W31" si="0">SUM(X20:Y20)</f>
        <v>19</v>
      </c>
      <c r="X20" s="123">
        <v>19</v>
      </c>
      <c r="Y20" s="122" t="s">
        <v>49</v>
      </c>
      <c r="Z20" s="122">
        <f t="shared" ref="Z20:Z31" si="1">SUM(AA20:AB20)</f>
        <v>665</v>
      </c>
      <c r="AA20" s="123">
        <v>665</v>
      </c>
      <c r="AB20" s="122" t="s">
        <v>49</v>
      </c>
    </row>
    <row r="21" spans="2:28" ht="15" customHeight="1">
      <c r="B21" s="125"/>
      <c r="C21" s="125"/>
      <c r="D21" s="125" t="s">
        <v>784</v>
      </c>
      <c r="E21" s="125"/>
      <c r="F21" s="124" t="s">
        <v>783</v>
      </c>
      <c r="G21" s="122" t="s">
        <v>49</v>
      </c>
      <c r="H21" s="122" t="s">
        <v>49</v>
      </c>
      <c r="I21" s="122">
        <f>SUM(J21:K21)</f>
        <v>1</v>
      </c>
      <c r="J21" s="123">
        <v>1</v>
      </c>
      <c r="K21" s="122" t="s">
        <v>49</v>
      </c>
      <c r="L21" s="122">
        <f>SUM(M21:N21)</f>
        <v>1</v>
      </c>
      <c r="M21" s="123">
        <v>1</v>
      </c>
      <c r="N21" s="122" t="s">
        <v>49</v>
      </c>
      <c r="O21" s="126"/>
      <c r="P21" s="125"/>
      <c r="Q21" s="125"/>
      <c r="R21" s="125" t="s">
        <v>782</v>
      </c>
      <c r="S21" s="125"/>
      <c r="T21" s="124" t="s">
        <v>781</v>
      </c>
      <c r="U21" s="118">
        <v>7</v>
      </c>
      <c r="V21" s="118">
        <v>97</v>
      </c>
      <c r="W21" s="122">
        <f t="shared" si="0"/>
        <v>8</v>
      </c>
      <c r="X21" s="123">
        <v>8</v>
      </c>
      <c r="Y21" s="122" t="s">
        <v>49</v>
      </c>
      <c r="Z21" s="122">
        <f t="shared" si="1"/>
        <v>107</v>
      </c>
      <c r="AA21" s="123">
        <v>107</v>
      </c>
      <c r="AB21" s="122" t="s">
        <v>49</v>
      </c>
    </row>
    <row r="22" spans="2:28" ht="15" customHeight="1">
      <c r="B22" s="125"/>
      <c r="C22" s="125"/>
      <c r="D22" s="125" t="s">
        <v>780</v>
      </c>
      <c r="E22" s="125"/>
      <c r="F22" s="124" t="s">
        <v>779</v>
      </c>
      <c r="G22" s="122" t="s">
        <v>49</v>
      </c>
      <c r="H22" s="122" t="s">
        <v>49</v>
      </c>
      <c r="I22" s="122" t="s">
        <v>49</v>
      </c>
      <c r="J22" s="122" t="s">
        <v>49</v>
      </c>
      <c r="K22" s="122" t="s">
        <v>49</v>
      </c>
      <c r="L22" s="122" t="s">
        <v>49</v>
      </c>
      <c r="M22" s="123" t="s">
        <v>49</v>
      </c>
      <c r="N22" s="122" t="s">
        <v>49</v>
      </c>
      <c r="O22" s="126"/>
      <c r="P22" s="125"/>
      <c r="Q22" s="125"/>
      <c r="R22" s="125" t="s">
        <v>778</v>
      </c>
      <c r="S22" s="125"/>
      <c r="T22" s="124" t="s">
        <v>777</v>
      </c>
      <c r="U22" s="118">
        <v>2</v>
      </c>
      <c r="V22" s="118">
        <v>27</v>
      </c>
      <c r="W22" s="122">
        <f t="shared" si="0"/>
        <v>2</v>
      </c>
      <c r="X22" s="122">
        <v>2</v>
      </c>
      <c r="Y22" s="122" t="s">
        <v>49</v>
      </c>
      <c r="Z22" s="122">
        <f t="shared" si="1"/>
        <v>28</v>
      </c>
      <c r="AA22" s="123">
        <v>28</v>
      </c>
      <c r="AB22" s="122" t="s">
        <v>49</v>
      </c>
    </row>
    <row r="23" spans="2:28" ht="15" customHeight="1">
      <c r="B23" s="125"/>
      <c r="C23" s="125"/>
      <c r="D23" s="125" t="s">
        <v>776</v>
      </c>
      <c r="E23" s="125"/>
      <c r="F23" s="124" t="s">
        <v>775</v>
      </c>
      <c r="G23" s="122">
        <v>11</v>
      </c>
      <c r="H23" s="122">
        <v>31</v>
      </c>
      <c r="I23" s="122">
        <f>SUM(J23:K23)</f>
        <v>14</v>
      </c>
      <c r="J23" s="123">
        <v>14</v>
      </c>
      <c r="K23" s="122" t="s">
        <v>49</v>
      </c>
      <c r="L23" s="122">
        <f>SUM(M23:N23)</f>
        <v>27</v>
      </c>
      <c r="M23" s="123">
        <v>27</v>
      </c>
      <c r="N23" s="122" t="s">
        <v>49</v>
      </c>
      <c r="O23" s="123"/>
      <c r="P23" s="125"/>
      <c r="Q23" s="125" t="s">
        <v>774</v>
      </c>
      <c r="R23" s="125"/>
      <c r="S23" s="125"/>
      <c r="T23" s="124" t="s">
        <v>773</v>
      </c>
      <c r="U23" s="118">
        <v>206</v>
      </c>
      <c r="V23" s="118">
        <v>4385</v>
      </c>
      <c r="W23" s="122">
        <f t="shared" si="0"/>
        <v>240</v>
      </c>
      <c r="X23" s="122">
        <v>240</v>
      </c>
      <c r="Y23" s="122" t="s">
        <v>49</v>
      </c>
      <c r="Z23" s="122">
        <f t="shared" si="1"/>
        <v>5040</v>
      </c>
      <c r="AA23" s="123">
        <v>5040</v>
      </c>
      <c r="AB23" s="122" t="s">
        <v>49</v>
      </c>
    </row>
    <row r="24" spans="2:28" ht="15" customHeight="1">
      <c r="B24" s="125"/>
      <c r="C24" s="125"/>
      <c r="D24" s="125" t="s">
        <v>772</v>
      </c>
      <c r="E24" s="125"/>
      <c r="F24" s="124" t="s">
        <v>771</v>
      </c>
      <c r="G24" s="122">
        <v>15</v>
      </c>
      <c r="H24" s="122">
        <v>229</v>
      </c>
      <c r="I24" s="122">
        <f>SUM(J24:K24)</f>
        <v>15</v>
      </c>
      <c r="J24" s="123">
        <v>15</v>
      </c>
      <c r="K24" s="122" t="s">
        <v>49</v>
      </c>
      <c r="L24" s="122">
        <f>SUM(M24:N24)</f>
        <v>207</v>
      </c>
      <c r="M24" s="123">
        <v>207</v>
      </c>
      <c r="N24" s="122" t="s">
        <v>49</v>
      </c>
      <c r="O24" s="123"/>
      <c r="P24" s="125"/>
      <c r="Q24" s="125"/>
      <c r="R24" s="125" t="s">
        <v>770</v>
      </c>
      <c r="S24" s="125"/>
      <c r="T24" s="124" t="s">
        <v>138</v>
      </c>
      <c r="U24" s="118">
        <v>1</v>
      </c>
      <c r="V24" s="118">
        <v>13</v>
      </c>
      <c r="W24" s="122">
        <f t="shared" si="0"/>
        <v>3</v>
      </c>
      <c r="X24" s="123">
        <v>3</v>
      </c>
      <c r="Y24" s="122" t="s">
        <v>49</v>
      </c>
      <c r="Z24" s="122">
        <f t="shared" si="1"/>
        <v>10</v>
      </c>
      <c r="AA24" s="123">
        <v>10</v>
      </c>
      <c r="AB24" s="122" t="s">
        <v>49</v>
      </c>
    </row>
    <row r="25" spans="2:28" ht="15" customHeight="1">
      <c r="B25" s="125"/>
      <c r="C25" s="125"/>
      <c r="D25" s="125"/>
      <c r="E25" s="125" t="s">
        <v>769</v>
      </c>
      <c r="F25" s="124" t="s">
        <v>768</v>
      </c>
      <c r="G25" s="129" t="s">
        <v>85</v>
      </c>
      <c r="H25" s="129" t="s">
        <v>85</v>
      </c>
      <c r="I25" s="122">
        <f>SUM(J25:K25)</f>
        <v>1</v>
      </c>
      <c r="J25" s="122">
        <v>1</v>
      </c>
      <c r="K25" s="122" t="s">
        <v>49</v>
      </c>
      <c r="L25" s="122">
        <f>SUM(M25:N25)</f>
        <v>72</v>
      </c>
      <c r="M25" s="123">
        <v>72</v>
      </c>
      <c r="N25" s="122" t="s">
        <v>49</v>
      </c>
      <c r="O25" s="123"/>
      <c r="P25" s="125"/>
      <c r="Q25" s="125"/>
      <c r="R25" s="125" t="s">
        <v>767</v>
      </c>
      <c r="S25" s="125"/>
      <c r="T25" s="124" t="s">
        <v>766</v>
      </c>
      <c r="U25" s="118">
        <v>180</v>
      </c>
      <c r="V25" s="118">
        <v>3914</v>
      </c>
      <c r="W25" s="122">
        <f t="shared" si="0"/>
        <v>217</v>
      </c>
      <c r="X25" s="122">
        <v>217</v>
      </c>
      <c r="Y25" s="122" t="s">
        <v>49</v>
      </c>
      <c r="Z25" s="122">
        <f t="shared" si="1"/>
        <v>4587</v>
      </c>
      <c r="AA25" s="123">
        <v>4587</v>
      </c>
      <c r="AB25" s="122" t="s">
        <v>49</v>
      </c>
    </row>
    <row r="26" spans="2:28" ht="15" customHeight="1">
      <c r="B26" s="125"/>
      <c r="C26" s="125"/>
      <c r="D26" s="125"/>
      <c r="E26" s="125" t="s">
        <v>765</v>
      </c>
      <c r="F26" s="124" t="s">
        <v>764</v>
      </c>
      <c r="G26" s="129" t="s">
        <v>85</v>
      </c>
      <c r="H26" s="129" t="s">
        <v>763</v>
      </c>
      <c r="I26" s="122">
        <f>SUM(J26:K26)</f>
        <v>14</v>
      </c>
      <c r="J26" s="123">
        <v>14</v>
      </c>
      <c r="K26" s="122" t="s">
        <v>49</v>
      </c>
      <c r="L26" s="122">
        <f>SUM(M26:N26)</f>
        <v>135</v>
      </c>
      <c r="M26" s="123">
        <v>135</v>
      </c>
      <c r="N26" s="122" t="s">
        <v>49</v>
      </c>
      <c r="O26" s="126"/>
      <c r="P26" s="125"/>
      <c r="Q26" s="125"/>
      <c r="R26" s="125" t="s">
        <v>762</v>
      </c>
      <c r="S26" s="125"/>
      <c r="T26" s="128" t="s">
        <v>761</v>
      </c>
      <c r="U26" s="118">
        <v>15</v>
      </c>
      <c r="V26" s="118">
        <v>405</v>
      </c>
      <c r="W26" s="122">
        <f t="shared" si="0"/>
        <v>10</v>
      </c>
      <c r="X26" s="122">
        <v>10</v>
      </c>
      <c r="Y26" s="122" t="s">
        <v>49</v>
      </c>
      <c r="Z26" s="122">
        <f t="shared" si="1"/>
        <v>256</v>
      </c>
      <c r="AA26" s="123">
        <v>256</v>
      </c>
      <c r="AB26" s="122" t="s">
        <v>49</v>
      </c>
    </row>
    <row r="27" spans="2:28" ht="15" customHeight="1">
      <c r="B27" s="118" t="s">
        <v>760</v>
      </c>
      <c r="E27" s="125"/>
      <c r="F27" s="130"/>
      <c r="G27" s="122">
        <v>4</v>
      </c>
      <c r="H27" s="122">
        <v>33</v>
      </c>
      <c r="I27" s="137" t="s">
        <v>85</v>
      </c>
      <c r="J27" s="137" t="s">
        <v>85</v>
      </c>
      <c r="K27" s="137" t="s">
        <v>85</v>
      </c>
      <c r="L27" s="137" t="s">
        <v>85</v>
      </c>
      <c r="M27" s="137" t="s">
        <v>85</v>
      </c>
      <c r="N27" s="137" t="s">
        <v>85</v>
      </c>
      <c r="O27" s="126"/>
      <c r="P27" s="125"/>
      <c r="Q27" s="125"/>
      <c r="R27" s="125" t="s">
        <v>759</v>
      </c>
      <c r="S27" s="125"/>
      <c r="T27" s="124" t="s">
        <v>758</v>
      </c>
      <c r="U27" s="118">
        <v>7</v>
      </c>
      <c r="V27" s="118">
        <v>37</v>
      </c>
      <c r="W27" s="122">
        <f t="shared" si="0"/>
        <v>5</v>
      </c>
      <c r="X27" s="123">
        <v>5</v>
      </c>
      <c r="Y27" s="122" t="s">
        <v>49</v>
      </c>
      <c r="Z27" s="122">
        <f t="shared" si="1"/>
        <v>23</v>
      </c>
      <c r="AA27" s="123">
        <v>23</v>
      </c>
      <c r="AB27" s="122" t="s">
        <v>49</v>
      </c>
    </row>
    <row r="28" spans="2:28" ht="15" customHeight="1">
      <c r="B28" s="125" t="s">
        <v>757</v>
      </c>
      <c r="C28" s="125"/>
      <c r="D28" s="125"/>
      <c r="E28" s="125"/>
      <c r="F28" s="124" t="s">
        <v>756</v>
      </c>
      <c r="G28" s="122">
        <v>12</v>
      </c>
      <c r="H28" s="122">
        <v>451</v>
      </c>
      <c r="I28" s="122">
        <f t="shared" ref="I28:I33" si="2">SUM(J28:K28)</f>
        <v>18</v>
      </c>
      <c r="J28" s="123">
        <v>12</v>
      </c>
      <c r="K28" s="122">
        <v>6</v>
      </c>
      <c r="L28" s="122">
        <f t="shared" ref="L28:L33" si="3">SUM(M28:N28)</f>
        <v>800</v>
      </c>
      <c r="M28" s="123">
        <v>625</v>
      </c>
      <c r="N28" s="122">
        <v>175</v>
      </c>
      <c r="O28" s="126"/>
      <c r="P28" s="125"/>
      <c r="Q28" s="125"/>
      <c r="R28" s="125" t="s">
        <v>755</v>
      </c>
      <c r="S28" s="125"/>
      <c r="T28" s="124" t="s">
        <v>754</v>
      </c>
      <c r="U28" s="118">
        <v>2</v>
      </c>
      <c r="V28" s="118">
        <v>7</v>
      </c>
      <c r="W28" s="122">
        <f t="shared" si="0"/>
        <v>4</v>
      </c>
      <c r="X28" s="123">
        <v>4</v>
      </c>
      <c r="Y28" s="122" t="s">
        <v>49</v>
      </c>
      <c r="Z28" s="122">
        <f t="shared" si="1"/>
        <v>155</v>
      </c>
      <c r="AA28" s="123">
        <v>155</v>
      </c>
      <c r="AB28" s="122" t="s">
        <v>49</v>
      </c>
    </row>
    <row r="29" spans="2:28" ht="15" customHeight="1">
      <c r="B29" s="125"/>
      <c r="C29" s="125" t="s">
        <v>753</v>
      </c>
      <c r="D29" s="125"/>
      <c r="E29" s="125"/>
      <c r="F29" s="124" t="s">
        <v>746</v>
      </c>
      <c r="G29" s="122">
        <v>7</v>
      </c>
      <c r="H29" s="122">
        <v>409</v>
      </c>
      <c r="I29" s="122">
        <f t="shared" si="2"/>
        <v>5</v>
      </c>
      <c r="J29" s="123">
        <v>5</v>
      </c>
      <c r="K29" s="122" t="s">
        <v>49</v>
      </c>
      <c r="L29" s="122">
        <f t="shared" si="3"/>
        <v>517</v>
      </c>
      <c r="M29" s="123">
        <v>517</v>
      </c>
      <c r="N29" s="122" t="s">
        <v>49</v>
      </c>
      <c r="O29" s="126"/>
      <c r="P29" s="125"/>
      <c r="Q29" s="125"/>
      <c r="R29" s="125" t="s">
        <v>752</v>
      </c>
      <c r="S29" s="125"/>
      <c r="T29" s="124" t="s">
        <v>751</v>
      </c>
      <c r="U29" s="118">
        <v>1</v>
      </c>
      <c r="V29" s="118">
        <v>9</v>
      </c>
      <c r="W29" s="122">
        <f t="shared" si="0"/>
        <v>1</v>
      </c>
      <c r="X29" s="123">
        <v>1</v>
      </c>
      <c r="Y29" s="122" t="s">
        <v>49</v>
      </c>
      <c r="Z29" s="122">
        <f t="shared" si="1"/>
        <v>9</v>
      </c>
      <c r="AA29" s="123">
        <v>9</v>
      </c>
      <c r="AB29" s="122" t="s">
        <v>49</v>
      </c>
    </row>
    <row r="30" spans="2:28" ht="15" customHeight="1">
      <c r="B30" s="125"/>
      <c r="C30" s="125"/>
      <c r="D30" s="125" t="s">
        <v>750</v>
      </c>
      <c r="E30" s="125"/>
      <c r="F30" s="124" t="s">
        <v>138</v>
      </c>
      <c r="G30" s="122">
        <v>2</v>
      </c>
      <c r="H30" s="122">
        <v>113</v>
      </c>
      <c r="I30" s="122">
        <f t="shared" si="2"/>
        <v>1</v>
      </c>
      <c r="J30" s="122">
        <v>1</v>
      </c>
      <c r="K30" s="122" t="s">
        <v>49</v>
      </c>
      <c r="L30" s="122">
        <f t="shared" si="3"/>
        <v>106</v>
      </c>
      <c r="M30" s="123">
        <v>106</v>
      </c>
      <c r="N30" s="122" t="s">
        <v>49</v>
      </c>
      <c r="O30" s="126"/>
      <c r="P30" s="125"/>
      <c r="Q30" s="125" t="s">
        <v>749</v>
      </c>
      <c r="R30" s="125"/>
      <c r="S30" s="125"/>
      <c r="T30" s="124" t="s">
        <v>748</v>
      </c>
      <c r="U30" s="118">
        <v>4</v>
      </c>
      <c r="V30" s="118">
        <v>14</v>
      </c>
      <c r="W30" s="122">
        <f t="shared" si="0"/>
        <v>4</v>
      </c>
      <c r="X30" s="123">
        <v>4</v>
      </c>
      <c r="Y30" s="122" t="s">
        <v>49</v>
      </c>
      <c r="Z30" s="122">
        <f t="shared" si="1"/>
        <v>17</v>
      </c>
      <c r="AA30" s="123">
        <v>17</v>
      </c>
      <c r="AB30" s="122" t="s">
        <v>49</v>
      </c>
    </row>
    <row r="31" spans="2:28" ht="15" customHeight="1">
      <c r="B31" s="125"/>
      <c r="C31" s="125"/>
      <c r="D31" s="125" t="s">
        <v>747</v>
      </c>
      <c r="E31" s="125"/>
      <c r="F31" s="124" t="s">
        <v>746</v>
      </c>
      <c r="G31" s="122">
        <v>5</v>
      </c>
      <c r="H31" s="122">
        <v>296</v>
      </c>
      <c r="I31" s="122">
        <f t="shared" si="2"/>
        <v>4</v>
      </c>
      <c r="J31" s="123">
        <v>4</v>
      </c>
      <c r="K31" s="122" t="s">
        <v>49</v>
      </c>
      <c r="L31" s="122">
        <f t="shared" si="3"/>
        <v>411</v>
      </c>
      <c r="M31" s="123">
        <v>411</v>
      </c>
      <c r="N31" s="122" t="s">
        <v>49</v>
      </c>
      <c r="O31" s="126"/>
      <c r="P31" s="125"/>
      <c r="Q31" s="125"/>
      <c r="R31" s="125" t="s">
        <v>745</v>
      </c>
      <c r="S31" s="125"/>
      <c r="T31" s="124" t="s">
        <v>138</v>
      </c>
      <c r="U31" s="122" t="s">
        <v>49</v>
      </c>
      <c r="V31" s="122" t="s">
        <v>49</v>
      </c>
      <c r="W31" s="122">
        <f t="shared" si="0"/>
        <v>1</v>
      </c>
      <c r="X31" s="123">
        <v>1</v>
      </c>
      <c r="Y31" s="122" t="s">
        <v>49</v>
      </c>
      <c r="Z31" s="122">
        <f t="shared" si="1"/>
        <v>1</v>
      </c>
      <c r="AA31" s="123">
        <v>1</v>
      </c>
      <c r="AB31" s="122" t="s">
        <v>49</v>
      </c>
    </row>
    <row r="32" spans="2:28" ht="15" customHeight="1">
      <c r="B32" s="125"/>
      <c r="C32" s="125" t="s">
        <v>744</v>
      </c>
      <c r="D32" s="125"/>
      <c r="E32" s="125"/>
      <c r="F32" s="124" t="s">
        <v>737</v>
      </c>
      <c r="G32" s="122">
        <v>1</v>
      </c>
      <c r="H32" s="122">
        <v>7</v>
      </c>
      <c r="I32" s="122">
        <f t="shared" si="2"/>
        <v>1</v>
      </c>
      <c r="J32" s="122">
        <v>1</v>
      </c>
      <c r="K32" s="122" t="s">
        <v>49</v>
      </c>
      <c r="L32" s="122">
        <f t="shared" si="3"/>
        <v>52</v>
      </c>
      <c r="M32" s="123">
        <v>52</v>
      </c>
      <c r="N32" s="122" t="s">
        <v>49</v>
      </c>
      <c r="O32" s="126"/>
      <c r="P32" s="125"/>
      <c r="Q32" s="125"/>
      <c r="R32" s="125" t="s">
        <v>743</v>
      </c>
      <c r="S32" s="125"/>
      <c r="T32" s="124" t="s">
        <v>742</v>
      </c>
      <c r="U32" s="122" t="s">
        <v>49</v>
      </c>
      <c r="V32" s="122" t="s">
        <v>49</v>
      </c>
      <c r="W32" s="122" t="s">
        <v>49</v>
      </c>
      <c r="X32" s="122" t="s">
        <v>49</v>
      </c>
      <c r="Y32" s="122" t="s">
        <v>49</v>
      </c>
      <c r="Z32" s="122" t="s">
        <v>49</v>
      </c>
      <c r="AA32" s="123" t="s">
        <v>49</v>
      </c>
      <c r="AB32" s="122" t="s">
        <v>49</v>
      </c>
    </row>
    <row r="33" spans="2:28" ht="15" customHeight="1">
      <c r="B33" s="125"/>
      <c r="C33" s="125"/>
      <c r="D33" s="125" t="s">
        <v>741</v>
      </c>
      <c r="E33" s="125"/>
      <c r="F33" s="124" t="s">
        <v>138</v>
      </c>
      <c r="G33" s="122" t="s">
        <v>49</v>
      </c>
      <c r="H33" s="122" t="s">
        <v>49</v>
      </c>
      <c r="I33" s="122">
        <f t="shared" si="2"/>
        <v>1</v>
      </c>
      <c r="J33" s="122">
        <v>1</v>
      </c>
      <c r="K33" s="122" t="s">
        <v>49</v>
      </c>
      <c r="L33" s="122">
        <f t="shared" si="3"/>
        <v>52</v>
      </c>
      <c r="M33" s="122">
        <v>52</v>
      </c>
      <c r="N33" s="122" t="s">
        <v>49</v>
      </c>
      <c r="O33" s="126"/>
      <c r="P33" s="125"/>
      <c r="Q33" s="125"/>
      <c r="R33" s="125" t="s">
        <v>740</v>
      </c>
      <c r="S33" s="125"/>
      <c r="T33" s="124" t="s">
        <v>739</v>
      </c>
      <c r="U33" s="118">
        <v>4</v>
      </c>
      <c r="V33" s="118">
        <v>14</v>
      </c>
      <c r="W33" s="122">
        <f>SUM(X33:Y33)</f>
        <v>3</v>
      </c>
      <c r="X33" s="123">
        <v>3</v>
      </c>
      <c r="Y33" s="122" t="s">
        <v>49</v>
      </c>
      <c r="Z33" s="122">
        <f>SUM(AA33:AB33)</f>
        <v>16</v>
      </c>
      <c r="AA33" s="123">
        <v>16</v>
      </c>
      <c r="AB33" s="122" t="s">
        <v>49</v>
      </c>
    </row>
    <row r="34" spans="2:28" ht="15" customHeight="1">
      <c r="B34" s="125"/>
      <c r="C34" s="125"/>
      <c r="D34" s="125" t="s">
        <v>738</v>
      </c>
      <c r="E34" s="125"/>
      <c r="F34" s="124" t="s">
        <v>737</v>
      </c>
      <c r="G34" s="122">
        <v>1</v>
      </c>
      <c r="H34" s="122">
        <v>7</v>
      </c>
      <c r="I34" s="122" t="s">
        <v>49</v>
      </c>
      <c r="J34" s="122" t="s">
        <v>49</v>
      </c>
      <c r="K34" s="122" t="s">
        <v>49</v>
      </c>
      <c r="L34" s="122" t="s">
        <v>49</v>
      </c>
      <c r="M34" s="122" t="s">
        <v>49</v>
      </c>
      <c r="N34" s="122" t="s">
        <v>49</v>
      </c>
      <c r="O34" s="126"/>
      <c r="P34" s="125"/>
      <c r="Q34" s="125"/>
      <c r="R34" s="125" t="s">
        <v>736</v>
      </c>
      <c r="S34" s="125"/>
      <c r="T34" s="124" t="s">
        <v>735</v>
      </c>
      <c r="U34" s="122" t="s">
        <v>49</v>
      </c>
      <c r="V34" s="122" t="s">
        <v>49</v>
      </c>
      <c r="W34" s="122" t="s">
        <v>49</v>
      </c>
      <c r="X34" s="122" t="s">
        <v>49</v>
      </c>
      <c r="Y34" s="122" t="s">
        <v>49</v>
      </c>
      <c r="Z34" s="122" t="s">
        <v>49</v>
      </c>
      <c r="AA34" s="123" t="s">
        <v>49</v>
      </c>
      <c r="AB34" s="122" t="s">
        <v>49</v>
      </c>
    </row>
    <row r="35" spans="2:28" ht="15" customHeight="1">
      <c r="B35" s="125"/>
      <c r="C35" s="125" t="s">
        <v>734</v>
      </c>
      <c r="D35" s="125"/>
      <c r="E35" s="125"/>
      <c r="F35" s="124" t="s">
        <v>727</v>
      </c>
      <c r="G35" s="122" t="s">
        <v>49</v>
      </c>
      <c r="H35" s="122" t="s">
        <v>49</v>
      </c>
      <c r="I35" s="122" t="s">
        <v>49</v>
      </c>
      <c r="J35" s="122" t="s">
        <v>49</v>
      </c>
      <c r="K35" s="122" t="s">
        <v>49</v>
      </c>
      <c r="L35" s="122" t="s">
        <v>49</v>
      </c>
      <c r="M35" s="122" t="s">
        <v>49</v>
      </c>
      <c r="N35" s="122" t="s">
        <v>49</v>
      </c>
      <c r="O35" s="126"/>
      <c r="P35" s="125"/>
      <c r="Q35" s="125"/>
      <c r="R35" s="125" t="s">
        <v>733</v>
      </c>
      <c r="S35" s="125"/>
      <c r="T35" s="124" t="s">
        <v>732</v>
      </c>
      <c r="U35" s="122" t="s">
        <v>49</v>
      </c>
      <c r="V35" s="122" t="s">
        <v>49</v>
      </c>
      <c r="W35" s="122" t="s">
        <v>49</v>
      </c>
      <c r="X35" s="122" t="s">
        <v>49</v>
      </c>
      <c r="Y35" s="122" t="s">
        <v>49</v>
      </c>
      <c r="Z35" s="122" t="s">
        <v>49</v>
      </c>
      <c r="AA35" s="123" t="s">
        <v>49</v>
      </c>
      <c r="AB35" s="122" t="s">
        <v>49</v>
      </c>
    </row>
    <row r="36" spans="2:28" ht="15" customHeight="1">
      <c r="B36" s="125"/>
      <c r="C36" s="125"/>
      <c r="D36" s="125" t="s">
        <v>731</v>
      </c>
      <c r="E36" s="125"/>
      <c r="F36" s="124" t="s">
        <v>138</v>
      </c>
      <c r="G36" s="122" t="s">
        <v>49</v>
      </c>
      <c r="H36" s="122" t="s">
        <v>49</v>
      </c>
      <c r="I36" s="122" t="s">
        <v>49</v>
      </c>
      <c r="J36" s="122" t="s">
        <v>49</v>
      </c>
      <c r="K36" s="122" t="s">
        <v>49</v>
      </c>
      <c r="L36" s="122" t="s">
        <v>49</v>
      </c>
      <c r="M36" s="122" t="s">
        <v>49</v>
      </c>
      <c r="N36" s="122" t="s">
        <v>49</v>
      </c>
      <c r="O36" s="126"/>
      <c r="P36" s="125"/>
      <c r="Q36" s="125" t="s">
        <v>730</v>
      </c>
      <c r="R36" s="125"/>
      <c r="S36" s="125"/>
      <c r="T36" s="124" t="s">
        <v>729</v>
      </c>
      <c r="U36" s="122" t="s">
        <v>49</v>
      </c>
      <c r="V36" s="122" t="s">
        <v>49</v>
      </c>
      <c r="W36" s="122" t="s">
        <v>49</v>
      </c>
      <c r="X36" s="122" t="s">
        <v>49</v>
      </c>
      <c r="Y36" s="122" t="s">
        <v>49</v>
      </c>
      <c r="Z36" s="122" t="s">
        <v>49</v>
      </c>
      <c r="AA36" s="123" t="s">
        <v>49</v>
      </c>
      <c r="AB36" s="122" t="s">
        <v>49</v>
      </c>
    </row>
    <row r="37" spans="2:28" ht="15" customHeight="1">
      <c r="B37" s="125"/>
      <c r="C37" s="125"/>
      <c r="D37" s="125" t="s">
        <v>728</v>
      </c>
      <c r="E37" s="125"/>
      <c r="F37" s="124" t="s">
        <v>727</v>
      </c>
      <c r="G37" s="122" t="s">
        <v>49</v>
      </c>
      <c r="H37" s="122" t="s">
        <v>49</v>
      </c>
      <c r="I37" s="122" t="s">
        <v>49</v>
      </c>
      <c r="J37" s="122" t="s">
        <v>49</v>
      </c>
      <c r="K37" s="122" t="s">
        <v>49</v>
      </c>
      <c r="L37" s="122" t="s">
        <v>49</v>
      </c>
      <c r="M37" s="122" t="s">
        <v>49</v>
      </c>
      <c r="N37" s="122" t="s">
        <v>49</v>
      </c>
      <c r="O37" s="126"/>
      <c r="P37" s="125"/>
      <c r="Q37" s="125"/>
      <c r="R37" s="125" t="s">
        <v>726</v>
      </c>
      <c r="S37" s="125"/>
      <c r="T37" s="128" t="s">
        <v>138</v>
      </c>
      <c r="U37" s="122" t="s">
        <v>49</v>
      </c>
      <c r="V37" s="122" t="s">
        <v>49</v>
      </c>
      <c r="W37" s="122" t="s">
        <v>49</v>
      </c>
      <c r="X37" s="122" t="s">
        <v>49</v>
      </c>
      <c r="Y37" s="122" t="s">
        <v>49</v>
      </c>
      <c r="Z37" s="122" t="s">
        <v>49</v>
      </c>
      <c r="AA37" s="123" t="s">
        <v>49</v>
      </c>
      <c r="AB37" s="122" t="s">
        <v>49</v>
      </c>
    </row>
    <row r="38" spans="2:28" ht="15" customHeight="1">
      <c r="B38" s="125"/>
      <c r="C38" s="125" t="s">
        <v>725</v>
      </c>
      <c r="D38" s="125"/>
      <c r="E38" s="125"/>
      <c r="F38" s="124" t="s">
        <v>724</v>
      </c>
      <c r="G38" s="122">
        <v>4</v>
      </c>
      <c r="H38" s="122">
        <v>35</v>
      </c>
      <c r="I38" s="122">
        <f>SUM(J38:K38)</f>
        <v>12</v>
      </c>
      <c r="J38" s="123">
        <v>6</v>
      </c>
      <c r="K38" s="122">
        <v>6</v>
      </c>
      <c r="L38" s="122">
        <f>SUM(M38:N38)</f>
        <v>231</v>
      </c>
      <c r="M38" s="123">
        <v>56</v>
      </c>
      <c r="N38" s="122">
        <v>175</v>
      </c>
      <c r="O38" s="126"/>
      <c r="P38" s="125"/>
      <c r="Q38" s="125"/>
      <c r="R38" s="125" t="s">
        <v>723</v>
      </c>
      <c r="S38" s="125"/>
      <c r="T38" s="124" t="s">
        <v>722</v>
      </c>
      <c r="U38" s="122" t="s">
        <v>49</v>
      </c>
      <c r="V38" s="122" t="s">
        <v>49</v>
      </c>
      <c r="W38" s="122" t="s">
        <v>49</v>
      </c>
      <c r="X38" s="122" t="s">
        <v>49</v>
      </c>
      <c r="Y38" s="122" t="s">
        <v>49</v>
      </c>
      <c r="Z38" s="122" t="s">
        <v>49</v>
      </c>
      <c r="AA38" s="123" t="s">
        <v>49</v>
      </c>
      <c r="AB38" s="122" t="s">
        <v>49</v>
      </c>
    </row>
    <row r="39" spans="2:28" ht="15" customHeight="1">
      <c r="B39" s="125"/>
      <c r="C39" s="125"/>
      <c r="D39" s="125" t="s">
        <v>721</v>
      </c>
      <c r="E39" s="125"/>
      <c r="F39" s="124" t="s">
        <v>138</v>
      </c>
      <c r="G39" s="122" t="s">
        <v>49</v>
      </c>
      <c r="H39" s="122" t="s">
        <v>49</v>
      </c>
      <c r="I39" s="122" t="s">
        <v>49</v>
      </c>
      <c r="J39" s="122" t="s">
        <v>49</v>
      </c>
      <c r="K39" s="122" t="s">
        <v>49</v>
      </c>
      <c r="L39" s="122" t="s">
        <v>49</v>
      </c>
      <c r="M39" s="123" t="s">
        <v>49</v>
      </c>
      <c r="N39" s="122" t="s">
        <v>49</v>
      </c>
      <c r="O39" s="126"/>
      <c r="P39" s="125"/>
      <c r="Q39" s="125"/>
      <c r="R39" s="125" t="s">
        <v>720</v>
      </c>
      <c r="S39" s="125"/>
      <c r="T39" s="124" t="s">
        <v>719</v>
      </c>
      <c r="U39" s="122" t="s">
        <v>49</v>
      </c>
      <c r="V39" s="122" t="s">
        <v>49</v>
      </c>
      <c r="W39" s="122" t="s">
        <v>49</v>
      </c>
      <c r="X39" s="122" t="s">
        <v>49</v>
      </c>
      <c r="Y39" s="122" t="s">
        <v>49</v>
      </c>
      <c r="Z39" s="122" t="s">
        <v>49</v>
      </c>
      <c r="AA39" s="123" t="s">
        <v>49</v>
      </c>
      <c r="AB39" s="122" t="s">
        <v>49</v>
      </c>
    </row>
    <row r="40" spans="2:28" ht="15" customHeight="1">
      <c r="B40" s="125"/>
      <c r="C40" s="125"/>
      <c r="D40" s="125" t="s">
        <v>718</v>
      </c>
      <c r="E40" s="125"/>
      <c r="F40" s="124" t="s">
        <v>717</v>
      </c>
      <c r="G40" s="122" t="s">
        <v>49</v>
      </c>
      <c r="H40" s="122" t="s">
        <v>49</v>
      </c>
      <c r="I40" s="122">
        <f>SUM(J40:K40)</f>
        <v>4</v>
      </c>
      <c r="J40" s="122" t="s">
        <v>49</v>
      </c>
      <c r="K40" s="122">
        <v>4</v>
      </c>
      <c r="L40" s="122">
        <f>SUM(M40:N40)</f>
        <v>113</v>
      </c>
      <c r="M40" s="123" t="s">
        <v>49</v>
      </c>
      <c r="N40" s="122">
        <v>113</v>
      </c>
      <c r="O40" s="126"/>
      <c r="P40" s="125"/>
      <c r="Q40" s="125" t="s">
        <v>716</v>
      </c>
      <c r="R40" s="125"/>
      <c r="S40" s="125"/>
      <c r="T40" s="124" t="s">
        <v>715</v>
      </c>
      <c r="U40" s="118">
        <v>28</v>
      </c>
      <c r="V40" s="118">
        <v>426</v>
      </c>
      <c r="W40" s="122">
        <f>SUM(X40:Y40)</f>
        <v>27</v>
      </c>
      <c r="X40" s="123">
        <v>27</v>
      </c>
      <c r="Y40" s="122" t="s">
        <v>49</v>
      </c>
      <c r="Z40" s="122">
        <f>SUM(AA40:AB40)</f>
        <v>444</v>
      </c>
      <c r="AA40" s="123">
        <v>444</v>
      </c>
      <c r="AB40" s="122" t="s">
        <v>49</v>
      </c>
    </row>
    <row r="41" spans="2:28" ht="15" customHeight="1">
      <c r="B41" s="125"/>
      <c r="C41" s="125"/>
      <c r="D41" s="125" t="s">
        <v>714</v>
      </c>
      <c r="E41" s="125"/>
      <c r="F41" s="124" t="s">
        <v>713</v>
      </c>
      <c r="G41" s="122" t="s">
        <v>49</v>
      </c>
      <c r="H41" s="122" t="s">
        <v>49</v>
      </c>
      <c r="I41" s="122">
        <f>SUM(J41:K41)</f>
        <v>2</v>
      </c>
      <c r="J41" s="123">
        <v>1</v>
      </c>
      <c r="K41" s="122">
        <v>1</v>
      </c>
      <c r="L41" s="122">
        <f>SUM(M41:N41)</f>
        <v>6</v>
      </c>
      <c r="M41" s="123">
        <v>3</v>
      </c>
      <c r="N41" s="122">
        <v>3</v>
      </c>
      <c r="O41" s="126"/>
      <c r="P41" s="125"/>
      <c r="Q41" s="125"/>
      <c r="R41" s="125" t="s">
        <v>712</v>
      </c>
      <c r="S41" s="125"/>
      <c r="T41" s="128" t="s">
        <v>138</v>
      </c>
      <c r="U41" s="122" t="s">
        <v>49</v>
      </c>
      <c r="V41" s="122" t="s">
        <v>49</v>
      </c>
      <c r="W41" s="122" t="s">
        <v>49</v>
      </c>
      <c r="X41" s="122" t="s">
        <v>49</v>
      </c>
      <c r="Y41" s="122" t="s">
        <v>49</v>
      </c>
      <c r="Z41" s="122" t="s">
        <v>49</v>
      </c>
      <c r="AA41" s="123" t="s">
        <v>49</v>
      </c>
      <c r="AB41" s="122" t="s">
        <v>49</v>
      </c>
    </row>
    <row r="42" spans="2:28" ht="15" customHeight="1">
      <c r="B42" s="125"/>
      <c r="C42" s="125"/>
      <c r="D42" s="125" t="s">
        <v>711</v>
      </c>
      <c r="E42" s="125"/>
      <c r="F42" s="124" t="s">
        <v>710</v>
      </c>
      <c r="G42" s="122">
        <v>4</v>
      </c>
      <c r="H42" s="122">
        <v>35</v>
      </c>
      <c r="I42" s="122">
        <f>SUM(J42:K42)</f>
        <v>6</v>
      </c>
      <c r="J42" s="123">
        <v>5</v>
      </c>
      <c r="K42" s="122">
        <v>1</v>
      </c>
      <c r="L42" s="122">
        <f>SUM(M42:N42)</f>
        <v>112</v>
      </c>
      <c r="M42" s="123">
        <v>53</v>
      </c>
      <c r="N42" s="122">
        <v>59</v>
      </c>
      <c r="O42" s="126"/>
      <c r="P42" s="125"/>
      <c r="Q42" s="125"/>
      <c r="R42" s="125" t="s">
        <v>709</v>
      </c>
      <c r="S42" s="125"/>
      <c r="T42" s="124" t="s">
        <v>708</v>
      </c>
      <c r="U42" s="118">
        <v>28</v>
      </c>
      <c r="V42" s="118">
        <v>426</v>
      </c>
      <c r="W42" s="122">
        <f>SUM(X42:Y42)</f>
        <v>27</v>
      </c>
      <c r="X42" s="122">
        <v>27</v>
      </c>
      <c r="Y42" s="122" t="s">
        <v>49</v>
      </c>
      <c r="Z42" s="122">
        <f>SUM(AA42:AB42)</f>
        <v>444</v>
      </c>
      <c r="AA42" s="123">
        <v>444</v>
      </c>
      <c r="AB42" s="122" t="s">
        <v>49</v>
      </c>
    </row>
    <row r="43" spans="2:28" ht="15" customHeight="1">
      <c r="B43" s="125" t="s">
        <v>707</v>
      </c>
      <c r="C43" s="125"/>
      <c r="D43" s="125"/>
      <c r="E43" s="125"/>
      <c r="F43" s="124" t="s">
        <v>36</v>
      </c>
      <c r="G43" s="122">
        <v>43</v>
      </c>
      <c r="H43" s="122">
        <v>566</v>
      </c>
      <c r="I43" s="122">
        <f>SUM(J43:K43)</f>
        <v>46</v>
      </c>
      <c r="J43" s="122">
        <v>46</v>
      </c>
      <c r="K43" s="122" t="s">
        <v>49</v>
      </c>
      <c r="L43" s="122">
        <f>SUM(M43:N43)</f>
        <v>530</v>
      </c>
      <c r="M43" s="123">
        <v>530</v>
      </c>
      <c r="N43" s="122" t="s">
        <v>49</v>
      </c>
      <c r="O43" s="126"/>
      <c r="P43" s="125"/>
      <c r="Q43" s="125"/>
      <c r="R43" s="125" t="s">
        <v>706</v>
      </c>
      <c r="S43" s="125"/>
      <c r="T43" s="124" t="s">
        <v>705</v>
      </c>
      <c r="U43" s="122" t="s">
        <v>49</v>
      </c>
      <c r="V43" s="122" t="s">
        <v>49</v>
      </c>
      <c r="W43" s="122" t="s">
        <v>49</v>
      </c>
      <c r="X43" s="122" t="s">
        <v>49</v>
      </c>
      <c r="Y43" s="122" t="s">
        <v>49</v>
      </c>
      <c r="Z43" s="122" t="s">
        <v>49</v>
      </c>
      <c r="AA43" s="123" t="s">
        <v>49</v>
      </c>
      <c r="AB43" s="122" t="s">
        <v>49</v>
      </c>
    </row>
    <row r="44" spans="2:28" ht="15" customHeight="1">
      <c r="B44" s="125"/>
      <c r="C44" s="125" t="s">
        <v>704</v>
      </c>
      <c r="D44" s="125"/>
      <c r="E44" s="125"/>
      <c r="F44" s="124" t="s">
        <v>703</v>
      </c>
      <c r="G44" s="122">
        <v>6</v>
      </c>
      <c r="H44" s="122">
        <v>66</v>
      </c>
      <c r="I44" s="122">
        <f>SUM(J44:K44)</f>
        <v>3</v>
      </c>
      <c r="J44" s="122">
        <v>3</v>
      </c>
      <c r="K44" s="122" t="s">
        <v>49</v>
      </c>
      <c r="L44" s="122">
        <f>SUM(M44:N44)</f>
        <v>41</v>
      </c>
      <c r="M44" s="123">
        <v>41</v>
      </c>
      <c r="N44" s="122" t="s">
        <v>49</v>
      </c>
      <c r="O44" s="126"/>
      <c r="P44" s="125"/>
      <c r="Q44" s="125" t="s">
        <v>702</v>
      </c>
      <c r="R44" s="125"/>
      <c r="S44" s="125"/>
      <c r="T44" s="124" t="s">
        <v>701</v>
      </c>
      <c r="U44" s="118">
        <v>64</v>
      </c>
      <c r="V44" s="118">
        <v>1650</v>
      </c>
      <c r="W44" s="122">
        <f t="shared" ref="W44:W52" si="4">SUM(X44:Y44)</f>
        <v>59</v>
      </c>
      <c r="X44" s="122">
        <v>58</v>
      </c>
      <c r="Y44" s="122">
        <v>1</v>
      </c>
      <c r="Z44" s="122">
        <f t="shared" ref="Z44:Z52" si="5">SUM(AA44:AB44)</f>
        <v>1443</v>
      </c>
      <c r="AA44" s="123">
        <v>1438</v>
      </c>
      <c r="AB44" s="122">
        <v>5</v>
      </c>
    </row>
    <row r="45" spans="2:28" ht="15" customHeight="1">
      <c r="B45" s="125"/>
      <c r="C45" s="125"/>
      <c r="D45" s="125" t="s">
        <v>700</v>
      </c>
      <c r="E45" s="125"/>
      <c r="F45" s="124" t="s">
        <v>138</v>
      </c>
      <c r="G45" s="122" t="s">
        <v>49</v>
      </c>
      <c r="H45" s="122" t="s">
        <v>49</v>
      </c>
      <c r="I45" s="122" t="s">
        <v>49</v>
      </c>
      <c r="J45" s="122" t="s">
        <v>49</v>
      </c>
      <c r="K45" s="122" t="s">
        <v>49</v>
      </c>
      <c r="L45" s="122" t="s">
        <v>49</v>
      </c>
      <c r="M45" s="122" t="s">
        <v>49</v>
      </c>
      <c r="N45" s="122" t="s">
        <v>49</v>
      </c>
      <c r="O45" s="126"/>
      <c r="P45" s="125"/>
      <c r="Q45" s="125"/>
      <c r="R45" s="125" t="s">
        <v>699</v>
      </c>
      <c r="S45" s="125"/>
      <c r="T45" s="128" t="s">
        <v>138</v>
      </c>
      <c r="U45" s="118">
        <v>3</v>
      </c>
      <c r="V45" s="118">
        <v>69</v>
      </c>
      <c r="W45" s="122">
        <f t="shared" si="4"/>
        <v>2</v>
      </c>
      <c r="X45" s="122">
        <v>2</v>
      </c>
      <c r="Y45" s="122" t="s">
        <v>49</v>
      </c>
      <c r="Z45" s="122">
        <f t="shared" si="5"/>
        <v>9</v>
      </c>
      <c r="AA45" s="123">
        <v>9</v>
      </c>
      <c r="AB45" s="122" t="s">
        <v>49</v>
      </c>
    </row>
    <row r="46" spans="2:28" ht="15" customHeight="1">
      <c r="B46" s="125"/>
      <c r="C46" s="125"/>
      <c r="D46" s="125" t="s">
        <v>698</v>
      </c>
      <c r="E46" s="125"/>
      <c r="F46" s="124" t="s">
        <v>697</v>
      </c>
      <c r="G46" s="122">
        <v>1</v>
      </c>
      <c r="H46" s="122">
        <v>1</v>
      </c>
      <c r="I46" s="122">
        <f>SUM(J46:K46)</f>
        <v>2</v>
      </c>
      <c r="J46" s="122">
        <v>2</v>
      </c>
      <c r="K46" s="122" t="s">
        <v>49</v>
      </c>
      <c r="L46" s="122">
        <f>SUM(M46:N46)</f>
        <v>30</v>
      </c>
      <c r="M46" s="123">
        <v>30</v>
      </c>
      <c r="N46" s="122" t="s">
        <v>49</v>
      </c>
      <c r="O46" s="126"/>
      <c r="P46" s="125"/>
      <c r="Q46" s="125"/>
      <c r="R46" s="125" t="s">
        <v>696</v>
      </c>
      <c r="S46" s="125"/>
      <c r="T46" s="124" t="s">
        <v>695</v>
      </c>
      <c r="U46" s="118">
        <v>7</v>
      </c>
      <c r="V46" s="118">
        <v>198</v>
      </c>
      <c r="W46" s="122">
        <f t="shared" si="4"/>
        <v>7</v>
      </c>
      <c r="X46" s="122">
        <v>7</v>
      </c>
      <c r="Y46" s="122" t="s">
        <v>49</v>
      </c>
      <c r="Z46" s="122">
        <f t="shared" si="5"/>
        <v>112</v>
      </c>
      <c r="AA46" s="123">
        <v>112</v>
      </c>
      <c r="AB46" s="122" t="s">
        <v>49</v>
      </c>
    </row>
    <row r="47" spans="2:28" ht="15" customHeight="1">
      <c r="B47" s="125"/>
      <c r="C47" s="125"/>
      <c r="D47" s="125" t="s">
        <v>694</v>
      </c>
      <c r="E47" s="125"/>
      <c r="F47" s="124" t="s">
        <v>693</v>
      </c>
      <c r="G47" s="122" t="s">
        <v>49</v>
      </c>
      <c r="H47" s="122" t="s">
        <v>49</v>
      </c>
      <c r="I47" s="122" t="s">
        <v>49</v>
      </c>
      <c r="J47" s="122" t="s">
        <v>49</v>
      </c>
      <c r="K47" s="122" t="s">
        <v>49</v>
      </c>
      <c r="L47" s="122" t="s">
        <v>49</v>
      </c>
      <c r="M47" s="122" t="s">
        <v>49</v>
      </c>
      <c r="N47" s="122" t="s">
        <v>49</v>
      </c>
      <c r="O47" s="126"/>
      <c r="P47" s="125"/>
      <c r="Q47" s="125"/>
      <c r="R47" s="125" t="s">
        <v>692</v>
      </c>
      <c r="S47" s="125"/>
      <c r="T47" s="128" t="s">
        <v>691</v>
      </c>
      <c r="U47" s="118">
        <v>21</v>
      </c>
      <c r="V47" s="118">
        <v>380</v>
      </c>
      <c r="W47" s="122">
        <f t="shared" si="4"/>
        <v>16</v>
      </c>
      <c r="X47" s="122">
        <v>16</v>
      </c>
      <c r="Y47" s="122" t="s">
        <v>49</v>
      </c>
      <c r="Z47" s="122">
        <f t="shared" si="5"/>
        <v>358</v>
      </c>
      <c r="AA47" s="123">
        <v>358</v>
      </c>
      <c r="AB47" s="122" t="s">
        <v>49</v>
      </c>
    </row>
    <row r="48" spans="2:28" ht="15" customHeight="1">
      <c r="B48" s="125"/>
      <c r="C48" s="125"/>
      <c r="D48" s="125" t="s">
        <v>690</v>
      </c>
      <c r="E48" s="125"/>
      <c r="F48" s="124" t="s">
        <v>689</v>
      </c>
      <c r="G48" s="122">
        <v>5</v>
      </c>
      <c r="H48" s="122">
        <v>65</v>
      </c>
      <c r="I48" s="122">
        <f>SUM(J48:K48)</f>
        <v>1</v>
      </c>
      <c r="J48" s="122">
        <v>1</v>
      </c>
      <c r="K48" s="122" t="s">
        <v>49</v>
      </c>
      <c r="L48" s="122">
        <f>SUM(M48:N48)</f>
        <v>11</v>
      </c>
      <c r="M48" s="123">
        <v>11</v>
      </c>
      <c r="N48" s="122" t="s">
        <v>49</v>
      </c>
      <c r="O48" s="126"/>
      <c r="P48" s="125"/>
      <c r="Q48" s="125"/>
      <c r="R48" s="125" t="s">
        <v>688</v>
      </c>
      <c r="S48" s="125"/>
      <c r="T48" s="124" t="s">
        <v>687</v>
      </c>
      <c r="U48" s="118">
        <v>4</v>
      </c>
      <c r="V48" s="118">
        <v>18</v>
      </c>
      <c r="W48" s="122">
        <f t="shared" si="4"/>
        <v>5</v>
      </c>
      <c r="X48" s="122">
        <v>5</v>
      </c>
      <c r="Y48" s="122" t="s">
        <v>49</v>
      </c>
      <c r="Z48" s="122">
        <f t="shared" si="5"/>
        <v>17</v>
      </c>
      <c r="AA48" s="123">
        <v>17</v>
      </c>
      <c r="AB48" s="122" t="s">
        <v>49</v>
      </c>
    </row>
    <row r="49" spans="2:28" ht="15" customHeight="1">
      <c r="B49" s="125"/>
      <c r="C49" s="125" t="s">
        <v>686</v>
      </c>
      <c r="D49" s="125"/>
      <c r="E49" s="125"/>
      <c r="F49" s="124" t="s">
        <v>685</v>
      </c>
      <c r="G49" s="122">
        <v>2</v>
      </c>
      <c r="H49" s="122">
        <v>38</v>
      </c>
      <c r="I49" s="122">
        <f>SUM(J49:K49)</f>
        <v>3</v>
      </c>
      <c r="J49" s="122">
        <v>3</v>
      </c>
      <c r="K49" s="122" t="s">
        <v>49</v>
      </c>
      <c r="L49" s="122">
        <f>SUM(M49:N49)</f>
        <v>38</v>
      </c>
      <c r="M49" s="123">
        <v>38</v>
      </c>
      <c r="N49" s="122" t="s">
        <v>49</v>
      </c>
      <c r="O49" s="126"/>
      <c r="P49" s="125"/>
      <c r="Q49" s="125"/>
      <c r="R49" s="125" t="s">
        <v>684</v>
      </c>
      <c r="S49" s="125"/>
      <c r="T49" s="124" t="s">
        <v>683</v>
      </c>
      <c r="U49" s="118">
        <v>10</v>
      </c>
      <c r="V49" s="118">
        <v>533</v>
      </c>
      <c r="W49" s="122">
        <f t="shared" si="4"/>
        <v>15</v>
      </c>
      <c r="X49" s="122">
        <v>15</v>
      </c>
      <c r="Y49" s="122" t="s">
        <v>49</v>
      </c>
      <c r="Z49" s="122">
        <f t="shared" si="5"/>
        <v>663</v>
      </c>
      <c r="AA49" s="123">
        <v>663</v>
      </c>
      <c r="AB49" s="122" t="s">
        <v>49</v>
      </c>
    </row>
    <row r="50" spans="2:28" ht="15" customHeight="1">
      <c r="B50" s="125"/>
      <c r="C50" s="125"/>
      <c r="D50" s="125" t="s">
        <v>682</v>
      </c>
      <c r="E50" s="125"/>
      <c r="F50" s="124" t="s">
        <v>138</v>
      </c>
      <c r="G50" s="122" t="s">
        <v>49</v>
      </c>
      <c r="H50" s="122" t="s">
        <v>49</v>
      </c>
      <c r="I50" s="122" t="s">
        <v>49</v>
      </c>
      <c r="J50" s="122" t="s">
        <v>49</v>
      </c>
      <c r="K50" s="122" t="s">
        <v>49</v>
      </c>
      <c r="L50" s="122" t="s">
        <v>49</v>
      </c>
      <c r="M50" s="122" t="s">
        <v>49</v>
      </c>
      <c r="N50" s="122" t="s">
        <v>49</v>
      </c>
      <c r="O50" s="126"/>
      <c r="P50" s="125"/>
      <c r="Q50" s="125"/>
      <c r="R50" s="125" t="s">
        <v>681</v>
      </c>
      <c r="S50" s="125"/>
      <c r="T50" s="124" t="s">
        <v>680</v>
      </c>
      <c r="U50" s="118">
        <v>1</v>
      </c>
      <c r="V50" s="118">
        <v>26</v>
      </c>
      <c r="W50" s="122">
        <f t="shared" si="4"/>
        <v>2</v>
      </c>
      <c r="X50" s="123">
        <v>1</v>
      </c>
      <c r="Y50" s="122">
        <v>1</v>
      </c>
      <c r="Z50" s="122">
        <f t="shared" si="5"/>
        <v>34</v>
      </c>
      <c r="AA50" s="123">
        <v>29</v>
      </c>
      <c r="AB50" s="122">
        <v>5</v>
      </c>
    </row>
    <row r="51" spans="2:28" ht="15" customHeight="1">
      <c r="B51" s="125"/>
      <c r="C51" s="125"/>
      <c r="D51" s="125" t="s">
        <v>679</v>
      </c>
      <c r="E51" s="125"/>
      <c r="F51" s="124" t="s">
        <v>678</v>
      </c>
      <c r="G51" s="122" t="s">
        <v>49</v>
      </c>
      <c r="H51" s="122" t="s">
        <v>49</v>
      </c>
      <c r="I51" s="122" t="s">
        <v>49</v>
      </c>
      <c r="J51" s="122" t="s">
        <v>49</v>
      </c>
      <c r="K51" s="122" t="s">
        <v>49</v>
      </c>
      <c r="L51" s="122" t="s">
        <v>49</v>
      </c>
      <c r="M51" s="122" t="s">
        <v>49</v>
      </c>
      <c r="N51" s="122" t="s">
        <v>49</v>
      </c>
      <c r="O51" s="126"/>
      <c r="P51" s="125"/>
      <c r="Q51" s="125"/>
      <c r="R51" s="125" t="s">
        <v>677</v>
      </c>
      <c r="S51" s="125"/>
      <c r="T51" s="124" t="s">
        <v>676</v>
      </c>
      <c r="U51" s="118">
        <v>18</v>
      </c>
      <c r="V51" s="118">
        <v>426</v>
      </c>
      <c r="W51" s="122">
        <f t="shared" si="4"/>
        <v>12</v>
      </c>
      <c r="X51" s="122">
        <v>12</v>
      </c>
      <c r="Y51" s="122" t="s">
        <v>49</v>
      </c>
      <c r="Z51" s="122">
        <f t="shared" si="5"/>
        <v>250</v>
      </c>
      <c r="AA51" s="123">
        <v>250</v>
      </c>
      <c r="AB51" s="122" t="s">
        <v>49</v>
      </c>
    </row>
    <row r="52" spans="2:28" ht="15" customHeight="1">
      <c r="B52" s="125"/>
      <c r="C52" s="125"/>
      <c r="D52" s="125" t="s">
        <v>675</v>
      </c>
      <c r="E52" s="125"/>
      <c r="F52" s="124" t="s">
        <v>674</v>
      </c>
      <c r="G52" s="122">
        <v>1</v>
      </c>
      <c r="H52" s="122">
        <v>7</v>
      </c>
      <c r="I52" s="122">
        <f>SUM(J52:K52)</f>
        <v>1</v>
      </c>
      <c r="J52" s="122">
        <v>1</v>
      </c>
      <c r="K52" s="122" t="s">
        <v>49</v>
      </c>
      <c r="L52" s="122">
        <f>SUM(M52:N52)</f>
        <v>7</v>
      </c>
      <c r="M52" s="123">
        <v>7</v>
      </c>
      <c r="N52" s="122" t="s">
        <v>49</v>
      </c>
      <c r="O52" s="126"/>
      <c r="P52" s="125"/>
      <c r="Q52" s="125" t="s">
        <v>673</v>
      </c>
      <c r="R52" s="125"/>
      <c r="S52" s="125"/>
      <c r="T52" s="124" t="s">
        <v>666</v>
      </c>
      <c r="U52" s="118">
        <v>5</v>
      </c>
      <c r="V52" s="118">
        <v>566</v>
      </c>
      <c r="W52" s="122">
        <f t="shared" si="4"/>
        <v>1</v>
      </c>
      <c r="X52" s="123">
        <v>1</v>
      </c>
      <c r="Y52" s="122" t="s">
        <v>49</v>
      </c>
      <c r="Z52" s="122">
        <f t="shared" si="5"/>
        <v>433</v>
      </c>
      <c r="AA52" s="123">
        <v>433</v>
      </c>
      <c r="AB52" s="122" t="s">
        <v>49</v>
      </c>
    </row>
    <row r="53" spans="2:28" ht="15" customHeight="1">
      <c r="B53" s="125"/>
      <c r="C53" s="125"/>
      <c r="D53" s="125" t="s">
        <v>672</v>
      </c>
      <c r="E53" s="125"/>
      <c r="F53" s="124" t="s">
        <v>671</v>
      </c>
      <c r="G53" s="122">
        <v>1</v>
      </c>
      <c r="H53" s="122">
        <v>31</v>
      </c>
      <c r="I53" s="122">
        <f>SUM(J53:K53)</f>
        <v>2</v>
      </c>
      <c r="J53" s="122">
        <v>2</v>
      </c>
      <c r="K53" s="122" t="s">
        <v>49</v>
      </c>
      <c r="L53" s="122">
        <f>SUM(M53:N53)</f>
        <v>31</v>
      </c>
      <c r="M53" s="123">
        <v>31</v>
      </c>
      <c r="N53" s="122" t="s">
        <v>49</v>
      </c>
      <c r="O53" s="126"/>
      <c r="P53" s="125"/>
      <c r="Q53" s="125"/>
      <c r="R53" s="125" t="s">
        <v>670</v>
      </c>
      <c r="S53" s="125"/>
      <c r="T53" s="124" t="s">
        <v>138</v>
      </c>
      <c r="U53" s="122" t="s">
        <v>49</v>
      </c>
      <c r="V53" s="122" t="s">
        <v>49</v>
      </c>
      <c r="W53" s="122" t="s">
        <v>49</v>
      </c>
      <c r="X53" s="122" t="s">
        <v>49</v>
      </c>
      <c r="Y53" s="122" t="s">
        <v>49</v>
      </c>
      <c r="Z53" s="122" t="s">
        <v>49</v>
      </c>
      <c r="AA53" s="123" t="s">
        <v>49</v>
      </c>
      <c r="AB53" s="122" t="s">
        <v>49</v>
      </c>
    </row>
    <row r="54" spans="2:28" ht="15" customHeight="1">
      <c r="B54" s="125"/>
      <c r="C54" s="125" t="s">
        <v>669</v>
      </c>
      <c r="D54" s="125"/>
      <c r="E54" s="125"/>
      <c r="F54" s="124" t="s">
        <v>668</v>
      </c>
      <c r="G54" s="122">
        <v>27</v>
      </c>
      <c r="H54" s="122">
        <v>315</v>
      </c>
      <c r="I54" s="122">
        <f>SUM(J54:K54)</f>
        <v>27</v>
      </c>
      <c r="J54" s="122">
        <v>27</v>
      </c>
      <c r="K54" s="122" t="s">
        <v>49</v>
      </c>
      <c r="L54" s="122">
        <f>SUM(M54:N54)</f>
        <v>397</v>
      </c>
      <c r="M54" s="123">
        <v>397</v>
      </c>
      <c r="N54" s="122" t="s">
        <v>49</v>
      </c>
      <c r="O54" s="126"/>
      <c r="P54" s="125"/>
      <c r="Q54" s="125"/>
      <c r="R54" s="125" t="s">
        <v>667</v>
      </c>
      <c r="S54" s="125"/>
      <c r="T54" s="124" t="s">
        <v>666</v>
      </c>
      <c r="U54" s="118">
        <v>5</v>
      </c>
      <c r="V54" s="118">
        <v>566</v>
      </c>
      <c r="W54" s="122">
        <f>SUM(X54:Y54)</f>
        <v>1</v>
      </c>
      <c r="X54" s="123">
        <v>1</v>
      </c>
      <c r="Y54" s="122" t="s">
        <v>49</v>
      </c>
      <c r="Z54" s="122">
        <f>SUM(AA54:AB54)</f>
        <v>433</v>
      </c>
      <c r="AA54" s="123">
        <v>433</v>
      </c>
      <c r="AB54" s="122" t="s">
        <v>49</v>
      </c>
    </row>
    <row r="55" spans="2:28" ht="15" customHeight="1">
      <c r="B55" s="125"/>
      <c r="C55" s="125"/>
      <c r="D55" s="125" t="s">
        <v>665</v>
      </c>
      <c r="E55" s="125"/>
      <c r="F55" s="124" t="s">
        <v>138</v>
      </c>
      <c r="G55" s="122" t="s">
        <v>49</v>
      </c>
      <c r="H55" s="122" t="s">
        <v>49</v>
      </c>
      <c r="I55" s="122" t="s">
        <v>49</v>
      </c>
      <c r="J55" s="122" t="s">
        <v>49</v>
      </c>
      <c r="K55" s="122" t="s">
        <v>49</v>
      </c>
      <c r="L55" s="122" t="s">
        <v>49</v>
      </c>
      <c r="M55" s="122" t="s">
        <v>49</v>
      </c>
      <c r="N55" s="122" t="s">
        <v>49</v>
      </c>
      <c r="O55" s="126"/>
      <c r="P55" s="125" t="s">
        <v>664</v>
      </c>
      <c r="Q55" s="125"/>
      <c r="R55" s="125"/>
      <c r="S55" s="125"/>
      <c r="T55" s="130"/>
      <c r="U55" s="118">
        <v>8</v>
      </c>
      <c r="V55" s="118">
        <v>160</v>
      </c>
      <c r="W55" s="129" t="s">
        <v>85</v>
      </c>
      <c r="X55" s="129" t="s">
        <v>85</v>
      </c>
      <c r="Y55" s="129" t="s">
        <v>85</v>
      </c>
      <c r="Z55" s="129" t="s">
        <v>85</v>
      </c>
      <c r="AA55" s="129" t="s">
        <v>85</v>
      </c>
      <c r="AB55" s="129" t="s">
        <v>85</v>
      </c>
    </row>
    <row r="56" spans="2:28" ht="15" customHeight="1">
      <c r="B56" s="125"/>
      <c r="C56" s="125"/>
      <c r="D56" s="125" t="s">
        <v>663</v>
      </c>
      <c r="E56" s="125"/>
      <c r="F56" s="124" t="s">
        <v>662</v>
      </c>
      <c r="G56" s="122">
        <v>15</v>
      </c>
      <c r="H56" s="122">
        <v>113</v>
      </c>
      <c r="I56" s="122">
        <f t="shared" ref="I56:I64" si="6">SUM(J56:K56)</f>
        <v>17</v>
      </c>
      <c r="J56" s="122">
        <v>17</v>
      </c>
      <c r="K56" s="122" t="s">
        <v>49</v>
      </c>
      <c r="L56" s="122">
        <f t="shared" ref="L56:L64" si="7">SUM(M56:N56)</f>
        <v>297</v>
      </c>
      <c r="M56" s="123">
        <v>297</v>
      </c>
      <c r="N56" s="122" t="s">
        <v>49</v>
      </c>
      <c r="P56" s="125" t="s">
        <v>661</v>
      </c>
      <c r="Q56" s="125"/>
      <c r="R56" s="125"/>
      <c r="S56" s="125"/>
      <c r="T56" s="124" t="s">
        <v>660</v>
      </c>
      <c r="U56" s="118">
        <v>2027</v>
      </c>
      <c r="V56" s="118">
        <v>18637</v>
      </c>
      <c r="W56" s="122">
        <f>SUM(X56:Y56)</f>
        <v>2068</v>
      </c>
      <c r="X56" s="122">
        <v>2068</v>
      </c>
      <c r="Y56" s="122" t="s">
        <v>49</v>
      </c>
      <c r="Z56" s="122">
        <f>SUM(AA56:AB56)</f>
        <v>19728</v>
      </c>
      <c r="AA56" s="123">
        <v>19728</v>
      </c>
      <c r="AB56" s="122" t="s">
        <v>49</v>
      </c>
    </row>
    <row r="57" spans="2:28" ht="15" customHeight="1">
      <c r="B57" s="125"/>
      <c r="C57" s="125"/>
      <c r="D57" s="125" t="s">
        <v>659</v>
      </c>
      <c r="E57" s="125"/>
      <c r="F57" s="124" t="s">
        <v>658</v>
      </c>
      <c r="G57" s="122">
        <v>12</v>
      </c>
      <c r="H57" s="122">
        <v>202</v>
      </c>
      <c r="I57" s="122">
        <f t="shared" si="6"/>
        <v>10</v>
      </c>
      <c r="J57" s="122">
        <v>10</v>
      </c>
      <c r="K57" s="122" t="s">
        <v>49</v>
      </c>
      <c r="L57" s="122">
        <f t="shared" si="7"/>
        <v>100</v>
      </c>
      <c r="M57" s="123">
        <v>100</v>
      </c>
      <c r="N57" s="122" t="s">
        <v>49</v>
      </c>
      <c r="P57" s="125"/>
      <c r="Q57" s="125" t="s">
        <v>657</v>
      </c>
      <c r="R57" s="125"/>
      <c r="S57" s="125"/>
      <c r="T57" s="124" t="s">
        <v>647</v>
      </c>
      <c r="U57" s="118">
        <v>3</v>
      </c>
      <c r="V57" s="118">
        <v>17</v>
      </c>
      <c r="W57" s="122">
        <f>SUM(X57:Y57)</f>
        <v>2</v>
      </c>
      <c r="X57" s="122">
        <v>2</v>
      </c>
      <c r="Y57" s="122" t="s">
        <v>49</v>
      </c>
      <c r="Z57" s="122">
        <f>SUM(AA57:AB57)</f>
        <v>12</v>
      </c>
      <c r="AA57" s="123">
        <v>12</v>
      </c>
      <c r="AB57" s="122" t="s">
        <v>49</v>
      </c>
    </row>
    <row r="58" spans="2:28" ht="15" customHeight="1">
      <c r="B58" s="125"/>
      <c r="C58" s="125"/>
      <c r="D58" s="125"/>
      <c r="E58" s="125" t="s">
        <v>656</v>
      </c>
      <c r="F58" s="124" t="s">
        <v>655</v>
      </c>
      <c r="G58" s="129" t="s">
        <v>85</v>
      </c>
      <c r="H58" s="129" t="s">
        <v>85</v>
      </c>
      <c r="I58" s="122">
        <f t="shared" si="6"/>
        <v>6</v>
      </c>
      <c r="J58" s="122">
        <v>6</v>
      </c>
      <c r="K58" s="122" t="s">
        <v>49</v>
      </c>
      <c r="L58" s="122">
        <f t="shared" si="7"/>
        <v>82</v>
      </c>
      <c r="M58" s="123">
        <v>82</v>
      </c>
      <c r="N58" s="122" t="s">
        <v>49</v>
      </c>
      <c r="P58" s="125"/>
      <c r="Q58" s="125"/>
      <c r="R58" s="125" t="s">
        <v>654</v>
      </c>
      <c r="S58" s="125"/>
      <c r="T58" s="124" t="s">
        <v>138</v>
      </c>
      <c r="U58" s="122" t="s">
        <v>49</v>
      </c>
      <c r="V58" s="122" t="s">
        <v>49</v>
      </c>
      <c r="W58" s="122" t="s">
        <v>49</v>
      </c>
      <c r="X58" s="122" t="s">
        <v>49</v>
      </c>
      <c r="Y58" s="122" t="s">
        <v>49</v>
      </c>
      <c r="Z58" s="122" t="s">
        <v>49</v>
      </c>
      <c r="AA58" s="122" t="s">
        <v>49</v>
      </c>
      <c r="AB58" s="122" t="s">
        <v>49</v>
      </c>
    </row>
    <row r="59" spans="2:28" ht="15" customHeight="1">
      <c r="B59" s="125"/>
      <c r="C59" s="125"/>
      <c r="D59" s="125"/>
      <c r="E59" s="125" t="s">
        <v>653</v>
      </c>
      <c r="F59" s="124" t="s">
        <v>652</v>
      </c>
      <c r="G59" s="129" t="s">
        <v>85</v>
      </c>
      <c r="H59" s="129" t="s">
        <v>85</v>
      </c>
      <c r="I59" s="122">
        <f t="shared" si="6"/>
        <v>2</v>
      </c>
      <c r="J59" s="122">
        <v>2</v>
      </c>
      <c r="K59" s="122" t="s">
        <v>49</v>
      </c>
      <c r="L59" s="122">
        <f t="shared" si="7"/>
        <v>15</v>
      </c>
      <c r="M59" s="123">
        <v>15</v>
      </c>
      <c r="N59" s="122" t="s">
        <v>49</v>
      </c>
      <c r="P59" s="125"/>
      <c r="Q59" s="125"/>
      <c r="R59" s="125" t="s">
        <v>651</v>
      </c>
      <c r="S59" s="125"/>
      <c r="T59" s="124" t="s">
        <v>647</v>
      </c>
      <c r="U59" s="118">
        <v>3</v>
      </c>
      <c r="V59" s="118">
        <v>17</v>
      </c>
      <c r="W59" s="122">
        <f>SUM(X59:Y59)</f>
        <v>2</v>
      </c>
      <c r="X59" s="122">
        <v>2</v>
      </c>
      <c r="Y59" s="122" t="s">
        <v>49</v>
      </c>
      <c r="Z59" s="122">
        <f>SUM(AA59:AB59)</f>
        <v>12</v>
      </c>
      <c r="AA59" s="123">
        <v>12</v>
      </c>
      <c r="AB59" s="122" t="s">
        <v>49</v>
      </c>
    </row>
    <row r="60" spans="2:28" ht="15" customHeight="1">
      <c r="B60" s="125"/>
      <c r="C60" s="125"/>
      <c r="D60" s="125"/>
      <c r="E60" s="125" t="s">
        <v>650</v>
      </c>
      <c r="F60" s="124" t="s">
        <v>649</v>
      </c>
      <c r="G60" s="129" t="s">
        <v>85</v>
      </c>
      <c r="H60" s="129" t="s">
        <v>85</v>
      </c>
      <c r="I60" s="122">
        <f t="shared" si="6"/>
        <v>2</v>
      </c>
      <c r="J60" s="122">
        <v>2</v>
      </c>
      <c r="K60" s="122" t="s">
        <v>49</v>
      </c>
      <c r="L60" s="122">
        <f t="shared" si="7"/>
        <v>3</v>
      </c>
      <c r="M60" s="123">
        <v>3</v>
      </c>
      <c r="N60" s="122" t="s">
        <v>49</v>
      </c>
      <c r="P60" s="125"/>
      <c r="Q60" s="125"/>
      <c r="R60" s="125"/>
      <c r="S60" s="125" t="s">
        <v>648</v>
      </c>
      <c r="T60" s="124" t="s">
        <v>647</v>
      </c>
      <c r="U60" s="129" t="s">
        <v>85</v>
      </c>
      <c r="V60" s="129" t="s">
        <v>85</v>
      </c>
      <c r="W60" s="122" t="s">
        <v>49</v>
      </c>
      <c r="X60" s="122" t="s">
        <v>49</v>
      </c>
      <c r="Y60" s="122" t="s">
        <v>49</v>
      </c>
      <c r="Z60" s="122" t="s">
        <v>49</v>
      </c>
      <c r="AA60" s="122" t="s">
        <v>49</v>
      </c>
      <c r="AB60" s="122" t="s">
        <v>49</v>
      </c>
    </row>
    <row r="61" spans="2:28" ht="15" customHeight="1">
      <c r="B61" s="125"/>
      <c r="C61" s="125" t="s">
        <v>646</v>
      </c>
      <c r="D61" s="125"/>
      <c r="E61" s="125"/>
      <c r="F61" s="124" t="s">
        <v>639</v>
      </c>
      <c r="G61" s="122">
        <v>1</v>
      </c>
      <c r="H61" s="122">
        <v>2</v>
      </c>
      <c r="I61" s="122">
        <f t="shared" si="6"/>
        <v>7</v>
      </c>
      <c r="J61" s="122">
        <v>7</v>
      </c>
      <c r="K61" s="122" t="s">
        <v>49</v>
      </c>
      <c r="L61" s="122">
        <f t="shared" si="7"/>
        <v>18</v>
      </c>
      <c r="M61" s="123">
        <v>18</v>
      </c>
      <c r="N61" s="122" t="s">
        <v>49</v>
      </c>
      <c r="P61" s="125"/>
      <c r="Q61" s="125"/>
      <c r="R61" s="125"/>
      <c r="S61" s="125" t="s">
        <v>645</v>
      </c>
      <c r="T61" s="124" t="s">
        <v>644</v>
      </c>
      <c r="U61" s="129" t="s">
        <v>85</v>
      </c>
      <c r="V61" s="129" t="s">
        <v>85</v>
      </c>
      <c r="W61" s="122">
        <f>SUM(X61:Y61)</f>
        <v>2</v>
      </c>
      <c r="X61" s="122">
        <v>2</v>
      </c>
      <c r="Y61" s="122" t="s">
        <v>49</v>
      </c>
      <c r="Z61" s="122">
        <f>SUM(AA61:AB61)</f>
        <v>12</v>
      </c>
      <c r="AA61" s="123">
        <v>12</v>
      </c>
      <c r="AB61" s="122" t="s">
        <v>49</v>
      </c>
    </row>
    <row r="62" spans="2:28" ht="15" customHeight="1">
      <c r="B62" s="125"/>
      <c r="C62" s="125"/>
      <c r="D62" s="125" t="s">
        <v>643</v>
      </c>
      <c r="E62" s="125"/>
      <c r="F62" s="124" t="s">
        <v>138</v>
      </c>
      <c r="G62" s="122" t="s">
        <v>49</v>
      </c>
      <c r="H62" s="122" t="s">
        <v>49</v>
      </c>
      <c r="I62" s="122">
        <f t="shared" si="6"/>
        <v>0</v>
      </c>
      <c r="J62" s="122" t="s">
        <v>49</v>
      </c>
      <c r="K62" s="122" t="s">
        <v>49</v>
      </c>
      <c r="L62" s="122">
        <f t="shared" si="7"/>
        <v>0</v>
      </c>
      <c r="M62" s="123" t="s">
        <v>49</v>
      </c>
      <c r="N62" s="122" t="s">
        <v>49</v>
      </c>
      <c r="P62" s="125"/>
      <c r="Q62" s="125" t="s">
        <v>642</v>
      </c>
      <c r="R62" s="125"/>
      <c r="S62" s="125"/>
      <c r="T62" s="124" t="s">
        <v>641</v>
      </c>
      <c r="U62" s="118">
        <v>5</v>
      </c>
      <c r="V62" s="118">
        <v>50</v>
      </c>
      <c r="W62" s="122">
        <f>SUM(X62:Y62)</f>
        <v>8</v>
      </c>
      <c r="X62" s="122">
        <v>8</v>
      </c>
      <c r="Y62" s="122" t="s">
        <v>49</v>
      </c>
      <c r="Z62" s="122">
        <f>SUM(AA62:AB62)</f>
        <v>71</v>
      </c>
      <c r="AA62" s="123">
        <v>71</v>
      </c>
      <c r="AB62" s="122" t="s">
        <v>49</v>
      </c>
    </row>
    <row r="63" spans="2:28" ht="15" customHeight="1">
      <c r="B63" s="125"/>
      <c r="C63" s="125"/>
      <c r="D63" s="125" t="s">
        <v>640</v>
      </c>
      <c r="E63" s="125"/>
      <c r="F63" s="124" t="s">
        <v>639</v>
      </c>
      <c r="G63" s="122">
        <v>1</v>
      </c>
      <c r="H63" s="122">
        <v>2</v>
      </c>
      <c r="I63" s="122">
        <f t="shared" si="6"/>
        <v>7</v>
      </c>
      <c r="J63" s="122">
        <v>7</v>
      </c>
      <c r="K63" s="122" t="s">
        <v>49</v>
      </c>
      <c r="L63" s="122">
        <f t="shared" si="7"/>
        <v>18</v>
      </c>
      <c r="M63" s="123">
        <v>18</v>
      </c>
      <c r="N63" s="122" t="s">
        <v>49</v>
      </c>
      <c r="P63" s="125"/>
      <c r="Q63" s="125"/>
      <c r="R63" s="125" t="s">
        <v>638</v>
      </c>
      <c r="S63" s="125"/>
      <c r="T63" s="124" t="s">
        <v>138</v>
      </c>
      <c r="U63" s="122" t="s">
        <v>49</v>
      </c>
      <c r="V63" s="122" t="s">
        <v>49</v>
      </c>
      <c r="W63" s="122" t="s">
        <v>49</v>
      </c>
      <c r="X63" s="122" t="s">
        <v>49</v>
      </c>
      <c r="Y63" s="122" t="s">
        <v>49</v>
      </c>
      <c r="Z63" s="122" t="s">
        <v>49</v>
      </c>
      <c r="AA63" s="123" t="s">
        <v>49</v>
      </c>
      <c r="AB63" s="122" t="s">
        <v>49</v>
      </c>
    </row>
    <row r="64" spans="2:28" ht="15" customHeight="1">
      <c r="B64" s="125"/>
      <c r="C64" s="125" t="s">
        <v>637</v>
      </c>
      <c r="D64" s="125"/>
      <c r="E64" s="125"/>
      <c r="F64" s="124" t="s">
        <v>636</v>
      </c>
      <c r="G64" s="122">
        <v>5</v>
      </c>
      <c r="H64" s="122">
        <v>21</v>
      </c>
      <c r="I64" s="122">
        <f t="shared" si="6"/>
        <v>6</v>
      </c>
      <c r="J64" s="122">
        <v>6</v>
      </c>
      <c r="K64" s="122" t="s">
        <v>49</v>
      </c>
      <c r="L64" s="122">
        <f t="shared" si="7"/>
        <v>36</v>
      </c>
      <c r="M64" s="123">
        <v>36</v>
      </c>
      <c r="N64" s="122" t="s">
        <v>49</v>
      </c>
      <c r="P64" s="125"/>
      <c r="Q64" s="125"/>
      <c r="R64" s="125" t="s">
        <v>635</v>
      </c>
      <c r="S64" s="125"/>
      <c r="T64" s="124" t="s">
        <v>634</v>
      </c>
      <c r="U64" s="122" t="s">
        <v>49</v>
      </c>
      <c r="V64" s="122" t="s">
        <v>49</v>
      </c>
      <c r="W64" s="122">
        <f>SUM(X64:Y64)</f>
        <v>2</v>
      </c>
      <c r="X64" s="122">
        <v>2</v>
      </c>
      <c r="Y64" s="122" t="s">
        <v>49</v>
      </c>
      <c r="Z64" s="122">
        <f>SUM(AA64:AB64)</f>
        <v>5</v>
      </c>
      <c r="AA64" s="123">
        <v>5</v>
      </c>
      <c r="AB64" s="122" t="s">
        <v>49</v>
      </c>
    </row>
    <row r="65" spans="1:28" ht="15" customHeight="1">
      <c r="B65" s="125"/>
      <c r="C65" s="125"/>
      <c r="D65" s="125" t="s">
        <v>633</v>
      </c>
      <c r="E65" s="125"/>
      <c r="F65" s="124" t="s">
        <v>138</v>
      </c>
      <c r="G65" s="122" t="s">
        <v>49</v>
      </c>
      <c r="H65" s="122" t="s">
        <v>49</v>
      </c>
      <c r="I65" s="122" t="s">
        <v>49</v>
      </c>
      <c r="J65" s="122" t="s">
        <v>49</v>
      </c>
      <c r="K65" s="122" t="s">
        <v>49</v>
      </c>
      <c r="L65" s="122" t="s">
        <v>49</v>
      </c>
      <c r="M65" s="123" t="s">
        <v>49</v>
      </c>
      <c r="N65" s="122" t="s">
        <v>49</v>
      </c>
      <c r="P65" s="125"/>
      <c r="Q65" s="125"/>
      <c r="R65" s="125" t="s">
        <v>632</v>
      </c>
      <c r="S65" s="125"/>
      <c r="T65" s="124" t="s">
        <v>631</v>
      </c>
      <c r="U65" s="118">
        <v>2</v>
      </c>
      <c r="V65" s="118">
        <v>18</v>
      </c>
      <c r="W65" s="122">
        <f>SUM(X65:Y65)</f>
        <v>3</v>
      </c>
      <c r="X65" s="123">
        <v>3</v>
      </c>
      <c r="Y65" s="122" t="s">
        <v>49</v>
      </c>
      <c r="Z65" s="122">
        <f>SUM(AA65:AB65)</f>
        <v>36</v>
      </c>
      <c r="AA65" s="123">
        <v>36</v>
      </c>
      <c r="AB65" s="122" t="s">
        <v>49</v>
      </c>
    </row>
    <row r="66" spans="1:28" ht="15" customHeight="1">
      <c r="B66" s="125"/>
      <c r="C66" s="125"/>
      <c r="D66" s="125" t="s">
        <v>630</v>
      </c>
      <c r="E66" s="125"/>
      <c r="F66" s="124" t="s">
        <v>629</v>
      </c>
      <c r="G66" s="122">
        <v>2</v>
      </c>
      <c r="H66" s="122">
        <v>2</v>
      </c>
      <c r="I66" s="122">
        <f>SUM(J66:K66)</f>
        <v>1</v>
      </c>
      <c r="J66" s="122">
        <v>1</v>
      </c>
      <c r="K66" s="122" t="s">
        <v>49</v>
      </c>
      <c r="L66" s="122">
        <f>SUM(M66:N66)</f>
        <v>1</v>
      </c>
      <c r="M66" s="123">
        <v>1</v>
      </c>
      <c r="N66" s="122" t="s">
        <v>49</v>
      </c>
      <c r="P66" s="125"/>
      <c r="Q66" s="125"/>
      <c r="R66" s="125" t="s">
        <v>628</v>
      </c>
      <c r="S66" s="125"/>
      <c r="T66" s="124" t="s">
        <v>627</v>
      </c>
      <c r="U66" s="118">
        <v>3</v>
      </c>
      <c r="V66" s="118">
        <v>32</v>
      </c>
      <c r="W66" s="122">
        <f>SUM(X66:Y66)</f>
        <v>3</v>
      </c>
      <c r="X66" s="122">
        <v>3</v>
      </c>
      <c r="Y66" s="122" t="s">
        <v>49</v>
      </c>
      <c r="Z66" s="122">
        <f>SUM(AA66:AB66)</f>
        <v>30</v>
      </c>
      <c r="AA66" s="123">
        <v>30</v>
      </c>
      <c r="AB66" s="122" t="s">
        <v>49</v>
      </c>
    </row>
    <row r="67" spans="1:28" ht="15" customHeight="1">
      <c r="B67" s="125"/>
      <c r="C67" s="125"/>
      <c r="D67" s="125" t="s">
        <v>626</v>
      </c>
      <c r="E67" s="125"/>
      <c r="F67" s="124" t="s">
        <v>625</v>
      </c>
      <c r="G67" s="122" t="s">
        <v>49</v>
      </c>
      <c r="H67" s="122" t="s">
        <v>49</v>
      </c>
      <c r="I67" s="122" t="s">
        <v>49</v>
      </c>
      <c r="J67" s="122" t="s">
        <v>49</v>
      </c>
      <c r="K67" s="122" t="s">
        <v>49</v>
      </c>
      <c r="L67" s="122" t="s">
        <v>49</v>
      </c>
      <c r="M67" s="123" t="s">
        <v>49</v>
      </c>
      <c r="N67" s="122" t="s">
        <v>49</v>
      </c>
      <c r="P67" s="125"/>
      <c r="Q67" s="125" t="s">
        <v>624</v>
      </c>
      <c r="R67" s="125"/>
      <c r="S67" s="125"/>
      <c r="T67" s="124" t="s">
        <v>623</v>
      </c>
      <c r="U67" s="118">
        <v>51</v>
      </c>
      <c r="V67" s="118">
        <v>456</v>
      </c>
      <c r="W67" s="122">
        <f>SUM(X67:Y67)</f>
        <v>57</v>
      </c>
      <c r="X67" s="122">
        <v>57</v>
      </c>
      <c r="Y67" s="122" t="s">
        <v>49</v>
      </c>
      <c r="Z67" s="122">
        <f>SUM(AA67:AB67)</f>
        <v>484</v>
      </c>
      <c r="AA67" s="123">
        <v>484</v>
      </c>
      <c r="AB67" s="122" t="s">
        <v>49</v>
      </c>
    </row>
    <row r="68" spans="1:28" ht="15" customHeight="1">
      <c r="B68" s="125"/>
      <c r="C68" s="125"/>
      <c r="D68" s="125" t="s">
        <v>622</v>
      </c>
      <c r="E68" s="125"/>
      <c r="F68" s="124" t="s">
        <v>621</v>
      </c>
      <c r="G68" s="122" t="s">
        <v>49</v>
      </c>
      <c r="H68" s="122" t="s">
        <v>49</v>
      </c>
      <c r="I68" s="122">
        <f>SUM(J68:K68)</f>
        <v>1</v>
      </c>
      <c r="J68" s="122">
        <v>1</v>
      </c>
      <c r="K68" s="122" t="s">
        <v>49</v>
      </c>
      <c r="L68" s="122">
        <f>SUM(M68:N68)</f>
        <v>8</v>
      </c>
      <c r="M68" s="123">
        <v>8</v>
      </c>
      <c r="N68" s="122" t="s">
        <v>49</v>
      </c>
      <c r="P68" s="125"/>
      <c r="Q68" s="125"/>
      <c r="R68" s="125" t="s">
        <v>620</v>
      </c>
      <c r="S68" s="125"/>
      <c r="T68" s="124" t="s">
        <v>138</v>
      </c>
      <c r="U68" s="118">
        <v>1</v>
      </c>
      <c r="V68" s="118">
        <v>2</v>
      </c>
      <c r="W68" s="122">
        <f>SUM(X68:Y68)</f>
        <v>2</v>
      </c>
      <c r="X68" s="122">
        <v>2</v>
      </c>
      <c r="Y68" s="122" t="s">
        <v>49</v>
      </c>
      <c r="Z68" s="122">
        <f>SUM(AA68:AB68)</f>
        <v>4</v>
      </c>
      <c r="AA68" s="123">
        <v>4</v>
      </c>
      <c r="AB68" s="122" t="s">
        <v>49</v>
      </c>
    </row>
    <row r="69" spans="1:28" ht="5.25" customHeight="1">
      <c r="A69" s="119"/>
      <c r="B69" s="119"/>
      <c r="C69" s="119"/>
      <c r="D69" s="119"/>
      <c r="E69" s="119"/>
      <c r="F69" s="121"/>
      <c r="G69" s="119"/>
      <c r="H69" s="119"/>
      <c r="I69" s="119"/>
      <c r="J69" s="119"/>
      <c r="K69" s="119"/>
      <c r="L69" s="119"/>
      <c r="M69" s="119"/>
      <c r="N69" s="119"/>
      <c r="O69" s="119"/>
      <c r="P69" s="119"/>
      <c r="Q69" s="119"/>
      <c r="R69" s="119"/>
      <c r="S69" s="119"/>
      <c r="T69" s="121"/>
      <c r="U69" s="119"/>
      <c r="V69" s="119"/>
      <c r="W69" s="119"/>
      <c r="X69" s="119"/>
      <c r="Y69" s="119"/>
      <c r="Z69" s="119"/>
      <c r="AA69" s="119"/>
      <c r="AB69" s="119"/>
    </row>
    <row r="70" spans="1:28">
      <c r="B70" s="118" t="s">
        <v>619</v>
      </c>
      <c r="P70" s="118" t="s">
        <v>137</v>
      </c>
    </row>
    <row r="71" spans="1:28">
      <c r="B71" s="118" t="s">
        <v>136</v>
      </c>
      <c r="P71" s="118" t="s">
        <v>136</v>
      </c>
    </row>
  </sheetData>
  <mergeCells count="12">
    <mergeCell ref="P1:W1"/>
    <mergeCell ref="I1:N1"/>
    <mergeCell ref="B3:F5"/>
    <mergeCell ref="I3:N3"/>
    <mergeCell ref="P3:T5"/>
    <mergeCell ref="W3:AB3"/>
    <mergeCell ref="I4:K4"/>
    <mergeCell ref="L4:N4"/>
    <mergeCell ref="W4:Y4"/>
    <mergeCell ref="Z4:AB4"/>
    <mergeCell ref="G3:H3"/>
    <mergeCell ref="U3:V3"/>
  </mergeCells>
  <phoneticPr fontId="2"/>
  <printOptions horizontalCentered="1"/>
  <pageMargins left="0.55118110236220474" right="0.55118110236220474" top="0.59055118110236227" bottom="0" header="0.51181102362204722" footer="0.51181102362204722"/>
  <pageSetup paperSize="9" scale="53" firstPageNumber="78" fitToWidth="2" orientation="landscape" useFirstPageNumber="1" r:id="rId1"/>
  <headerFooter scaleWithDoc="0" alignWithMargins="0">
    <evenHeader>&amp;R&amp;12&amp;P</even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topLeftCell="L55" zoomScale="85" zoomScaleNormal="85" zoomScaleSheetLayoutView="100" workbookViewId="0">
      <selection activeCell="B3" sqref="B3:F5"/>
    </sheetView>
  </sheetViews>
  <sheetFormatPr defaultRowHeight="13.5"/>
  <cols>
    <col min="1" max="1" width="1.25" style="118" customWidth="1"/>
    <col min="2" max="2" width="1.625" style="118" customWidth="1"/>
    <col min="3" max="3" width="0.75" style="118" customWidth="1"/>
    <col min="4" max="4" width="0.625" style="118" customWidth="1"/>
    <col min="5" max="5" width="4.75" style="118" bestFit="1" customWidth="1"/>
    <col min="6" max="6" width="33.125" style="118" customWidth="1"/>
    <col min="7" max="14" width="9.375" style="118" customWidth="1"/>
    <col min="15" max="15" width="0.875" style="118" customWidth="1"/>
    <col min="16" max="16" width="1.625" style="118" customWidth="1"/>
    <col min="17" max="17" width="0.75" style="118" customWidth="1"/>
    <col min="18" max="18" width="0.625" style="118" customWidth="1"/>
    <col min="19" max="19" width="4.75" style="118" bestFit="1" customWidth="1"/>
    <col min="20" max="20" width="32.375" style="118" customWidth="1"/>
    <col min="21" max="28" width="9.375" style="118" customWidth="1"/>
    <col min="29" max="16384" width="9" style="118"/>
  </cols>
  <sheetData>
    <row r="1" spans="1:28" s="135" customFormat="1" ht="21" customHeight="1">
      <c r="I1" s="226" t="s">
        <v>381</v>
      </c>
      <c r="J1" s="226"/>
      <c r="K1" s="226"/>
      <c r="L1" s="226"/>
      <c r="M1" s="226"/>
      <c r="N1" s="226"/>
      <c r="P1" s="227" t="s">
        <v>380</v>
      </c>
      <c r="Q1" s="227"/>
      <c r="R1" s="227"/>
      <c r="S1" s="227"/>
      <c r="T1" s="227"/>
      <c r="U1" s="227"/>
      <c r="V1" s="227"/>
      <c r="W1" s="227"/>
    </row>
    <row r="2" spans="1:28" ht="15" customHeight="1">
      <c r="O2" s="125"/>
    </row>
    <row r="3" spans="1:28" ht="18" customHeight="1">
      <c r="A3" s="125"/>
      <c r="B3" s="228" t="s">
        <v>379</v>
      </c>
      <c r="C3" s="228"/>
      <c r="D3" s="228"/>
      <c r="E3" s="228"/>
      <c r="F3" s="229"/>
      <c r="G3" s="225" t="s">
        <v>378</v>
      </c>
      <c r="H3" s="225"/>
      <c r="I3" s="225" t="s">
        <v>377</v>
      </c>
      <c r="J3" s="225"/>
      <c r="K3" s="225"/>
      <c r="L3" s="225"/>
      <c r="M3" s="225"/>
      <c r="N3" s="225"/>
      <c r="O3" s="125"/>
      <c r="P3" s="228" t="s">
        <v>379</v>
      </c>
      <c r="Q3" s="228"/>
      <c r="R3" s="228"/>
      <c r="S3" s="228"/>
      <c r="T3" s="229"/>
      <c r="U3" s="225" t="s">
        <v>378</v>
      </c>
      <c r="V3" s="225"/>
      <c r="W3" s="225" t="s">
        <v>377</v>
      </c>
      <c r="X3" s="225"/>
      <c r="Y3" s="225"/>
      <c r="Z3" s="225"/>
      <c r="AA3" s="225"/>
      <c r="AB3" s="225"/>
    </row>
    <row r="4" spans="1:28" ht="18" customHeight="1">
      <c r="A4" s="125"/>
      <c r="B4" s="230"/>
      <c r="C4" s="230"/>
      <c r="D4" s="230"/>
      <c r="E4" s="230"/>
      <c r="F4" s="231"/>
      <c r="G4" s="134" t="s">
        <v>376</v>
      </c>
      <c r="H4" s="134" t="s">
        <v>375</v>
      </c>
      <c r="I4" s="225" t="s">
        <v>1074</v>
      </c>
      <c r="J4" s="225"/>
      <c r="K4" s="225"/>
      <c r="L4" s="225" t="s">
        <v>1073</v>
      </c>
      <c r="M4" s="225"/>
      <c r="N4" s="225"/>
      <c r="O4" s="125"/>
      <c r="P4" s="230"/>
      <c r="Q4" s="230"/>
      <c r="R4" s="230"/>
      <c r="S4" s="230"/>
      <c r="T4" s="231"/>
      <c r="U4" s="134" t="s">
        <v>376</v>
      </c>
      <c r="V4" s="134" t="s">
        <v>375</v>
      </c>
      <c r="W4" s="225" t="s">
        <v>1074</v>
      </c>
      <c r="X4" s="225"/>
      <c r="Y4" s="225"/>
      <c r="Z4" s="225" t="s">
        <v>1073</v>
      </c>
      <c r="AA4" s="225"/>
      <c r="AB4" s="225"/>
    </row>
    <row r="5" spans="1:28" ht="18" customHeight="1">
      <c r="A5" s="125"/>
      <c r="B5" s="232"/>
      <c r="C5" s="232"/>
      <c r="D5" s="232"/>
      <c r="E5" s="232"/>
      <c r="F5" s="233"/>
      <c r="G5" s="133" t="s">
        <v>372</v>
      </c>
      <c r="H5" s="133" t="s">
        <v>372</v>
      </c>
      <c r="I5" s="133" t="s">
        <v>1072</v>
      </c>
      <c r="J5" s="133" t="s">
        <v>1071</v>
      </c>
      <c r="K5" s="133" t="s">
        <v>1070</v>
      </c>
      <c r="L5" s="133" t="s">
        <v>1072</v>
      </c>
      <c r="M5" s="133" t="s">
        <v>1071</v>
      </c>
      <c r="N5" s="133" t="s">
        <v>1070</v>
      </c>
      <c r="O5" s="125"/>
      <c r="P5" s="232"/>
      <c r="Q5" s="232"/>
      <c r="R5" s="232"/>
      <c r="S5" s="232"/>
      <c r="T5" s="233"/>
      <c r="U5" s="133" t="s">
        <v>372</v>
      </c>
      <c r="V5" s="133" t="s">
        <v>372</v>
      </c>
      <c r="W5" s="133" t="s">
        <v>1072</v>
      </c>
      <c r="X5" s="133" t="s">
        <v>1071</v>
      </c>
      <c r="Y5" s="133" t="s">
        <v>1070</v>
      </c>
      <c r="Z5" s="133" t="s">
        <v>1072</v>
      </c>
      <c r="AA5" s="133" t="s">
        <v>1071</v>
      </c>
      <c r="AB5" s="133" t="s">
        <v>1070</v>
      </c>
    </row>
    <row r="6" spans="1:28" ht="15" customHeight="1">
      <c r="A6" s="125"/>
      <c r="B6" s="132"/>
      <c r="C6" s="132"/>
      <c r="D6" s="132" t="s">
        <v>1069</v>
      </c>
      <c r="E6" s="132"/>
      <c r="F6" s="131" t="s">
        <v>1068</v>
      </c>
      <c r="G6" s="122">
        <v>25</v>
      </c>
      <c r="H6" s="122">
        <v>195</v>
      </c>
      <c r="I6" s="122">
        <f t="shared" ref="I6:I27" si="0">SUM(J6:K6)</f>
        <v>25</v>
      </c>
      <c r="J6" s="122">
        <v>25</v>
      </c>
      <c r="K6" s="122" t="s">
        <v>49</v>
      </c>
      <c r="L6" s="122">
        <f t="shared" ref="L6:L27" si="1">SUM(M6:N6)</f>
        <v>216</v>
      </c>
      <c r="M6" s="123">
        <v>216</v>
      </c>
      <c r="N6" s="122" t="s">
        <v>49</v>
      </c>
      <c r="O6" s="126"/>
      <c r="P6" s="132"/>
      <c r="Q6" s="132"/>
      <c r="R6" s="132" t="s">
        <v>1067</v>
      </c>
      <c r="S6" s="132"/>
      <c r="T6" s="131" t="s">
        <v>1066</v>
      </c>
      <c r="U6" s="118">
        <v>56</v>
      </c>
      <c r="V6" s="118">
        <v>788</v>
      </c>
      <c r="W6" s="122">
        <f t="shared" ref="W6:W17" si="2">SUM(X6:Y6)</f>
        <v>46</v>
      </c>
      <c r="X6" s="122">
        <v>46</v>
      </c>
      <c r="Y6" s="122" t="s">
        <v>49</v>
      </c>
      <c r="Z6" s="122">
        <f t="shared" ref="Z6:Z17" si="3">SUM(AA6:AB6)</f>
        <v>691</v>
      </c>
      <c r="AA6" s="123">
        <v>691</v>
      </c>
      <c r="AB6" s="122" t="s">
        <v>49</v>
      </c>
    </row>
    <row r="7" spans="1:28" ht="15" customHeight="1">
      <c r="B7" s="125"/>
      <c r="C7" s="125"/>
      <c r="D7" s="125"/>
      <c r="E7" s="125" t="s">
        <v>1065</v>
      </c>
      <c r="F7" s="124" t="s">
        <v>1064</v>
      </c>
      <c r="G7" s="129" t="s">
        <v>85</v>
      </c>
      <c r="H7" s="129" t="s">
        <v>85</v>
      </c>
      <c r="I7" s="122">
        <f t="shared" si="0"/>
        <v>3</v>
      </c>
      <c r="J7" s="123">
        <v>3</v>
      </c>
      <c r="K7" s="122" t="s">
        <v>49</v>
      </c>
      <c r="L7" s="122">
        <f t="shared" si="1"/>
        <v>10</v>
      </c>
      <c r="M7" s="123">
        <v>10</v>
      </c>
      <c r="N7" s="122" t="s">
        <v>49</v>
      </c>
      <c r="O7" s="126"/>
      <c r="P7" s="125"/>
      <c r="Q7" s="125"/>
      <c r="R7" s="125" t="s">
        <v>1063</v>
      </c>
      <c r="S7" s="125"/>
      <c r="T7" s="124" t="s">
        <v>1062</v>
      </c>
      <c r="U7" s="118">
        <v>31</v>
      </c>
      <c r="V7" s="118">
        <v>248</v>
      </c>
      <c r="W7" s="122">
        <f t="shared" si="2"/>
        <v>29</v>
      </c>
      <c r="X7" s="122">
        <v>29</v>
      </c>
      <c r="Y7" s="122" t="s">
        <v>49</v>
      </c>
      <c r="Z7" s="122">
        <f t="shared" si="3"/>
        <v>175</v>
      </c>
      <c r="AA7" s="123">
        <v>175</v>
      </c>
      <c r="AB7" s="122" t="s">
        <v>49</v>
      </c>
    </row>
    <row r="8" spans="1:28" ht="15" customHeight="1">
      <c r="B8" s="125"/>
      <c r="C8" s="125"/>
      <c r="D8" s="125"/>
      <c r="E8" s="125" t="s">
        <v>1061</v>
      </c>
      <c r="F8" s="128" t="s">
        <v>1060</v>
      </c>
      <c r="G8" s="129" t="s">
        <v>85</v>
      </c>
      <c r="H8" s="129" t="s">
        <v>85</v>
      </c>
      <c r="I8" s="122">
        <f t="shared" si="0"/>
        <v>7</v>
      </c>
      <c r="J8" s="122">
        <v>7</v>
      </c>
      <c r="K8" s="122" t="s">
        <v>49</v>
      </c>
      <c r="L8" s="122">
        <f t="shared" si="1"/>
        <v>56</v>
      </c>
      <c r="M8" s="123">
        <v>56</v>
      </c>
      <c r="N8" s="122" t="s">
        <v>49</v>
      </c>
      <c r="O8" s="126"/>
      <c r="P8" s="125"/>
      <c r="Q8" s="125"/>
      <c r="R8" s="125"/>
      <c r="S8" s="125" t="s">
        <v>1059</v>
      </c>
      <c r="T8" s="124" t="s">
        <v>1058</v>
      </c>
      <c r="U8" s="129" t="s">
        <v>85</v>
      </c>
      <c r="V8" s="129" t="s">
        <v>85</v>
      </c>
      <c r="W8" s="122">
        <f t="shared" si="2"/>
        <v>22</v>
      </c>
      <c r="X8" s="122">
        <v>22</v>
      </c>
      <c r="Y8" s="122" t="s">
        <v>49</v>
      </c>
      <c r="Z8" s="122">
        <f t="shared" si="3"/>
        <v>116</v>
      </c>
      <c r="AA8" s="123">
        <v>116</v>
      </c>
      <c r="AB8" s="122" t="s">
        <v>49</v>
      </c>
    </row>
    <row r="9" spans="1:28" ht="15" customHeight="1">
      <c r="B9" s="125"/>
      <c r="C9" s="125"/>
      <c r="D9" s="125"/>
      <c r="E9" s="125" t="s">
        <v>1057</v>
      </c>
      <c r="F9" s="124" t="s">
        <v>1056</v>
      </c>
      <c r="G9" s="129" t="s">
        <v>85</v>
      </c>
      <c r="H9" s="129" t="s">
        <v>85</v>
      </c>
      <c r="I9" s="122">
        <f t="shared" si="0"/>
        <v>7</v>
      </c>
      <c r="J9" s="123">
        <v>7</v>
      </c>
      <c r="K9" s="122" t="s">
        <v>49</v>
      </c>
      <c r="L9" s="122">
        <f t="shared" si="1"/>
        <v>65</v>
      </c>
      <c r="M9" s="123">
        <v>65</v>
      </c>
      <c r="N9" s="122" t="s">
        <v>49</v>
      </c>
      <c r="O9" s="126"/>
      <c r="P9" s="125"/>
      <c r="Q9" s="125"/>
      <c r="R9" s="125"/>
      <c r="S9" s="125" t="s">
        <v>1055</v>
      </c>
      <c r="T9" s="124" t="s">
        <v>1054</v>
      </c>
      <c r="U9" s="129" t="s">
        <v>85</v>
      </c>
      <c r="V9" s="129" t="s">
        <v>85</v>
      </c>
      <c r="W9" s="122">
        <f t="shared" si="2"/>
        <v>6</v>
      </c>
      <c r="X9" s="122">
        <v>6</v>
      </c>
      <c r="Y9" s="122" t="s">
        <v>49</v>
      </c>
      <c r="Z9" s="122">
        <f t="shared" si="3"/>
        <v>52</v>
      </c>
      <c r="AA9" s="123">
        <v>52</v>
      </c>
      <c r="AB9" s="122" t="s">
        <v>49</v>
      </c>
    </row>
    <row r="10" spans="1:28" ht="15" customHeight="1">
      <c r="B10" s="125"/>
      <c r="C10" s="125"/>
      <c r="D10" s="125"/>
      <c r="E10" s="125" t="s">
        <v>1053</v>
      </c>
      <c r="F10" s="128" t="s">
        <v>1052</v>
      </c>
      <c r="G10" s="129" t="s">
        <v>85</v>
      </c>
      <c r="H10" s="129" t="s">
        <v>85</v>
      </c>
      <c r="I10" s="122">
        <f t="shared" si="0"/>
        <v>6</v>
      </c>
      <c r="J10" s="123">
        <v>6</v>
      </c>
      <c r="K10" s="122" t="s">
        <v>49</v>
      </c>
      <c r="L10" s="122">
        <f t="shared" si="1"/>
        <v>59</v>
      </c>
      <c r="M10" s="123">
        <v>59</v>
      </c>
      <c r="N10" s="122" t="s">
        <v>49</v>
      </c>
      <c r="O10" s="126"/>
      <c r="P10" s="125"/>
      <c r="Q10" s="125"/>
      <c r="R10" s="125"/>
      <c r="S10" s="125" t="s">
        <v>1051</v>
      </c>
      <c r="T10" s="124" t="s">
        <v>1050</v>
      </c>
      <c r="U10" s="129" t="s">
        <v>85</v>
      </c>
      <c r="V10" s="129" t="s">
        <v>85</v>
      </c>
      <c r="W10" s="122">
        <f t="shared" si="2"/>
        <v>1</v>
      </c>
      <c r="X10" s="122">
        <v>1</v>
      </c>
      <c r="Y10" s="122" t="s">
        <v>49</v>
      </c>
      <c r="Z10" s="122">
        <f t="shared" si="3"/>
        <v>7</v>
      </c>
      <c r="AA10" s="123">
        <v>7</v>
      </c>
      <c r="AB10" s="122" t="s">
        <v>49</v>
      </c>
    </row>
    <row r="11" spans="1:28" ht="15" customHeight="1">
      <c r="B11" s="125"/>
      <c r="C11" s="125"/>
      <c r="D11" s="125"/>
      <c r="E11" s="125" t="s">
        <v>1049</v>
      </c>
      <c r="F11" s="124" t="s">
        <v>1048</v>
      </c>
      <c r="G11" s="129" t="s">
        <v>85</v>
      </c>
      <c r="H11" s="129" t="s">
        <v>85</v>
      </c>
      <c r="I11" s="122">
        <f t="shared" si="0"/>
        <v>2</v>
      </c>
      <c r="J11" s="122">
        <v>2</v>
      </c>
      <c r="K11" s="122" t="s">
        <v>49</v>
      </c>
      <c r="L11" s="122">
        <f t="shared" si="1"/>
        <v>26</v>
      </c>
      <c r="M11" s="123">
        <v>26</v>
      </c>
      <c r="N11" s="122" t="s">
        <v>49</v>
      </c>
      <c r="O11" s="126"/>
      <c r="P11" s="125"/>
      <c r="Q11" s="125"/>
      <c r="R11" s="125" t="s">
        <v>1047</v>
      </c>
      <c r="S11" s="125"/>
      <c r="T11" s="124" t="s">
        <v>1046</v>
      </c>
      <c r="U11" s="118">
        <v>28</v>
      </c>
      <c r="V11" s="118">
        <v>110</v>
      </c>
      <c r="W11" s="122">
        <f t="shared" si="2"/>
        <v>34</v>
      </c>
      <c r="X11" s="122">
        <v>34</v>
      </c>
      <c r="Y11" s="122" t="s">
        <v>49</v>
      </c>
      <c r="Z11" s="122">
        <f t="shared" si="3"/>
        <v>127</v>
      </c>
      <c r="AA11" s="123">
        <v>127</v>
      </c>
      <c r="AB11" s="122" t="s">
        <v>49</v>
      </c>
    </row>
    <row r="12" spans="1:28" ht="15" customHeight="1">
      <c r="B12" s="125"/>
      <c r="C12" s="125"/>
      <c r="D12" s="125" t="s">
        <v>1045</v>
      </c>
      <c r="E12" s="125"/>
      <c r="F12" s="124" t="s">
        <v>1044</v>
      </c>
      <c r="G12" s="122">
        <v>25</v>
      </c>
      <c r="H12" s="122">
        <v>259</v>
      </c>
      <c r="I12" s="122">
        <f t="shared" si="0"/>
        <v>30</v>
      </c>
      <c r="J12" s="122">
        <v>30</v>
      </c>
      <c r="K12" s="122" t="s">
        <v>49</v>
      </c>
      <c r="L12" s="122">
        <f t="shared" si="1"/>
        <v>264</v>
      </c>
      <c r="M12" s="123">
        <v>264</v>
      </c>
      <c r="N12" s="122" t="s">
        <v>49</v>
      </c>
      <c r="O12" s="126"/>
      <c r="P12" s="125"/>
      <c r="Q12" s="125"/>
      <c r="R12" s="125" t="s">
        <v>1043</v>
      </c>
      <c r="S12" s="125"/>
      <c r="T12" s="124" t="s">
        <v>1042</v>
      </c>
      <c r="U12" s="118">
        <v>143</v>
      </c>
      <c r="V12" s="118">
        <v>1520</v>
      </c>
      <c r="W12" s="122">
        <f t="shared" si="2"/>
        <v>159</v>
      </c>
      <c r="X12" s="122">
        <v>159</v>
      </c>
      <c r="Y12" s="122" t="s">
        <v>49</v>
      </c>
      <c r="Z12" s="122">
        <f t="shared" si="3"/>
        <v>1712</v>
      </c>
      <c r="AA12" s="123">
        <v>1712</v>
      </c>
      <c r="AB12" s="122" t="s">
        <v>49</v>
      </c>
    </row>
    <row r="13" spans="1:28" ht="15" customHeight="1">
      <c r="B13" s="125"/>
      <c r="C13" s="125" t="s">
        <v>1041</v>
      </c>
      <c r="D13" s="125"/>
      <c r="E13" s="125"/>
      <c r="F13" s="124" t="s">
        <v>1040</v>
      </c>
      <c r="G13" s="122">
        <v>164</v>
      </c>
      <c r="H13" s="122">
        <v>1275</v>
      </c>
      <c r="I13" s="122">
        <f t="shared" si="0"/>
        <v>196</v>
      </c>
      <c r="J13" s="122">
        <v>196</v>
      </c>
      <c r="K13" s="122" t="s">
        <v>49</v>
      </c>
      <c r="L13" s="122">
        <f t="shared" si="1"/>
        <v>1472</v>
      </c>
      <c r="M13" s="122">
        <v>1472</v>
      </c>
      <c r="N13" s="122" t="s">
        <v>49</v>
      </c>
      <c r="O13" s="126"/>
      <c r="P13" s="125"/>
      <c r="Q13" s="125"/>
      <c r="R13" s="125"/>
      <c r="S13" s="125" t="s">
        <v>1039</v>
      </c>
      <c r="T13" s="128" t="s">
        <v>1038</v>
      </c>
      <c r="U13" s="129" t="s">
        <v>85</v>
      </c>
      <c r="V13" s="129" t="s">
        <v>85</v>
      </c>
      <c r="W13" s="122">
        <f t="shared" si="2"/>
        <v>26</v>
      </c>
      <c r="X13" s="122">
        <v>26</v>
      </c>
      <c r="Y13" s="122" t="s">
        <v>49</v>
      </c>
      <c r="Z13" s="122">
        <f t="shared" si="3"/>
        <v>89</v>
      </c>
      <c r="AA13" s="123">
        <v>89</v>
      </c>
      <c r="AB13" s="122" t="s">
        <v>49</v>
      </c>
    </row>
    <row r="14" spans="1:28" ht="15" customHeight="1">
      <c r="B14" s="125"/>
      <c r="C14" s="125"/>
      <c r="D14" s="125" t="s">
        <v>1037</v>
      </c>
      <c r="E14" s="125"/>
      <c r="F14" s="124" t="s">
        <v>138</v>
      </c>
      <c r="G14" s="122">
        <v>5</v>
      </c>
      <c r="H14" s="122">
        <v>22</v>
      </c>
      <c r="I14" s="122">
        <f t="shared" si="0"/>
        <v>7</v>
      </c>
      <c r="J14" s="122">
        <v>7</v>
      </c>
      <c r="K14" s="122" t="s">
        <v>49</v>
      </c>
      <c r="L14" s="122">
        <f t="shared" si="1"/>
        <v>34</v>
      </c>
      <c r="M14" s="122">
        <v>34</v>
      </c>
      <c r="N14" s="122" t="s">
        <v>49</v>
      </c>
      <c r="O14" s="126"/>
      <c r="P14" s="125"/>
      <c r="Q14" s="125"/>
      <c r="R14" s="125"/>
      <c r="S14" s="125" t="s">
        <v>1036</v>
      </c>
      <c r="T14" s="124" t="s">
        <v>1035</v>
      </c>
      <c r="U14" s="129" t="s">
        <v>85</v>
      </c>
      <c r="V14" s="129" t="s">
        <v>85</v>
      </c>
      <c r="W14" s="122">
        <f t="shared" si="2"/>
        <v>11</v>
      </c>
      <c r="X14" s="122">
        <v>11</v>
      </c>
      <c r="Y14" s="122" t="s">
        <v>49</v>
      </c>
      <c r="Z14" s="122">
        <f t="shared" si="3"/>
        <v>60</v>
      </c>
      <c r="AA14" s="123">
        <v>60</v>
      </c>
      <c r="AB14" s="122" t="s">
        <v>49</v>
      </c>
    </row>
    <row r="15" spans="1:28" ht="15" customHeight="1">
      <c r="B15" s="125"/>
      <c r="C15" s="125"/>
      <c r="D15" s="125" t="s">
        <v>1034</v>
      </c>
      <c r="E15" s="125"/>
      <c r="F15" s="124" t="s">
        <v>1033</v>
      </c>
      <c r="G15" s="122">
        <v>60</v>
      </c>
      <c r="H15" s="122">
        <v>500</v>
      </c>
      <c r="I15" s="122">
        <f t="shared" si="0"/>
        <v>74</v>
      </c>
      <c r="J15" s="122">
        <v>74</v>
      </c>
      <c r="K15" s="122" t="s">
        <v>49</v>
      </c>
      <c r="L15" s="122">
        <f t="shared" si="1"/>
        <v>617</v>
      </c>
      <c r="M15" s="123">
        <v>617</v>
      </c>
      <c r="N15" s="122" t="s">
        <v>49</v>
      </c>
      <c r="O15" s="126"/>
      <c r="P15" s="125"/>
      <c r="Q15" s="125"/>
      <c r="R15" s="125"/>
      <c r="S15" s="125" t="s">
        <v>1032</v>
      </c>
      <c r="T15" s="124" t="s">
        <v>1031</v>
      </c>
      <c r="U15" s="129" t="s">
        <v>85</v>
      </c>
      <c r="V15" s="129" t="s">
        <v>85</v>
      </c>
      <c r="W15" s="122">
        <f t="shared" si="2"/>
        <v>13</v>
      </c>
      <c r="X15" s="122">
        <v>13</v>
      </c>
      <c r="Y15" s="122" t="s">
        <v>49</v>
      </c>
      <c r="Z15" s="122">
        <f t="shared" si="3"/>
        <v>92</v>
      </c>
      <c r="AA15" s="123">
        <v>92</v>
      </c>
      <c r="AB15" s="122" t="s">
        <v>49</v>
      </c>
    </row>
    <row r="16" spans="1:28" ht="15" customHeight="1">
      <c r="B16" s="125"/>
      <c r="C16" s="125"/>
      <c r="D16" s="125" t="s">
        <v>1030</v>
      </c>
      <c r="E16" s="125"/>
      <c r="F16" s="124" t="s">
        <v>1029</v>
      </c>
      <c r="G16" s="122">
        <v>33</v>
      </c>
      <c r="H16" s="122">
        <v>220</v>
      </c>
      <c r="I16" s="122">
        <f t="shared" si="0"/>
        <v>40</v>
      </c>
      <c r="J16" s="122">
        <v>40</v>
      </c>
      <c r="K16" s="122" t="s">
        <v>49</v>
      </c>
      <c r="L16" s="122">
        <f t="shared" si="1"/>
        <v>287</v>
      </c>
      <c r="M16" s="123">
        <v>287</v>
      </c>
      <c r="N16" s="122" t="s">
        <v>49</v>
      </c>
      <c r="O16" s="126"/>
      <c r="P16" s="125"/>
      <c r="Q16" s="125"/>
      <c r="R16" s="125"/>
      <c r="S16" s="125" t="s">
        <v>1028</v>
      </c>
      <c r="T16" s="124" t="s">
        <v>1027</v>
      </c>
      <c r="U16" s="129" t="s">
        <v>85</v>
      </c>
      <c r="V16" s="129" t="s">
        <v>85</v>
      </c>
      <c r="W16" s="122">
        <f t="shared" si="2"/>
        <v>109</v>
      </c>
      <c r="X16" s="123">
        <v>109</v>
      </c>
      <c r="Y16" s="122" t="s">
        <v>49</v>
      </c>
      <c r="Z16" s="122">
        <f t="shared" si="3"/>
        <v>1471</v>
      </c>
      <c r="AA16" s="123">
        <v>1471</v>
      </c>
      <c r="AB16" s="122" t="s">
        <v>49</v>
      </c>
    </row>
    <row r="17" spans="2:28" ht="15" customHeight="1">
      <c r="B17" s="125"/>
      <c r="C17" s="125"/>
      <c r="D17" s="125" t="s">
        <v>1026</v>
      </c>
      <c r="E17" s="125"/>
      <c r="F17" s="124" t="s">
        <v>1025</v>
      </c>
      <c r="G17" s="122">
        <v>7</v>
      </c>
      <c r="H17" s="122">
        <v>43</v>
      </c>
      <c r="I17" s="122">
        <f t="shared" si="0"/>
        <v>7</v>
      </c>
      <c r="J17" s="122">
        <v>7</v>
      </c>
      <c r="K17" s="122" t="s">
        <v>49</v>
      </c>
      <c r="L17" s="122">
        <f t="shared" si="1"/>
        <v>41</v>
      </c>
      <c r="M17" s="123">
        <v>41</v>
      </c>
      <c r="N17" s="122" t="s">
        <v>49</v>
      </c>
      <c r="O17" s="126"/>
      <c r="P17" s="125"/>
      <c r="Q17" s="125" t="s">
        <v>1024</v>
      </c>
      <c r="R17" s="125"/>
      <c r="S17" s="125"/>
      <c r="T17" s="124" t="s">
        <v>1023</v>
      </c>
      <c r="U17" s="118">
        <v>45</v>
      </c>
      <c r="V17" s="118">
        <v>447</v>
      </c>
      <c r="W17" s="122">
        <f t="shared" si="2"/>
        <v>45</v>
      </c>
      <c r="X17" s="122">
        <v>45</v>
      </c>
      <c r="Y17" s="122" t="s">
        <v>49</v>
      </c>
      <c r="Z17" s="122">
        <f t="shared" si="3"/>
        <v>532</v>
      </c>
      <c r="AA17" s="123">
        <v>532</v>
      </c>
      <c r="AB17" s="122" t="s">
        <v>49</v>
      </c>
    </row>
    <row r="18" spans="2:28" ht="15" customHeight="1">
      <c r="B18" s="125"/>
      <c r="C18" s="125"/>
      <c r="D18" s="125" t="s">
        <v>1022</v>
      </c>
      <c r="E18" s="125"/>
      <c r="F18" s="124" t="s">
        <v>1021</v>
      </c>
      <c r="G18" s="122">
        <v>23</v>
      </c>
      <c r="H18" s="122">
        <v>221</v>
      </c>
      <c r="I18" s="122">
        <f t="shared" si="0"/>
        <v>24</v>
      </c>
      <c r="J18" s="122">
        <v>24</v>
      </c>
      <c r="K18" s="122" t="s">
        <v>49</v>
      </c>
      <c r="L18" s="122">
        <f t="shared" si="1"/>
        <v>201</v>
      </c>
      <c r="M18" s="123">
        <v>201</v>
      </c>
      <c r="N18" s="122" t="s">
        <v>49</v>
      </c>
      <c r="O18" s="126"/>
      <c r="P18" s="125"/>
      <c r="Q18" s="125"/>
      <c r="R18" s="125" t="s">
        <v>1020</v>
      </c>
      <c r="S18" s="125"/>
      <c r="T18" s="124" t="s">
        <v>138</v>
      </c>
      <c r="U18" s="122" t="s">
        <v>49</v>
      </c>
      <c r="V18" s="122" t="s">
        <v>49</v>
      </c>
      <c r="W18" s="122" t="s">
        <v>49</v>
      </c>
      <c r="X18" s="122" t="s">
        <v>49</v>
      </c>
      <c r="Y18" s="122" t="s">
        <v>49</v>
      </c>
      <c r="Z18" s="122" t="s">
        <v>49</v>
      </c>
      <c r="AA18" s="123" t="s">
        <v>49</v>
      </c>
      <c r="AB18" s="122" t="s">
        <v>49</v>
      </c>
    </row>
    <row r="19" spans="2:28" ht="15" customHeight="1">
      <c r="B19" s="125"/>
      <c r="C19" s="125"/>
      <c r="D19" s="125" t="s">
        <v>1019</v>
      </c>
      <c r="E19" s="125"/>
      <c r="F19" s="124" t="s">
        <v>1018</v>
      </c>
      <c r="G19" s="122">
        <v>4</v>
      </c>
      <c r="H19" s="122">
        <v>20</v>
      </c>
      <c r="I19" s="122">
        <f t="shared" si="0"/>
        <v>6</v>
      </c>
      <c r="J19" s="122">
        <v>6</v>
      </c>
      <c r="K19" s="122" t="s">
        <v>49</v>
      </c>
      <c r="L19" s="122">
        <f t="shared" si="1"/>
        <v>43</v>
      </c>
      <c r="M19" s="123">
        <v>43</v>
      </c>
      <c r="N19" s="122" t="s">
        <v>49</v>
      </c>
      <c r="O19" s="126"/>
      <c r="P19" s="125"/>
      <c r="Q19" s="125"/>
      <c r="R19" s="125" t="s">
        <v>1017</v>
      </c>
      <c r="S19" s="125"/>
      <c r="T19" s="124" t="s">
        <v>1016</v>
      </c>
      <c r="U19" s="118">
        <v>28</v>
      </c>
      <c r="V19" s="118">
        <v>315</v>
      </c>
      <c r="W19" s="122">
        <f>SUM(X19:Y19)</f>
        <v>31</v>
      </c>
      <c r="X19" s="122">
        <v>31</v>
      </c>
      <c r="Y19" s="122" t="s">
        <v>49</v>
      </c>
      <c r="Z19" s="122">
        <f>SUM(AA19:AB19)</f>
        <v>410</v>
      </c>
      <c r="AA19" s="123">
        <v>410</v>
      </c>
      <c r="AB19" s="122" t="s">
        <v>49</v>
      </c>
    </row>
    <row r="20" spans="2:28" ht="15" customHeight="1">
      <c r="B20" s="125"/>
      <c r="C20" s="125"/>
      <c r="D20" s="125" t="s">
        <v>1015</v>
      </c>
      <c r="E20" s="125"/>
      <c r="F20" s="124" t="s">
        <v>1014</v>
      </c>
      <c r="G20" s="122">
        <v>32</v>
      </c>
      <c r="H20" s="122">
        <v>249</v>
      </c>
      <c r="I20" s="122">
        <f t="shared" si="0"/>
        <v>38</v>
      </c>
      <c r="J20" s="122">
        <v>38</v>
      </c>
      <c r="K20" s="122" t="s">
        <v>49</v>
      </c>
      <c r="L20" s="122">
        <f t="shared" si="1"/>
        <v>249</v>
      </c>
      <c r="M20" s="123">
        <v>249</v>
      </c>
      <c r="N20" s="122" t="s">
        <v>49</v>
      </c>
      <c r="O20" s="126"/>
      <c r="P20" s="125"/>
      <c r="Q20" s="125"/>
      <c r="R20" s="125" t="s">
        <v>1013</v>
      </c>
      <c r="S20" s="125"/>
      <c r="T20" s="124" t="s">
        <v>1012</v>
      </c>
      <c r="U20" s="118">
        <v>8</v>
      </c>
      <c r="V20" s="118">
        <v>84</v>
      </c>
      <c r="W20" s="122">
        <f>SUM(X20:Y20)</f>
        <v>6</v>
      </c>
      <c r="X20" s="122">
        <v>6</v>
      </c>
      <c r="Y20" s="122" t="s">
        <v>49</v>
      </c>
      <c r="Z20" s="122">
        <f>SUM(AA20:AB20)</f>
        <v>99</v>
      </c>
      <c r="AA20" s="123">
        <v>99</v>
      </c>
      <c r="AB20" s="122" t="s">
        <v>49</v>
      </c>
    </row>
    <row r="21" spans="2:28" ht="15" customHeight="1">
      <c r="B21" s="125"/>
      <c r="C21" s="125" t="s">
        <v>1011</v>
      </c>
      <c r="D21" s="125"/>
      <c r="E21" s="125"/>
      <c r="F21" s="124" t="s">
        <v>1010</v>
      </c>
      <c r="G21" s="122">
        <v>132</v>
      </c>
      <c r="H21" s="122">
        <v>883</v>
      </c>
      <c r="I21" s="122">
        <f t="shared" si="0"/>
        <v>133</v>
      </c>
      <c r="J21" s="122">
        <v>133</v>
      </c>
      <c r="K21" s="122" t="s">
        <v>49</v>
      </c>
      <c r="L21" s="122">
        <f t="shared" si="1"/>
        <v>1016</v>
      </c>
      <c r="M21" s="123">
        <v>1016</v>
      </c>
      <c r="N21" s="122" t="s">
        <v>49</v>
      </c>
      <c r="O21" s="126"/>
      <c r="P21" s="125"/>
      <c r="Q21" s="125"/>
      <c r="R21" s="125" t="s">
        <v>1009</v>
      </c>
      <c r="S21" s="125"/>
      <c r="T21" s="124" t="s">
        <v>1008</v>
      </c>
      <c r="U21" s="118">
        <v>9</v>
      </c>
      <c r="V21" s="118">
        <v>48</v>
      </c>
      <c r="W21" s="122">
        <f>SUM(X21:Y21)</f>
        <v>8</v>
      </c>
      <c r="X21" s="123">
        <v>8</v>
      </c>
      <c r="Y21" s="122" t="s">
        <v>49</v>
      </c>
      <c r="Z21" s="122">
        <f>SUM(AA21:AB21)</f>
        <v>23</v>
      </c>
      <c r="AA21" s="123">
        <v>23</v>
      </c>
      <c r="AB21" s="122" t="s">
        <v>49</v>
      </c>
    </row>
    <row r="22" spans="2:28" ht="15" customHeight="1">
      <c r="B22" s="125"/>
      <c r="C22" s="125"/>
      <c r="D22" s="125" t="s">
        <v>1007</v>
      </c>
      <c r="E22" s="125"/>
      <c r="F22" s="124" t="s">
        <v>138</v>
      </c>
      <c r="G22" s="122">
        <v>3</v>
      </c>
      <c r="H22" s="122">
        <v>13</v>
      </c>
      <c r="I22" s="122">
        <f t="shared" si="0"/>
        <v>1</v>
      </c>
      <c r="J22" s="123">
        <v>1</v>
      </c>
      <c r="K22" s="122" t="s">
        <v>49</v>
      </c>
      <c r="L22" s="122">
        <f t="shared" si="1"/>
        <v>1</v>
      </c>
      <c r="M22" s="123">
        <v>1</v>
      </c>
      <c r="N22" s="122" t="s">
        <v>49</v>
      </c>
      <c r="O22" s="126"/>
      <c r="P22" s="125" t="s">
        <v>1006</v>
      </c>
      <c r="Q22" s="125"/>
      <c r="R22" s="125"/>
      <c r="S22" s="125"/>
      <c r="T22" s="130"/>
      <c r="U22" s="118">
        <v>13</v>
      </c>
      <c r="V22" s="118">
        <v>198</v>
      </c>
      <c r="W22" s="122" t="s">
        <v>85</v>
      </c>
      <c r="X22" s="122" t="s">
        <v>85</v>
      </c>
      <c r="Y22" s="122" t="s">
        <v>85</v>
      </c>
      <c r="Z22" s="122" t="s">
        <v>85</v>
      </c>
      <c r="AA22" s="122" t="s">
        <v>85</v>
      </c>
      <c r="AB22" s="122" t="s">
        <v>85</v>
      </c>
    </row>
    <row r="23" spans="2:28" ht="15" customHeight="1">
      <c r="B23" s="125"/>
      <c r="C23" s="125"/>
      <c r="D23" s="125" t="s">
        <v>1005</v>
      </c>
      <c r="E23" s="125"/>
      <c r="F23" s="124" t="s">
        <v>1004</v>
      </c>
      <c r="G23" s="122">
        <v>56</v>
      </c>
      <c r="H23" s="122">
        <v>435</v>
      </c>
      <c r="I23" s="122">
        <f t="shared" si="0"/>
        <v>60</v>
      </c>
      <c r="J23" s="123">
        <v>60</v>
      </c>
      <c r="K23" s="122" t="s">
        <v>49</v>
      </c>
      <c r="L23" s="122">
        <f t="shared" si="1"/>
        <v>449</v>
      </c>
      <c r="M23" s="123">
        <v>449</v>
      </c>
      <c r="N23" s="122" t="s">
        <v>49</v>
      </c>
      <c r="O23" s="123"/>
      <c r="P23" s="125" t="s">
        <v>1003</v>
      </c>
      <c r="Q23" s="125"/>
      <c r="R23" s="125"/>
      <c r="S23" s="125"/>
      <c r="T23" s="130"/>
      <c r="U23" s="118">
        <v>6</v>
      </c>
      <c r="V23" s="118">
        <v>38</v>
      </c>
      <c r="W23" s="122" t="s">
        <v>85</v>
      </c>
      <c r="X23" s="122" t="s">
        <v>85</v>
      </c>
      <c r="Y23" s="122" t="s">
        <v>85</v>
      </c>
      <c r="Z23" s="122" t="s">
        <v>85</v>
      </c>
      <c r="AA23" s="122" t="s">
        <v>85</v>
      </c>
      <c r="AB23" s="122" t="s">
        <v>85</v>
      </c>
    </row>
    <row r="24" spans="2:28" ht="15" customHeight="1">
      <c r="B24" s="125"/>
      <c r="C24" s="125"/>
      <c r="D24" s="125" t="s">
        <v>1002</v>
      </c>
      <c r="E24" s="125"/>
      <c r="F24" s="124" t="s">
        <v>1001</v>
      </c>
      <c r="G24" s="122">
        <v>32</v>
      </c>
      <c r="H24" s="122">
        <v>195</v>
      </c>
      <c r="I24" s="122">
        <f t="shared" si="0"/>
        <v>36</v>
      </c>
      <c r="J24" s="123">
        <v>36</v>
      </c>
      <c r="K24" s="122" t="s">
        <v>49</v>
      </c>
      <c r="L24" s="122">
        <f t="shared" si="1"/>
        <v>264</v>
      </c>
      <c r="M24" s="123">
        <v>264</v>
      </c>
      <c r="N24" s="122" t="s">
        <v>49</v>
      </c>
      <c r="O24" s="123"/>
      <c r="P24" s="125" t="s">
        <v>1000</v>
      </c>
      <c r="Q24" s="125"/>
      <c r="R24" s="125"/>
      <c r="S24" s="125"/>
      <c r="T24" s="124" t="s">
        <v>999</v>
      </c>
      <c r="U24" s="118">
        <v>117</v>
      </c>
      <c r="V24" s="118">
        <v>1334</v>
      </c>
      <c r="W24" s="122">
        <f>SUM(X24:Y24)</f>
        <v>119</v>
      </c>
      <c r="X24" s="123">
        <v>119</v>
      </c>
      <c r="Y24" s="122" t="s">
        <v>49</v>
      </c>
      <c r="Z24" s="122">
        <f>SUM(AA24:AB24)</f>
        <v>1235</v>
      </c>
      <c r="AA24" s="123">
        <v>1235</v>
      </c>
      <c r="AB24" s="122" t="s">
        <v>49</v>
      </c>
    </row>
    <row r="25" spans="2:28" ht="15" customHeight="1">
      <c r="B25" s="125"/>
      <c r="C25" s="125"/>
      <c r="D25" s="125" t="s">
        <v>998</v>
      </c>
      <c r="E25" s="125"/>
      <c r="F25" s="124" t="s">
        <v>997</v>
      </c>
      <c r="G25" s="122">
        <v>19</v>
      </c>
      <c r="H25" s="122">
        <v>96</v>
      </c>
      <c r="I25" s="122">
        <f t="shared" si="0"/>
        <v>18</v>
      </c>
      <c r="J25" s="123">
        <v>18</v>
      </c>
      <c r="K25" s="122" t="s">
        <v>49</v>
      </c>
      <c r="L25" s="122">
        <f t="shared" si="1"/>
        <v>200</v>
      </c>
      <c r="M25" s="123">
        <v>200</v>
      </c>
      <c r="N25" s="122" t="s">
        <v>49</v>
      </c>
      <c r="O25" s="123"/>
      <c r="P25" s="125"/>
      <c r="Q25" s="125" t="s">
        <v>996</v>
      </c>
      <c r="R25" s="125"/>
      <c r="S25" s="125"/>
      <c r="T25" s="124" t="s">
        <v>995</v>
      </c>
      <c r="U25" s="118">
        <v>19</v>
      </c>
      <c r="V25" s="118">
        <v>435</v>
      </c>
      <c r="W25" s="122">
        <f>SUM(X25:Y25)</f>
        <v>19</v>
      </c>
      <c r="X25" s="122">
        <v>19</v>
      </c>
      <c r="Y25" s="122" t="s">
        <v>49</v>
      </c>
      <c r="Z25" s="122">
        <f>SUM(AA25:AB25)</f>
        <v>373</v>
      </c>
      <c r="AA25" s="123">
        <v>373</v>
      </c>
      <c r="AB25" s="122" t="s">
        <v>49</v>
      </c>
    </row>
    <row r="26" spans="2:28" ht="15" customHeight="1">
      <c r="B26" s="125"/>
      <c r="C26" s="125"/>
      <c r="D26" s="125" t="s">
        <v>994</v>
      </c>
      <c r="E26" s="125"/>
      <c r="F26" s="124" t="s">
        <v>993</v>
      </c>
      <c r="G26" s="122">
        <v>22</v>
      </c>
      <c r="H26" s="122">
        <v>144</v>
      </c>
      <c r="I26" s="122">
        <f t="shared" si="0"/>
        <v>18</v>
      </c>
      <c r="J26" s="123">
        <v>18</v>
      </c>
      <c r="K26" s="122" t="s">
        <v>49</v>
      </c>
      <c r="L26" s="122">
        <f t="shared" si="1"/>
        <v>102</v>
      </c>
      <c r="M26" s="123">
        <v>102</v>
      </c>
      <c r="N26" s="122" t="s">
        <v>49</v>
      </c>
      <c r="O26" s="126"/>
      <c r="P26" s="125"/>
      <c r="Q26" s="125"/>
      <c r="R26" s="125" t="s">
        <v>992</v>
      </c>
      <c r="S26" s="125"/>
      <c r="T26" s="124" t="s">
        <v>138</v>
      </c>
      <c r="U26" s="122" t="s">
        <v>49</v>
      </c>
      <c r="V26" s="122" t="s">
        <v>49</v>
      </c>
      <c r="W26" s="122" t="s">
        <v>49</v>
      </c>
      <c r="X26" s="122" t="s">
        <v>49</v>
      </c>
      <c r="Y26" s="122" t="s">
        <v>49</v>
      </c>
      <c r="Z26" s="122" t="s">
        <v>49</v>
      </c>
      <c r="AA26" s="123" t="s">
        <v>49</v>
      </c>
      <c r="AB26" s="122" t="s">
        <v>49</v>
      </c>
    </row>
    <row r="27" spans="2:28" ht="15" customHeight="1">
      <c r="B27" s="125"/>
      <c r="C27" s="125" t="s">
        <v>991</v>
      </c>
      <c r="D27" s="125"/>
      <c r="E27" s="125"/>
      <c r="F27" s="124" t="s">
        <v>990</v>
      </c>
      <c r="G27" s="122">
        <v>69</v>
      </c>
      <c r="H27" s="122">
        <v>427</v>
      </c>
      <c r="I27" s="122">
        <f t="shared" si="0"/>
        <v>73</v>
      </c>
      <c r="J27" s="123">
        <v>73</v>
      </c>
      <c r="K27" s="122" t="s">
        <v>49</v>
      </c>
      <c r="L27" s="122">
        <f t="shared" si="1"/>
        <v>433</v>
      </c>
      <c r="M27" s="123">
        <v>433</v>
      </c>
      <c r="N27" s="122" t="s">
        <v>49</v>
      </c>
      <c r="O27" s="126"/>
      <c r="P27" s="125"/>
      <c r="Q27" s="125"/>
      <c r="R27" s="125" t="s">
        <v>989</v>
      </c>
      <c r="S27" s="125"/>
      <c r="T27" s="124" t="s">
        <v>988</v>
      </c>
      <c r="U27" s="122" t="s">
        <v>49</v>
      </c>
      <c r="V27" s="122" t="s">
        <v>49</v>
      </c>
      <c r="W27" s="122" t="s">
        <v>49</v>
      </c>
      <c r="X27" s="122" t="s">
        <v>49</v>
      </c>
      <c r="Y27" s="122" t="s">
        <v>49</v>
      </c>
      <c r="Z27" s="122" t="s">
        <v>49</v>
      </c>
      <c r="AA27" s="123" t="s">
        <v>49</v>
      </c>
      <c r="AB27" s="122" t="s">
        <v>49</v>
      </c>
    </row>
    <row r="28" spans="2:28" ht="15" customHeight="1">
      <c r="B28" s="125"/>
      <c r="C28" s="125"/>
      <c r="D28" s="125" t="s">
        <v>987</v>
      </c>
      <c r="E28" s="125"/>
      <c r="F28" s="124" t="s">
        <v>138</v>
      </c>
      <c r="G28" s="122" t="s">
        <v>49</v>
      </c>
      <c r="H28" s="122" t="s">
        <v>49</v>
      </c>
      <c r="I28" s="122" t="s">
        <v>49</v>
      </c>
      <c r="J28" s="122" t="s">
        <v>49</v>
      </c>
      <c r="K28" s="122" t="s">
        <v>49</v>
      </c>
      <c r="L28" s="122" t="s">
        <v>49</v>
      </c>
      <c r="M28" s="123" t="s">
        <v>49</v>
      </c>
      <c r="N28" s="122" t="s">
        <v>49</v>
      </c>
      <c r="O28" s="126"/>
      <c r="P28" s="125"/>
      <c r="Q28" s="125"/>
      <c r="R28" s="125" t="s">
        <v>986</v>
      </c>
      <c r="S28" s="125"/>
      <c r="T28" s="124" t="s">
        <v>985</v>
      </c>
      <c r="U28" s="118">
        <v>19</v>
      </c>
      <c r="V28" s="118">
        <v>435</v>
      </c>
      <c r="W28" s="122">
        <f t="shared" ref="W28:W33" si="4">SUM(X28:Y28)</f>
        <v>19</v>
      </c>
      <c r="X28" s="122">
        <v>19</v>
      </c>
      <c r="Y28" s="122" t="s">
        <v>49</v>
      </c>
      <c r="Z28" s="122">
        <f t="shared" ref="Z28:Z33" si="5">SUM(AA28:AB28)</f>
        <v>373</v>
      </c>
      <c r="AA28" s="123">
        <v>373</v>
      </c>
      <c r="AB28" s="122" t="s">
        <v>49</v>
      </c>
    </row>
    <row r="29" spans="2:28" ht="15" customHeight="1">
      <c r="B29" s="125"/>
      <c r="C29" s="125"/>
      <c r="D29" s="125" t="s">
        <v>984</v>
      </c>
      <c r="E29" s="125"/>
      <c r="F29" s="124" t="s">
        <v>983</v>
      </c>
      <c r="G29" s="122">
        <v>10</v>
      </c>
      <c r="H29" s="122">
        <v>59</v>
      </c>
      <c r="I29" s="122">
        <f t="shared" ref="I29:I35" si="6">SUM(J29:K29)</f>
        <v>8</v>
      </c>
      <c r="J29" s="122">
        <v>8</v>
      </c>
      <c r="K29" s="122" t="s">
        <v>49</v>
      </c>
      <c r="L29" s="122">
        <f t="shared" ref="L29:L35" si="7">SUM(M29:N29)</f>
        <v>45</v>
      </c>
      <c r="M29" s="123">
        <v>45</v>
      </c>
      <c r="N29" s="122" t="s">
        <v>49</v>
      </c>
      <c r="O29" s="126"/>
      <c r="P29" s="125"/>
      <c r="Q29" s="125" t="s">
        <v>982</v>
      </c>
      <c r="R29" s="125"/>
      <c r="S29" s="125"/>
      <c r="T29" s="128" t="s">
        <v>981</v>
      </c>
      <c r="U29" s="118">
        <v>12</v>
      </c>
      <c r="V29" s="118">
        <v>129</v>
      </c>
      <c r="W29" s="122">
        <f t="shared" si="4"/>
        <v>26</v>
      </c>
      <c r="X29" s="122">
        <v>26</v>
      </c>
      <c r="Y29" s="122" t="s">
        <v>49</v>
      </c>
      <c r="Z29" s="122">
        <f t="shared" si="5"/>
        <v>270</v>
      </c>
      <c r="AA29" s="123">
        <v>270</v>
      </c>
      <c r="AB29" s="122" t="s">
        <v>49</v>
      </c>
    </row>
    <row r="30" spans="2:28" ht="15" customHeight="1">
      <c r="B30" s="125"/>
      <c r="C30" s="125"/>
      <c r="D30" s="125" t="s">
        <v>980</v>
      </c>
      <c r="E30" s="125"/>
      <c r="F30" s="124" t="s">
        <v>979</v>
      </c>
      <c r="G30" s="122">
        <v>16</v>
      </c>
      <c r="H30" s="122">
        <v>76</v>
      </c>
      <c r="I30" s="122">
        <f t="shared" si="6"/>
        <v>18</v>
      </c>
      <c r="J30" s="123">
        <v>18</v>
      </c>
      <c r="K30" s="122" t="s">
        <v>49</v>
      </c>
      <c r="L30" s="122">
        <f t="shared" si="7"/>
        <v>123</v>
      </c>
      <c r="M30" s="123">
        <v>123</v>
      </c>
      <c r="N30" s="122" t="s">
        <v>49</v>
      </c>
      <c r="O30" s="126"/>
      <c r="P30" s="125"/>
      <c r="Q30" s="125"/>
      <c r="R30" s="125" t="s">
        <v>978</v>
      </c>
      <c r="S30" s="125"/>
      <c r="T30" s="124" t="s">
        <v>138</v>
      </c>
      <c r="U30" s="118">
        <v>1</v>
      </c>
      <c r="V30" s="118">
        <v>3</v>
      </c>
      <c r="W30" s="122">
        <f t="shared" si="4"/>
        <v>1</v>
      </c>
      <c r="X30" s="123">
        <v>1</v>
      </c>
      <c r="Y30" s="122" t="s">
        <v>49</v>
      </c>
      <c r="Z30" s="122">
        <f t="shared" si="5"/>
        <v>3</v>
      </c>
      <c r="AA30" s="123">
        <v>3</v>
      </c>
      <c r="AB30" s="122" t="s">
        <v>49</v>
      </c>
    </row>
    <row r="31" spans="2:28" ht="15" customHeight="1">
      <c r="B31" s="125"/>
      <c r="C31" s="125"/>
      <c r="D31" s="125" t="s">
        <v>977</v>
      </c>
      <c r="E31" s="125"/>
      <c r="F31" s="124" t="s">
        <v>976</v>
      </c>
      <c r="G31" s="122">
        <v>3</v>
      </c>
      <c r="H31" s="122">
        <v>16</v>
      </c>
      <c r="I31" s="122">
        <f t="shared" si="6"/>
        <v>5</v>
      </c>
      <c r="J31" s="123">
        <v>5</v>
      </c>
      <c r="K31" s="122" t="s">
        <v>49</v>
      </c>
      <c r="L31" s="122">
        <f t="shared" si="7"/>
        <v>21</v>
      </c>
      <c r="M31" s="123">
        <v>21</v>
      </c>
      <c r="N31" s="122" t="s">
        <v>49</v>
      </c>
      <c r="O31" s="126"/>
      <c r="P31" s="125"/>
      <c r="Q31" s="125"/>
      <c r="R31" s="125" t="s">
        <v>975</v>
      </c>
      <c r="S31" s="125"/>
      <c r="T31" s="124" t="s">
        <v>974</v>
      </c>
      <c r="U31" s="118">
        <v>11</v>
      </c>
      <c r="V31" s="118">
        <v>126</v>
      </c>
      <c r="W31" s="122">
        <f t="shared" si="4"/>
        <v>11</v>
      </c>
      <c r="X31" s="123">
        <v>11</v>
      </c>
      <c r="Y31" s="122" t="s">
        <v>49</v>
      </c>
      <c r="Z31" s="122">
        <f t="shared" si="5"/>
        <v>137</v>
      </c>
      <c r="AA31" s="123">
        <v>137</v>
      </c>
      <c r="AB31" s="122" t="s">
        <v>49</v>
      </c>
    </row>
    <row r="32" spans="2:28" ht="15" customHeight="1">
      <c r="B32" s="125"/>
      <c r="C32" s="125"/>
      <c r="D32" s="125" t="s">
        <v>973</v>
      </c>
      <c r="E32" s="125"/>
      <c r="F32" s="124" t="s">
        <v>972</v>
      </c>
      <c r="G32" s="122">
        <v>40</v>
      </c>
      <c r="H32" s="122">
        <v>276</v>
      </c>
      <c r="I32" s="122">
        <f t="shared" si="6"/>
        <v>42</v>
      </c>
      <c r="J32" s="123">
        <v>42</v>
      </c>
      <c r="K32" s="122" t="s">
        <v>49</v>
      </c>
      <c r="L32" s="122">
        <f t="shared" si="7"/>
        <v>244</v>
      </c>
      <c r="M32" s="123">
        <v>244</v>
      </c>
      <c r="N32" s="122" t="s">
        <v>49</v>
      </c>
      <c r="O32" s="126"/>
      <c r="P32" s="125"/>
      <c r="Q32" s="125"/>
      <c r="R32" s="125" t="s">
        <v>971</v>
      </c>
      <c r="S32" s="125"/>
      <c r="T32" s="124" t="s">
        <v>970</v>
      </c>
      <c r="U32" s="122" t="s">
        <v>49</v>
      </c>
      <c r="V32" s="122" t="s">
        <v>49</v>
      </c>
      <c r="W32" s="122">
        <f t="shared" si="4"/>
        <v>14</v>
      </c>
      <c r="X32" s="123">
        <v>14</v>
      </c>
      <c r="Y32" s="122" t="s">
        <v>49</v>
      </c>
      <c r="Z32" s="122">
        <f t="shared" si="5"/>
        <v>130</v>
      </c>
      <c r="AA32" s="123">
        <v>130</v>
      </c>
      <c r="AB32" s="122" t="s">
        <v>49</v>
      </c>
    </row>
    <row r="33" spans="2:28" ht="15" customHeight="1">
      <c r="B33" s="125"/>
      <c r="C33" s="125"/>
      <c r="D33" s="125"/>
      <c r="E33" s="125" t="s">
        <v>969</v>
      </c>
      <c r="F33" s="124" t="s">
        <v>968</v>
      </c>
      <c r="G33" s="129" t="s">
        <v>85</v>
      </c>
      <c r="H33" s="129" t="s">
        <v>85</v>
      </c>
      <c r="I33" s="122">
        <f t="shared" si="6"/>
        <v>0</v>
      </c>
      <c r="J33" s="122" t="s">
        <v>49</v>
      </c>
      <c r="K33" s="122" t="s">
        <v>49</v>
      </c>
      <c r="L33" s="122">
        <f t="shared" si="7"/>
        <v>0</v>
      </c>
      <c r="M33" s="123" t="s">
        <v>49</v>
      </c>
      <c r="N33" s="122" t="s">
        <v>49</v>
      </c>
      <c r="O33" s="126"/>
      <c r="P33" s="125"/>
      <c r="Q33" s="125" t="s">
        <v>967</v>
      </c>
      <c r="R33" s="125"/>
      <c r="S33" s="125"/>
      <c r="T33" s="124" t="s">
        <v>966</v>
      </c>
      <c r="U33" s="118">
        <v>5</v>
      </c>
      <c r="V33" s="118">
        <v>8</v>
      </c>
      <c r="W33" s="122">
        <f t="shared" si="4"/>
        <v>5</v>
      </c>
      <c r="X33" s="123">
        <v>5</v>
      </c>
      <c r="Y33" s="122" t="s">
        <v>49</v>
      </c>
      <c r="Z33" s="122">
        <f t="shared" si="5"/>
        <v>8</v>
      </c>
      <c r="AA33" s="123">
        <v>8</v>
      </c>
      <c r="AB33" s="122" t="s">
        <v>49</v>
      </c>
    </row>
    <row r="34" spans="2:28" ht="15" customHeight="1">
      <c r="B34" s="125"/>
      <c r="C34" s="125"/>
      <c r="D34" s="125"/>
      <c r="E34" s="125" t="s">
        <v>965</v>
      </c>
      <c r="F34" s="124" t="s">
        <v>964</v>
      </c>
      <c r="G34" s="129" t="s">
        <v>85</v>
      </c>
      <c r="H34" s="129" t="s">
        <v>85</v>
      </c>
      <c r="I34" s="122">
        <f t="shared" si="6"/>
        <v>42</v>
      </c>
      <c r="J34" s="123">
        <v>42</v>
      </c>
      <c r="K34" s="122" t="s">
        <v>49</v>
      </c>
      <c r="L34" s="122">
        <f t="shared" si="7"/>
        <v>244</v>
      </c>
      <c r="M34" s="123">
        <v>244</v>
      </c>
      <c r="N34" s="122" t="s">
        <v>49</v>
      </c>
      <c r="O34" s="126"/>
      <c r="P34" s="125"/>
      <c r="Q34" s="125"/>
      <c r="R34" s="125" t="s">
        <v>963</v>
      </c>
      <c r="S34" s="125"/>
      <c r="T34" s="124" t="s">
        <v>138</v>
      </c>
      <c r="U34" s="122" t="s">
        <v>49</v>
      </c>
      <c r="V34" s="122" t="s">
        <v>49</v>
      </c>
      <c r="W34" s="122" t="s">
        <v>49</v>
      </c>
      <c r="X34" s="122" t="s">
        <v>49</v>
      </c>
      <c r="Y34" s="122" t="s">
        <v>49</v>
      </c>
      <c r="Z34" s="122" t="s">
        <v>49</v>
      </c>
      <c r="AA34" s="123" t="s">
        <v>49</v>
      </c>
      <c r="AB34" s="122" t="s">
        <v>49</v>
      </c>
    </row>
    <row r="35" spans="2:28" ht="15" customHeight="1">
      <c r="B35" s="125"/>
      <c r="C35" s="125" t="s">
        <v>962</v>
      </c>
      <c r="D35" s="125"/>
      <c r="E35" s="125"/>
      <c r="F35" s="124" t="s">
        <v>961</v>
      </c>
      <c r="G35" s="122">
        <v>5</v>
      </c>
      <c r="H35" s="122">
        <v>407</v>
      </c>
      <c r="I35" s="122">
        <f t="shared" si="6"/>
        <v>17</v>
      </c>
      <c r="J35" s="122">
        <v>17</v>
      </c>
      <c r="K35" s="122" t="s">
        <v>49</v>
      </c>
      <c r="L35" s="122">
        <f t="shared" si="7"/>
        <v>1046</v>
      </c>
      <c r="M35" s="123">
        <v>1046</v>
      </c>
      <c r="N35" s="122" t="s">
        <v>49</v>
      </c>
      <c r="O35" s="126"/>
      <c r="P35" s="125"/>
      <c r="Q35" s="125"/>
      <c r="R35" s="125" t="s">
        <v>960</v>
      </c>
      <c r="S35" s="125"/>
      <c r="T35" s="124" t="s">
        <v>959</v>
      </c>
      <c r="U35" s="118">
        <v>1</v>
      </c>
      <c r="V35" s="118">
        <v>1</v>
      </c>
      <c r="W35" s="122">
        <f>SUM(X35:Y35)</f>
        <v>1</v>
      </c>
      <c r="X35" s="123">
        <v>1</v>
      </c>
      <c r="Y35" s="122" t="s">
        <v>49</v>
      </c>
      <c r="Z35" s="122">
        <f>SUM(AA35:AB35)</f>
        <v>0</v>
      </c>
      <c r="AA35" s="123" t="s">
        <v>49</v>
      </c>
      <c r="AB35" s="122" t="s">
        <v>49</v>
      </c>
    </row>
    <row r="36" spans="2:28" ht="15" customHeight="1">
      <c r="B36" s="125"/>
      <c r="C36" s="125"/>
      <c r="D36" s="125" t="s">
        <v>958</v>
      </c>
      <c r="E36" s="125"/>
      <c r="F36" s="124" t="s">
        <v>138</v>
      </c>
      <c r="G36" s="122" t="s">
        <v>49</v>
      </c>
      <c r="H36" s="122" t="s">
        <v>49</v>
      </c>
      <c r="I36" s="122" t="s">
        <v>49</v>
      </c>
      <c r="J36" s="122" t="s">
        <v>49</v>
      </c>
      <c r="K36" s="122" t="s">
        <v>49</v>
      </c>
      <c r="L36" s="122" t="s">
        <v>49</v>
      </c>
      <c r="M36" s="122" t="s">
        <v>49</v>
      </c>
      <c r="N36" s="122" t="s">
        <v>49</v>
      </c>
      <c r="O36" s="126"/>
      <c r="P36" s="125"/>
      <c r="Q36" s="125"/>
      <c r="R36" s="125" t="s">
        <v>957</v>
      </c>
      <c r="S36" s="125"/>
      <c r="T36" s="124" t="s">
        <v>956</v>
      </c>
      <c r="U36" s="118">
        <v>4</v>
      </c>
      <c r="V36" s="118">
        <v>7</v>
      </c>
      <c r="W36" s="122">
        <f>SUM(X36:Y36)</f>
        <v>4</v>
      </c>
      <c r="X36" s="123">
        <v>4</v>
      </c>
      <c r="Y36" s="122" t="s">
        <v>49</v>
      </c>
      <c r="Z36" s="122">
        <f>SUM(AA36:AB36)</f>
        <v>8</v>
      </c>
      <c r="AA36" s="123">
        <v>8</v>
      </c>
      <c r="AB36" s="122" t="s">
        <v>49</v>
      </c>
    </row>
    <row r="37" spans="2:28" ht="15" customHeight="1">
      <c r="B37" s="125"/>
      <c r="C37" s="125"/>
      <c r="D37" s="125" t="s">
        <v>955</v>
      </c>
      <c r="E37" s="125"/>
      <c r="F37" s="124" t="s">
        <v>954</v>
      </c>
      <c r="G37" s="122">
        <v>2</v>
      </c>
      <c r="H37" s="122">
        <v>399</v>
      </c>
      <c r="I37" s="122">
        <f>SUM(J37:K37)</f>
        <v>3</v>
      </c>
      <c r="J37" s="122">
        <v>3</v>
      </c>
      <c r="K37" s="122" t="s">
        <v>49</v>
      </c>
      <c r="L37" s="122">
        <f>SUM(M37:N37)</f>
        <v>849</v>
      </c>
      <c r="M37" s="122">
        <v>849</v>
      </c>
      <c r="N37" s="122" t="s">
        <v>49</v>
      </c>
      <c r="O37" s="126"/>
      <c r="P37" s="125"/>
      <c r="Q37" s="125"/>
      <c r="R37" s="125" t="s">
        <v>953</v>
      </c>
      <c r="S37" s="125"/>
      <c r="T37" s="124" t="s">
        <v>952</v>
      </c>
      <c r="U37" s="122" t="s">
        <v>49</v>
      </c>
      <c r="V37" s="122" t="s">
        <v>49</v>
      </c>
      <c r="W37" s="122" t="s">
        <v>49</v>
      </c>
      <c r="X37" s="122" t="s">
        <v>49</v>
      </c>
      <c r="Y37" s="122" t="s">
        <v>49</v>
      </c>
      <c r="Z37" s="122" t="s">
        <v>49</v>
      </c>
      <c r="AA37" s="123" t="s">
        <v>49</v>
      </c>
      <c r="AB37" s="122" t="s">
        <v>49</v>
      </c>
    </row>
    <row r="38" spans="2:28" ht="15" customHeight="1">
      <c r="B38" s="125"/>
      <c r="C38" s="125"/>
      <c r="D38" s="125" t="s">
        <v>951</v>
      </c>
      <c r="E38" s="125"/>
      <c r="F38" s="124" t="s">
        <v>950</v>
      </c>
      <c r="G38" s="122">
        <v>3</v>
      </c>
      <c r="H38" s="122">
        <v>8</v>
      </c>
      <c r="I38" s="122">
        <f>SUM(J38:K38)</f>
        <v>14</v>
      </c>
      <c r="J38" s="122">
        <v>14</v>
      </c>
      <c r="K38" s="122" t="s">
        <v>49</v>
      </c>
      <c r="L38" s="122">
        <f>SUM(M38:N38)</f>
        <v>197</v>
      </c>
      <c r="M38" s="123">
        <v>197</v>
      </c>
      <c r="N38" s="122" t="s">
        <v>49</v>
      </c>
      <c r="O38" s="126"/>
      <c r="P38" s="125"/>
      <c r="Q38" s="125"/>
      <c r="R38" s="125" t="s">
        <v>949</v>
      </c>
      <c r="S38" s="125"/>
      <c r="T38" s="124" t="s">
        <v>948</v>
      </c>
      <c r="U38" s="122" t="s">
        <v>49</v>
      </c>
      <c r="V38" s="122" t="s">
        <v>49</v>
      </c>
      <c r="W38" s="122" t="s">
        <v>49</v>
      </c>
      <c r="X38" s="122" t="s">
        <v>49</v>
      </c>
      <c r="Y38" s="122" t="s">
        <v>49</v>
      </c>
      <c r="Z38" s="122" t="s">
        <v>49</v>
      </c>
      <c r="AA38" s="123" t="s">
        <v>49</v>
      </c>
      <c r="AB38" s="122" t="s">
        <v>49</v>
      </c>
    </row>
    <row r="39" spans="2:28" ht="15" customHeight="1">
      <c r="B39" s="125"/>
      <c r="C39" s="125" t="s">
        <v>947</v>
      </c>
      <c r="D39" s="125"/>
      <c r="E39" s="125"/>
      <c r="F39" s="124" t="s">
        <v>946</v>
      </c>
      <c r="G39" s="122">
        <v>179</v>
      </c>
      <c r="H39" s="122">
        <v>848</v>
      </c>
      <c r="I39" s="122">
        <f>SUM(J39:K39)</f>
        <v>205</v>
      </c>
      <c r="J39" s="122">
        <v>205</v>
      </c>
      <c r="K39" s="122" t="s">
        <v>49</v>
      </c>
      <c r="L39" s="122">
        <f>SUM(M39:N39)</f>
        <v>1124</v>
      </c>
      <c r="M39" s="123">
        <v>1124</v>
      </c>
      <c r="N39" s="122" t="s">
        <v>49</v>
      </c>
      <c r="O39" s="126"/>
      <c r="P39" s="125"/>
      <c r="Q39" s="125" t="s">
        <v>945</v>
      </c>
      <c r="R39" s="125"/>
      <c r="S39" s="125"/>
      <c r="T39" s="124" t="s">
        <v>944</v>
      </c>
      <c r="U39" s="118">
        <v>1</v>
      </c>
      <c r="V39" s="118">
        <v>16</v>
      </c>
      <c r="W39" s="122">
        <f>SUM(X39:Y39)</f>
        <v>1</v>
      </c>
      <c r="X39" s="122">
        <v>1</v>
      </c>
      <c r="Y39" s="122" t="s">
        <v>49</v>
      </c>
      <c r="Z39" s="122">
        <f>SUM(AA39:AB39)</f>
        <v>16</v>
      </c>
      <c r="AA39" s="123">
        <v>16</v>
      </c>
      <c r="AB39" s="122" t="s">
        <v>49</v>
      </c>
    </row>
    <row r="40" spans="2:28" ht="15" customHeight="1">
      <c r="B40" s="125"/>
      <c r="C40" s="125"/>
      <c r="D40" s="125" t="s">
        <v>943</v>
      </c>
      <c r="E40" s="125"/>
      <c r="F40" s="124" t="s">
        <v>138</v>
      </c>
      <c r="G40" s="122" t="s">
        <v>49</v>
      </c>
      <c r="H40" s="122" t="s">
        <v>49</v>
      </c>
      <c r="I40" s="122" t="s">
        <v>49</v>
      </c>
      <c r="J40" s="122" t="s">
        <v>49</v>
      </c>
      <c r="K40" s="122" t="s">
        <v>49</v>
      </c>
      <c r="L40" s="122" t="s">
        <v>49</v>
      </c>
      <c r="M40" s="123" t="s">
        <v>49</v>
      </c>
      <c r="N40" s="122" t="s">
        <v>49</v>
      </c>
      <c r="O40" s="126"/>
      <c r="P40" s="125"/>
      <c r="Q40" s="125"/>
      <c r="R40" s="125" t="s">
        <v>942</v>
      </c>
      <c r="S40" s="125"/>
      <c r="T40" s="128" t="s">
        <v>138</v>
      </c>
      <c r="U40" s="122" t="s">
        <v>49</v>
      </c>
      <c r="V40" s="122" t="s">
        <v>49</v>
      </c>
      <c r="W40" s="122" t="s">
        <v>49</v>
      </c>
      <c r="X40" s="122" t="s">
        <v>49</v>
      </c>
      <c r="Y40" s="122" t="s">
        <v>49</v>
      </c>
      <c r="Z40" s="122" t="s">
        <v>49</v>
      </c>
      <c r="AA40" s="123" t="s">
        <v>49</v>
      </c>
      <c r="AB40" s="122" t="s">
        <v>49</v>
      </c>
    </row>
    <row r="41" spans="2:28" ht="15" customHeight="1">
      <c r="B41" s="125"/>
      <c r="C41" s="125"/>
      <c r="D41" s="125" t="s">
        <v>941</v>
      </c>
      <c r="E41" s="125"/>
      <c r="F41" s="124" t="s">
        <v>940</v>
      </c>
      <c r="G41" s="122">
        <v>16</v>
      </c>
      <c r="H41" s="122">
        <v>56</v>
      </c>
      <c r="I41" s="122">
        <f t="shared" ref="I41:I57" si="8">SUM(J41:K41)</f>
        <v>18</v>
      </c>
      <c r="J41" s="123">
        <v>18</v>
      </c>
      <c r="K41" s="122" t="s">
        <v>49</v>
      </c>
      <c r="L41" s="122">
        <f t="shared" ref="L41:L57" si="9">SUM(M41:N41)</f>
        <v>57</v>
      </c>
      <c r="M41" s="123">
        <v>57</v>
      </c>
      <c r="N41" s="122" t="s">
        <v>49</v>
      </c>
      <c r="O41" s="126"/>
      <c r="P41" s="125"/>
      <c r="Q41" s="125"/>
      <c r="R41" s="125" t="s">
        <v>939</v>
      </c>
      <c r="S41" s="125"/>
      <c r="T41" s="124" t="s">
        <v>938</v>
      </c>
      <c r="U41" s="118">
        <v>1</v>
      </c>
      <c r="V41" s="118">
        <v>16</v>
      </c>
      <c r="W41" s="122">
        <f>SUM(X41:Y41)</f>
        <v>1</v>
      </c>
      <c r="X41" s="123">
        <v>1</v>
      </c>
      <c r="Y41" s="122" t="s">
        <v>49</v>
      </c>
      <c r="Z41" s="122">
        <f>SUM(AA41:AB41)</f>
        <v>16</v>
      </c>
      <c r="AA41" s="123">
        <v>16</v>
      </c>
      <c r="AB41" s="122" t="s">
        <v>49</v>
      </c>
    </row>
    <row r="42" spans="2:28" ht="15" customHeight="1">
      <c r="B42" s="125"/>
      <c r="C42" s="125"/>
      <c r="D42" s="125" t="s">
        <v>937</v>
      </c>
      <c r="E42" s="125"/>
      <c r="F42" s="124" t="s">
        <v>936</v>
      </c>
      <c r="G42" s="122">
        <v>30</v>
      </c>
      <c r="H42" s="122">
        <v>149</v>
      </c>
      <c r="I42" s="122">
        <f t="shared" si="8"/>
        <v>30</v>
      </c>
      <c r="J42" s="123">
        <v>30</v>
      </c>
      <c r="K42" s="122" t="s">
        <v>49</v>
      </c>
      <c r="L42" s="122">
        <f t="shared" si="9"/>
        <v>158</v>
      </c>
      <c r="M42" s="123">
        <v>158</v>
      </c>
      <c r="N42" s="122" t="s">
        <v>49</v>
      </c>
      <c r="O42" s="126"/>
      <c r="P42" s="125"/>
      <c r="Q42" s="125"/>
      <c r="R42" s="125" t="s">
        <v>935</v>
      </c>
      <c r="S42" s="125"/>
      <c r="T42" s="124" t="s">
        <v>934</v>
      </c>
      <c r="U42" s="122" t="s">
        <v>49</v>
      </c>
      <c r="V42" s="122" t="s">
        <v>49</v>
      </c>
      <c r="W42" s="122" t="s">
        <v>49</v>
      </c>
      <c r="X42" s="122" t="s">
        <v>49</v>
      </c>
      <c r="Y42" s="122" t="s">
        <v>49</v>
      </c>
      <c r="Z42" s="122" t="s">
        <v>49</v>
      </c>
      <c r="AA42" s="123" t="s">
        <v>49</v>
      </c>
      <c r="AB42" s="122" t="s">
        <v>49</v>
      </c>
    </row>
    <row r="43" spans="2:28" ht="15" customHeight="1">
      <c r="B43" s="125"/>
      <c r="C43" s="125"/>
      <c r="D43" s="125" t="s">
        <v>933</v>
      </c>
      <c r="E43" s="125"/>
      <c r="F43" s="124" t="s">
        <v>932</v>
      </c>
      <c r="G43" s="122">
        <v>78</v>
      </c>
      <c r="H43" s="122">
        <v>394</v>
      </c>
      <c r="I43" s="122">
        <f t="shared" si="8"/>
        <v>87</v>
      </c>
      <c r="J43" s="122">
        <v>87</v>
      </c>
      <c r="K43" s="122" t="s">
        <v>49</v>
      </c>
      <c r="L43" s="122">
        <f t="shared" si="9"/>
        <v>496</v>
      </c>
      <c r="M43" s="123">
        <v>496</v>
      </c>
      <c r="N43" s="122" t="s">
        <v>49</v>
      </c>
      <c r="O43" s="126"/>
      <c r="P43" s="125"/>
      <c r="Q43" s="125" t="s">
        <v>931</v>
      </c>
      <c r="R43" s="125"/>
      <c r="S43" s="125"/>
      <c r="T43" s="124" t="s">
        <v>930</v>
      </c>
      <c r="U43" s="122" t="s">
        <v>49</v>
      </c>
      <c r="V43" s="122" t="s">
        <v>49</v>
      </c>
      <c r="W43" s="122" t="s">
        <v>49</v>
      </c>
      <c r="X43" s="122" t="s">
        <v>49</v>
      </c>
      <c r="Y43" s="122" t="s">
        <v>49</v>
      </c>
      <c r="Z43" s="122" t="s">
        <v>49</v>
      </c>
      <c r="AA43" s="123" t="s">
        <v>49</v>
      </c>
      <c r="AB43" s="122" t="s">
        <v>49</v>
      </c>
    </row>
    <row r="44" spans="2:28" ht="15" customHeight="1">
      <c r="B44" s="125"/>
      <c r="C44" s="125"/>
      <c r="D44" s="125" t="s">
        <v>929</v>
      </c>
      <c r="E44" s="125"/>
      <c r="F44" s="124" t="s">
        <v>928</v>
      </c>
      <c r="G44" s="122">
        <v>14</v>
      </c>
      <c r="H44" s="122">
        <v>61</v>
      </c>
      <c r="I44" s="122">
        <f t="shared" si="8"/>
        <v>19</v>
      </c>
      <c r="J44" s="123">
        <v>19</v>
      </c>
      <c r="K44" s="122" t="s">
        <v>49</v>
      </c>
      <c r="L44" s="122">
        <f t="shared" si="9"/>
        <v>77</v>
      </c>
      <c r="M44" s="123">
        <v>77</v>
      </c>
      <c r="N44" s="122" t="s">
        <v>49</v>
      </c>
      <c r="O44" s="126"/>
      <c r="P44" s="125"/>
      <c r="Q44" s="125"/>
      <c r="R44" s="125" t="s">
        <v>927</v>
      </c>
      <c r="S44" s="125"/>
      <c r="T44" s="128" t="s">
        <v>138</v>
      </c>
      <c r="U44" s="122" t="s">
        <v>49</v>
      </c>
      <c r="V44" s="122" t="s">
        <v>49</v>
      </c>
      <c r="W44" s="122" t="s">
        <v>49</v>
      </c>
      <c r="X44" s="122" t="s">
        <v>49</v>
      </c>
      <c r="Y44" s="122" t="s">
        <v>49</v>
      </c>
      <c r="Z44" s="122" t="s">
        <v>49</v>
      </c>
      <c r="AA44" s="123" t="s">
        <v>49</v>
      </c>
      <c r="AB44" s="122" t="s">
        <v>49</v>
      </c>
    </row>
    <row r="45" spans="2:28" ht="15" customHeight="1">
      <c r="B45" s="125"/>
      <c r="C45" s="125"/>
      <c r="D45" s="125" t="s">
        <v>926</v>
      </c>
      <c r="E45" s="125"/>
      <c r="F45" s="124" t="s">
        <v>925</v>
      </c>
      <c r="G45" s="122">
        <v>41</v>
      </c>
      <c r="H45" s="122">
        <v>188</v>
      </c>
      <c r="I45" s="122">
        <f t="shared" si="8"/>
        <v>51</v>
      </c>
      <c r="J45" s="123">
        <v>51</v>
      </c>
      <c r="K45" s="122" t="s">
        <v>49</v>
      </c>
      <c r="L45" s="122">
        <f t="shared" si="9"/>
        <v>336</v>
      </c>
      <c r="M45" s="123">
        <v>336</v>
      </c>
      <c r="N45" s="122" t="s">
        <v>49</v>
      </c>
      <c r="O45" s="126"/>
      <c r="P45" s="125"/>
      <c r="Q45" s="125"/>
      <c r="R45" s="125" t="s">
        <v>924</v>
      </c>
      <c r="S45" s="125"/>
      <c r="T45" s="124" t="s">
        <v>923</v>
      </c>
      <c r="U45" s="122" t="s">
        <v>49</v>
      </c>
      <c r="V45" s="122" t="s">
        <v>49</v>
      </c>
      <c r="W45" s="122" t="s">
        <v>49</v>
      </c>
      <c r="X45" s="122" t="s">
        <v>49</v>
      </c>
      <c r="Y45" s="122" t="s">
        <v>49</v>
      </c>
      <c r="Z45" s="122" t="s">
        <v>49</v>
      </c>
      <c r="AA45" s="123" t="s">
        <v>49</v>
      </c>
      <c r="AB45" s="122" t="s">
        <v>49</v>
      </c>
    </row>
    <row r="46" spans="2:28" ht="15" customHeight="1">
      <c r="B46" s="125"/>
      <c r="C46" s="125" t="s">
        <v>922</v>
      </c>
      <c r="D46" s="125"/>
      <c r="E46" s="125"/>
      <c r="F46" s="124" t="s">
        <v>921</v>
      </c>
      <c r="G46" s="122">
        <v>527</v>
      </c>
      <c r="H46" s="122">
        <v>6809</v>
      </c>
      <c r="I46" s="122">
        <f t="shared" si="8"/>
        <v>510</v>
      </c>
      <c r="J46" s="122">
        <v>510</v>
      </c>
      <c r="K46" s="122" t="s">
        <v>49</v>
      </c>
      <c r="L46" s="122">
        <f t="shared" si="9"/>
        <v>6474</v>
      </c>
      <c r="M46" s="123">
        <v>6474</v>
      </c>
      <c r="N46" s="122" t="s">
        <v>49</v>
      </c>
      <c r="O46" s="126"/>
      <c r="P46" s="125"/>
      <c r="Q46" s="125"/>
      <c r="R46" s="125" t="s">
        <v>920</v>
      </c>
      <c r="S46" s="125"/>
      <c r="T46" s="124" t="s">
        <v>919</v>
      </c>
      <c r="U46" s="122" t="s">
        <v>49</v>
      </c>
      <c r="V46" s="122" t="s">
        <v>49</v>
      </c>
      <c r="W46" s="122" t="s">
        <v>49</v>
      </c>
      <c r="X46" s="122" t="s">
        <v>49</v>
      </c>
      <c r="Y46" s="122" t="s">
        <v>49</v>
      </c>
      <c r="Z46" s="122" t="s">
        <v>49</v>
      </c>
      <c r="AA46" s="123" t="s">
        <v>49</v>
      </c>
      <c r="AB46" s="122" t="s">
        <v>49</v>
      </c>
    </row>
    <row r="47" spans="2:28" ht="15" customHeight="1">
      <c r="B47" s="125"/>
      <c r="C47" s="125"/>
      <c r="D47" s="125" t="s">
        <v>918</v>
      </c>
      <c r="E47" s="125"/>
      <c r="F47" s="124" t="s">
        <v>138</v>
      </c>
      <c r="G47" s="122">
        <v>3</v>
      </c>
      <c r="H47" s="122">
        <v>40</v>
      </c>
      <c r="I47" s="122">
        <f t="shared" si="8"/>
        <v>1</v>
      </c>
      <c r="J47" s="122">
        <v>1</v>
      </c>
      <c r="K47" s="122" t="s">
        <v>49</v>
      </c>
      <c r="L47" s="122">
        <f t="shared" si="9"/>
        <v>37</v>
      </c>
      <c r="M47" s="123">
        <v>37</v>
      </c>
      <c r="N47" s="122" t="s">
        <v>49</v>
      </c>
      <c r="O47" s="126"/>
      <c r="P47" s="125"/>
      <c r="Q47" s="125"/>
      <c r="R47" s="125" t="s">
        <v>917</v>
      </c>
      <c r="S47" s="125"/>
      <c r="T47" s="124" t="s">
        <v>916</v>
      </c>
      <c r="U47" s="122" t="s">
        <v>49</v>
      </c>
      <c r="V47" s="122" t="s">
        <v>49</v>
      </c>
      <c r="W47" s="122" t="s">
        <v>49</v>
      </c>
      <c r="X47" s="122" t="s">
        <v>49</v>
      </c>
      <c r="Y47" s="122" t="s">
        <v>49</v>
      </c>
      <c r="Z47" s="122" t="s">
        <v>49</v>
      </c>
      <c r="AA47" s="123" t="s">
        <v>49</v>
      </c>
      <c r="AB47" s="122" t="s">
        <v>49</v>
      </c>
    </row>
    <row r="48" spans="2:28" ht="15" customHeight="1">
      <c r="B48" s="125"/>
      <c r="C48" s="125"/>
      <c r="D48" s="125" t="s">
        <v>915</v>
      </c>
      <c r="E48" s="125"/>
      <c r="F48" s="124" t="s">
        <v>914</v>
      </c>
      <c r="G48" s="122">
        <v>56</v>
      </c>
      <c r="H48" s="122">
        <v>2115</v>
      </c>
      <c r="I48" s="122">
        <f t="shared" si="8"/>
        <v>61</v>
      </c>
      <c r="J48" s="122">
        <v>61</v>
      </c>
      <c r="K48" s="122" t="s">
        <v>49</v>
      </c>
      <c r="L48" s="122">
        <f t="shared" si="9"/>
        <v>2146</v>
      </c>
      <c r="M48" s="123">
        <v>2146</v>
      </c>
      <c r="N48" s="122" t="s">
        <v>49</v>
      </c>
      <c r="O48" s="126"/>
      <c r="P48" s="125"/>
      <c r="Q48" s="125" t="s">
        <v>913</v>
      </c>
      <c r="R48" s="125"/>
      <c r="S48" s="125"/>
      <c r="T48" s="128" t="s">
        <v>912</v>
      </c>
      <c r="U48" s="118">
        <v>66</v>
      </c>
      <c r="V48" s="118">
        <v>603</v>
      </c>
      <c r="W48" s="122">
        <f>SUM(X48:Y48)</f>
        <v>68</v>
      </c>
      <c r="X48" s="122">
        <v>68</v>
      </c>
      <c r="Y48" s="122" t="s">
        <v>49</v>
      </c>
      <c r="Z48" s="122">
        <f>SUM(AA48:AB48)</f>
        <v>568</v>
      </c>
      <c r="AA48" s="123">
        <v>568</v>
      </c>
      <c r="AB48" s="122" t="s">
        <v>49</v>
      </c>
    </row>
    <row r="49" spans="2:28" ht="15" customHeight="1">
      <c r="B49" s="125"/>
      <c r="C49" s="125"/>
      <c r="D49" s="125" t="s">
        <v>911</v>
      </c>
      <c r="E49" s="125"/>
      <c r="F49" s="124" t="s">
        <v>910</v>
      </c>
      <c r="G49" s="122">
        <v>23</v>
      </c>
      <c r="H49" s="122">
        <v>100</v>
      </c>
      <c r="I49" s="122">
        <f t="shared" si="8"/>
        <v>27</v>
      </c>
      <c r="J49" s="122">
        <v>27</v>
      </c>
      <c r="K49" s="122" t="s">
        <v>49</v>
      </c>
      <c r="L49" s="122">
        <f t="shared" si="9"/>
        <v>123</v>
      </c>
      <c r="M49" s="123">
        <v>123</v>
      </c>
      <c r="N49" s="122" t="s">
        <v>49</v>
      </c>
      <c r="O49" s="126"/>
      <c r="P49" s="125"/>
      <c r="Q49" s="125"/>
      <c r="R49" s="125" t="s">
        <v>909</v>
      </c>
      <c r="S49" s="125"/>
      <c r="T49" s="124" t="s">
        <v>138</v>
      </c>
      <c r="U49" s="122" t="s">
        <v>49</v>
      </c>
      <c r="V49" s="122" t="s">
        <v>49</v>
      </c>
      <c r="W49" s="122" t="s">
        <v>49</v>
      </c>
      <c r="X49" s="122" t="s">
        <v>49</v>
      </c>
      <c r="Y49" s="122" t="s">
        <v>49</v>
      </c>
      <c r="Z49" s="122" t="s">
        <v>49</v>
      </c>
      <c r="AA49" s="123" t="s">
        <v>49</v>
      </c>
      <c r="AB49" s="122" t="s">
        <v>49</v>
      </c>
    </row>
    <row r="50" spans="2:28" ht="15" customHeight="1">
      <c r="B50" s="125"/>
      <c r="C50" s="125"/>
      <c r="D50" s="125" t="s">
        <v>908</v>
      </c>
      <c r="E50" s="125"/>
      <c r="F50" s="124" t="s">
        <v>907</v>
      </c>
      <c r="G50" s="122">
        <v>18</v>
      </c>
      <c r="H50" s="122">
        <v>63</v>
      </c>
      <c r="I50" s="122">
        <f t="shared" si="8"/>
        <v>14</v>
      </c>
      <c r="J50" s="122">
        <v>14</v>
      </c>
      <c r="K50" s="122" t="s">
        <v>49</v>
      </c>
      <c r="L50" s="122">
        <f t="shared" si="9"/>
        <v>50</v>
      </c>
      <c r="M50" s="123">
        <v>50</v>
      </c>
      <c r="N50" s="122" t="s">
        <v>49</v>
      </c>
      <c r="O50" s="126"/>
      <c r="P50" s="125"/>
      <c r="Q50" s="125"/>
      <c r="R50" s="125" t="s">
        <v>906</v>
      </c>
      <c r="S50" s="125"/>
      <c r="T50" s="128" t="s">
        <v>905</v>
      </c>
      <c r="U50" s="118">
        <v>12</v>
      </c>
      <c r="V50" s="118">
        <v>362</v>
      </c>
      <c r="W50" s="122">
        <f>SUM(X50:Y50)</f>
        <v>13</v>
      </c>
      <c r="X50" s="122">
        <v>13</v>
      </c>
      <c r="Y50" s="122" t="s">
        <v>49</v>
      </c>
      <c r="Z50" s="122">
        <f>SUM(AA50:AB50)</f>
        <v>341</v>
      </c>
      <c r="AA50" s="123">
        <v>341</v>
      </c>
      <c r="AB50" s="122" t="s">
        <v>49</v>
      </c>
    </row>
    <row r="51" spans="2:28" ht="15" customHeight="1">
      <c r="B51" s="125"/>
      <c r="C51" s="125"/>
      <c r="D51" s="125" t="s">
        <v>904</v>
      </c>
      <c r="E51" s="125"/>
      <c r="F51" s="124" t="s">
        <v>903</v>
      </c>
      <c r="G51" s="122">
        <v>14</v>
      </c>
      <c r="H51" s="122">
        <v>62</v>
      </c>
      <c r="I51" s="122">
        <f t="shared" si="8"/>
        <v>14</v>
      </c>
      <c r="J51" s="122">
        <v>14</v>
      </c>
      <c r="K51" s="122" t="s">
        <v>49</v>
      </c>
      <c r="L51" s="122">
        <f t="shared" si="9"/>
        <v>55</v>
      </c>
      <c r="M51" s="123">
        <v>55</v>
      </c>
      <c r="N51" s="122" t="s">
        <v>49</v>
      </c>
      <c r="O51" s="126"/>
      <c r="P51" s="125"/>
      <c r="Q51" s="125"/>
      <c r="R51" s="125" t="s">
        <v>902</v>
      </c>
      <c r="S51" s="125"/>
      <c r="T51" s="124" t="s">
        <v>901</v>
      </c>
      <c r="U51" s="118">
        <v>2</v>
      </c>
      <c r="V51" s="118">
        <v>25</v>
      </c>
      <c r="W51" s="122">
        <f>SUM(X51:Y51)</f>
        <v>1</v>
      </c>
      <c r="X51" s="122">
        <v>1</v>
      </c>
      <c r="Y51" s="122" t="s">
        <v>49</v>
      </c>
      <c r="Z51" s="122">
        <f>SUM(AA51:AB51)</f>
        <v>18</v>
      </c>
      <c r="AA51" s="123">
        <v>18</v>
      </c>
      <c r="AB51" s="122" t="s">
        <v>49</v>
      </c>
    </row>
    <row r="52" spans="2:28" ht="15" customHeight="1">
      <c r="B52" s="125"/>
      <c r="C52" s="125"/>
      <c r="D52" s="125" t="s">
        <v>900</v>
      </c>
      <c r="E52" s="125"/>
      <c r="F52" s="124" t="s">
        <v>899</v>
      </c>
      <c r="G52" s="122">
        <v>54</v>
      </c>
      <c r="H52" s="122">
        <v>222</v>
      </c>
      <c r="I52" s="122">
        <f t="shared" si="8"/>
        <v>50</v>
      </c>
      <c r="J52" s="122">
        <v>50</v>
      </c>
      <c r="K52" s="122" t="s">
        <v>49</v>
      </c>
      <c r="L52" s="122">
        <f t="shared" si="9"/>
        <v>201</v>
      </c>
      <c r="M52" s="123">
        <v>201</v>
      </c>
      <c r="N52" s="122" t="s">
        <v>49</v>
      </c>
      <c r="O52" s="126"/>
      <c r="P52" s="125"/>
      <c r="Q52" s="125"/>
      <c r="R52" s="125" t="s">
        <v>898</v>
      </c>
      <c r="S52" s="125"/>
      <c r="T52" s="124" t="s">
        <v>897</v>
      </c>
      <c r="U52" s="118">
        <v>1</v>
      </c>
      <c r="V52" s="118">
        <v>14</v>
      </c>
      <c r="W52" s="122">
        <f>SUM(X52:Y52)</f>
        <v>2</v>
      </c>
      <c r="X52" s="122">
        <v>2</v>
      </c>
      <c r="Y52" s="122" t="s">
        <v>49</v>
      </c>
      <c r="Z52" s="122">
        <f>SUM(AA52:AB52)</f>
        <v>7</v>
      </c>
      <c r="AA52" s="123">
        <v>7</v>
      </c>
      <c r="AB52" s="122" t="s">
        <v>49</v>
      </c>
    </row>
    <row r="53" spans="2:28" ht="15" customHeight="1">
      <c r="B53" s="125"/>
      <c r="C53" s="125"/>
      <c r="D53" s="125" t="s">
        <v>896</v>
      </c>
      <c r="E53" s="125"/>
      <c r="F53" s="124" t="s">
        <v>895</v>
      </c>
      <c r="G53" s="122">
        <v>79</v>
      </c>
      <c r="H53" s="122">
        <v>550</v>
      </c>
      <c r="I53" s="122">
        <f t="shared" si="8"/>
        <v>77</v>
      </c>
      <c r="J53" s="122">
        <v>77</v>
      </c>
      <c r="K53" s="122" t="s">
        <v>49</v>
      </c>
      <c r="L53" s="122">
        <f t="shared" si="9"/>
        <v>509</v>
      </c>
      <c r="M53" s="123">
        <v>509</v>
      </c>
      <c r="N53" s="122" t="s">
        <v>49</v>
      </c>
      <c r="O53" s="126"/>
      <c r="P53" s="125"/>
      <c r="Q53" s="125"/>
      <c r="R53" s="125" t="s">
        <v>894</v>
      </c>
      <c r="S53" s="125"/>
      <c r="T53" s="124" t="s">
        <v>893</v>
      </c>
      <c r="U53" s="118">
        <v>50</v>
      </c>
      <c r="V53" s="118">
        <v>199</v>
      </c>
      <c r="W53" s="122">
        <f>SUM(X53:Y53)</f>
        <v>52</v>
      </c>
      <c r="X53" s="123">
        <v>52</v>
      </c>
      <c r="Y53" s="122" t="s">
        <v>49</v>
      </c>
      <c r="Z53" s="122">
        <f>SUM(AA53:AB53)</f>
        <v>202</v>
      </c>
      <c r="AA53" s="123">
        <v>202</v>
      </c>
      <c r="AB53" s="122" t="s">
        <v>49</v>
      </c>
    </row>
    <row r="54" spans="2:28" ht="15" customHeight="1">
      <c r="B54" s="125"/>
      <c r="C54" s="125"/>
      <c r="D54" s="125" t="s">
        <v>892</v>
      </c>
      <c r="E54" s="125"/>
      <c r="F54" s="124" t="s">
        <v>891</v>
      </c>
      <c r="G54" s="122">
        <v>280</v>
      </c>
      <c r="H54" s="122">
        <v>3657</v>
      </c>
      <c r="I54" s="122">
        <f t="shared" si="8"/>
        <v>266</v>
      </c>
      <c r="J54" s="122">
        <v>266</v>
      </c>
      <c r="K54" s="122" t="s">
        <v>49</v>
      </c>
      <c r="L54" s="122">
        <f t="shared" si="9"/>
        <v>3353</v>
      </c>
      <c r="M54" s="123">
        <v>3353</v>
      </c>
      <c r="N54" s="122" t="s">
        <v>49</v>
      </c>
      <c r="O54" s="126"/>
      <c r="P54" s="125"/>
      <c r="Q54" s="125"/>
      <c r="R54" s="125" t="s">
        <v>890</v>
      </c>
      <c r="S54" s="125"/>
      <c r="T54" s="124" t="s">
        <v>889</v>
      </c>
      <c r="U54" s="118">
        <v>1</v>
      </c>
      <c r="V54" s="118">
        <v>3</v>
      </c>
      <c r="W54" s="122" t="s">
        <v>49</v>
      </c>
      <c r="X54" s="122" t="s">
        <v>49</v>
      </c>
      <c r="Y54" s="122" t="s">
        <v>49</v>
      </c>
      <c r="Z54" s="122" t="s">
        <v>49</v>
      </c>
      <c r="AA54" s="123" t="s">
        <v>49</v>
      </c>
      <c r="AB54" s="122" t="s">
        <v>49</v>
      </c>
    </row>
    <row r="55" spans="2:28" ht="15" customHeight="1">
      <c r="B55" s="125"/>
      <c r="C55" s="125"/>
      <c r="D55" s="125"/>
      <c r="E55" s="125" t="s">
        <v>888</v>
      </c>
      <c r="F55" s="124" t="s">
        <v>887</v>
      </c>
      <c r="G55" s="129" t="s">
        <v>85</v>
      </c>
      <c r="H55" s="129" t="s">
        <v>85</v>
      </c>
      <c r="I55" s="122">
        <f t="shared" si="8"/>
        <v>29</v>
      </c>
      <c r="J55" s="122">
        <v>29</v>
      </c>
      <c r="K55" s="122" t="s">
        <v>49</v>
      </c>
      <c r="L55" s="122">
        <f t="shared" si="9"/>
        <v>241</v>
      </c>
      <c r="M55" s="123">
        <v>241</v>
      </c>
      <c r="N55" s="122" t="s">
        <v>49</v>
      </c>
      <c r="O55" s="126"/>
      <c r="P55" s="125" t="s">
        <v>886</v>
      </c>
      <c r="Q55" s="125"/>
      <c r="R55" s="125"/>
      <c r="S55" s="125"/>
      <c r="T55" s="130"/>
      <c r="U55" s="118">
        <v>14</v>
      </c>
      <c r="V55" s="118">
        <v>143</v>
      </c>
      <c r="W55" s="129" t="s">
        <v>85</v>
      </c>
      <c r="X55" s="129" t="s">
        <v>85</v>
      </c>
      <c r="Y55" s="129" t="s">
        <v>85</v>
      </c>
      <c r="Z55" s="129" t="s">
        <v>85</v>
      </c>
      <c r="AA55" s="129" t="s">
        <v>85</v>
      </c>
      <c r="AB55" s="129" t="s">
        <v>85</v>
      </c>
    </row>
    <row r="56" spans="2:28" ht="15" customHeight="1">
      <c r="B56" s="125"/>
      <c r="C56" s="125"/>
      <c r="D56" s="125"/>
      <c r="E56" s="125" t="s">
        <v>885</v>
      </c>
      <c r="F56" s="124" t="s">
        <v>884</v>
      </c>
      <c r="G56" s="129" t="s">
        <v>85</v>
      </c>
      <c r="H56" s="129" t="s">
        <v>85</v>
      </c>
      <c r="I56" s="122">
        <f t="shared" si="8"/>
        <v>237</v>
      </c>
      <c r="J56" s="122">
        <v>237</v>
      </c>
      <c r="K56" s="122" t="s">
        <v>49</v>
      </c>
      <c r="L56" s="122">
        <f t="shared" si="9"/>
        <v>3112</v>
      </c>
      <c r="M56" s="123">
        <v>3112</v>
      </c>
      <c r="N56" s="122" t="s">
        <v>49</v>
      </c>
      <c r="O56" s="126"/>
      <c r="P56" s="125" t="s">
        <v>883</v>
      </c>
      <c r="Q56" s="125"/>
      <c r="R56" s="125"/>
      <c r="S56" s="125"/>
      <c r="T56" s="124" t="s">
        <v>882</v>
      </c>
      <c r="U56" s="118">
        <v>403</v>
      </c>
      <c r="V56" s="118">
        <v>1949</v>
      </c>
      <c r="W56" s="122">
        <f>SUM(X56:Y56)</f>
        <v>410</v>
      </c>
      <c r="X56" s="123">
        <v>409</v>
      </c>
      <c r="Y56" s="122">
        <v>1</v>
      </c>
      <c r="Z56" s="122">
        <f>SUM(AA56:AB56)</f>
        <v>2086</v>
      </c>
      <c r="AA56" s="123">
        <v>2082</v>
      </c>
      <c r="AB56" s="122">
        <v>4</v>
      </c>
    </row>
    <row r="57" spans="2:28" ht="15" customHeight="1">
      <c r="B57" s="125"/>
      <c r="C57" s="125" t="s">
        <v>881</v>
      </c>
      <c r="D57" s="125"/>
      <c r="E57" s="125"/>
      <c r="F57" s="124" t="s">
        <v>867</v>
      </c>
      <c r="G57" s="122">
        <v>232</v>
      </c>
      <c r="H57" s="122">
        <v>1456</v>
      </c>
      <c r="I57" s="122">
        <f t="shared" si="8"/>
        <v>237</v>
      </c>
      <c r="J57" s="122">
        <v>237</v>
      </c>
      <c r="K57" s="122" t="s">
        <v>49</v>
      </c>
      <c r="L57" s="122">
        <f t="shared" si="9"/>
        <v>1642</v>
      </c>
      <c r="M57" s="123">
        <v>1642</v>
      </c>
      <c r="N57" s="122" t="s">
        <v>49</v>
      </c>
      <c r="O57" s="126"/>
      <c r="P57" s="125"/>
      <c r="Q57" s="125" t="s">
        <v>880</v>
      </c>
      <c r="R57" s="125"/>
      <c r="S57" s="125"/>
      <c r="T57" s="124" t="s">
        <v>879</v>
      </c>
      <c r="U57" s="118">
        <v>118</v>
      </c>
      <c r="V57" s="118">
        <v>460</v>
      </c>
      <c r="W57" s="122">
        <f>SUM(X57:Y57)</f>
        <v>116</v>
      </c>
      <c r="X57" s="122">
        <v>116</v>
      </c>
      <c r="Y57" s="122" t="s">
        <v>49</v>
      </c>
      <c r="Z57" s="122">
        <f>SUM(AA57:AB57)</f>
        <v>468</v>
      </c>
      <c r="AA57" s="123">
        <v>468</v>
      </c>
      <c r="AB57" s="122" t="s">
        <v>49</v>
      </c>
    </row>
    <row r="58" spans="2:28" ht="15" customHeight="1">
      <c r="B58" s="125"/>
      <c r="C58" s="125"/>
      <c r="D58" s="125" t="s">
        <v>878</v>
      </c>
      <c r="E58" s="125"/>
      <c r="F58" s="124" t="s">
        <v>138</v>
      </c>
      <c r="G58" s="122" t="s">
        <v>49</v>
      </c>
      <c r="H58" s="122" t="s">
        <v>49</v>
      </c>
      <c r="I58" s="122" t="s">
        <v>49</v>
      </c>
      <c r="J58" s="122" t="s">
        <v>49</v>
      </c>
      <c r="K58" s="122" t="s">
        <v>49</v>
      </c>
      <c r="L58" s="122" t="s">
        <v>49</v>
      </c>
      <c r="M58" s="123" t="s">
        <v>49</v>
      </c>
      <c r="N58" s="122" t="s">
        <v>49</v>
      </c>
      <c r="O58" s="126"/>
      <c r="P58" s="125"/>
      <c r="Q58" s="125"/>
      <c r="R58" s="125" t="s">
        <v>877</v>
      </c>
      <c r="S58" s="125"/>
      <c r="T58" s="124" t="s">
        <v>138</v>
      </c>
      <c r="U58" s="122" t="s">
        <v>49</v>
      </c>
      <c r="V58" s="122" t="s">
        <v>49</v>
      </c>
      <c r="W58" s="122" t="s">
        <v>49</v>
      </c>
      <c r="X58" s="122" t="s">
        <v>49</v>
      </c>
      <c r="Y58" s="122" t="s">
        <v>49</v>
      </c>
      <c r="Z58" s="122" t="s">
        <v>49</v>
      </c>
      <c r="AA58" s="123" t="s">
        <v>49</v>
      </c>
      <c r="AB58" s="122" t="s">
        <v>49</v>
      </c>
    </row>
    <row r="59" spans="2:28" ht="15" customHeight="1">
      <c r="B59" s="125"/>
      <c r="C59" s="125"/>
      <c r="D59" s="125" t="s">
        <v>876</v>
      </c>
      <c r="E59" s="125"/>
      <c r="F59" s="124" t="s">
        <v>875</v>
      </c>
      <c r="G59" s="122">
        <v>154</v>
      </c>
      <c r="H59" s="122">
        <v>1055</v>
      </c>
      <c r="I59" s="122">
        <f t="shared" ref="I59:I68" si="10">SUM(J59:K59)</f>
        <v>160</v>
      </c>
      <c r="J59" s="122">
        <v>160</v>
      </c>
      <c r="K59" s="122" t="s">
        <v>49</v>
      </c>
      <c r="L59" s="122">
        <f t="shared" ref="L59:L68" si="11">SUM(M59:N59)</f>
        <v>1105</v>
      </c>
      <c r="M59" s="123">
        <v>1105</v>
      </c>
      <c r="N59" s="122" t="s">
        <v>49</v>
      </c>
      <c r="O59" s="126"/>
      <c r="P59" s="125"/>
      <c r="Q59" s="125"/>
      <c r="R59" s="125" t="s">
        <v>874</v>
      </c>
      <c r="S59" s="125"/>
      <c r="T59" s="124" t="s">
        <v>873</v>
      </c>
      <c r="U59" s="118">
        <v>43</v>
      </c>
      <c r="V59" s="118">
        <v>195</v>
      </c>
      <c r="W59" s="122">
        <f>SUM(X59:Y59)</f>
        <v>37</v>
      </c>
      <c r="X59" s="122">
        <v>37</v>
      </c>
      <c r="Y59" s="122" t="s">
        <v>49</v>
      </c>
      <c r="Z59" s="122">
        <f>SUM(AA59:AB59)</f>
        <v>203</v>
      </c>
      <c r="AA59" s="123">
        <v>203</v>
      </c>
      <c r="AB59" s="122" t="s">
        <v>49</v>
      </c>
    </row>
    <row r="60" spans="2:28" ht="15" customHeight="1">
      <c r="B60" s="125"/>
      <c r="C60" s="125"/>
      <c r="D60" s="125" t="s">
        <v>872</v>
      </c>
      <c r="E60" s="125"/>
      <c r="F60" s="124" t="s">
        <v>871</v>
      </c>
      <c r="G60" s="122">
        <v>21</v>
      </c>
      <c r="H60" s="122">
        <v>52</v>
      </c>
      <c r="I60" s="122">
        <f t="shared" si="10"/>
        <v>21</v>
      </c>
      <c r="J60" s="122">
        <v>21</v>
      </c>
      <c r="K60" s="122" t="s">
        <v>49</v>
      </c>
      <c r="L60" s="122">
        <f t="shared" si="11"/>
        <v>64</v>
      </c>
      <c r="M60" s="123">
        <v>64</v>
      </c>
      <c r="N60" s="122" t="s">
        <v>49</v>
      </c>
      <c r="O60" s="126"/>
      <c r="P60" s="125"/>
      <c r="Q60" s="125"/>
      <c r="R60" s="125" t="s">
        <v>870</v>
      </c>
      <c r="S60" s="125"/>
      <c r="T60" s="124" t="s">
        <v>869</v>
      </c>
      <c r="U60" s="118">
        <v>75</v>
      </c>
      <c r="V60" s="118">
        <v>265</v>
      </c>
      <c r="W60" s="122">
        <f>SUM(X60:Y60)</f>
        <v>79</v>
      </c>
      <c r="X60" s="122">
        <v>79</v>
      </c>
      <c r="Y60" s="122" t="s">
        <v>49</v>
      </c>
      <c r="Z60" s="122">
        <f>SUM(AA60:AB60)</f>
        <v>265</v>
      </c>
      <c r="AA60" s="123">
        <v>265</v>
      </c>
      <c r="AB60" s="122" t="s">
        <v>49</v>
      </c>
    </row>
    <row r="61" spans="2:28" ht="15" customHeight="1">
      <c r="B61" s="125"/>
      <c r="C61" s="125"/>
      <c r="D61" s="125" t="s">
        <v>868</v>
      </c>
      <c r="E61" s="125"/>
      <c r="F61" s="124" t="s">
        <v>867</v>
      </c>
      <c r="G61" s="122">
        <v>57</v>
      </c>
      <c r="H61" s="122">
        <v>349</v>
      </c>
      <c r="I61" s="122">
        <f t="shared" si="10"/>
        <v>56</v>
      </c>
      <c r="J61" s="122">
        <v>56</v>
      </c>
      <c r="K61" s="122" t="s">
        <v>49</v>
      </c>
      <c r="L61" s="122">
        <f t="shared" si="11"/>
        <v>473</v>
      </c>
      <c r="M61" s="123">
        <v>473</v>
      </c>
      <c r="N61" s="122" t="s">
        <v>49</v>
      </c>
      <c r="O61" s="126"/>
      <c r="P61" s="125"/>
      <c r="Q61" s="125" t="s">
        <v>866</v>
      </c>
      <c r="R61" s="125"/>
      <c r="S61" s="125"/>
      <c r="T61" s="124" t="s">
        <v>865</v>
      </c>
      <c r="U61" s="118">
        <v>202</v>
      </c>
      <c r="V61" s="118">
        <v>616</v>
      </c>
      <c r="W61" s="122">
        <f>SUM(X61:Y61)</f>
        <v>219</v>
      </c>
      <c r="X61" s="122">
        <v>218</v>
      </c>
      <c r="Y61" s="122">
        <v>1</v>
      </c>
      <c r="Z61" s="122">
        <f>SUM(AA61:AB61)</f>
        <v>741</v>
      </c>
      <c r="AA61" s="123">
        <v>737</v>
      </c>
      <c r="AB61" s="122">
        <v>4</v>
      </c>
    </row>
    <row r="62" spans="2:28" ht="15" customHeight="1">
      <c r="B62" s="125"/>
      <c r="C62" s="125" t="s">
        <v>864</v>
      </c>
      <c r="D62" s="125"/>
      <c r="E62" s="125"/>
      <c r="F62" s="124" t="s">
        <v>863</v>
      </c>
      <c r="G62" s="122">
        <v>596</v>
      </c>
      <c r="H62" s="122">
        <v>5326</v>
      </c>
      <c r="I62" s="122">
        <f t="shared" si="10"/>
        <v>585</v>
      </c>
      <c r="J62" s="122">
        <v>585</v>
      </c>
      <c r="K62" s="122" t="s">
        <v>49</v>
      </c>
      <c r="L62" s="122">
        <f t="shared" si="11"/>
        <v>5422</v>
      </c>
      <c r="M62" s="123">
        <v>5422</v>
      </c>
      <c r="N62" s="122" t="s">
        <v>49</v>
      </c>
      <c r="O62" s="126"/>
      <c r="P62" s="125"/>
      <c r="Q62" s="125"/>
      <c r="R62" s="125" t="s">
        <v>862</v>
      </c>
      <c r="S62" s="125"/>
      <c r="T62" s="124" t="s">
        <v>138</v>
      </c>
      <c r="U62" s="122" t="s">
        <v>49</v>
      </c>
      <c r="V62" s="122" t="s">
        <v>49</v>
      </c>
      <c r="W62" s="122" t="s">
        <v>49</v>
      </c>
      <c r="X62" s="122" t="s">
        <v>49</v>
      </c>
      <c r="Y62" s="122" t="s">
        <v>49</v>
      </c>
      <c r="Z62" s="122" t="s">
        <v>49</v>
      </c>
      <c r="AA62" s="123" t="s">
        <v>49</v>
      </c>
      <c r="AB62" s="122" t="s">
        <v>49</v>
      </c>
    </row>
    <row r="63" spans="2:28" ht="15" customHeight="1">
      <c r="B63" s="125"/>
      <c r="C63" s="125"/>
      <c r="D63" s="125" t="s">
        <v>861</v>
      </c>
      <c r="E63" s="125"/>
      <c r="F63" s="124" t="s">
        <v>138</v>
      </c>
      <c r="G63" s="122">
        <v>1</v>
      </c>
      <c r="H63" s="122">
        <v>3</v>
      </c>
      <c r="I63" s="122">
        <f t="shared" si="10"/>
        <v>1</v>
      </c>
      <c r="J63" s="122">
        <v>1</v>
      </c>
      <c r="K63" s="122" t="s">
        <v>49</v>
      </c>
      <c r="L63" s="122">
        <f t="shared" si="11"/>
        <v>3</v>
      </c>
      <c r="M63" s="123">
        <v>3</v>
      </c>
      <c r="N63" s="122" t="s">
        <v>49</v>
      </c>
      <c r="O63" s="126"/>
      <c r="P63" s="125"/>
      <c r="Q63" s="125"/>
      <c r="R63" s="125" t="s">
        <v>860</v>
      </c>
      <c r="S63" s="125"/>
      <c r="T63" s="124" t="s">
        <v>859</v>
      </c>
      <c r="U63" s="118">
        <v>30</v>
      </c>
      <c r="V63" s="118">
        <v>159</v>
      </c>
      <c r="W63" s="122">
        <f>SUM(X63:Y63)</f>
        <v>41</v>
      </c>
      <c r="X63" s="122">
        <v>41</v>
      </c>
      <c r="Y63" s="122" t="s">
        <v>49</v>
      </c>
      <c r="Z63" s="122">
        <f>SUM(AA63:AB63)</f>
        <v>162</v>
      </c>
      <c r="AA63" s="123">
        <v>162</v>
      </c>
      <c r="AB63" s="122" t="s">
        <v>49</v>
      </c>
    </row>
    <row r="64" spans="2:28" ht="15" customHeight="1">
      <c r="B64" s="125"/>
      <c r="C64" s="125"/>
      <c r="D64" s="125" t="s">
        <v>858</v>
      </c>
      <c r="E64" s="125"/>
      <c r="F64" s="124" t="s">
        <v>857</v>
      </c>
      <c r="G64" s="122">
        <v>45</v>
      </c>
      <c r="H64" s="122">
        <v>164</v>
      </c>
      <c r="I64" s="122">
        <f t="shared" si="10"/>
        <v>31</v>
      </c>
      <c r="J64" s="122">
        <v>31</v>
      </c>
      <c r="K64" s="122" t="s">
        <v>49</v>
      </c>
      <c r="L64" s="122">
        <f t="shared" si="11"/>
        <v>98</v>
      </c>
      <c r="M64" s="123">
        <v>98</v>
      </c>
      <c r="N64" s="122" t="s">
        <v>49</v>
      </c>
      <c r="O64" s="126"/>
      <c r="P64" s="125"/>
      <c r="Q64" s="125"/>
      <c r="R64" s="125" t="s">
        <v>856</v>
      </c>
      <c r="S64" s="125"/>
      <c r="T64" s="124" t="s">
        <v>855</v>
      </c>
      <c r="U64" s="118">
        <v>112</v>
      </c>
      <c r="V64" s="118">
        <v>259</v>
      </c>
      <c r="W64" s="122">
        <f>SUM(X64:Y64)</f>
        <v>105</v>
      </c>
      <c r="X64" s="122">
        <v>104</v>
      </c>
      <c r="Y64" s="122">
        <v>1</v>
      </c>
      <c r="Z64" s="122">
        <f>SUM(AA64:AB64)</f>
        <v>245</v>
      </c>
      <c r="AA64" s="123">
        <v>241</v>
      </c>
      <c r="AB64" s="122">
        <v>4</v>
      </c>
    </row>
    <row r="65" spans="1:28" ht="15" customHeight="1">
      <c r="B65" s="125"/>
      <c r="C65" s="125"/>
      <c r="D65" s="125" t="s">
        <v>854</v>
      </c>
      <c r="E65" s="125"/>
      <c r="F65" s="124" t="s">
        <v>853</v>
      </c>
      <c r="G65" s="122">
        <v>24</v>
      </c>
      <c r="H65" s="122">
        <v>172</v>
      </c>
      <c r="I65" s="122">
        <f t="shared" si="10"/>
        <v>17</v>
      </c>
      <c r="J65" s="122">
        <v>17</v>
      </c>
      <c r="K65" s="122" t="s">
        <v>49</v>
      </c>
      <c r="L65" s="122">
        <f t="shared" si="11"/>
        <v>56</v>
      </c>
      <c r="M65" s="123">
        <v>56</v>
      </c>
      <c r="N65" s="122" t="s">
        <v>49</v>
      </c>
      <c r="O65" s="126"/>
      <c r="P65" s="125"/>
      <c r="Q65" s="125"/>
      <c r="R65" s="125" t="s">
        <v>852</v>
      </c>
      <c r="S65" s="125"/>
      <c r="T65" s="124" t="s">
        <v>851</v>
      </c>
      <c r="U65" s="118">
        <v>14</v>
      </c>
      <c r="V65" s="118">
        <v>42</v>
      </c>
      <c r="W65" s="122">
        <f>SUM(X65:Y65)</f>
        <v>13</v>
      </c>
      <c r="X65" s="122">
        <v>13</v>
      </c>
      <c r="Y65" s="122" t="s">
        <v>49</v>
      </c>
      <c r="Z65" s="122">
        <f>SUM(AA65:AB65)</f>
        <v>50</v>
      </c>
      <c r="AA65" s="123">
        <v>50</v>
      </c>
      <c r="AB65" s="122" t="s">
        <v>49</v>
      </c>
    </row>
    <row r="66" spans="1:28" ht="15" customHeight="1">
      <c r="B66" s="125"/>
      <c r="C66" s="125"/>
      <c r="D66" s="125" t="s">
        <v>850</v>
      </c>
      <c r="E66" s="125"/>
      <c r="F66" s="124" t="s">
        <v>849</v>
      </c>
      <c r="G66" s="122">
        <v>127</v>
      </c>
      <c r="H66" s="122">
        <v>1323</v>
      </c>
      <c r="I66" s="122">
        <f t="shared" si="10"/>
        <v>126</v>
      </c>
      <c r="J66" s="122">
        <v>126</v>
      </c>
      <c r="K66" s="122" t="s">
        <v>49</v>
      </c>
      <c r="L66" s="122">
        <f t="shared" si="11"/>
        <v>1032</v>
      </c>
      <c r="M66" s="123">
        <v>1032</v>
      </c>
      <c r="N66" s="122" t="s">
        <v>49</v>
      </c>
      <c r="O66" s="126"/>
      <c r="P66" s="125"/>
      <c r="Q66" s="125"/>
      <c r="R66" s="125" t="s">
        <v>848</v>
      </c>
      <c r="S66" s="125"/>
      <c r="T66" s="124" t="s">
        <v>847</v>
      </c>
      <c r="U66" s="118">
        <v>46</v>
      </c>
      <c r="V66" s="118">
        <v>156</v>
      </c>
      <c r="W66" s="122">
        <f>SUM(X66:Y66)</f>
        <v>60</v>
      </c>
      <c r="X66" s="122">
        <v>60</v>
      </c>
      <c r="Y66" s="122" t="s">
        <v>49</v>
      </c>
      <c r="Z66" s="122">
        <f>SUM(AA66:AB66)</f>
        <v>284</v>
      </c>
      <c r="AA66" s="123">
        <v>284</v>
      </c>
      <c r="AB66" s="122" t="s">
        <v>49</v>
      </c>
    </row>
    <row r="67" spans="1:28" ht="15" customHeight="1">
      <c r="B67" s="125"/>
      <c r="C67" s="125"/>
      <c r="D67" s="125" t="s">
        <v>846</v>
      </c>
      <c r="E67" s="125"/>
      <c r="F67" s="124" t="s">
        <v>845</v>
      </c>
      <c r="G67" s="122">
        <v>17</v>
      </c>
      <c r="H67" s="122">
        <v>115</v>
      </c>
      <c r="I67" s="122">
        <f t="shared" si="10"/>
        <v>22</v>
      </c>
      <c r="J67" s="122">
        <v>22</v>
      </c>
      <c r="K67" s="122" t="s">
        <v>49</v>
      </c>
      <c r="L67" s="122">
        <f t="shared" si="11"/>
        <v>138</v>
      </c>
      <c r="M67" s="123">
        <v>138</v>
      </c>
      <c r="N67" s="122" t="s">
        <v>49</v>
      </c>
      <c r="O67" s="126"/>
      <c r="P67" s="125" t="s">
        <v>844</v>
      </c>
      <c r="Q67" s="125"/>
      <c r="R67" s="125"/>
      <c r="S67" s="125"/>
      <c r="T67" s="130"/>
      <c r="U67" s="118">
        <v>5</v>
      </c>
      <c r="V67" s="118">
        <v>18</v>
      </c>
      <c r="W67" s="122" t="s">
        <v>85</v>
      </c>
      <c r="X67" s="122" t="s">
        <v>85</v>
      </c>
      <c r="Y67" s="122" t="s">
        <v>85</v>
      </c>
      <c r="Z67" s="122" t="s">
        <v>85</v>
      </c>
      <c r="AA67" s="137" t="s">
        <v>85</v>
      </c>
      <c r="AB67" s="137" t="s">
        <v>85</v>
      </c>
    </row>
    <row r="68" spans="1:28" ht="15" customHeight="1">
      <c r="B68" s="125"/>
      <c r="C68" s="125"/>
      <c r="D68" s="125" t="s">
        <v>843</v>
      </c>
      <c r="E68" s="125"/>
      <c r="F68" s="124" t="s">
        <v>842</v>
      </c>
      <c r="G68" s="122">
        <v>124</v>
      </c>
      <c r="H68" s="122">
        <v>883</v>
      </c>
      <c r="I68" s="122">
        <f t="shared" si="10"/>
        <v>120</v>
      </c>
      <c r="J68" s="122">
        <v>120</v>
      </c>
      <c r="K68" s="122" t="s">
        <v>49</v>
      </c>
      <c r="L68" s="122">
        <f t="shared" si="11"/>
        <v>1390</v>
      </c>
      <c r="M68" s="123">
        <v>1390</v>
      </c>
      <c r="N68" s="122" t="s">
        <v>49</v>
      </c>
      <c r="O68" s="126"/>
      <c r="P68" s="125"/>
      <c r="Q68" s="125" t="s">
        <v>841</v>
      </c>
      <c r="R68" s="125"/>
      <c r="S68" s="125"/>
      <c r="T68" s="124" t="s">
        <v>840</v>
      </c>
      <c r="U68" s="118">
        <v>78</v>
      </c>
      <c r="V68" s="118">
        <v>855</v>
      </c>
      <c r="W68" s="122">
        <f>SUM(X68:Y68)</f>
        <v>75</v>
      </c>
      <c r="X68" s="122">
        <v>75</v>
      </c>
      <c r="Y68" s="122" t="s">
        <v>49</v>
      </c>
      <c r="Z68" s="122">
        <f>SUM(AA68:AB68)</f>
        <v>877</v>
      </c>
      <c r="AA68" s="122">
        <v>877</v>
      </c>
      <c r="AB68" s="122" t="s">
        <v>49</v>
      </c>
    </row>
    <row r="69" spans="1:28" ht="5.25" customHeight="1">
      <c r="A69" s="119"/>
      <c r="B69" s="119"/>
      <c r="C69" s="119"/>
      <c r="D69" s="119"/>
      <c r="E69" s="119"/>
      <c r="F69" s="121"/>
      <c r="G69" s="119"/>
      <c r="H69" s="119"/>
      <c r="I69" s="119"/>
      <c r="J69" s="119"/>
      <c r="K69" s="119"/>
      <c r="L69" s="119"/>
      <c r="M69" s="119"/>
      <c r="N69" s="119"/>
      <c r="O69" s="119"/>
      <c r="P69" s="119"/>
      <c r="Q69" s="119"/>
      <c r="R69" s="119"/>
      <c r="S69" s="119"/>
      <c r="T69" s="121"/>
      <c r="U69" s="119"/>
      <c r="V69" s="119"/>
      <c r="W69" s="119"/>
      <c r="X69" s="119"/>
      <c r="Y69" s="119"/>
      <c r="Z69" s="119"/>
      <c r="AA69" s="119"/>
      <c r="AB69" s="119"/>
    </row>
    <row r="70" spans="1:28">
      <c r="B70" s="118" t="s">
        <v>137</v>
      </c>
      <c r="P70" s="118" t="s">
        <v>137</v>
      </c>
    </row>
    <row r="71" spans="1:28">
      <c r="B71" s="118" t="s">
        <v>839</v>
      </c>
      <c r="P71" s="118" t="s">
        <v>839</v>
      </c>
    </row>
  </sheetData>
  <mergeCells count="12">
    <mergeCell ref="P1:W1"/>
    <mergeCell ref="I1:N1"/>
    <mergeCell ref="B3:F5"/>
    <mergeCell ref="I3:N3"/>
    <mergeCell ref="P3:T5"/>
    <mergeCell ref="W3:AB3"/>
    <mergeCell ref="I4:K4"/>
    <mergeCell ref="L4:N4"/>
    <mergeCell ref="W4:Y4"/>
    <mergeCell ref="Z4:AB4"/>
    <mergeCell ref="G3:H3"/>
    <mergeCell ref="U3:V3"/>
  </mergeCells>
  <phoneticPr fontId="2"/>
  <printOptions horizontalCentered="1"/>
  <pageMargins left="0.55118110236220474" right="0.55118110236220474" top="0.59055118110236227" bottom="0" header="0.51181102362204722" footer="0.51181102362204722"/>
  <pageSetup paperSize="9" scale="53" firstPageNumber="78" fitToWidth="2" orientation="landscape" useFirstPageNumber="1" r:id="rId1"/>
  <headerFooter scaleWithDoc="0" alignWithMargins="0">
    <evenHeader>&amp;R&amp;12&amp;P</even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zoomScale="85" zoomScaleNormal="85" zoomScaleSheetLayoutView="100" workbookViewId="0">
      <selection activeCell="B3" sqref="B3:F5"/>
    </sheetView>
  </sheetViews>
  <sheetFormatPr defaultRowHeight="13.5"/>
  <cols>
    <col min="1" max="1" width="1.25" style="118" customWidth="1"/>
    <col min="2" max="2" width="1.625" style="118" customWidth="1"/>
    <col min="3" max="3" width="0.75" style="118" customWidth="1"/>
    <col min="4" max="4" width="0.625" style="118" customWidth="1"/>
    <col min="5" max="5" width="4.75" style="118" bestFit="1" customWidth="1"/>
    <col min="6" max="6" width="33.125" style="118" customWidth="1"/>
    <col min="7" max="14" width="9.375" style="118" customWidth="1"/>
    <col min="15" max="15" width="0.875" style="118" customWidth="1"/>
    <col min="16" max="16" width="1.625" style="118" customWidth="1"/>
    <col min="17" max="17" width="0.75" style="118" customWidth="1"/>
    <col min="18" max="18" width="0.625" style="118" customWidth="1"/>
    <col min="19" max="19" width="4.75" style="118" bestFit="1" customWidth="1"/>
    <col min="20" max="20" width="32.375" style="118" customWidth="1"/>
    <col min="21" max="28" width="9.375" style="118" customWidth="1"/>
    <col min="29" max="16384" width="9" style="118"/>
  </cols>
  <sheetData>
    <row r="1" spans="1:28" s="135" customFormat="1" ht="21" customHeight="1">
      <c r="I1" s="226" t="s">
        <v>381</v>
      </c>
      <c r="J1" s="226"/>
      <c r="K1" s="226"/>
      <c r="L1" s="226"/>
      <c r="M1" s="226"/>
      <c r="N1" s="226"/>
      <c r="P1" s="227" t="s">
        <v>380</v>
      </c>
      <c r="Q1" s="227"/>
      <c r="R1" s="227"/>
      <c r="S1" s="227"/>
      <c r="T1" s="227"/>
      <c r="U1" s="227"/>
      <c r="V1" s="227"/>
      <c r="W1" s="227"/>
    </row>
    <row r="2" spans="1:28" ht="15" customHeight="1">
      <c r="O2" s="125"/>
    </row>
    <row r="3" spans="1:28" ht="18" customHeight="1">
      <c r="A3" s="125"/>
      <c r="B3" s="228" t="s">
        <v>379</v>
      </c>
      <c r="C3" s="228"/>
      <c r="D3" s="228"/>
      <c r="E3" s="228"/>
      <c r="F3" s="229"/>
      <c r="G3" s="225" t="s">
        <v>378</v>
      </c>
      <c r="H3" s="225"/>
      <c r="I3" s="225" t="s">
        <v>377</v>
      </c>
      <c r="J3" s="225"/>
      <c r="K3" s="225"/>
      <c r="L3" s="225"/>
      <c r="M3" s="225"/>
      <c r="N3" s="225"/>
      <c r="O3" s="125"/>
      <c r="P3" s="228" t="s">
        <v>379</v>
      </c>
      <c r="Q3" s="228"/>
      <c r="R3" s="228"/>
      <c r="S3" s="228"/>
      <c r="T3" s="229"/>
      <c r="U3" s="225" t="s">
        <v>378</v>
      </c>
      <c r="V3" s="225"/>
      <c r="W3" s="225" t="s">
        <v>377</v>
      </c>
      <c r="X3" s="225"/>
      <c r="Y3" s="225"/>
      <c r="Z3" s="225"/>
      <c r="AA3" s="225"/>
      <c r="AB3" s="225"/>
    </row>
    <row r="4" spans="1:28" ht="18" customHeight="1">
      <c r="A4" s="125"/>
      <c r="B4" s="230"/>
      <c r="C4" s="230"/>
      <c r="D4" s="230"/>
      <c r="E4" s="230"/>
      <c r="F4" s="231"/>
      <c r="G4" s="134" t="s">
        <v>376</v>
      </c>
      <c r="H4" s="134" t="s">
        <v>375</v>
      </c>
      <c r="I4" s="225" t="s">
        <v>1074</v>
      </c>
      <c r="J4" s="225"/>
      <c r="K4" s="225"/>
      <c r="L4" s="225" t="s">
        <v>1073</v>
      </c>
      <c r="M4" s="225"/>
      <c r="N4" s="225"/>
      <c r="O4" s="125"/>
      <c r="P4" s="230"/>
      <c r="Q4" s="230"/>
      <c r="R4" s="230"/>
      <c r="S4" s="230"/>
      <c r="T4" s="231"/>
      <c r="U4" s="134" t="s">
        <v>376</v>
      </c>
      <c r="V4" s="134" t="s">
        <v>375</v>
      </c>
      <c r="W4" s="225" t="s">
        <v>1074</v>
      </c>
      <c r="X4" s="225"/>
      <c r="Y4" s="225"/>
      <c r="Z4" s="225" t="s">
        <v>1073</v>
      </c>
      <c r="AA4" s="225"/>
      <c r="AB4" s="225"/>
    </row>
    <row r="5" spans="1:28" ht="18" customHeight="1">
      <c r="A5" s="125"/>
      <c r="B5" s="232"/>
      <c r="C5" s="232"/>
      <c r="D5" s="232"/>
      <c r="E5" s="232"/>
      <c r="F5" s="233"/>
      <c r="G5" s="133" t="s">
        <v>372</v>
      </c>
      <c r="H5" s="133" t="s">
        <v>372</v>
      </c>
      <c r="I5" s="133" t="s">
        <v>1072</v>
      </c>
      <c r="J5" s="133" t="s">
        <v>1071</v>
      </c>
      <c r="K5" s="133" t="s">
        <v>1070</v>
      </c>
      <c r="L5" s="133" t="s">
        <v>1072</v>
      </c>
      <c r="M5" s="133" t="s">
        <v>1071</v>
      </c>
      <c r="N5" s="133" t="s">
        <v>1070</v>
      </c>
      <c r="O5" s="125"/>
      <c r="P5" s="232"/>
      <c r="Q5" s="232"/>
      <c r="R5" s="232"/>
      <c r="S5" s="232"/>
      <c r="T5" s="233"/>
      <c r="U5" s="133" t="s">
        <v>372</v>
      </c>
      <c r="V5" s="133" t="s">
        <v>372</v>
      </c>
      <c r="W5" s="133" t="s">
        <v>1072</v>
      </c>
      <c r="X5" s="133" t="s">
        <v>1071</v>
      </c>
      <c r="Y5" s="133" t="s">
        <v>1070</v>
      </c>
      <c r="Z5" s="133" t="s">
        <v>1072</v>
      </c>
      <c r="AA5" s="133" t="s">
        <v>1071</v>
      </c>
      <c r="AB5" s="133" t="s">
        <v>1070</v>
      </c>
    </row>
    <row r="6" spans="1:28" ht="15" customHeight="1">
      <c r="A6" s="125"/>
      <c r="B6" s="132"/>
      <c r="C6" s="132"/>
      <c r="D6" s="132" t="s">
        <v>1312</v>
      </c>
      <c r="E6" s="132"/>
      <c r="F6" s="131" t="s">
        <v>138</v>
      </c>
      <c r="G6" s="122">
        <v>3</v>
      </c>
      <c r="H6" s="122">
        <v>14</v>
      </c>
      <c r="I6" s="122">
        <f t="shared" ref="I6:I14" si="0">SUM(J6:K6)</f>
        <v>4</v>
      </c>
      <c r="J6" s="123">
        <v>4</v>
      </c>
      <c r="K6" s="122" t="s">
        <v>49</v>
      </c>
      <c r="L6" s="122">
        <f t="shared" ref="L6:L14" si="1">SUM(M6:N6)</f>
        <v>18</v>
      </c>
      <c r="M6" s="123">
        <v>18</v>
      </c>
      <c r="N6" s="122" t="s">
        <v>49</v>
      </c>
      <c r="O6" s="126"/>
      <c r="P6" s="132"/>
      <c r="Q6" s="132"/>
      <c r="R6" s="132"/>
      <c r="S6" s="132" t="s">
        <v>1311</v>
      </c>
      <c r="T6" s="131" t="s">
        <v>1310</v>
      </c>
      <c r="U6" s="129" t="s">
        <v>85</v>
      </c>
      <c r="V6" s="129" t="s">
        <v>85</v>
      </c>
      <c r="W6" s="122">
        <f t="shared" ref="W6:W19" si="2">SUM(X6:Y6)</f>
        <v>96</v>
      </c>
      <c r="X6" s="122">
        <v>96</v>
      </c>
      <c r="Y6" s="122" t="s">
        <v>49</v>
      </c>
      <c r="Z6" s="122">
        <f t="shared" ref="Z6:Z19" si="3">SUM(AA6:AB6)</f>
        <v>881</v>
      </c>
      <c r="AA6" s="123">
        <v>881</v>
      </c>
      <c r="AB6" s="122" t="s">
        <v>49</v>
      </c>
    </row>
    <row r="7" spans="1:28" ht="15" customHeight="1">
      <c r="B7" s="125"/>
      <c r="C7" s="125"/>
      <c r="D7" s="125" t="s">
        <v>1309</v>
      </c>
      <c r="E7" s="125"/>
      <c r="F7" s="124" t="s">
        <v>1308</v>
      </c>
      <c r="G7" s="122">
        <v>1</v>
      </c>
      <c r="H7" s="122">
        <v>16</v>
      </c>
      <c r="I7" s="122">
        <f t="shared" si="0"/>
        <v>2</v>
      </c>
      <c r="J7" s="122">
        <v>2</v>
      </c>
      <c r="K7" s="122" t="s">
        <v>49</v>
      </c>
      <c r="L7" s="122">
        <f t="shared" si="1"/>
        <v>15</v>
      </c>
      <c r="M7" s="123">
        <v>15</v>
      </c>
      <c r="N7" s="122" t="s">
        <v>49</v>
      </c>
      <c r="O7" s="126"/>
      <c r="P7" s="125"/>
      <c r="Q7" s="125"/>
      <c r="R7" s="125"/>
      <c r="S7" s="125" t="s">
        <v>1307</v>
      </c>
      <c r="T7" s="124" t="s">
        <v>1306</v>
      </c>
      <c r="U7" s="129" t="s">
        <v>85</v>
      </c>
      <c r="V7" s="129" t="s">
        <v>85</v>
      </c>
      <c r="W7" s="122">
        <f t="shared" si="2"/>
        <v>132</v>
      </c>
      <c r="X7" s="122">
        <v>132</v>
      </c>
      <c r="Y7" s="122" t="s">
        <v>49</v>
      </c>
      <c r="Z7" s="122">
        <f t="shared" si="3"/>
        <v>939</v>
      </c>
      <c r="AA7" s="123">
        <v>939</v>
      </c>
      <c r="AB7" s="122" t="s">
        <v>49</v>
      </c>
    </row>
    <row r="8" spans="1:28" ht="15" customHeight="1">
      <c r="B8" s="125"/>
      <c r="C8" s="125"/>
      <c r="D8" s="125" t="s">
        <v>1305</v>
      </c>
      <c r="E8" s="125"/>
      <c r="F8" s="124" t="s">
        <v>1304</v>
      </c>
      <c r="G8" s="122">
        <v>45</v>
      </c>
      <c r="H8" s="122">
        <v>497</v>
      </c>
      <c r="I8" s="122">
        <f t="shared" si="0"/>
        <v>47</v>
      </c>
      <c r="J8" s="122">
        <v>47</v>
      </c>
      <c r="K8" s="122" t="s">
        <v>49</v>
      </c>
      <c r="L8" s="122">
        <f t="shared" si="1"/>
        <v>506</v>
      </c>
      <c r="M8" s="123">
        <v>506</v>
      </c>
      <c r="N8" s="122" t="s">
        <v>49</v>
      </c>
      <c r="O8" s="126"/>
      <c r="P8" s="125"/>
      <c r="Q8" s="125"/>
      <c r="R8" s="125"/>
      <c r="S8" s="125" t="s">
        <v>1303</v>
      </c>
      <c r="T8" s="124" t="s">
        <v>1302</v>
      </c>
      <c r="U8" s="129" t="s">
        <v>85</v>
      </c>
      <c r="V8" s="129" t="s">
        <v>85</v>
      </c>
      <c r="W8" s="122">
        <f t="shared" si="2"/>
        <v>42</v>
      </c>
      <c r="X8" s="122">
        <v>42</v>
      </c>
      <c r="Y8" s="122" t="s">
        <v>49</v>
      </c>
      <c r="Z8" s="122">
        <f t="shared" si="3"/>
        <v>344</v>
      </c>
      <c r="AA8" s="123">
        <v>344</v>
      </c>
      <c r="AB8" s="122" t="s">
        <v>49</v>
      </c>
    </row>
    <row r="9" spans="1:28" ht="15" customHeight="1">
      <c r="B9" s="125"/>
      <c r="C9" s="125"/>
      <c r="D9" s="125" t="s">
        <v>1301</v>
      </c>
      <c r="E9" s="125"/>
      <c r="F9" s="124" t="s">
        <v>1300</v>
      </c>
      <c r="G9" s="122">
        <v>1</v>
      </c>
      <c r="H9" s="122">
        <v>7</v>
      </c>
      <c r="I9" s="122">
        <f t="shared" si="0"/>
        <v>1</v>
      </c>
      <c r="J9" s="122">
        <v>1</v>
      </c>
      <c r="K9" s="122" t="s">
        <v>49</v>
      </c>
      <c r="L9" s="122">
        <f t="shared" si="1"/>
        <v>10</v>
      </c>
      <c r="M9" s="123">
        <v>10</v>
      </c>
      <c r="N9" s="122" t="s">
        <v>49</v>
      </c>
      <c r="O9" s="126"/>
      <c r="P9" s="125"/>
      <c r="Q9" s="125"/>
      <c r="R9" s="125"/>
      <c r="S9" s="125" t="s">
        <v>1299</v>
      </c>
      <c r="T9" s="124" t="s">
        <v>1298</v>
      </c>
      <c r="U9" s="129" t="s">
        <v>85</v>
      </c>
      <c r="V9" s="129" t="s">
        <v>85</v>
      </c>
      <c r="W9" s="122">
        <f t="shared" si="2"/>
        <v>88</v>
      </c>
      <c r="X9" s="122">
        <v>88</v>
      </c>
      <c r="Y9" s="122" t="s">
        <v>49</v>
      </c>
      <c r="Z9" s="122">
        <f t="shared" si="3"/>
        <v>851</v>
      </c>
      <c r="AA9" s="123">
        <v>851</v>
      </c>
      <c r="AB9" s="122" t="s">
        <v>49</v>
      </c>
    </row>
    <row r="10" spans="1:28" ht="15" customHeight="1">
      <c r="B10" s="125"/>
      <c r="C10" s="125"/>
      <c r="D10" s="125" t="s">
        <v>1297</v>
      </c>
      <c r="E10" s="125"/>
      <c r="F10" s="124" t="s">
        <v>1296</v>
      </c>
      <c r="G10" s="122">
        <v>8</v>
      </c>
      <c r="H10" s="122">
        <v>42</v>
      </c>
      <c r="I10" s="122">
        <f t="shared" si="0"/>
        <v>6</v>
      </c>
      <c r="J10" s="122">
        <v>6</v>
      </c>
      <c r="K10" s="122" t="s">
        <v>49</v>
      </c>
      <c r="L10" s="122">
        <f t="shared" si="1"/>
        <v>42</v>
      </c>
      <c r="M10" s="123">
        <v>42</v>
      </c>
      <c r="N10" s="122" t="s">
        <v>49</v>
      </c>
      <c r="O10" s="126"/>
      <c r="P10" s="125"/>
      <c r="Q10" s="125"/>
      <c r="R10" s="125" t="s">
        <v>1295</v>
      </c>
      <c r="S10" s="125"/>
      <c r="T10" s="124" t="s">
        <v>1294</v>
      </c>
      <c r="U10" s="118">
        <v>70</v>
      </c>
      <c r="V10" s="118">
        <v>355</v>
      </c>
      <c r="W10" s="122">
        <f t="shared" si="2"/>
        <v>70</v>
      </c>
      <c r="X10" s="122">
        <v>70</v>
      </c>
      <c r="Y10" s="122" t="s">
        <v>49</v>
      </c>
      <c r="Z10" s="122">
        <f t="shared" si="3"/>
        <v>394</v>
      </c>
      <c r="AA10" s="123">
        <v>394</v>
      </c>
      <c r="AB10" s="122" t="s">
        <v>49</v>
      </c>
    </row>
    <row r="11" spans="1:28" ht="15" customHeight="1">
      <c r="B11" s="125"/>
      <c r="C11" s="125"/>
      <c r="D11" s="125" t="s">
        <v>1293</v>
      </c>
      <c r="E11" s="125"/>
      <c r="F11" s="124" t="s">
        <v>1292</v>
      </c>
      <c r="G11" s="122">
        <v>1</v>
      </c>
      <c r="H11" s="122">
        <v>17</v>
      </c>
      <c r="I11" s="122">
        <f t="shared" si="0"/>
        <v>1</v>
      </c>
      <c r="J11" s="123">
        <v>1</v>
      </c>
      <c r="K11" s="122" t="s">
        <v>49</v>
      </c>
      <c r="L11" s="122">
        <f t="shared" si="1"/>
        <v>14</v>
      </c>
      <c r="M11" s="123">
        <v>14</v>
      </c>
      <c r="N11" s="122" t="s">
        <v>49</v>
      </c>
      <c r="O11" s="126"/>
      <c r="P11" s="125"/>
      <c r="Q11" s="125"/>
      <c r="R11" s="125" t="s">
        <v>1291</v>
      </c>
      <c r="S11" s="125"/>
      <c r="T11" s="124" t="s">
        <v>1290</v>
      </c>
      <c r="U11" s="118">
        <v>43</v>
      </c>
      <c r="V11" s="118">
        <v>415</v>
      </c>
      <c r="W11" s="122">
        <f t="shared" si="2"/>
        <v>37</v>
      </c>
      <c r="X11" s="122">
        <v>37</v>
      </c>
      <c r="Y11" s="122" t="s">
        <v>49</v>
      </c>
      <c r="Z11" s="122">
        <f t="shared" si="3"/>
        <v>420</v>
      </c>
      <c r="AA11" s="123">
        <v>420</v>
      </c>
      <c r="AB11" s="122" t="s">
        <v>49</v>
      </c>
    </row>
    <row r="12" spans="1:28" ht="15" customHeight="1">
      <c r="B12" s="125"/>
      <c r="C12" s="125"/>
      <c r="D12" s="125" t="s">
        <v>1289</v>
      </c>
      <c r="E12" s="125"/>
      <c r="F12" s="128" t="s">
        <v>1288</v>
      </c>
      <c r="G12" s="122">
        <v>18</v>
      </c>
      <c r="H12" s="122">
        <v>256</v>
      </c>
      <c r="I12" s="122">
        <f t="shared" si="0"/>
        <v>14</v>
      </c>
      <c r="J12" s="122">
        <v>14</v>
      </c>
      <c r="K12" s="122" t="s">
        <v>49</v>
      </c>
      <c r="L12" s="122">
        <f t="shared" si="1"/>
        <v>272</v>
      </c>
      <c r="M12" s="123">
        <v>272</v>
      </c>
      <c r="N12" s="122" t="s">
        <v>49</v>
      </c>
      <c r="O12" s="126"/>
      <c r="P12" s="125"/>
      <c r="Q12" s="125"/>
      <c r="R12" s="125" t="s">
        <v>1287</v>
      </c>
      <c r="S12" s="125"/>
      <c r="T12" s="124" t="s">
        <v>1286</v>
      </c>
      <c r="U12" s="118">
        <v>287</v>
      </c>
      <c r="V12" s="118">
        <v>1156</v>
      </c>
      <c r="W12" s="122">
        <f t="shared" si="2"/>
        <v>288</v>
      </c>
      <c r="X12" s="122">
        <v>288</v>
      </c>
      <c r="Y12" s="122" t="s">
        <v>49</v>
      </c>
      <c r="Z12" s="122">
        <f t="shared" si="3"/>
        <v>1092</v>
      </c>
      <c r="AA12" s="123">
        <v>1092</v>
      </c>
      <c r="AB12" s="122" t="s">
        <v>49</v>
      </c>
    </row>
    <row r="13" spans="1:28" ht="15" customHeight="1">
      <c r="B13" s="125"/>
      <c r="C13" s="125"/>
      <c r="D13" s="125"/>
      <c r="E13" s="125" t="s">
        <v>1285</v>
      </c>
      <c r="F13" s="124" t="s">
        <v>1284</v>
      </c>
      <c r="G13" s="129" t="s">
        <v>85</v>
      </c>
      <c r="H13" s="129" t="s">
        <v>85</v>
      </c>
      <c r="I13" s="122">
        <f t="shared" si="0"/>
        <v>4</v>
      </c>
      <c r="J13" s="123">
        <v>4</v>
      </c>
      <c r="K13" s="122" t="s">
        <v>49</v>
      </c>
      <c r="L13" s="122">
        <f t="shared" si="1"/>
        <v>77</v>
      </c>
      <c r="M13" s="123">
        <v>77</v>
      </c>
      <c r="N13" s="122" t="s">
        <v>49</v>
      </c>
      <c r="O13" s="126"/>
      <c r="P13" s="125"/>
      <c r="Q13" s="125"/>
      <c r="R13" s="125" t="s">
        <v>1283</v>
      </c>
      <c r="S13" s="125"/>
      <c r="T13" s="124" t="s">
        <v>1282</v>
      </c>
      <c r="U13" s="118">
        <v>101</v>
      </c>
      <c r="V13" s="118">
        <v>551</v>
      </c>
      <c r="W13" s="122">
        <f t="shared" si="2"/>
        <v>103</v>
      </c>
      <c r="X13" s="122">
        <v>103</v>
      </c>
      <c r="Y13" s="122" t="s">
        <v>49</v>
      </c>
      <c r="Z13" s="122">
        <f t="shared" si="3"/>
        <v>539</v>
      </c>
      <c r="AA13" s="123">
        <v>539</v>
      </c>
      <c r="AB13" s="122" t="s">
        <v>49</v>
      </c>
    </row>
    <row r="14" spans="1:28" ht="15" customHeight="1">
      <c r="B14" s="125"/>
      <c r="C14" s="125"/>
      <c r="D14" s="125"/>
      <c r="E14" s="125" t="s">
        <v>1281</v>
      </c>
      <c r="F14" s="128" t="s">
        <v>1280</v>
      </c>
      <c r="G14" s="129" t="s">
        <v>85</v>
      </c>
      <c r="H14" s="129" t="s">
        <v>85</v>
      </c>
      <c r="I14" s="122">
        <f t="shared" si="0"/>
        <v>10</v>
      </c>
      <c r="J14" s="123">
        <v>10</v>
      </c>
      <c r="K14" s="122" t="s">
        <v>49</v>
      </c>
      <c r="L14" s="122">
        <f t="shared" si="1"/>
        <v>195</v>
      </c>
      <c r="M14" s="123">
        <v>195</v>
      </c>
      <c r="N14" s="122" t="s">
        <v>49</v>
      </c>
      <c r="O14" s="126"/>
      <c r="P14" s="125"/>
      <c r="Q14" s="125"/>
      <c r="R14" s="125" t="s">
        <v>1279</v>
      </c>
      <c r="S14" s="125"/>
      <c r="T14" s="124" t="s">
        <v>1278</v>
      </c>
      <c r="U14" s="118">
        <v>35</v>
      </c>
      <c r="V14" s="118">
        <v>96</v>
      </c>
      <c r="W14" s="122">
        <f t="shared" si="2"/>
        <v>45</v>
      </c>
      <c r="X14" s="122">
        <v>45</v>
      </c>
      <c r="Y14" s="122" t="s">
        <v>49</v>
      </c>
      <c r="Z14" s="122">
        <f t="shared" si="3"/>
        <v>231</v>
      </c>
      <c r="AA14" s="123">
        <v>231</v>
      </c>
      <c r="AB14" s="122" t="s">
        <v>49</v>
      </c>
    </row>
    <row r="15" spans="1:28" ht="15" customHeight="1">
      <c r="B15" s="125"/>
      <c r="C15" s="125" t="s">
        <v>1277</v>
      </c>
      <c r="D15" s="125"/>
      <c r="E15" s="125"/>
      <c r="F15" s="130"/>
      <c r="G15" s="122">
        <v>1</v>
      </c>
      <c r="H15" s="122">
        <v>6</v>
      </c>
      <c r="I15" s="122" t="s">
        <v>1276</v>
      </c>
      <c r="J15" s="122" t="s">
        <v>1276</v>
      </c>
      <c r="K15" s="122" t="s">
        <v>1276</v>
      </c>
      <c r="L15" s="122" t="s">
        <v>1276</v>
      </c>
      <c r="M15" s="122" t="s">
        <v>1276</v>
      </c>
      <c r="N15" s="122" t="s">
        <v>85</v>
      </c>
      <c r="O15" s="126"/>
      <c r="P15" s="125"/>
      <c r="Q15" s="125"/>
      <c r="R15" s="125" t="s">
        <v>1275</v>
      </c>
      <c r="S15" s="125"/>
      <c r="T15" s="124" t="s">
        <v>1274</v>
      </c>
      <c r="U15" s="118">
        <v>29</v>
      </c>
      <c r="V15" s="118">
        <v>810</v>
      </c>
      <c r="W15" s="122">
        <f t="shared" si="2"/>
        <v>38</v>
      </c>
      <c r="X15" s="122">
        <v>38</v>
      </c>
      <c r="Y15" s="122" t="s">
        <v>49</v>
      </c>
      <c r="Z15" s="122">
        <f t="shared" si="3"/>
        <v>630</v>
      </c>
      <c r="AA15" s="123">
        <v>630</v>
      </c>
      <c r="AB15" s="122" t="s">
        <v>49</v>
      </c>
    </row>
    <row r="16" spans="1:28" ht="15" customHeight="1">
      <c r="B16" s="125" t="s">
        <v>1273</v>
      </c>
      <c r="C16" s="125"/>
      <c r="D16" s="125"/>
      <c r="E16" s="125"/>
      <c r="F16" s="124" t="s">
        <v>1272</v>
      </c>
      <c r="G16" s="122">
        <v>252</v>
      </c>
      <c r="H16" s="122">
        <v>2683</v>
      </c>
      <c r="I16" s="122">
        <f>SUM(J16:K16)</f>
        <v>297</v>
      </c>
      <c r="J16" s="122">
        <v>287</v>
      </c>
      <c r="K16" s="122">
        <v>10</v>
      </c>
      <c r="L16" s="122">
        <f>SUM(M16:N16)</f>
        <v>3329</v>
      </c>
      <c r="M16" s="123">
        <v>3078</v>
      </c>
      <c r="N16" s="122">
        <v>251</v>
      </c>
      <c r="O16" s="126"/>
      <c r="P16" s="125"/>
      <c r="Q16" s="125"/>
      <c r="R16" s="125"/>
      <c r="S16" s="125" t="s">
        <v>1271</v>
      </c>
      <c r="T16" s="124" t="s">
        <v>1270</v>
      </c>
      <c r="U16" s="129" t="s">
        <v>85</v>
      </c>
      <c r="V16" s="129" t="s">
        <v>85</v>
      </c>
      <c r="W16" s="122">
        <f t="shared" si="2"/>
        <v>13</v>
      </c>
      <c r="X16" s="122">
        <v>13</v>
      </c>
      <c r="Y16" s="122" t="s">
        <v>49</v>
      </c>
      <c r="Z16" s="122">
        <f t="shared" si="3"/>
        <v>386</v>
      </c>
      <c r="AA16" s="123">
        <v>386</v>
      </c>
      <c r="AB16" s="122" t="s">
        <v>49</v>
      </c>
    </row>
    <row r="17" spans="2:28" ht="15" customHeight="1">
      <c r="B17" s="125"/>
      <c r="C17" s="125" t="s">
        <v>1269</v>
      </c>
      <c r="D17" s="125"/>
      <c r="E17" s="125"/>
      <c r="F17" s="124" t="s">
        <v>1268</v>
      </c>
      <c r="G17" s="122">
        <v>10</v>
      </c>
      <c r="H17" s="122">
        <v>416</v>
      </c>
      <c r="I17" s="122">
        <f>SUM(J17:K17)</f>
        <v>13</v>
      </c>
      <c r="J17" s="122">
        <v>10</v>
      </c>
      <c r="K17" s="122">
        <v>3</v>
      </c>
      <c r="L17" s="122">
        <f>SUM(M17:N17)</f>
        <v>646</v>
      </c>
      <c r="M17" s="123">
        <v>495</v>
      </c>
      <c r="N17" s="122">
        <v>151</v>
      </c>
      <c r="O17" s="126"/>
      <c r="P17" s="125"/>
      <c r="Q17" s="125"/>
      <c r="R17" s="125"/>
      <c r="S17" s="125" t="s">
        <v>1267</v>
      </c>
      <c r="T17" s="124" t="s">
        <v>1266</v>
      </c>
      <c r="U17" s="129" t="s">
        <v>85</v>
      </c>
      <c r="V17" s="129" t="s">
        <v>85</v>
      </c>
      <c r="W17" s="122">
        <f t="shared" si="2"/>
        <v>12</v>
      </c>
      <c r="X17" s="122">
        <v>12</v>
      </c>
      <c r="Y17" s="122" t="s">
        <v>49</v>
      </c>
      <c r="Z17" s="122">
        <f t="shared" si="3"/>
        <v>67</v>
      </c>
      <c r="AA17" s="123">
        <v>67</v>
      </c>
      <c r="AB17" s="122" t="s">
        <v>49</v>
      </c>
    </row>
    <row r="18" spans="2:28" ht="15" customHeight="1">
      <c r="B18" s="125"/>
      <c r="C18" s="125"/>
      <c r="D18" s="125" t="s">
        <v>1265</v>
      </c>
      <c r="E18" s="125"/>
      <c r="F18" s="124" t="s">
        <v>138</v>
      </c>
      <c r="G18" s="122" t="s">
        <v>49</v>
      </c>
      <c r="H18" s="122" t="s">
        <v>49</v>
      </c>
      <c r="I18" s="122" t="s">
        <v>49</v>
      </c>
      <c r="J18" s="122" t="s">
        <v>49</v>
      </c>
      <c r="K18" s="122" t="s">
        <v>49</v>
      </c>
      <c r="L18" s="122" t="s">
        <v>49</v>
      </c>
      <c r="M18" s="122" t="s">
        <v>49</v>
      </c>
      <c r="N18" s="122" t="s">
        <v>49</v>
      </c>
      <c r="O18" s="126"/>
      <c r="P18" s="125"/>
      <c r="Q18" s="125"/>
      <c r="R18" s="125"/>
      <c r="S18" s="125" t="s">
        <v>1264</v>
      </c>
      <c r="T18" s="124" t="s">
        <v>1263</v>
      </c>
      <c r="U18" s="129" t="s">
        <v>85</v>
      </c>
      <c r="V18" s="129" t="s">
        <v>85</v>
      </c>
      <c r="W18" s="122">
        <f t="shared" si="2"/>
        <v>13</v>
      </c>
      <c r="X18" s="122">
        <v>13</v>
      </c>
      <c r="Y18" s="122" t="s">
        <v>49</v>
      </c>
      <c r="Z18" s="122">
        <f t="shared" si="3"/>
        <v>177</v>
      </c>
      <c r="AA18" s="123">
        <v>177</v>
      </c>
      <c r="AB18" s="122" t="s">
        <v>49</v>
      </c>
    </row>
    <row r="19" spans="2:28" ht="15" customHeight="1">
      <c r="B19" s="125"/>
      <c r="C19" s="125"/>
      <c r="D19" s="125" t="s">
        <v>1262</v>
      </c>
      <c r="E19" s="125"/>
      <c r="F19" s="124" t="s">
        <v>1261</v>
      </c>
      <c r="G19" s="122">
        <v>10</v>
      </c>
      <c r="H19" s="122">
        <v>416</v>
      </c>
      <c r="I19" s="122">
        <f>SUM(J19:K19)</f>
        <v>12</v>
      </c>
      <c r="J19" s="122">
        <v>10</v>
      </c>
      <c r="K19" s="122">
        <v>2</v>
      </c>
      <c r="L19" s="122">
        <f>SUM(M19:N19)</f>
        <v>553</v>
      </c>
      <c r="M19" s="122">
        <v>495</v>
      </c>
      <c r="N19" s="122">
        <v>58</v>
      </c>
      <c r="O19" s="126"/>
      <c r="P19" s="125"/>
      <c r="Q19" s="125" t="s">
        <v>1260</v>
      </c>
      <c r="R19" s="125"/>
      <c r="S19" s="125"/>
      <c r="T19" s="128" t="s">
        <v>1259</v>
      </c>
      <c r="U19" s="118">
        <v>91</v>
      </c>
      <c r="V19" s="118">
        <v>1186</v>
      </c>
      <c r="W19" s="122">
        <f t="shared" si="2"/>
        <v>104</v>
      </c>
      <c r="X19" s="122">
        <v>98</v>
      </c>
      <c r="Y19" s="122">
        <v>6</v>
      </c>
      <c r="Z19" s="122">
        <f t="shared" si="3"/>
        <v>1336</v>
      </c>
      <c r="AA19" s="123">
        <v>1180</v>
      </c>
      <c r="AB19" s="122">
        <v>156</v>
      </c>
    </row>
    <row r="20" spans="2:28" ht="15" customHeight="1">
      <c r="B20" s="125"/>
      <c r="C20" s="125"/>
      <c r="D20" s="125" t="s">
        <v>1258</v>
      </c>
      <c r="E20" s="125"/>
      <c r="F20" s="124" t="s">
        <v>1257</v>
      </c>
      <c r="G20" s="122" t="s">
        <v>49</v>
      </c>
      <c r="H20" s="122" t="s">
        <v>49</v>
      </c>
      <c r="I20" s="122">
        <f>SUM(J20:K20)</f>
        <v>1</v>
      </c>
      <c r="J20" s="122" t="s">
        <v>49</v>
      </c>
      <c r="K20" s="122">
        <v>1</v>
      </c>
      <c r="L20" s="122">
        <f>SUM(M20:N20)</f>
        <v>93</v>
      </c>
      <c r="M20" s="123" t="s">
        <v>49</v>
      </c>
      <c r="N20" s="122">
        <v>93</v>
      </c>
      <c r="O20" s="126"/>
      <c r="P20" s="125"/>
      <c r="Q20" s="125"/>
      <c r="R20" s="125" t="s">
        <v>1256</v>
      </c>
      <c r="S20" s="125"/>
      <c r="T20" s="124" t="s">
        <v>138</v>
      </c>
      <c r="U20" s="122" t="s">
        <v>49</v>
      </c>
      <c r="V20" s="122" t="s">
        <v>49</v>
      </c>
      <c r="W20" s="122" t="s">
        <v>49</v>
      </c>
      <c r="X20" s="122" t="s">
        <v>49</v>
      </c>
      <c r="Y20" s="122" t="s">
        <v>49</v>
      </c>
      <c r="Z20" s="122" t="s">
        <v>49</v>
      </c>
      <c r="AA20" s="122" t="s">
        <v>49</v>
      </c>
      <c r="AB20" s="122" t="s">
        <v>49</v>
      </c>
    </row>
    <row r="21" spans="2:28" ht="15" customHeight="1">
      <c r="B21" s="125"/>
      <c r="C21" s="125" t="s">
        <v>1255</v>
      </c>
      <c r="D21" s="125"/>
      <c r="E21" s="125"/>
      <c r="F21" s="124" t="s">
        <v>1254</v>
      </c>
      <c r="G21" s="122">
        <v>79</v>
      </c>
      <c r="H21" s="122">
        <v>313</v>
      </c>
      <c r="I21" s="122">
        <f>SUM(J21:K21)</f>
        <v>85</v>
      </c>
      <c r="J21" s="122">
        <v>85</v>
      </c>
      <c r="K21" s="122" t="s">
        <v>49</v>
      </c>
      <c r="L21" s="122">
        <f>SUM(M21:N21)</f>
        <v>319</v>
      </c>
      <c r="M21" s="123">
        <v>319</v>
      </c>
      <c r="N21" s="122" t="s">
        <v>49</v>
      </c>
      <c r="O21" s="126"/>
      <c r="P21" s="125"/>
      <c r="Q21" s="125"/>
      <c r="R21" s="125" t="s">
        <v>1253</v>
      </c>
      <c r="S21" s="125"/>
      <c r="T21" s="124" t="s">
        <v>1252</v>
      </c>
      <c r="U21" s="118">
        <v>25</v>
      </c>
      <c r="V21" s="118">
        <v>223</v>
      </c>
      <c r="W21" s="122">
        <f>SUM(X21:Y21)</f>
        <v>22</v>
      </c>
      <c r="X21" s="122">
        <v>22</v>
      </c>
      <c r="Y21" s="122" t="s">
        <v>49</v>
      </c>
      <c r="Z21" s="122">
        <f>SUM(AA21:AB21)</f>
        <v>178</v>
      </c>
      <c r="AA21" s="123">
        <v>178</v>
      </c>
      <c r="AB21" s="122" t="s">
        <v>49</v>
      </c>
    </row>
    <row r="22" spans="2:28" ht="15" customHeight="1">
      <c r="B22" s="125"/>
      <c r="C22" s="125"/>
      <c r="D22" s="125" t="s">
        <v>1251</v>
      </c>
      <c r="E22" s="125"/>
      <c r="F22" s="124" t="s">
        <v>138</v>
      </c>
      <c r="G22" s="122" t="s">
        <v>49</v>
      </c>
      <c r="H22" s="122" t="s">
        <v>49</v>
      </c>
      <c r="I22" s="122" t="s">
        <v>49</v>
      </c>
      <c r="J22" s="122" t="s">
        <v>49</v>
      </c>
      <c r="K22" s="122" t="s">
        <v>49</v>
      </c>
      <c r="L22" s="122" t="s">
        <v>49</v>
      </c>
      <c r="M22" s="123" t="s">
        <v>49</v>
      </c>
      <c r="N22" s="122" t="s">
        <v>49</v>
      </c>
      <c r="O22" s="126"/>
      <c r="P22" s="125"/>
      <c r="Q22" s="125"/>
      <c r="R22" s="125" t="s">
        <v>1250</v>
      </c>
      <c r="S22" s="125"/>
      <c r="T22" s="124" t="s">
        <v>1249</v>
      </c>
      <c r="U22" s="118">
        <v>66</v>
      </c>
      <c r="V22" s="118">
        <v>963</v>
      </c>
      <c r="W22" s="122">
        <f>SUM(X22:Y22)</f>
        <v>82</v>
      </c>
      <c r="X22" s="123">
        <v>76</v>
      </c>
      <c r="Y22" s="122">
        <v>6</v>
      </c>
      <c r="Z22" s="122">
        <f>SUM(AA22:AB22)</f>
        <v>1158</v>
      </c>
      <c r="AA22" s="123">
        <v>1002</v>
      </c>
      <c r="AB22" s="122">
        <v>156</v>
      </c>
    </row>
    <row r="23" spans="2:28" ht="15" customHeight="1">
      <c r="B23" s="125"/>
      <c r="C23" s="125"/>
      <c r="D23" s="125" t="s">
        <v>1248</v>
      </c>
      <c r="E23" s="125"/>
      <c r="F23" s="124" t="s">
        <v>1247</v>
      </c>
      <c r="G23" s="122" t="s">
        <v>49</v>
      </c>
      <c r="H23" s="122" t="s">
        <v>49</v>
      </c>
      <c r="I23" s="122">
        <f>SUM(J23:K23)</f>
        <v>2</v>
      </c>
      <c r="J23" s="122">
        <v>2</v>
      </c>
      <c r="K23" s="122" t="s">
        <v>49</v>
      </c>
      <c r="L23" s="122">
        <f>SUM(M23:N23)</f>
        <v>3</v>
      </c>
      <c r="M23" s="123">
        <v>3</v>
      </c>
      <c r="N23" s="122" t="s">
        <v>49</v>
      </c>
      <c r="O23" s="123"/>
      <c r="P23" s="125" t="s">
        <v>1246</v>
      </c>
      <c r="Q23" s="125"/>
      <c r="R23" s="125"/>
      <c r="S23" s="125"/>
      <c r="T23" s="130"/>
      <c r="U23" s="122">
        <v>3</v>
      </c>
      <c r="V23" s="122">
        <v>29</v>
      </c>
      <c r="W23" s="129" t="s">
        <v>85</v>
      </c>
      <c r="X23" s="129" t="s">
        <v>85</v>
      </c>
      <c r="Y23" s="129" t="s">
        <v>85</v>
      </c>
      <c r="Z23" s="129" t="s">
        <v>85</v>
      </c>
      <c r="AA23" s="129" t="s">
        <v>85</v>
      </c>
      <c r="AB23" s="129" t="s">
        <v>85</v>
      </c>
    </row>
    <row r="24" spans="2:28" ht="15" customHeight="1">
      <c r="B24" s="125"/>
      <c r="C24" s="125"/>
      <c r="D24" s="125"/>
      <c r="E24" s="125" t="s">
        <v>1245</v>
      </c>
      <c r="F24" s="124" t="s">
        <v>1244</v>
      </c>
      <c r="G24" s="129" t="s">
        <v>85</v>
      </c>
      <c r="H24" s="129" t="s">
        <v>85</v>
      </c>
      <c r="I24" s="122">
        <f>SUM(J24:K24)</f>
        <v>2</v>
      </c>
      <c r="J24" s="122">
        <v>2</v>
      </c>
      <c r="K24" s="122" t="s">
        <v>49</v>
      </c>
      <c r="L24" s="122">
        <f>SUM(M24:N24)</f>
        <v>3</v>
      </c>
      <c r="M24" s="123">
        <v>3</v>
      </c>
      <c r="N24" s="122" t="s">
        <v>49</v>
      </c>
      <c r="O24" s="123"/>
      <c r="P24" s="125" t="s">
        <v>1243</v>
      </c>
      <c r="Q24" s="125"/>
      <c r="R24" s="125"/>
      <c r="S24" s="125"/>
      <c r="T24" s="124" t="s">
        <v>1242</v>
      </c>
      <c r="U24" s="118">
        <v>879</v>
      </c>
      <c r="V24" s="118">
        <v>6291</v>
      </c>
      <c r="W24" s="122">
        <f t="shared" ref="W24:W31" si="4">SUM(X24:Y24)</f>
        <v>893</v>
      </c>
      <c r="X24" s="122">
        <v>892</v>
      </c>
      <c r="Y24" s="122">
        <v>1</v>
      </c>
      <c r="Z24" s="122">
        <f t="shared" ref="Z24:Z31" si="5">SUM(AA24:AB24)</f>
        <v>6322</v>
      </c>
      <c r="AA24" s="123">
        <v>6311</v>
      </c>
      <c r="AB24" s="122">
        <v>11</v>
      </c>
    </row>
    <row r="25" spans="2:28" ht="15" customHeight="1">
      <c r="B25" s="125"/>
      <c r="C25" s="125"/>
      <c r="D25" s="125"/>
      <c r="E25" s="125" t="s">
        <v>1241</v>
      </c>
      <c r="F25" s="124" t="s">
        <v>1240</v>
      </c>
      <c r="G25" s="129" t="s">
        <v>85</v>
      </c>
      <c r="H25" s="129" t="s">
        <v>85</v>
      </c>
      <c r="I25" s="122" t="s">
        <v>49</v>
      </c>
      <c r="J25" s="122" t="s">
        <v>49</v>
      </c>
      <c r="K25" s="122" t="s">
        <v>49</v>
      </c>
      <c r="L25" s="122" t="s">
        <v>49</v>
      </c>
      <c r="M25" s="123" t="s">
        <v>49</v>
      </c>
      <c r="N25" s="122" t="s">
        <v>49</v>
      </c>
      <c r="O25" s="123"/>
      <c r="P25" s="125"/>
      <c r="Q25" s="125" t="s">
        <v>1239</v>
      </c>
      <c r="R25" s="125"/>
      <c r="S25" s="125"/>
      <c r="T25" s="124" t="s">
        <v>1238</v>
      </c>
      <c r="U25" s="118">
        <v>660</v>
      </c>
      <c r="V25" s="118">
        <v>1999</v>
      </c>
      <c r="W25" s="122">
        <f t="shared" si="4"/>
        <v>668</v>
      </c>
      <c r="X25" s="123">
        <v>668</v>
      </c>
      <c r="Y25" s="122" t="s">
        <v>49</v>
      </c>
      <c r="Z25" s="122">
        <f t="shared" si="5"/>
        <v>2056</v>
      </c>
      <c r="AA25" s="123">
        <v>2056</v>
      </c>
      <c r="AB25" s="122" t="s">
        <v>49</v>
      </c>
    </row>
    <row r="26" spans="2:28" ht="15" customHeight="1">
      <c r="B26" s="125"/>
      <c r="C26" s="125"/>
      <c r="D26" s="125" t="s">
        <v>1237</v>
      </c>
      <c r="E26" s="125"/>
      <c r="F26" s="124" t="s">
        <v>1236</v>
      </c>
      <c r="G26" s="122">
        <v>19</v>
      </c>
      <c r="H26" s="122">
        <v>64</v>
      </c>
      <c r="I26" s="122">
        <f t="shared" ref="I26:I32" si="6">SUM(J26:K26)</f>
        <v>21</v>
      </c>
      <c r="J26" s="122">
        <v>21</v>
      </c>
      <c r="K26" s="122" t="s">
        <v>49</v>
      </c>
      <c r="L26" s="122">
        <f t="shared" ref="L26:L32" si="7">SUM(M26:N26)</f>
        <v>65</v>
      </c>
      <c r="M26" s="123">
        <v>65</v>
      </c>
      <c r="N26" s="122" t="s">
        <v>49</v>
      </c>
      <c r="O26" s="126"/>
      <c r="P26" s="125"/>
      <c r="Q26" s="125"/>
      <c r="R26" s="125" t="s">
        <v>1235</v>
      </c>
      <c r="S26" s="125"/>
      <c r="T26" s="124" t="s">
        <v>138</v>
      </c>
      <c r="U26" s="118">
        <v>2</v>
      </c>
      <c r="V26" s="118">
        <v>4</v>
      </c>
      <c r="W26" s="122">
        <f t="shared" si="4"/>
        <v>2</v>
      </c>
      <c r="X26" s="122">
        <v>2</v>
      </c>
      <c r="Y26" s="122" t="s">
        <v>49</v>
      </c>
      <c r="Z26" s="122">
        <f t="shared" si="5"/>
        <v>9</v>
      </c>
      <c r="AA26" s="123">
        <v>9</v>
      </c>
      <c r="AB26" s="122" t="s">
        <v>49</v>
      </c>
    </row>
    <row r="27" spans="2:28" ht="15" customHeight="1">
      <c r="B27" s="125"/>
      <c r="C27" s="125"/>
      <c r="D27" s="125" t="s">
        <v>1234</v>
      </c>
      <c r="E27" s="125"/>
      <c r="F27" s="124" t="s">
        <v>1233</v>
      </c>
      <c r="G27" s="122">
        <v>11</v>
      </c>
      <c r="H27" s="122">
        <v>19</v>
      </c>
      <c r="I27" s="122">
        <f t="shared" si="6"/>
        <v>14</v>
      </c>
      <c r="J27" s="123">
        <v>14</v>
      </c>
      <c r="K27" s="122" t="s">
        <v>49</v>
      </c>
      <c r="L27" s="122">
        <f t="shared" si="7"/>
        <v>25</v>
      </c>
      <c r="M27" s="123">
        <v>25</v>
      </c>
      <c r="N27" s="122" t="s">
        <v>49</v>
      </c>
      <c r="O27" s="126"/>
      <c r="P27" s="125"/>
      <c r="Q27" s="125"/>
      <c r="R27" s="125" t="s">
        <v>1232</v>
      </c>
      <c r="S27" s="125"/>
      <c r="T27" s="124" t="s">
        <v>1231</v>
      </c>
      <c r="U27" s="118">
        <v>101</v>
      </c>
      <c r="V27" s="118">
        <v>528</v>
      </c>
      <c r="W27" s="122">
        <f t="shared" si="4"/>
        <v>95</v>
      </c>
      <c r="X27" s="122">
        <v>95</v>
      </c>
      <c r="Y27" s="122" t="s">
        <v>49</v>
      </c>
      <c r="Z27" s="122">
        <f t="shared" si="5"/>
        <v>555</v>
      </c>
      <c r="AA27" s="123">
        <v>555</v>
      </c>
      <c r="AB27" s="122" t="s">
        <v>49</v>
      </c>
    </row>
    <row r="28" spans="2:28" ht="15" customHeight="1">
      <c r="B28" s="125"/>
      <c r="C28" s="125"/>
      <c r="D28" s="125" t="s">
        <v>1230</v>
      </c>
      <c r="E28" s="125"/>
      <c r="F28" s="124" t="s">
        <v>1229</v>
      </c>
      <c r="G28" s="122">
        <v>16</v>
      </c>
      <c r="H28" s="122">
        <v>61</v>
      </c>
      <c r="I28" s="122">
        <f t="shared" si="6"/>
        <v>18</v>
      </c>
      <c r="J28" s="123">
        <v>18</v>
      </c>
      <c r="K28" s="122" t="s">
        <v>49</v>
      </c>
      <c r="L28" s="122">
        <f t="shared" si="7"/>
        <v>72</v>
      </c>
      <c r="M28" s="123">
        <v>72</v>
      </c>
      <c r="N28" s="122" t="s">
        <v>49</v>
      </c>
      <c r="O28" s="126"/>
      <c r="P28" s="125"/>
      <c r="Q28" s="125"/>
      <c r="R28" s="125"/>
      <c r="S28" s="125" t="s">
        <v>1228</v>
      </c>
      <c r="T28" s="124" t="s">
        <v>1227</v>
      </c>
      <c r="U28" s="129" t="s">
        <v>85</v>
      </c>
      <c r="V28" s="129" t="s">
        <v>85</v>
      </c>
      <c r="W28" s="122">
        <f t="shared" si="4"/>
        <v>88</v>
      </c>
      <c r="X28" s="123">
        <v>88</v>
      </c>
      <c r="Y28" s="122" t="s">
        <v>49</v>
      </c>
      <c r="Z28" s="122">
        <f t="shared" si="5"/>
        <v>446</v>
      </c>
      <c r="AA28" s="123">
        <v>446</v>
      </c>
      <c r="AB28" s="122" t="s">
        <v>49</v>
      </c>
    </row>
    <row r="29" spans="2:28" ht="15" customHeight="1">
      <c r="B29" s="125"/>
      <c r="C29" s="125"/>
      <c r="D29" s="125"/>
      <c r="E29" s="125" t="s">
        <v>1226</v>
      </c>
      <c r="F29" s="124" t="s">
        <v>1225</v>
      </c>
      <c r="G29" s="129" t="s">
        <v>85</v>
      </c>
      <c r="H29" s="129" t="s">
        <v>85</v>
      </c>
      <c r="I29" s="122">
        <f t="shared" si="6"/>
        <v>1</v>
      </c>
      <c r="J29" s="123">
        <v>1</v>
      </c>
      <c r="K29" s="122" t="s">
        <v>49</v>
      </c>
      <c r="L29" s="122">
        <f t="shared" si="7"/>
        <v>10</v>
      </c>
      <c r="M29" s="123">
        <v>10</v>
      </c>
      <c r="N29" s="122" t="s">
        <v>49</v>
      </c>
      <c r="O29" s="126"/>
      <c r="P29" s="125"/>
      <c r="Q29" s="125"/>
      <c r="R29" s="125"/>
      <c r="S29" s="125" t="s">
        <v>1224</v>
      </c>
      <c r="T29" s="124" t="s">
        <v>1223</v>
      </c>
      <c r="U29" s="129" t="s">
        <v>85</v>
      </c>
      <c r="V29" s="129" t="s">
        <v>85</v>
      </c>
      <c r="W29" s="122">
        <f t="shared" si="4"/>
        <v>7</v>
      </c>
      <c r="X29" s="123">
        <v>7</v>
      </c>
      <c r="Y29" s="122" t="s">
        <v>49</v>
      </c>
      <c r="Z29" s="122">
        <f t="shared" si="5"/>
        <v>109</v>
      </c>
      <c r="AA29" s="123">
        <v>109</v>
      </c>
      <c r="AB29" s="122" t="s">
        <v>49</v>
      </c>
    </row>
    <row r="30" spans="2:28" ht="15" customHeight="1">
      <c r="B30" s="125"/>
      <c r="C30" s="125"/>
      <c r="D30" s="125"/>
      <c r="E30" s="125" t="s">
        <v>1222</v>
      </c>
      <c r="F30" s="124" t="s">
        <v>1221</v>
      </c>
      <c r="G30" s="129" t="s">
        <v>85</v>
      </c>
      <c r="H30" s="129" t="s">
        <v>85</v>
      </c>
      <c r="I30" s="122">
        <f t="shared" si="6"/>
        <v>17</v>
      </c>
      <c r="J30" s="123">
        <v>17</v>
      </c>
      <c r="K30" s="122" t="s">
        <v>49</v>
      </c>
      <c r="L30" s="122">
        <f t="shared" si="7"/>
        <v>62</v>
      </c>
      <c r="M30" s="123">
        <v>62</v>
      </c>
      <c r="N30" s="122" t="s">
        <v>49</v>
      </c>
      <c r="O30" s="126"/>
      <c r="P30" s="125"/>
      <c r="Q30" s="125"/>
      <c r="R30" s="125" t="s">
        <v>1220</v>
      </c>
      <c r="S30" s="125"/>
      <c r="T30" s="124" t="s">
        <v>1219</v>
      </c>
      <c r="U30" s="118">
        <v>223</v>
      </c>
      <c r="V30" s="118">
        <v>445</v>
      </c>
      <c r="W30" s="122">
        <f t="shared" si="4"/>
        <v>235</v>
      </c>
      <c r="X30" s="122">
        <v>235</v>
      </c>
      <c r="Y30" s="122" t="s">
        <v>49</v>
      </c>
      <c r="Z30" s="122">
        <f t="shared" si="5"/>
        <v>437</v>
      </c>
      <c r="AA30" s="123">
        <v>437</v>
      </c>
      <c r="AB30" s="122" t="s">
        <v>49</v>
      </c>
    </row>
    <row r="31" spans="2:28" ht="15" customHeight="1">
      <c r="B31" s="125"/>
      <c r="C31" s="125"/>
      <c r="D31" s="125" t="s">
        <v>1218</v>
      </c>
      <c r="E31" s="125"/>
      <c r="F31" s="124" t="s">
        <v>1217</v>
      </c>
      <c r="G31" s="122">
        <v>6</v>
      </c>
      <c r="H31" s="122">
        <v>24</v>
      </c>
      <c r="I31" s="122">
        <f t="shared" si="6"/>
        <v>7</v>
      </c>
      <c r="J31" s="123">
        <v>7</v>
      </c>
      <c r="K31" s="122" t="s">
        <v>49</v>
      </c>
      <c r="L31" s="122">
        <f t="shared" si="7"/>
        <v>22</v>
      </c>
      <c r="M31" s="123">
        <v>22</v>
      </c>
      <c r="N31" s="122" t="s">
        <v>49</v>
      </c>
      <c r="O31" s="126"/>
      <c r="P31" s="125"/>
      <c r="Q31" s="125"/>
      <c r="R31" s="125" t="s">
        <v>1216</v>
      </c>
      <c r="S31" s="125"/>
      <c r="T31" s="124" t="s">
        <v>1215</v>
      </c>
      <c r="U31" s="118">
        <v>300</v>
      </c>
      <c r="V31" s="118">
        <v>785</v>
      </c>
      <c r="W31" s="122">
        <f t="shared" si="4"/>
        <v>300</v>
      </c>
      <c r="X31" s="122">
        <v>300</v>
      </c>
      <c r="Y31" s="122" t="s">
        <v>49</v>
      </c>
      <c r="Z31" s="122">
        <f t="shared" si="5"/>
        <v>824</v>
      </c>
      <c r="AA31" s="123">
        <v>824</v>
      </c>
      <c r="AB31" s="122" t="s">
        <v>49</v>
      </c>
    </row>
    <row r="32" spans="2:28" ht="15" customHeight="1">
      <c r="B32" s="125"/>
      <c r="C32" s="125"/>
      <c r="D32" s="125" t="s">
        <v>1214</v>
      </c>
      <c r="E32" s="125"/>
      <c r="F32" s="124" t="s">
        <v>1213</v>
      </c>
      <c r="G32" s="122">
        <v>1</v>
      </c>
      <c r="H32" s="122">
        <v>2</v>
      </c>
      <c r="I32" s="122">
        <f t="shared" si="6"/>
        <v>1</v>
      </c>
      <c r="J32" s="123">
        <v>1</v>
      </c>
      <c r="K32" s="122" t="s">
        <v>49</v>
      </c>
      <c r="L32" s="122">
        <f t="shared" si="7"/>
        <v>2</v>
      </c>
      <c r="M32" s="123">
        <v>2</v>
      </c>
      <c r="N32" s="122" t="s">
        <v>49</v>
      </c>
      <c r="O32" s="126"/>
      <c r="P32" s="125"/>
      <c r="Q32" s="125"/>
      <c r="R32" s="125" t="s">
        <v>1212</v>
      </c>
      <c r="S32" s="125"/>
      <c r="T32" s="124" t="s">
        <v>1211</v>
      </c>
      <c r="U32" s="118">
        <v>1</v>
      </c>
      <c r="V32" s="118">
        <v>10</v>
      </c>
      <c r="W32" s="123" t="s">
        <v>49</v>
      </c>
      <c r="X32" s="123" t="s">
        <v>49</v>
      </c>
      <c r="Y32" s="123" t="s">
        <v>49</v>
      </c>
      <c r="Z32" s="123" t="s">
        <v>49</v>
      </c>
      <c r="AA32" s="123" t="s">
        <v>49</v>
      </c>
      <c r="AB32" s="122" t="s">
        <v>49</v>
      </c>
    </row>
    <row r="33" spans="2:28" ht="15" customHeight="1">
      <c r="B33" s="125"/>
      <c r="C33" s="125"/>
      <c r="D33" s="125" t="s">
        <v>1210</v>
      </c>
      <c r="E33" s="125"/>
      <c r="F33" s="124" t="s">
        <v>1209</v>
      </c>
      <c r="G33" s="122">
        <v>1</v>
      </c>
      <c r="H33" s="122">
        <v>1</v>
      </c>
      <c r="I33" s="123" t="s">
        <v>49</v>
      </c>
      <c r="J33" s="123" t="s">
        <v>49</v>
      </c>
      <c r="K33" s="123" t="s">
        <v>49</v>
      </c>
      <c r="L33" s="123" t="s">
        <v>49</v>
      </c>
      <c r="M33" s="123" t="s">
        <v>49</v>
      </c>
      <c r="N33" s="122" t="s">
        <v>49</v>
      </c>
      <c r="O33" s="126"/>
      <c r="P33" s="125"/>
      <c r="Q33" s="125"/>
      <c r="R33" s="125" t="s">
        <v>1208</v>
      </c>
      <c r="S33" s="125"/>
      <c r="T33" s="124" t="s">
        <v>1207</v>
      </c>
      <c r="U33" s="118">
        <v>4</v>
      </c>
      <c r="V33" s="118">
        <v>154</v>
      </c>
      <c r="W33" s="122">
        <f>SUM(X33:Y33)</f>
        <v>4</v>
      </c>
      <c r="X33" s="122">
        <v>4</v>
      </c>
      <c r="Y33" s="122" t="s">
        <v>49</v>
      </c>
      <c r="Z33" s="122">
        <f>SUM(AA33:AB33)</f>
        <v>154</v>
      </c>
      <c r="AA33" s="123">
        <v>154</v>
      </c>
      <c r="AB33" s="122" t="s">
        <v>49</v>
      </c>
    </row>
    <row r="34" spans="2:28" ht="15" customHeight="1">
      <c r="B34" s="125"/>
      <c r="C34" s="125"/>
      <c r="D34" s="125" t="s">
        <v>1206</v>
      </c>
      <c r="E34" s="125"/>
      <c r="F34" s="124" t="s">
        <v>1205</v>
      </c>
      <c r="G34" s="122">
        <v>10</v>
      </c>
      <c r="H34" s="122">
        <v>96</v>
      </c>
      <c r="I34" s="122">
        <f>SUM(J34:K34)</f>
        <v>9</v>
      </c>
      <c r="J34" s="122">
        <v>9</v>
      </c>
      <c r="K34" s="122" t="s">
        <v>49</v>
      </c>
      <c r="L34" s="122">
        <f>SUM(M34:N34)</f>
        <v>90</v>
      </c>
      <c r="M34" s="123">
        <v>90</v>
      </c>
      <c r="N34" s="122" t="s">
        <v>49</v>
      </c>
      <c r="O34" s="126"/>
      <c r="P34" s="125"/>
      <c r="Q34" s="125"/>
      <c r="R34" s="125" t="s">
        <v>1204</v>
      </c>
      <c r="S34" s="125"/>
      <c r="T34" s="128" t="s">
        <v>1203</v>
      </c>
      <c r="U34" s="118">
        <v>29</v>
      </c>
      <c r="V34" s="118">
        <v>73</v>
      </c>
      <c r="W34" s="122">
        <f>SUM(X34:Y34)</f>
        <v>32</v>
      </c>
      <c r="X34" s="122">
        <v>32</v>
      </c>
      <c r="Y34" s="122" t="s">
        <v>49</v>
      </c>
      <c r="Z34" s="122">
        <f>SUM(AA34:AB34)</f>
        <v>77</v>
      </c>
      <c r="AA34" s="123">
        <v>77</v>
      </c>
      <c r="AB34" s="122" t="s">
        <v>49</v>
      </c>
    </row>
    <row r="35" spans="2:28" ht="15" customHeight="1">
      <c r="B35" s="125"/>
      <c r="C35" s="125"/>
      <c r="D35" s="125"/>
      <c r="E35" s="125" t="s">
        <v>1202</v>
      </c>
      <c r="F35" s="124" t="s">
        <v>1201</v>
      </c>
      <c r="G35" s="129" t="s">
        <v>85</v>
      </c>
      <c r="H35" s="129" t="s">
        <v>85</v>
      </c>
      <c r="I35" s="122">
        <f>SUM(J35:K35)</f>
        <v>9</v>
      </c>
      <c r="J35" s="123">
        <v>9</v>
      </c>
      <c r="K35" s="122" t="s">
        <v>49</v>
      </c>
      <c r="L35" s="122">
        <f>SUM(M35:N35)</f>
        <v>90</v>
      </c>
      <c r="M35" s="123">
        <v>90</v>
      </c>
      <c r="N35" s="122" t="s">
        <v>49</v>
      </c>
      <c r="O35" s="126"/>
      <c r="P35" s="125"/>
      <c r="Q35" s="125" t="s">
        <v>1200</v>
      </c>
      <c r="R35" s="125"/>
      <c r="S35" s="125"/>
      <c r="T35" s="124" t="s">
        <v>1199</v>
      </c>
      <c r="U35" s="118">
        <v>85</v>
      </c>
      <c r="V35" s="118">
        <v>374</v>
      </c>
      <c r="W35" s="122">
        <f>SUM(X35:Y35)</f>
        <v>87</v>
      </c>
      <c r="X35" s="123">
        <v>86</v>
      </c>
      <c r="Y35" s="122">
        <v>1</v>
      </c>
      <c r="Z35" s="122">
        <f>SUM(AA35:AB35)</f>
        <v>433</v>
      </c>
      <c r="AA35" s="123">
        <v>422</v>
      </c>
      <c r="AB35" s="122">
        <v>11</v>
      </c>
    </row>
    <row r="36" spans="2:28" ht="15" customHeight="1">
      <c r="B36" s="125"/>
      <c r="C36" s="125"/>
      <c r="D36" s="125"/>
      <c r="E36" s="125" t="s">
        <v>1198</v>
      </c>
      <c r="F36" s="124" t="s">
        <v>1197</v>
      </c>
      <c r="G36" s="129" t="s">
        <v>85</v>
      </c>
      <c r="H36" s="129" t="s">
        <v>85</v>
      </c>
      <c r="I36" s="123" t="s">
        <v>49</v>
      </c>
      <c r="J36" s="123" t="s">
        <v>49</v>
      </c>
      <c r="K36" s="123" t="s">
        <v>49</v>
      </c>
      <c r="L36" s="123" t="s">
        <v>49</v>
      </c>
      <c r="M36" s="123" t="s">
        <v>49</v>
      </c>
      <c r="N36" s="122" t="s">
        <v>49</v>
      </c>
      <c r="O36" s="126"/>
      <c r="P36" s="125"/>
      <c r="Q36" s="125"/>
      <c r="R36" s="125" t="s">
        <v>1196</v>
      </c>
      <c r="S36" s="125"/>
      <c r="T36" s="124" t="s">
        <v>138</v>
      </c>
      <c r="U36" s="122" t="s">
        <v>49</v>
      </c>
      <c r="V36" s="122" t="s">
        <v>49</v>
      </c>
      <c r="W36" s="122" t="s">
        <v>49</v>
      </c>
      <c r="X36" s="122" t="s">
        <v>49</v>
      </c>
      <c r="Y36" s="122" t="s">
        <v>49</v>
      </c>
      <c r="Z36" s="122" t="s">
        <v>49</v>
      </c>
      <c r="AA36" s="122" t="s">
        <v>49</v>
      </c>
      <c r="AB36" s="122" t="s">
        <v>49</v>
      </c>
    </row>
    <row r="37" spans="2:28" ht="15" customHeight="1">
      <c r="B37" s="125"/>
      <c r="C37" s="125"/>
      <c r="D37" s="125" t="s">
        <v>1195</v>
      </c>
      <c r="E37" s="125"/>
      <c r="F37" s="124" t="s">
        <v>1194</v>
      </c>
      <c r="G37" s="122">
        <v>15</v>
      </c>
      <c r="H37" s="122">
        <v>46</v>
      </c>
      <c r="I37" s="122">
        <f>SUM(J37:K37)</f>
        <v>13</v>
      </c>
      <c r="J37" s="123">
        <v>13</v>
      </c>
      <c r="K37" s="122" t="s">
        <v>49</v>
      </c>
      <c r="L37" s="122">
        <f>SUM(M37:N37)</f>
        <v>40</v>
      </c>
      <c r="M37" s="123">
        <v>40</v>
      </c>
      <c r="N37" s="122" t="s">
        <v>49</v>
      </c>
      <c r="O37" s="126"/>
      <c r="P37" s="125"/>
      <c r="Q37" s="125"/>
      <c r="R37" s="125" t="s">
        <v>1193</v>
      </c>
      <c r="S37" s="125"/>
      <c r="T37" s="124" t="s">
        <v>1192</v>
      </c>
      <c r="U37" s="118">
        <v>7</v>
      </c>
      <c r="V37" s="118">
        <v>24</v>
      </c>
      <c r="W37" s="122">
        <f t="shared" ref="W37:W42" si="8">SUM(X37:Y37)</f>
        <v>6</v>
      </c>
      <c r="X37" s="123">
        <v>6</v>
      </c>
      <c r="Y37" s="122" t="s">
        <v>49</v>
      </c>
      <c r="Z37" s="122">
        <f t="shared" ref="Z37:Z42" si="9">SUM(AA37:AB37)</f>
        <v>26</v>
      </c>
      <c r="AA37" s="123">
        <v>26</v>
      </c>
      <c r="AB37" s="122" t="s">
        <v>49</v>
      </c>
    </row>
    <row r="38" spans="2:28" ht="15" customHeight="1">
      <c r="B38" s="125"/>
      <c r="C38" s="125"/>
      <c r="D38" s="125"/>
      <c r="E38" s="125" t="s">
        <v>1191</v>
      </c>
      <c r="F38" s="124" t="s">
        <v>1190</v>
      </c>
      <c r="G38" s="129" t="s">
        <v>85</v>
      </c>
      <c r="H38" s="129" t="s">
        <v>85</v>
      </c>
      <c r="I38" s="122">
        <f>SUM(J38:K38)</f>
        <v>1</v>
      </c>
      <c r="J38" s="122">
        <v>1</v>
      </c>
      <c r="K38" s="122" t="s">
        <v>49</v>
      </c>
      <c r="L38" s="122">
        <f>SUM(M38:N38)</f>
        <v>1</v>
      </c>
      <c r="M38" s="123">
        <v>1</v>
      </c>
      <c r="N38" s="122" t="s">
        <v>49</v>
      </c>
      <c r="O38" s="126"/>
      <c r="P38" s="125"/>
      <c r="Q38" s="125"/>
      <c r="R38" s="125" t="s">
        <v>1189</v>
      </c>
      <c r="S38" s="125"/>
      <c r="T38" s="124" t="s">
        <v>1188</v>
      </c>
      <c r="U38" s="118">
        <v>17</v>
      </c>
      <c r="V38" s="118">
        <v>42</v>
      </c>
      <c r="W38" s="122">
        <f t="shared" si="8"/>
        <v>15</v>
      </c>
      <c r="X38" s="123">
        <v>15</v>
      </c>
      <c r="Y38" s="122" t="s">
        <v>49</v>
      </c>
      <c r="Z38" s="122">
        <f t="shared" si="9"/>
        <v>37</v>
      </c>
      <c r="AA38" s="123">
        <v>37</v>
      </c>
      <c r="AB38" s="122" t="s">
        <v>49</v>
      </c>
    </row>
    <row r="39" spans="2:28" ht="15" customHeight="1">
      <c r="B39" s="125"/>
      <c r="C39" s="125"/>
      <c r="D39" s="125"/>
      <c r="E39" s="125" t="s">
        <v>1187</v>
      </c>
      <c r="F39" s="124" t="s">
        <v>1186</v>
      </c>
      <c r="G39" s="129" t="s">
        <v>85</v>
      </c>
      <c r="H39" s="129" t="s">
        <v>85</v>
      </c>
      <c r="I39" s="122">
        <f>SUM(J39:K39)</f>
        <v>12</v>
      </c>
      <c r="J39" s="123">
        <v>12</v>
      </c>
      <c r="K39" s="122" t="s">
        <v>49</v>
      </c>
      <c r="L39" s="122">
        <f>SUM(M39:N39)</f>
        <v>39</v>
      </c>
      <c r="M39" s="123">
        <v>39</v>
      </c>
      <c r="N39" s="122" t="s">
        <v>49</v>
      </c>
      <c r="O39" s="126"/>
      <c r="P39" s="125"/>
      <c r="Q39" s="125"/>
      <c r="R39" s="125" t="s">
        <v>1185</v>
      </c>
      <c r="S39" s="125"/>
      <c r="T39" s="124" t="s">
        <v>1184</v>
      </c>
      <c r="U39" s="118">
        <v>1</v>
      </c>
      <c r="V39" s="118">
        <v>2</v>
      </c>
      <c r="W39" s="122">
        <f t="shared" si="8"/>
        <v>6</v>
      </c>
      <c r="X39" s="123">
        <v>6</v>
      </c>
      <c r="Y39" s="122" t="s">
        <v>49</v>
      </c>
      <c r="Z39" s="122">
        <f t="shared" si="9"/>
        <v>20</v>
      </c>
      <c r="AA39" s="123">
        <v>20</v>
      </c>
      <c r="AB39" s="122" t="s">
        <v>49</v>
      </c>
    </row>
    <row r="40" spans="2:28" ht="15" customHeight="1">
      <c r="B40" s="125"/>
      <c r="C40" s="125" t="s">
        <v>1183</v>
      </c>
      <c r="D40" s="125"/>
      <c r="E40" s="125"/>
      <c r="F40" s="124" t="s">
        <v>1176</v>
      </c>
      <c r="G40" s="122">
        <v>3</v>
      </c>
      <c r="H40" s="122">
        <v>14</v>
      </c>
      <c r="I40" s="122">
        <f>SUM(J40:K40)</f>
        <v>5</v>
      </c>
      <c r="J40" s="122">
        <v>5</v>
      </c>
      <c r="K40" s="122" t="s">
        <v>49</v>
      </c>
      <c r="L40" s="122">
        <f>SUM(M40:N40)</f>
        <v>26</v>
      </c>
      <c r="M40" s="123">
        <v>26</v>
      </c>
      <c r="N40" s="122" t="s">
        <v>49</v>
      </c>
      <c r="O40" s="126"/>
      <c r="P40" s="125"/>
      <c r="Q40" s="125"/>
      <c r="R40" s="125" t="s">
        <v>1182</v>
      </c>
      <c r="S40" s="125"/>
      <c r="T40" s="124" t="s">
        <v>1181</v>
      </c>
      <c r="U40" s="118">
        <v>3</v>
      </c>
      <c r="V40" s="118">
        <v>16</v>
      </c>
      <c r="W40" s="122">
        <f t="shared" si="8"/>
        <v>5</v>
      </c>
      <c r="X40" s="123">
        <v>4</v>
      </c>
      <c r="Y40" s="122">
        <v>1</v>
      </c>
      <c r="Z40" s="122">
        <f t="shared" si="9"/>
        <v>30</v>
      </c>
      <c r="AA40" s="123">
        <v>19</v>
      </c>
      <c r="AB40" s="122">
        <v>11</v>
      </c>
    </row>
    <row r="41" spans="2:28" ht="15" customHeight="1">
      <c r="B41" s="125"/>
      <c r="C41" s="125"/>
      <c r="D41" s="125" t="s">
        <v>1180</v>
      </c>
      <c r="E41" s="125"/>
      <c r="F41" s="124" t="s">
        <v>138</v>
      </c>
      <c r="G41" s="122" t="s">
        <v>49</v>
      </c>
      <c r="H41" s="122" t="s">
        <v>49</v>
      </c>
      <c r="I41" s="122" t="s">
        <v>49</v>
      </c>
      <c r="J41" s="122" t="s">
        <v>49</v>
      </c>
      <c r="K41" s="122" t="s">
        <v>49</v>
      </c>
      <c r="L41" s="122" t="s">
        <v>49</v>
      </c>
      <c r="M41" s="122" t="s">
        <v>49</v>
      </c>
      <c r="N41" s="122" t="s">
        <v>49</v>
      </c>
      <c r="O41" s="126"/>
      <c r="P41" s="125"/>
      <c r="Q41" s="125"/>
      <c r="R41" s="125" t="s">
        <v>1179</v>
      </c>
      <c r="S41" s="125"/>
      <c r="T41" s="124" t="s">
        <v>1178</v>
      </c>
      <c r="U41" s="118">
        <v>20</v>
      </c>
      <c r="V41" s="118">
        <v>176</v>
      </c>
      <c r="W41" s="122">
        <f t="shared" si="8"/>
        <v>19</v>
      </c>
      <c r="X41" s="123">
        <v>19</v>
      </c>
      <c r="Y41" s="122" t="s">
        <v>49</v>
      </c>
      <c r="Z41" s="122">
        <f t="shared" si="9"/>
        <v>168</v>
      </c>
      <c r="AA41" s="123">
        <v>168</v>
      </c>
      <c r="AB41" s="122" t="s">
        <v>49</v>
      </c>
    </row>
    <row r="42" spans="2:28" ht="15" customHeight="1">
      <c r="B42" s="125"/>
      <c r="C42" s="125"/>
      <c r="D42" s="125" t="s">
        <v>1177</v>
      </c>
      <c r="E42" s="125"/>
      <c r="F42" s="124" t="s">
        <v>1176</v>
      </c>
      <c r="G42" s="122">
        <v>3</v>
      </c>
      <c r="H42" s="122">
        <v>14</v>
      </c>
      <c r="I42" s="122">
        <f>SUM(J42:K42)</f>
        <v>5</v>
      </c>
      <c r="J42" s="122">
        <v>5</v>
      </c>
      <c r="K42" s="122" t="s">
        <v>49</v>
      </c>
      <c r="L42" s="122">
        <f>SUM(M42:N42)</f>
        <v>26</v>
      </c>
      <c r="M42" s="122">
        <v>26</v>
      </c>
      <c r="N42" s="122" t="s">
        <v>49</v>
      </c>
      <c r="O42" s="126"/>
      <c r="P42" s="125"/>
      <c r="Q42" s="125"/>
      <c r="R42" s="125"/>
      <c r="S42" s="125" t="s">
        <v>1175</v>
      </c>
      <c r="T42" s="124" t="s">
        <v>1174</v>
      </c>
      <c r="U42" s="129" t="s">
        <v>85</v>
      </c>
      <c r="V42" s="129" t="s">
        <v>85</v>
      </c>
      <c r="W42" s="122">
        <f t="shared" si="8"/>
        <v>18</v>
      </c>
      <c r="X42" s="123">
        <v>18</v>
      </c>
      <c r="Y42" s="122" t="s">
        <v>49</v>
      </c>
      <c r="Z42" s="122">
        <f t="shared" si="9"/>
        <v>148</v>
      </c>
      <c r="AA42" s="123">
        <v>148</v>
      </c>
      <c r="AB42" s="122" t="s">
        <v>49</v>
      </c>
    </row>
    <row r="43" spans="2:28" ht="15" customHeight="1">
      <c r="B43" s="125"/>
      <c r="C43" s="125" t="s">
        <v>1173</v>
      </c>
      <c r="D43" s="125"/>
      <c r="E43" s="125"/>
      <c r="F43" s="124" t="s">
        <v>1172</v>
      </c>
      <c r="G43" s="122">
        <v>157</v>
      </c>
      <c r="H43" s="122">
        <v>1921</v>
      </c>
      <c r="I43" s="122">
        <f>SUM(J43:K43)</f>
        <v>194</v>
      </c>
      <c r="J43" s="122">
        <v>187</v>
      </c>
      <c r="K43" s="122">
        <v>7</v>
      </c>
      <c r="L43" s="122">
        <f>SUM(M43:N43)</f>
        <v>2338</v>
      </c>
      <c r="M43" s="123">
        <v>2238</v>
      </c>
      <c r="N43" s="122">
        <v>100</v>
      </c>
      <c r="O43" s="126"/>
      <c r="P43" s="125"/>
      <c r="Q43" s="125"/>
      <c r="R43" s="125"/>
      <c r="S43" s="125" t="s">
        <v>1171</v>
      </c>
      <c r="T43" s="124" t="s">
        <v>1170</v>
      </c>
      <c r="U43" s="129" t="s">
        <v>85</v>
      </c>
      <c r="V43" s="129" t="s">
        <v>85</v>
      </c>
      <c r="W43" s="122" t="s">
        <v>49</v>
      </c>
      <c r="X43" s="122" t="s">
        <v>49</v>
      </c>
      <c r="Y43" s="122" t="s">
        <v>49</v>
      </c>
      <c r="Z43" s="122" t="s">
        <v>49</v>
      </c>
      <c r="AA43" s="122" t="s">
        <v>49</v>
      </c>
      <c r="AB43" s="122" t="s">
        <v>49</v>
      </c>
    </row>
    <row r="44" spans="2:28" ht="15" customHeight="1">
      <c r="B44" s="125"/>
      <c r="C44" s="125"/>
      <c r="D44" s="125" t="s">
        <v>1169</v>
      </c>
      <c r="E44" s="125"/>
      <c r="F44" s="124" t="s">
        <v>138</v>
      </c>
      <c r="G44" s="122">
        <v>1</v>
      </c>
      <c r="H44" s="122">
        <v>1</v>
      </c>
      <c r="I44" s="122" t="s">
        <v>49</v>
      </c>
      <c r="J44" s="122" t="s">
        <v>49</v>
      </c>
      <c r="K44" s="122" t="s">
        <v>49</v>
      </c>
      <c r="L44" s="122" t="s">
        <v>49</v>
      </c>
      <c r="M44" s="123" t="s">
        <v>49</v>
      </c>
      <c r="N44" s="122" t="s">
        <v>49</v>
      </c>
      <c r="O44" s="126"/>
      <c r="P44" s="125"/>
      <c r="Q44" s="125"/>
      <c r="R44" s="125"/>
      <c r="S44" s="125" t="s">
        <v>1168</v>
      </c>
      <c r="T44" s="124" t="s">
        <v>1167</v>
      </c>
      <c r="U44" s="129" t="s">
        <v>85</v>
      </c>
      <c r="V44" s="129" t="s">
        <v>85</v>
      </c>
      <c r="W44" s="122">
        <f>SUM(X44:Y44)</f>
        <v>1</v>
      </c>
      <c r="X44" s="122">
        <v>1</v>
      </c>
      <c r="Y44" s="122" t="s">
        <v>49</v>
      </c>
      <c r="Z44" s="122">
        <f>SUM(AA44:AB44)</f>
        <v>20</v>
      </c>
      <c r="AA44" s="123">
        <v>20</v>
      </c>
      <c r="AB44" s="122" t="s">
        <v>49</v>
      </c>
    </row>
    <row r="45" spans="2:28" ht="15" customHeight="1">
      <c r="B45" s="125"/>
      <c r="C45" s="125"/>
      <c r="D45" s="125" t="s">
        <v>1166</v>
      </c>
      <c r="E45" s="125"/>
      <c r="F45" s="124" t="s">
        <v>1165</v>
      </c>
      <c r="G45" s="122">
        <v>17</v>
      </c>
      <c r="H45" s="122">
        <v>125</v>
      </c>
      <c r="I45" s="122">
        <f t="shared" ref="I45:I54" si="10">SUM(J45:K45)</f>
        <v>21</v>
      </c>
      <c r="J45" s="123">
        <v>21</v>
      </c>
      <c r="K45" s="122" t="s">
        <v>49</v>
      </c>
      <c r="L45" s="122">
        <f t="shared" ref="L45:L54" si="11">SUM(M45:N45)</f>
        <v>155</v>
      </c>
      <c r="M45" s="123">
        <v>155</v>
      </c>
      <c r="N45" s="122" t="s">
        <v>49</v>
      </c>
      <c r="O45" s="126"/>
      <c r="P45" s="125"/>
      <c r="Q45" s="125"/>
      <c r="R45" s="125" t="s">
        <v>1164</v>
      </c>
      <c r="S45" s="125"/>
      <c r="T45" s="128" t="s">
        <v>1163</v>
      </c>
      <c r="U45" s="118">
        <v>37</v>
      </c>
      <c r="V45" s="118">
        <v>114</v>
      </c>
      <c r="W45" s="122">
        <f>SUM(X45:Y45)</f>
        <v>36</v>
      </c>
      <c r="X45" s="122">
        <v>36</v>
      </c>
      <c r="Y45" s="122" t="s">
        <v>49</v>
      </c>
      <c r="Z45" s="122">
        <f>SUM(AA45:AB45)</f>
        <v>152</v>
      </c>
      <c r="AA45" s="123">
        <v>152</v>
      </c>
      <c r="AB45" s="122" t="s">
        <v>49</v>
      </c>
    </row>
    <row r="46" spans="2:28" ht="15" customHeight="1">
      <c r="B46" s="125"/>
      <c r="C46" s="125"/>
      <c r="D46" s="125" t="s">
        <v>1162</v>
      </c>
      <c r="E46" s="125"/>
      <c r="F46" s="124" t="s">
        <v>1161</v>
      </c>
      <c r="G46" s="122">
        <v>59</v>
      </c>
      <c r="H46" s="122">
        <v>259</v>
      </c>
      <c r="I46" s="122">
        <f t="shared" si="10"/>
        <v>70</v>
      </c>
      <c r="J46" s="123">
        <v>64</v>
      </c>
      <c r="K46" s="122">
        <v>6</v>
      </c>
      <c r="L46" s="122">
        <f t="shared" si="11"/>
        <v>365</v>
      </c>
      <c r="M46" s="123">
        <v>271</v>
      </c>
      <c r="N46" s="122">
        <v>94</v>
      </c>
      <c r="O46" s="126"/>
      <c r="P46" s="125"/>
      <c r="Q46" s="125"/>
      <c r="R46" s="125"/>
      <c r="S46" s="125" t="s">
        <v>1160</v>
      </c>
      <c r="T46" s="124" t="s">
        <v>1159</v>
      </c>
      <c r="U46" s="129" t="s">
        <v>85</v>
      </c>
      <c r="V46" s="129" t="s">
        <v>85</v>
      </c>
      <c r="W46" s="122">
        <f>SUM(X46:Y46)</f>
        <v>8</v>
      </c>
      <c r="X46" s="123">
        <v>8</v>
      </c>
      <c r="Y46" s="122" t="s">
        <v>49</v>
      </c>
      <c r="Z46" s="122">
        <f>SUM(AA46:AB46)</f>
        <v>43</v>
      </c>
      <c r="AA46" s="123">
        <v>43</v>
      </c>
      <c r="AB46" s="122" t="s">
        <v>49</v>
      </c>
    </row>
    <row r="47" spans="2:28" ht="15" customHeight="1">
      <c r="B47" s="125"/>
      <c r="C47" s="125"/>
      <c r="D47" s="125"/>
      <c r="E47" s="125" t="s">
        <v>1158</v>
      </c>
      <c r="F47" s="124" t="s">
        <v>1157</v>
      </c>
      <c r="G47" s="129" t="s">
        <v>85</v>
      </c>
      <c r="H47" s="129" t="s">
        <v>85</v>
      </c>
      <c r="I47" s="122">
        <f t="shared" si="10"/>
        <v>49</v>
      </c>
      <c r="J47" s="123">
        <v>43</v>
      </c>
      <c r="K47" s="122">
        <v>6</v>
      </c>
      <c r="L47" s="122">
        <f t="shared" si="11"/>
        <v>268</v>
      </c>
      <c r="M47" s="123">
        <v>174</v>
      </c>
      <c r="N47" s="122">
        <v>94</v>
      </c>
      <c r="O47" s="126"/>
      <c r="P47" s="125"/>
      <c r="Q47" s="125"/>
      <c r="R47" s="125"/>
      <c r="S47" s="125" t="s">
        <v>1156</v>
      </c>
      <c r="T47" s="124" t="s">
        <v>1155</v>
      </c>
      <c r="U47" s="129" t="s">
        <v>85</v>
      </c>
      <c r="V47" s="129" t="s">
        <v>85</v>
      </c>
      <c r="W47" s="122">
        <f>SUM(X47:Y47)</f>
        <v>28</v>
      </c>
      <c r="X47" s="123">
        <v>28</v>
      </c>
      <c r="Y47" s="122" t="s">
        <v>49</v>
      </c>
      <c r="Z47" s="122">
        <f>SUM(AA47:AB47)</f>
        <v>109</v>
      </c>
      <c r="AA47" s="123">
        <v>109</v>
      </c>
      <c r="AB47" s="122" t="s">
        <v>49</v>
      </c>
    </row>
    <row r="48" spans="2:28" ht="15" customHeight="1">
      <c r="B48" s="125"/>
      <c r="C48" s="125"/>
      <c r="D48" s="125"/>
      <c r="E48" s="125" t="s">
        <v>1154</v>
      </c>
      <c r="F48" s="124" t="s">
        <v>1153</v>
      </c>
      <c r="G48" s="129" t="s">
        <v>85</v>
      </c>
      <c r="H48" s="129" t="s">
        <v>85</v>
      </c>
      <c r="I48" s="122">
        <f t="shared" si="10"/>
        <v>17</v>
      </c>
      <c r="J48" s="122">
        <v>17</v>
      </c>
      <c r="K48" s="122" t="s">
        <v>49</v>
      </c>
      <c r="L48" s="122">
        <f t="shared" si="11"/>
        <v>86</v>
      </c>
      <c r="M48" s="123">
        <v>86</v>
      </c>
      <c r="N48" s="122" t="s">
        <v>49</v>
      </c>
      <c r="O48" s="126"/>
      <c r="P48" s="125"/>
      <c r="Q48" s="125" t="s">
        <v>1152</v>
      </c>
      <c r="R48" s="125"/>
      <c r="S48" s="125"/>
      <c r="T48" s="124" t="s">
        <v>1151</v>
      </c>
      <c r="U48" s="118">
        <v>131</v>
      </c>
      <c r="V48" s="118">
        <v>3904</v>
      </c>
      <c r="W48" s="122">
        <f>SUM(X48:Y48)</f>
        <v>138</v>
      </c>
      <c r="X48" s="123">
        <v>138</v>
      </c>
      <c r="Y48" s="122" t="s">
        <v>49</v>
      </c>
      <c r="Z48" s="122">
        <f>SUM(AA48:AB48)</f>
        <v>3833</v>
      </c>
      <c r="AA48" s="123">
        <v>3833</v>
      </c>
      <c r="AB48" s="122" t="s">
        <v>49</v>
      </c>
    </row>
    <row r="49" spans="2:28" ht="15" customHeight="1">
      <c r="B49" s="125"/>
      <c r="C49" s="125"/>
      <c r="D49" s="125"/>
      <c r="E49" s="125" t="s">
        <v>1150</v>
      </c>
      <c r="F49" s="124" t="s">
        <v>1149</v>
      </c>
      <c r="G49" s="129" t="s">
        <v>85</v>
      </c>
      <c r="H49" s="129" t="s">
        <v>85</v>
      </c>
      <c r="I49" s="122">
        <f t="shared" si="10"/>
        <v>4</v>
      </c>
      <c r="J49" s="123">
        <v>4</v>
      </c>
      <c r="K49" s="122" t="s">
        <v>49</v>
      </c>
      <c r="L49" s="122">
        <f t="shared" si="11"/>
        <v>11</v>
      </c>
      <c r="M49" s="123">
        <v>11</v>
      </c>
      <c r="N49" s="122" t="s">
        <v>49</v>
      </c>
      <c r="O49" s="126"/>
      <c r="P49" s="125"/>
      <c r="Q49" s="125"/>
      <c r="R49" s="125" t="s">
        <v>1148</v>
      </c>
      <c r="S49" s="125"/>
      <c r="T49" s="128" t="s">
        <v>138</v>
      </c>
      <c r="U49" s="122" t="s">
        <v>49</v>
      </c>
      <c r="V49" s="122" t="s">
        <v>49</v>
      </c>
      <c r="W49" s="122" t="s">
        <v>49</v>
      </c>
      <c r="X49" s="122" t="s">
        <v>49</v>
      </c>
      <c r="Y49" s="122" t="s">
        <v>49</v>
      </c>
      <c r="Z49" s="122" t="s">
        <v>49</v>
      </c>
      <c r="AA49" s="122" t="s">
        <v>49</v>
      </c>
      <c r="AB49" s="122" t="s">
        <v>49</v>
      </c>
    </row>
    <row r="50" spans="2:28" ht="15" customHeight="1">
      <c r="B50" s="125"/>
      <c r="C50" s="125"/>
      <c r="D50" s="125" t="s">
        <v>1147</v>
      </c>
      <c r="E50" s="125"/>
      <c r="F50" s="124" t="s">
        <v>1146</v>
      </c>
      <c r="G50" s="122">
        <v>17</v>
      </c>
      <c r="H50" s="122">
        <v>153</v>
      </c>
      <c r="I50" s="122">
        <f t="shared" si="10"/>
        <v>17</v>
      </c>
      <c r="J50" s="123">
        <v>17</v>
      </c>
      <c r="K50" s="122" t="s">
        <v>49</v>
      </c>
      <c r="L50" s="122">
        <f t="shared" si="11"/>
        <v>144</v>
      </c>
      <c r="M50" s="123">
        <v>144</v>
      </c>
      <c r="N50" s="122" t="s">
        <v>49</v>
      </c>
      <c r="O50" s="126"/>
      <c r="P50" s="125"/>
      <c r="Q50" s="125"/>
      <c r="R50" s="125" t="s">
        <v>1145</v>
      </c>
      <c r="S50" s="125"/>
      <c r="T50" s="124" t="s">
        <v>1144</v>
      </c>
      <c r="U50" s="118">
        <v>1</v>
      </c>
      <c r="V50" s="118">
        <v>45</v>
      </c>
      <c r="W50" s="122">
        <f>SUM(X50:Y50)</f>
        <v>2</v>
      </c>
      <c r="X50" s="122">
        <v>2</v>
      </c>
      <c r="Y50" s="122" t="s">
        <v>49</v>
      </c>
      <c r="Z50" s="122">
        <f>SUM(AA50:AB50)</f>
        <v>63</v>
      </c>
      <c r="AA50" s="123">
        <v>63</v>
      </c>
      <c r="AB50" s="122" t="s">
        <v>49</v>
      </c>
    </row>
    <row r="51" spans="2:28" ht="15" customHeight="1">
      <c r="B51" s="125"/>
      <c r="C51" s="125"/>
      <c r="D51" s="125" t="s">
        <v>1143</v>
      </c>
      <c r="E51" s="125"/>
      <c r="F51" s="124" t="s">
        <v>1142</v>
      </c>
      <c r="G51" s="122">
        <v>16</v>
      </c>
      <c r="H51" s="122">
        <v>573</v>
      </c>
      <c r="I51" s="122">
        <f t="shared" si="10"/>
        <v>18</v>
      </c>
      <c r="J51" s="122">
        <v>18</v>
      </c>
      <c r="K51" s="122" t="s">
        <v>49</v>
      </c>
      <c r="L51" s="122">
        <f t="shared" si="11"/>
        <v>638</v>
      </c>
      <c r="M51" s="123">
        <v>638</v>
      </c>
      <c r="N51" s="122" t="s">
        <v>49</v>
      </c>
      <c r="O51" s="126"/>
      <c r="P51" s="125"/>
      <c r="Q51" s="125"/>
      <c r="R51" s="125" t="s">
        <v>1141</v>
      </c>
      <c r="S51" s="125"/>
      <c r="T51" s="124" t="s">
        <v>1140</v>
      </c>
      <c r="U51" s="122" t="s">
        <v>49</v>
      </c>
      <c r="V51" s="122" t="s">
        <v>49</v>
      </c>
      <c r="W51" s="122" t="s">
        <v>49</v>
      </c>
      <c r="X51" s="122" t="s">
        <v>49</v>
      </c>
      <c r="Y51" s="122" t="s">
        <v>49</v>
      </c>
      <c r="Z51" s="122" t="s">
        <v>49</v>
      </c>
      <c r="AA51" s="123" t="s">
        <v>49</v>
      </c>
      <c r="AB51" s="122" t="s">
        <v>49</v>
      </c>
    </row>
    <row r="52" spans="2:28" ht="15" customHeight="1">
      <c r="B52" s="125"/>
      <c r="C52" s="125"/>
      <c r="D52" s="125" t="s">
        <v>1139</v>
      </c>
      <c r="E52" s="125"/>
      <c r="F52" s="124" t="s">
        <v>1138</v>
      </c>
      <c r="G52" s="122">
        <v>3</v>
      </c>
      <c r="H52" s="122">
        <v>39</v>
      </c>
      <c r="I52" s="122">
        <f t="shared" si="10"/>
        <v>4</v>
      </c>
      <c r="J52" s="122">
        <v>3</v>
      </c>
      <c r="K52" s="122">
        <v>1</v>
      </c>
      <c r="L52" s="122">
        <f t="shared" si="11"/>
        <v>54</v>
      </c>
      <c r="M52" s="123">
        <v>48</v>
      </c>
      <c r="N52" s="122">
        <v>6</v>
      </c>
      <c r="O52" s="126"/>
      <c r="P52" s="125"/>
      <c r="Q52" s="125"/>
      <c r="R52" s="125" t="s">
        <v>1137</v>
      </c>
      <c r="S52" s="125"/>
      <c r="T52" s="124" t="s">
        <v>1136</v>
      </c>
      <c r="U52" s="122">
        <v>1</v>
      </c>
      <c r="V52" s="122">
        <v>2</v>
      </c>
      <c r="W52" s="122">
        <f>SUM(X52:Y52)</f>
        <v>1</v>
      </c>
      <c r="X52" s="122">
        <v>1</v>
      </c>
      <c r="Y52" s="122" t="s">
        <v>49</v>
      </c>
      <c r="Z52" s="122">
        <f>SUM(AA52:AB52)</f>
        <v>2</v>
      </c>
      <c r="AA52" s="123">
        <v>2</v>
      </c>
      <c r="AB52" s="122" t="s">
        <v>49</v>
      </c>
    </row>
    <row r="53" spans="2:28" ht="15" customHeight="1">
      <c r="B53" s="125"/>
      <c r="C53" s="125"/>
      <c r="D53" s="125" t="s">
        <v>1135</v>
      </c>
      <c r="E53" s="125"/>
      <c r="F53" s="124" t="s">
        <v>1134</v>
      </c>
      <c r="G53" s="122">
        <v>10</v>
      </c>
      <c r="H53" s="122">
        <v>149</v>
      </c>
      <c r="I53" s="122">
        <f t="shared" si="10"/>
        <v>16</v>
      </c>
      <c r="J53" s="122">
        <v>16</v>
      </c>
      <c r="K53" s="122" t="s">
        <v>49</v>
      </c>
      <c r="L53" s="122">
        <f t="shared" si="11"/>
        <v>153</v>
      </c>
      <c r="M53" s="123">
        <v>153</v>
      </c>
      <c r="N53" s="122" t="s">
        <v>49</v>
      </c>
      <c r="O53" s="126"/>
      <c r="P53" s="125"/>
      <c r="Q53" s="125"/>
      <c r="R53" s="125" t="s">
        <v>1133</v>
      </c>
      <c r="S53" s="125"/>
      <c r="T53" s="128" t="s">
        <v>1132</v>
      </c>
      <c r="U53" s="118">
        <v>56</v>
      </c>
      <c r="V53" s="118">
        <v>2591</v>
      </c>
      <c r="W53" s="122">
        <f>SUM(X53:Y53)</f>
        <v>60</v>
      </c>
      <c r="X53" s="122">
        <v>60</v>
      </c>
      <c r="Y53" s="122" t="s">
        <v>49</v>
      </c>
      <c r="Z53" s="122">
        <f>SUM(AA53:AB53)</f>
        <v>2586</v>
      </c>
      <c r="AA53" s="123">
        <v>2586</v>
      </c>
      <c r="AB53" s="122" t="s">
        <v>49</v>
      </c>
    </row>
    <row r="54" spans="2:28" ht="15" customHeight="1">
      <c r="B54" s="125"/>
      <c r="C54" s="125"/>
      <c r="D54" s="125" t="s">
        <v>1131</v>
      </c>
      <c r="E54" s="125"/>
      <c r="F54" s="124" t="s">
        <v>1130</v>
      </c>
      <c r="G54" s="122">
        <v>34</v>
      </c>
      <c r="H54" s="122">
        <v>622</v>
      </c>
      <c r="I54" s="122">
        <f t="shared" si="10"/>
        <v>48</v>
      </c>
      <c r="J54" s="122">
        <v>48</v>
      </c>
      <c r="K54" s="122" t="s">
        <v>49</v>
      </c>
      <c r="L54" s="122">
        <f t="shared" si="11"/>
        <v>829</v>
      </c>
      <c r="M54" s="123">
        <v>829</v>
      </c>
      <c r="N54" s="122" t="s">
        <v>49</v>
      </c>
      <c r="O54" s="126"/>
      <c r="P54" s="125"/>
      <c r="Q54" s="125"/>
      <c r="R54" s="125"/>
      <c r="S54" s="125" t="s">
        <v>1129</v>
      </c>
      <c r="T54" s="124" t="s">
        <v>1128</v>
      </c>
      <c r="U54" s="129" t="s">
        <v>85</v>
      </c>
      <c r="V54" s="129" t="s">
        <v>85</v>
      </c>
      <c r="W54" s="122">
        <f>SUM(X54:Y54)</f>
        <v>5</v>
      </c>
      <c r="X54" s="122">
        <v>5</v>
      </c>
      <c r="Y54" s="122" t="s">
        <v>49</v>
      </c>
      <c r="Z54" s="122">
        <f>SUM(AA54:AB54)</f>
        <v>50</v>
      </c>
      <c r="AA54" s="123">
        <v>50</v>
      </c>
      <c r="AB54" s="122" t="s">
        <v>49</v>
      </c>
    </row>
    <row r="55" spans="2:28" ht="15" customHeight="1">
      <c r="B55" s="125" t="s">
        <v>1127</v>
      </c>
      <c r="C55" s="125"/>
      <c r="D55" s="125"/>
      <c r="E55" s="125"/>
      <c r="F55" s="130"/>
      <c r="G55" s="122">
        <v>3</v>
      </c>
      <c r="H55" s="122">
        <v>19</v>
      </c>
      <c r="I55" s="122" t="s">
        <v>85</v>
      </c>
      <c r="J55" s="122" t="s">
        <v>85</v>
      </c>
      <c r="K55" s="122" t="s">
        <v>85</v>
      </c>
      <c r="L55" s="122" t="s">
        <v>85</v>
      </c>
      <c r="M55" s="122" t="s">
        <v>85</v>
      </c>
      <c r="N55" s="122" t="s">
        <v>85</v>
      </c>
      <c r="O55" s="126"/>
      <c r="P55" s="125"/>
      <c r="Q55" s="125"/>
      <c r="R55" s="125"/>
      <c r="S55" s="125" t="s">
        <v>1126</v>
      </c>
      <c r="T55" s="128" t="s">
        <v>1125</v>
      </c>
      <c r="U55" s="129" t="s">
        <v>85</v>
      </c>
      <c r="V55" s="129" t="s">
        <v>85</v>
      </c>
      <c r="W55" s="122" t="s">
        <v>49</v>
      </c>
      <c r="X55" s="122" t="s">
        <v>49</v>
      </c>
      <c r="Y55" s="122" t="s">
        <v>49</v>
      </c>
      <c r="Z55" s="122" t="s">
        <v>49</v>
      </c>
      <c r="AA55" s="123" t="s">
        <v>49</v>
      </c>
      <c r="AB55" s="122" t="s">
        <v>49</v>
      </c>
    </row>
    <row r="56" spans="2:28" ht="15" customHeight="1">
      <c r="B56" s="125" t="s">
        <v>1124</v>
      </c>
      <c r="C56" s="125"/>
      <c r="D56" s="125"/>
      <c r="E56" s="125"/>
      <c r="F56" s="124" t="s">
        <v>1123</v>
      </c>
      <c r="G56" s="122">
        <v>1174</v>
      </c>
      <c r="H56" s="122">
        <v>8971</v>
      </c>
      <c r="I56" s="122">
        <f>SUM(J56:K56)</f>
        <v>1223</v>
      </c>
      <c r="J56" s="122">
        <v>1217</v>
      </c>
      <c r="K56" s="122">
        <v>6</v>
      </c>
      <c r="L56" s="122">
        <f>SUM(M56:N56)</f>
        <v>9084</v>
      </c>
      <c r="M56" s="123">
        <v>8928</v>
      </c>
      <c r="N56" s="122">
        <v>156</v>
      </c>
      <c r="O56" s="126"/>
      <c r="P56" s="125"/>
      <c r="Q56" s="125"/>
      <c r="R56" s="125"/>
      <c r="S56" s="125" t="s">
        <v>1122</v>
      </c>
      <c r="T56" s="124" t="s">
        <v>1121</v>
      </c>
      <c r="U56" s="129" t="s">
        <v>85</v>
      </c>
      <c r="V56" s="129" t="s">
        <v>85</v>
      </c>
      <c r="W56" s="122">
        <f>SUM(X56:Y56)</f>
        <v>35</v>
      </c>
      <c r="X56" s="122">
        <v>35</v>
      </c>
      <c r="Y56" s="122" t="s">
        <v>49</v>
      </c>
      <c r="Z56" s="122">
        <f>SUM(AA56:AB56)</f>
        <v>2249</v>
      </c>
      <c r="AA56" s="123">
        <v>2249</v>
      </c>
      <c r="AB56" s="122" t="s">
        <v>49</v>
      </c>
    </row>
    <row r="57" spans="2:28" ht="15" customHeight="1">
      <c r="B57" s="125"/>
      <c r="C57" s="125" t="s">
        <v>1120</v>
      </c>
      <c r="D57" s="125"/>
      <c r="E57" s="125"/>
      <c r="F57" s="124" t="s">
        <v>1119</v>
      </c>
      <c r="G57" s="122">
        <v>72</v>
      </c>
      <c r="H57" s="122">
        <v>589</v>
      </c>
      <c r="I57" s="122">
        <f>SUM(J57:K57)</f>
        <v>73</v>
      </c>
      <c r="J57" s="122">
        <v>73</v>
      </c>
      <c r="K57" s="122" t="s">
        <v>49</v>
      </c>
      <c r="L57" s="122">
        <f>SUM(M57:N57)</f>
        <v>514</v>
      </c>
      <c r="M57" s="123">
        <v>514</v>
      </c>
      <c r="N57" s="122" t="s">
        <v>49</v>
      </c>
      <c r="O57" s="126"/>
      <c r="P57" s="125"/>
      <c r="Q57" s="125"/>
      <c r="R57" s="125"/>
      <c r="S57" s="125" t="s">
        <v>1118</v>
      </c>
      <c r="T57" s="124" t="s">
        <v>1117</v>
      </c>
      <c r="U57" s="129" t="s">
        <v>85</v>
      </c>
      <c r="V57" s="129" t="s">
        <v>85</v>
      </c>
      <c r="W57" s="122">
        <f>SUM(X57:Y57)</f>
        <v>9</v>
      </c>
      <c r="X57" s="122">
        <v>9</v>
      </c>
      <c r="Y57" s="122" t="s">
        <v>49</v>
      </c>
      <c r="Z57" s="122">
        <f>SUM(AA57:AB57)</f>
        <v>93</v>
      </c>
      <c r="AA57" s="123">
        <v>93</v>
      </c>
      <c r="AB57" s="122" t="s">
        <v>49</v>
      </c>
    </row>
    <row r="58" spans="2:28" ht="15" customHeight="1">
      <c r="B58" s="125"/>
      <c r="C58" s="125"/>
      <c r="D58" s="125" t="s">
        <v>1116</v>
      </c>
      <c r="E58" s="125"/>
      <c r="F58" s="124" t="s">
        <v>138</v>
      </c>
      <c r="G58" s="122" t="s">
        <v>49</v>
      </c>
      <c r="H58" s="122" t="s">
        <v>49</v>
      </c>
      <c r="I58" s="122" t="s">
        <v>49</v>
      </c>
      <c r="J58" s="122" t="s">
        <v>49</v>
      </c>
      <c r="K58" s="122" t="s">
        <v>49</v>
      </c>
      <c r="L58" s="122" t="s">
        <v>49</v>
      </c>
      <c r="M58" s="122" t="s">
        <v>49</v>
      </c>
      <c r="N58" s="122" t="s">
        <v>49</v>
      </c>
      <c r="O58" s="126"/>
      <c r="P58" s="125"/>
      <c r="Q58" s="125"/>
      <c r="R58" s="125"/>
      <c r="S58" s="125" t="s">
        <v>1115</v>
      </c>
      <c r="T58" s="124" t="s">
        <v>1114</v>
      </c>
      <c r="U58" s="129" t="s">
        <v>85</v>
      </c>
      <c r="V58" s="129" t="s">
        <v>85</v>
      </c>
      <c r="W58" s="122">
        <f>SUM(X58:Y58)</f>
        <v>2</v>
      </c>
      <c r="X58" s="123">
        <v>2</v>
      </c>
      <c r="Y58" s="122" t="s">
        <v>49</v>
      </c>
      <c r="Z58" s="122">
        <f>SUM(AA58:AB58)</f>
        <v>82</v>
      </c>
      <c r="AA58" s="123">
        <v>82</v>
      </c>
      <c r="AB58" s="122" t="s">
        <v>49</v>
      </c>
    </row>
    <row r="59" spans="2:28" ht="15" customHeight="1">
      <c r="B59" s="125"/>
      <c r="C59" s="125"/>
      <c r="D59" s="125" t="s">
        <v>1113</v>
      </c>
      <c r="E59" s="125"/>
      <c r="F59" s="124" t="s">
        <v>1112</v>
      </c>
      <c r="G59" s="122">
        <v>53</v>
      </c>
      <c r="H59" s="122">
        <v>530</v>
      </c>
      <c r="I59" s="122">
        <f>SUM(J59:K59)</f>
        <v>56</v>
      </c>
      <c r="J59" s="122">
        <v>56</v>
      </c>
      <c r="K59" s="122" t="s">
        <v>49</v>
      </c>
      <c r="L59" s="122">
        <f>SUM(M59:N59)</f>
        <v>449</v>
      </c>
      <c r="M59" s="123">
        <v>449</v>
      </c>
      <c r="N59" s="122" t="s">
        <v>49</v>
      </c>
      <c r="O59" s="126"/>
      <c r="P59" s="125"/>
      <c r="Q59" s="125"/>
      <c r="R59" s="125"/>
      <c r="S59" s="125" t="s">
        <v>1111</v>
      </c>
      <c r="T59" s="124" t="s">
        <v>1110</v>
      </c>
      <c r="U59" s="129" t="s">
        <v>85</v>
      </c>
      <c r="V59" s="129" t="s">
        <v>85</v>
      </c>
      <c r="W59" s="122" t="s">
        <v>49</v>
      </c>
      <c r="X59" s="122" t="s">
        <v>49</v>
      </c>
      <c r="Y59" s="122" t="s">
        <v>49</v>
      </c>
      <c r="Z59" s="122" t="s">
        <v>49</v>
      </c>
      <c r="AA59" s="122" t="s">
        <v>49</v>
      </c>
      <c r="AB59" s="122" t="s">
        <v>49</v>
      </c>
    </row>
    <row r="60" spans="2:28" ht="15" customHeight="1">
      <c r="B60" s="125"/>
      <c r="C60" s="125"/>
      <c r="D60" s="125" t="s">
        <v>1109</v>
      </c>
      <c r="E60" s="125"/>
      <c r="F60" s="124" t="s">
        <v>1108</v>
      </c>
      <c r="G60" s="122">
        <v>1</v>
      </c>
      <c r="H60" s="122">
        <v>1</v>
      </c>
      <c r="I60" s="122" t="s">
        <v>49</v>
      </c>
      <c r="J60" s="122" t="s">
        <v>49</v>
      </c>
      <c r="K60" s="122" t="s">
        <v>49</v>
      </c>
      <c r="L60" s="122" t="s">
        <v>49</v>
      </c>
      <c r="M60" s="123" t="s">
        <v>49</v>
      </c>
      <c r="N60" s="122" t="s">
        <v>49</v>
      </c>
      <c r="O60" s="126"/>
      <c r="P60" s="125"/>
      <c r="Q60" s="125"/>
      <c r="R60" s="125"/>
      <c r="S60" s="125" t="s">
        <v>1107</v>
      </c>
      <c r="T60" s="124" t="s">
        <v>1106</v>
      </c>
      <c r="U60" s="129" t="s">
        <v>85</v>
      </c>
      <c r="V60" s="129" t="s">
        <v>85</v>
      </c>
      <c r="W60" s="122">
        <f t="shared" ref="W60:W68" si="12">SUM(X60:Y60)</f>
        <v>1</v>
      </c>
      <c r="X60" s="123">
        <v>1</v>
      </c>
      <c r="Y60" s="122" t="s">
        <v>49</v>
      </c>
      <c r="Z60" s="122">
        <f t="shared" ref="Z60:Z68" si="13">SUM(AA60:AB60)</f>
        <v>4</v>
      </c>
      <c r="AA60" s="123">
        <v>4</v>
      </c>
      <c r="AB60" s="122" t="s">
        <v>49</v>
      </c>
    </row>
    <row r="61" spans="2:28" ht="15" customHeight="1">
      <c r="B61" s="125"/>
      <c r="C61" s="125"/>
      <c r="D61" s="125" t="s">
        <v>1105</v>
      </c>
      <c r="E61" s="125"/>
      <c r="F61" s="124" t="s">
        <v>1104</v>
      </c>
      <c r="G61" s="122">
        <v>2</v>
      </c>
      <c r="H61" s="122">
        <v>14</v>
      </c>
      <c r="I61" s="122">
        <f>SUM(J61:K61)</f>
        <v>1</v>
      </c>
      <c r="J61" s="122">
        <v>1</v>
      </c>
      <c r="K61" s="122" t="s">
        <v>49</v>
      </c>
      <c r="L61" s="122">
        <f>SUM(M61:N61)</f>
        <v>13</v>
      </c>
      <c r="M61" s="123">
        <v>13</v>
      </c>
      <c r="N61" s="122" t="s">
        <v>49</v>
      </c>
      <c r="O61" s="126"/>
      <c r="P61" s="125"/>
      <c r="Q61" s="125"/>
      <c r="R61" s="125"/>
      <c r="S61" s="125" t="s">
        <v>1103</v>
      </c>
      <c r="T61" s="124" t="s">
        <v>1102</v>
      </c>
      <c r="U61" s="129" t="s">
        <v>85</v>
      </c>
      <c r="V61" s="129" t="s">
        <v>85</v>
      </c>
      <c r="W61" s="122">
        <f t="shared" si="12"/>
        <v>8</v>
      </c>
      <c r="X61" s="122">
        <v>8</v>
      </c>
      <c r="Y61" s="122" t="s">
        <v>49</v>
      </c>
      <c r="Z61" s="122">
        <f t="shared" si="13"/>
        <v>108</v>
      </c>
      <c r="AA61" s="123">
        <v>108</v>
      </c>
      <c r="AB61" s="122" t="s">
        <v>49</v>
      </c>
    </row>
    <row r="62" spans="2:28" ht="15" customHeight="1">
      <c r="B62" s="125"/>
      <c r="C62" s="125"/>
      <c r="D62" s="125" t="s">
        <v>1101</v>
      </c>
      <c r="E62" s="125"/>
      <c r="F62" s="124" t="s">
        <v>1100</v>
      </c>
      <c r="G62" s="122">
        <v>16</v>
      </c>
      <c r="H62" s="122">
        <v>44</v>
      </c>
      <c r="I62" s="122">
        <f>SUM(J62:K62)</f>
        <v>16</v>
      </c>
      <c r="J62" s="122">
        <v>16</v>
      </c>
      <c r="K62" s="122" t="s">
        <v>49</v>
      </c>
      <c r="L62" s="122">
        <f>SUM(M62:N62)</f>
        <v>52</v>
      </c>
      <c r="M62" s="123">
        <v>52</v>
      </c>
      <c r="N62" s="122" t="s">
        <v>49</v>
      </c>
      <c r="O62" s="126"/>
      <c r="P62" s="125"/>
      <c r="Q62" s="125"/>
      <c r="R62" s="125" t="s">
        <v>1099</v>
      </c>
      <c r="S62" s="125"/>
      <c r="T62" s="124" t="s">
        <v>1098</v>
      </c>
      <c r="U62" s="118">
        <v>9</v>
      </c>
      <c r="V62" s="118">
        <v>186</v>
      </c>
      <c r="W62" s="122">
        <f t="shared" si="12"/>
        <v>13</v>
      </c>
      <c r="X62" s="123">
        <v>13</v>
      </c>
      <c r="Y62" s="122" t="s">
        <v>49</v>
      </c>
      <c r="Z62" s="122">
        <f t="shared" si="13"/>
        <v>190</v>
      </c>
      <c r="AA62" s="123">
        <v>190</v>
      </c>
      <c r="AB62" s="122" t="s">
        <v>49</v>
      </c>
    </row>
    <row r="63" spans="2:28" ht="15" customHeight="1">
      <c r="B63" s="125"/>
      <c r="C63" s="125"/>
      <c r="D63" s="125"/>
      <c r="E63" s="125" t="s">
        <v>1097</v>
      </c>
      <c r="F63" s="124" t="s">
        <v>1096</v>
      </c>
      <c r="G63" s="129" t="s">
        <v>85</v>
      </c>
      <c r="H63" s="129" t="s">
        <v>85</v>
      </c>
      <c r="I63" s="122" t="s">
        <v>49</v>
      </c>
      <c r="J63" s="122" t="s">
        <v>49</v>
      </c>
      <c r="K63" s="122" t="s">
        <v>49</v>
      </c>
      <c r="L63" s="122" t="s">
        <v>49</v>
      </c>
      <c r="M63" s="122" t="s">
        <v>49</v>
      </c>
      <c r="N63" s="122" t="s">
        <v>49</v>
      </c>
      <c r="O63" s="126"/>
      <c r="P63" s="125"/>
      <c r="Q63" s="125"/>
      <c r="R63" s="125" t="s">
        <v>1095</v>
      </c>
      <c r="S63" s="125"/>
      <c r="T63" s="124" t="s">
        <v>1094</v>
      </c>
      <c r="U63" s="118">
        <v>46</v>
      </c>
      <c r="V63" s="118">
        <v>969</v>
      </c>
      <c r="W63" s="122">
        <f t="shared" si="12"/>
        <v>40</v>
      </c>
      <c r="X63" s="122">
        <v>40</v>
      </c>
      <c r="Y63" s="122" t="s">
        <v>49</v>
      </c>
      <c r="Z63" s="122">
        <f t="shared" si="13"/>
        <v>806</v>
      </c>
      <c r="AA63" s="123">
        <v>806</v>
      </c>
      <c r="AB63" s="122" t="s">
        <v>49</v>
      </c>
    </row>
    <row r="64" spans="2:28" ht="15" customHeight="1">
      <c r="B64" s="125"/>
      <c r="C64" s="125"/>
      <c r="D64" s="125"/>
      <c r="E64" s="125" t="s">
        <v>1093</v>
      </c>
      <c r="F64" s="124" t="s">
        <v>1092</v>
      </c>
      <c r="G64" s="129" t="s">
        <v>85</v>
      </c>
      <c r="H64" s="129" t="s">
        <v>85</v>
      </c>
      <c r="I64" s="122">
        <f>SUM(J64:K64)</f>
        <v>16</v>
      </c>
      <c r="J64" s="122">
        <v>16</v>
      </c>
      <c r="K64" s="122" t="s">
        <v>49</v>
      </c>
      <c r="L64" s="122">
        <f>SUM(M64:N64)</f>
        <v>52</v>
      </c>
      <c r="M64" s="123">
        <v>52</v>
      </c>
      <c r="N64" s="122" t="s">
        <v>49</v>
      </c>
      <c r="O64" s="126"/>
      <c r="P64" s="125"/>
      <c r="Q64" s="125"/>
      <c r="R64" s="125"/>
      <c r="S64" s="125" t="s">
        <v>1091</v>
      </c>
      <c r="T64" s="124" t="s">
        <v>1090</v>
      </c>
      <c r="U64" s="129" t="s">
        <v>85</v>
      </c>
      <c r="V64" s="129" t="s">
        <v>85</v>
      </c>
      <c r="W64" s="122">
        <f t="shared" si="12"/>
        <v>7</v>
      </c>
      <c r="X64" s="122">
        <v>7</v>
      </c>
      <c r="Y64" s="122" t="s">
        <v>49</v>
      </c>
      <c r="Z64" s="122">
        <f t="shared" si="13"/>
        <v>32</v>
      </c>
      <c r="AA64" s="123">
        <v>32</v>
      </c>
      <c r="AB64" s="122" t="s">
        <v>49</v>
      </c>
    </row>
    <row r="65" spans="1:28" ht="15" customHeight="1">
      <c r="B65" s="125"/>
      <c r="C65" s="125" t="s">
        <v>1089</v>
      </c>
      <c r="D65" s="125"/>
      <c r="E65" s="125"/>
      <c r="F65" s="124" t="s">
        <v>1088</v>
      </c>
      <c r="G65" s="122">
        <v>1008</v>
      </c>
      <c r="H65" s="122">
        <v>7167</v>
      </c>
      <c r="I65" s="122">
        <f>SUM(J65:K65)</f>
        <v>1046</v>
      </c>
      <c r="J65" s="122">
        <v>1046</v>
      </c>
      <c r="K65" s="122" t="s">
        <v>49</v>
      </c>
      <c r="L65" s="122">
        <f>SUM(M65:N65)</f>
        <v>7234</v>
      </c>
      <c r="M65" s="123">
        <v>7234</v>
      </c>
      <c r="N65" s="122" t="s">
        <v>49</v>
      </c>
      <c r="O65" s="126"/>
      <c r="P65" s="125"/>
      <c r="Q65" s="125"/>
      <c r="R65" s="125"/>
      <c r="S65" s="125" t="s">
        <v>1087</v>
      </c>
      <c r="T65" s="124" t="s">
        <v>1086</v>
      </c>
      <c r="U65" s="129" t="s">
        <v>85</v>
      </c>
      <c r="V65" s="129" t="s">
        <v>85</v>
      </c>
      <c r="W65" s="122">
        <f t="shared" si="12"/>
        <v>24</v>
      </c>
      <c r="X65" s="122">
        <v>24</v>
      </c>
      <c r="Y65" s="122" t="s">
        <v>49</v>
      </c>
      <c r="Z65" s="122">
        <f t="shared" si="13"/>
        <v>690</v>
      </c>
      <c r="AA65" s="123">
        <v>690</v>
      </c>
      <c r="AB65" s="122" t="s">
        <v>49</v>
      </c>
    </row>
    <row r="66" spans="1:28" ht="15" customHeight="1">
      <c r="B66" s="125"/>
      <c r="C66" s="125"/>
      <c r="D66" s="125" t="s">
        <v>1085</v>
      </c>
      <c r="E66" s="125"/>
      <c r="F66" s="124" t="s">
        <v>138</v>
      </c>
      <c r="G66" s="122" t="s">
        <v>49</v>
      </c>
      <c r="H66" s="122" t="s">
        <v>49</v>
      </c>
      <c r="I66" s="122">
        <f>SUM(J66:K66)</f>
        <v>1</v>
      </c>
      <c r="J66" s="122">
        <v>1</v>
      </c>
      <c r="K66" s="122" t="s">
        <v>49</v>
      </c>
      <c r="L66" s="122">
        <f>SUM(M66:N66)</f>
        <v>1</v>
      </c>
      <c r="M66" s="123">
        <v>1</v>
      </c>
      <c r="N66" s="122" t="s">
        <v>49</v>
      </c>
      <c r="O66" s="126"/>
      <c r="P66" s="125"/>
      <c r="Q66" s="125"/>
      <c r="R66" s="125"/>
      <c r="S66" s="125" t="s">
        <v>1084</v>
      </c>
      <c r="T66" s="124" t="s">
        <v>1083</v>
      </c>
      <c r="U66" s="129" t="s">
        <v>85</v>
      </c>
      <c r="V66" s="129" t="s">
        <v>85</v>
      </c>
      <c r="W66" s="122">
        <f t="shared" si="12"/>
        <v>7</v>
      </c>
      <c r="X66" s="122">
        <v>7</v>
      </c>
      <c r="Y66" s="122" t="s">
        <v>49</v>
      </c>
      <c r="Z66" s="122">
        <f t="shared" si="13"/>
        <v>82</v>
      </c>
      <c r="AA66" s="123">
        <v>82</v>
      </c>
      <c r="AB66" s="122" t="s">
        <v>49</v>
      </c>
    </row>
    <row r="67" spans="1:28" ht="15" customHeight="1">
      <c r="B67" s="125"/>
      <c r="C67" s="125"/>
      <c r="D67" s="125" t="s">
        <v>1082</v>
      </c>
      <c r="E67" s="125"/>
      <c r="F67" s="124" t="s">
        <v>1081</v>
      </c>
      <c r="G67" s="122">
        <v>91</v>
      </c>
      <c r="H67" s="122">
        <v>988</v>
      </c>
      <c r="I67" s="122">
        <f>SUM(J67:K67)</f>
        <v>106</v>
      </c>
      <c r="J67" s="122">
        <v>106</v>
      </c>
      <c r="K67" s="122" t="s">
        <v>49</v>
      </c>
      <c r="L67" s="122">
        <f>SUM(M67:N67)</f>
        <v>912</v>
      </c>
      <c r="M67" s="123">
        <v>912</v>
      </c>
      <c r="N67" s="122" t="s">
        <v>49</v>
      </c>
      <c r="O67" s="126"/>
      <c r="P67" s="125"/>
      <c r="Q67" s="125"/>
      <c r="R67" s="125"/>
      <c r="S67" s="125" t="s">
        <v>1080</v>
      </c>
      <c r="T67" s="124" t="s">
        <v>1079</v>
      </c>
      <c r="U67" s="129" t="s">
        <v>85</v>
      </c>
      <c r="V67" s="129" t="s">
        <v>85</v>
      </c>
      <c r="W67" s="122">
        <f t="shared" si="12"/>
        <v>2</v>
      </c>
      <c r="X67" s="122">
        <v>2</v>
      </c>
      <c r="Y67" s="122" t="s">
        <v>49</v>
      </c>
      <c r="Z67" s="122">
        <f t="shared" si="13"/>
        <v>2</v>
      </c>
      <c r="AA67" s="123">
        <v>2</v>
      </c>
      <c r="AB67" s="122" t="s">
        <v>49</v>
      </c>
    </row>
    <row r="68" spans="1:28" ht="15" customHeight="1">
      <c r="B68" s="125"/>
      <c r="C68" s="125"/>
      <c r="D68" s="125" t="s">
        <v>1078</v>
      </c>
      <c r="E68" s="125"/>
      <c r="F68" s="124" t="s">
        <v>1077</v>
      </c>
      <c r="G68" s="122">
        <v>352</v>
      </c>
      <c r="H68" s="122">
        <v>2796</v>
      </c>
      <c r="I68" s="122">
        <f>SUM(J68:K68)</f>
        <v>358</v>
      </c>
      <c r="J68" s="122">
        <v>358</v>
      </c>
      <c r="K68" s="122" t="s">
        <v>49</v>
      </c>
      <c r="L68" s="122">
        <f>SUM(M68:N68)</f>
        <v>3015</v>
      </c>
      <c r="M68" s="123">
        <v>3015</v>
      </c>
      <c r="N68" s="122" t="s">
        <v>49</v>
      </c>
      <c r="O68" s="126"/>
      <c r="P68" s="125"/>
      <c r="Q68" s="125"/>
      <c r="R68" s="125" t="s">
        <v>1076</v>
      </c>
      <c r="S68" s="125"/>
      <c r="T68" s="124" t="s">
        <v>1075</v>
      </c>
      <c r="U68" s="118">
        <v>18</v>
      </c>
      <c r="V68" s="118">
        <v>111</v>
      </c>
      <c r="W68" s="122">
        <f t="shared" si="12"/>
        <v>22</v>
      </c>
      <c r="X68" s="122">
        <v>22</v>
      </c>
      <c r="Y68" s="122" t="s">
        <v>49</v>
      </c>
      <c r="Z68" s="122">
        <f t="shared" si="13"/>
        <v>186</v>
      </c>
      <c r="AA68" s="123">
        <v>186</v>
      </c>
      <c r="AB68" s="122" t="s">
        <v>49</v>
      </c>
    </row>
    <row r="69" spans="1:28" ht="5.25" customHeight="1">
      <c r="A69" s="119"/>
      <c r="B69" s="119"/>
      <c r="C69" s="119"/>
      <c r="D69" s="119"/>
      <c r="E69" s="119"/>
      <c r="F69" s="121"/>
      <c r="G69" s="119"/>
      <c r="H69" s="119"/>
      <c r="I69" s="119"/>
      <c r="J69" s="119"/>
      <c r="K69" s="119"/>
      <c r="L69" s="119"/>
      <c r="M69" s="119"/>
      <c r="N69" s="119"/>
      <c r="O69" s="119"/>
      <c r="P69" s="119"/>
      <c r="Q69" s="119"/>
      <c r="R69" s="119"/>
      <c r="S69" s="119"/>
      <c r="T69" s="121"/>
      <c r="U69" s="119"/>
      <c r="V69" s="119"/>
      <c r="W69" s="119"/>
      <c r="X69" s="119"/>
      <c r="Y69" s="119"/>
      <c r="Z69" s="119"/>
      <c r="AA69" s="119"/>
      <c r="AB69" s="119"/>
    </row>
    <row r="70" spans="1:28">
      <c r="B70" s="118" t="s">
        <v>137</v>
      </c>
      <c r="P70" s="118" t="s">
        <v>137</v>
      </c>
    </row>
    <row r="71" spans="1:28">
      <c r="B71" s="118" t="s">
        <v>839</v>
      </c>
      <c r="P71" s="118" t="s">
        <v>839</v>
      </c>
    </row>
  </sheetData>
  <mergeCells count="12">
    <mergeCell ref="P1:W1"/>
    <mergeCell ref="I1:N1"/>
    <mergeCell ref="B3:F5"/>
    <mergeCell ref="I3:N3"/>
    <mergeCell ref="P3:T5"/>
    <mergeCell ref="W3:AB3"/>
    <mergeCell ref="I4:K4"/>
    <mergeCell ref="L4:N4"/>
    <mergeCell ref="W4:Y4"/>
    <mergeCell ref="Z4:AB4"/>
    <mergeCell ref="G3:H3"/>
    <mergeCell ref="U3:V3"/>
  </mergeCells>
  <phoneticPr fontId="2"/>
  <printOptions horizontalCentered="1"/>
  <pageMargins left="0.55118110236220474" right="0.55118110236220474" top="0.59055118110236227" bottom="0" header="0.51181102362204722" footer="0.51181102362204722"/>
  <pageSetup paperSize="9" scale="53" firstPageNumber="78" fitToWidth="2" orientation="landscape" useFirstPageNumber="1" r:id="rId1"/>
  <headerFooter scaleWithDoc="0" alignWithMargins="0">
    <evenHeader>&amp;R&amp;12&amp;P</even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zoomScale="85" zoomScaleNormal="85" zoomScaleSheetLayoutView="100" workbookViewId="0">
      <selection activeCell="B3" sqref="B3:F5"/>
    </sheetView>
  </sheetViews>
  <sheetFormatPr defaultRowHeight="13.5"/>
  <cols>
    <col min="1" max="1" width="1.25" style="118" customWidth="1"/>
    <col min="2" max="2" width="1.625" style="118" customWidth="1"/>
    <col min="3" max="3" width="0.75" style="118" customWidth="1"/>
    <col min="4" max="4" width="0.625" style="118" customWidth="1"/>
    <col min="5" max="5" width="4.75" style="118" bestFit="1" customWidth="1"/>
    <col min="6" max="6" width="33.125" style="118" customWidth="1"/>
    <col min="7" max="14" width="9.375" style="118" customWidth="1"/>
    <col min="15" max="15" width="0.875" style="118" customWidth="1"/>
    <col min="16" max="16" width="1.625" style="118" customWidth="1"/>
    <col min="17" max="17" width="0.75" style="118" customWidth="1"/>
    <col min="18" max="18" width="0.625" style="118" customWidth="1"/>
    <col min="19" max="19" width="4.75" style="118" bestFit="1" customWidth="1"/>
    <col min="20" max="20" width="34.125" style="118" customWidth="1"/>
    <col min="21" max="28" width="9.375" style="118" customWidth="1"/>
    <col min="29" max="16384" width="9" style="118"/>
  </cols>
  <sheetData>
    <row r="1" spans="1:28" s="135" customFormat="1" ht="21" customHeight="1">
      <c r="I1" s="226" t="s">
        <v>381</v>
      </c>
      <c r="J1" s="226"/>
      <c r="K1" s="226"/>
      <c r="L1" s="226"/>
      <c r="M1" s="226"/>
      <c r="N1" s="226"/>
      <c r="P1" s="227" t="s">
        <v>380</v>
      </c>
      <c r="Q1" s="227"/>
      <c r="R1" s="227"/>
      <c r="S1" s="227"/>
      <c r="T1" s="227"/>
      <c r="U1" s="227"/>
      <c r="V1" s="227"/>
      <c r="W1" s="227"/>
    </row>
    <row r="2" spans="1:28" ht="15" customHeight="1">
      <c r="O2" s="125"/>
    </row>
    <row r="3" spans="1:28" ht="18" customHeight="1">
      <c r="A3" s="125"/>
      <c r="B3" s="228" t="s">
        <v>379</v>
      </c>
      <c r="C3" s="228"/>
      <c r="D3" s="228"/>
      <c r="E3" s="228"/>
      <c r="F3" s="229"/>
      <c r="G3" s="225" t="s">
        <v>378</v>
      </c>
      <c r="H3" s="225"/>
      <c r="I3" s="225" t="s">
        <v>377</v>
      </c>
      <c r="J3" s="225"/>
      <c r="K3" s="225"/>
      <c r="L3" s="225"/>
      <c r="M3" s="225"/>
      <c r="N3" s="225"/>
      <c r="O3" s="125"/>
      <c r="P3" s="228" t="s">
        <v>379</v>
      </c>
      <c r="Q3" s="228"/>
      <c r="R3" s="228"/>
      <c r="S3" s="228"/>
      <c r="T3" s="229"/>
      <c r="U3" s="225" t="s">
        <v>378</v>
      </c>
      <c r="V3" s="225"/>
      <c r="W3" s="225" t="s">
        <v>377</v>
      </c>
      <c r="X3" s="225"/>
      <c r="Y3" s="225"/>
      <c r="Z3" s="225"/>
      <c r="AA3" s="225"/>
      <c r="AB3" s="225"/>
    </row>
    <row r="4" spans="1:28" ht="18" customHeight="1">
      <c r="A4" s="125"/>
      <c r="B4" s="230"/>
      <c r="C4" s="230"/>
      <c r="D4" s="230"/>
      <c r="E4" s="230"/>
      <c r="F4" s="231"/>
      <c r="G4" s="134" t="s">
        <v>376</v>
      </c>
      <c r="H4" s="134" t="s">
        <v>375</v>
      </c>
      <c r="I4" s="225" t="s">
        <v>374</v>
      </c>
      <c r="J4" s="225"/>
      <c r="K4" s="225"/>
      <c r="L4" s="225" t="s">
        <v>373</v>
      </c>
      <c r="M4" s="225"/>
      <c r="N4" s="225"/>
      <c r="O4" s="125"/>
      <c r="P4" s="230"/>
      <c r="Q4" s="230"/>
      <c r="R4" s="230"/>
      <c r="S4" s="230"/>
      <c r="T4" s="231"/>
      <c r="U4" s="134" t="s">
        <v>376</v>
      </c>
      <c r="V4" s="134" t="s">
        <v>375</v>
      </c>
      <c r="W4" s="225" t="s">
        <v>374</v>
      </c>
      <c r="X4" s="225"/>
      <c r="Y4" s="225"/>
      <c r="Z4" s="225" t="s">
        <v>373</v>
      </c>
      <c r="AA4" s="225"/>
      <c r="AB4" s="225"/>
    </row>
    <row r="5" spans="1:28" ht="18" customHeight="1">
      <c r="A5" s="125"/>
      <c r="B5" s="232"/>
      <c r="C5" s="232"/>
      <c r="D5" s="232"/>
      <c r="E5" s="232"/>
      <c r="F5" s="233"/>
      <c r="G5" s="133" t="s">
        <v>372</v>
      </c>
      <c r="H5" s="133" t="s">
        <v>372</v>
      </c>
      <c r="I5" s="133" t="s">
        <v>371</v>
      </c>
      <c r="J5" s="133" t="s">
        <v>370</v>
      </c>
      <c r="K5" s="133" t="s">
        <v>369</v>
      </c>
      <c r="L5" s="133" t="s">
        <v>371</v>
      </c>
      <c r="M5" s="133" t="s">
        <v>370</v>
      </c>
      <c r="N5" s="133" t="s">
        <v>369</v>
      </c>
      <c r="O5" s="125"/>
      <c r="P5" s="232"/>
      <c r="Q5" s="232"/>
      <c r="R5" s="232"/>
      <c r="S5" s="232"/>
      <c r="T5" s="233"/>
      <c r="U5" s="133" t="s">
        <v>372</v>
      </c>
      <c r="V5" s="133" t="s">
        <v>372</v>
      </c>
      <c r="W5" s="133" t="s">
        <v>371</v>
      </c>
      <c r="X5" s="133" t="s">
        <v>370</v>
      </c>
      <c r="Y5" s="133" t="s">
        <v>369</v>
      </c>
      <c r="Z5" s="133" t="s">
        <v>371</v>
      </c>
      <c r="AA5" s="133" t="s">
        <v>370</v>
      </c>
      <c r="AB5" s="133" t="s">
        <v>369</v>
      </c>
    </row>
    <row r="6" spans="1:28" ht="15" customHeight="1">
      <c r="A6" s="125"/>
      <c r="B6" s="132"/>
      <c r="C6" s="132"/>
      <c r="D6" s="132"/>
      <c r="E6" s="132" t="s">
        <v>1541</v>
      </c>
      <c r="F6" s="142" t="s">
        <v>1540</v>
      </c>
      <c r="G6" s="129" t="s">
        <v>85</v>
      </c>
      <c r="H6" s="129" t="s">
        <v>85</v>
      </c>
      <c r="I6" s="118">
        <f>SUM(J6:K6)</f>
        <v>15</v>
      </c>
      <c r="J6" s="118">
        <v>15</v>
      </c>
      <c r="K6" s="122" t="s">
        <v>49</v>
      </c>
      <c r="L6" s="118">
        <f>SUM(M6:N6)</f>
        <v>94</v>
      </c>
      <c r="M6" s="118">
        <v>94</v>
      </c>
      <c r="N6" s="122" t="s">
        <v>49</v>
      </c>
      <c r="O6" s="126"/>
      <c r="P6" s="132"/>
      <c r="Q6" s="132"/>
      <c r="R6" s="132"/>
      <c r="S6" s="132" t="s">
        <v>1539</v>
      </c>
      <c r="T6" s="131" t="s">
        <v>1538</v>
      </c>
      <c r="U6" s="129" t="s">
        <v>85</v>
      </c>
      <c r="V6" s="129" t="s">
        <v>85</v>
      </c>
      <c r="W6" s="122">
        <f>SUM(X6:Y6)</f>
        <v>14</v>
      </c>
      <c r="X6" s="122">
        <v>14</v>
      </c>
      <c r="Y6" s="122" t="s">
        <v>49</v>
      </c>
      <c r="Z6" s="122">
        <f>SUM(AA6:AB6)</f>
        <v>254</v>
      </c>
      <c r="AA6" s="123">
        <v>254</v>
      </c>
      <c r="AB6" s="122" t="s">
        <v>49</v>
      </c>
    </row>
    <row r="7" spans="1:28" ht="15" customHeight="1">
      <c r="B7" s="125"/>
      <c r="C7" s="125"/>
      <c r="D7" s="125"/>
      <c r="E7" s="125" t="s">
        <v>1537</v>
      </c>
      <c r="F7" s="130" t="s">
        <v>1536</v>
      </c>
      <c r="G7" s="129" t="s">
        <v>85</v>
      </c>
      <c r="H7" s="129" t="s">
        <v>85</v>
      </c>
      <c r="I7" s="118">
        <f>SUM(J7:K7)</f>
        <v>7</v>
      </c>
      <c r="J7" s="118">
        <v>7</v>
      </c>
      <c r="K7" s="122" t="s">
        <v>49</v>
      </c>
      <c r="L7" s="118">
        <f>SUM(M7:N7)</f>
        <v>92</v>
      </c>
      <c r="M7" s="118">
        <v>92</v>
      </c>
      <c r="N7" s="122" t="s">
        <v>49</v>
      </c>
      <c r="O7" s="126"/>
      <c r="P7" s="125"/>
      <c r="Q7" s="125"/>
      <c r="R7" s="125"/>
      <c r="S7" s="125" t="s">
        <v>1535</v>
      </c>
      <c r="T7" s="124" t="s">
        <v>1534</v>
      </c>
      <c r="U7" s="129" t="s">
        <v>85</v>
      </c>
      <c r="V7" s="129" t="s">
        <v>85</v>
      </c>
      <c r="W7" s="122">
        <f>SUM(X7:Y7)</f>
        <v>19</v>
      </c>
      <c r="X7" s="122">
        <v>19</v>
      </c>
      <c r="Y7" s="122" t="s">
        <v>49</v>
      </c>
      <c r="Z7" s="122">
        <f>SUM(AA7:AB7)</f>
        <v>239</v>
      </c>
      <c r="AA7" s="123">
        <v>239</v>
      </c>
      <c r="AB7" s="122" t="s">
        <v>49</v>
      </c>
    </row>
    <row r="8" spans="1:28" ht="15" customHeight="1">
      <c r="B8" s="125" t="s">
        <v>1533</v>
      </c>
      <c r="C8" s="125"/>
      <c r="D8" s="125"/>
      <c r="E8" s="125"/>
      <c r="F8" s="130"/>
      <c r="G8" s="122">
        <v>3</v>
      </c>
      <c r="H8" s="122">
        <v>14</v>
      </c>
      <c r="I8" s="122" t="s">
        <v>85</v>
      </c>
      <c r="J8" s="122" t="s">
        <v>85</v>
      </c>
      <c r="K8" s="122" t="s">
        <v>85</v>
      </c>
      <c r="L8" s="122" t="s">
        <v>85</v>
      </c>
      <c r="M8" s="122" t="s">
        <v>85</v>
      </c>
      <c r="N8" s="122" t="s">
        <v>85</v>
      </c>
      <c r="O8" s="126"/>
      <c r="P8" s="125"/>
      <c r="Q8" s="125"/>
      <c r="R8" s="125" t="s">
        <v>1532</v>
      </c>
      <c r="S8" s="125"/>
      <c r="T8" s="124" t="s">
        <v>1531</v>
      </c>
      <c r="U8" s="118">
        <v>25</v>
      </c>
      <c r="V8" s="118">
        <v>513</v>
      </c>
      <c r="W8" s="122">
        <f>SUM(X8:Y8)</f>
        <v>40</v>
      </c>
      <c r="X8" s="122">
        <v>40</v>
      </c>
      <c r="Y8" s="122" t="s">
        <v>49</v>
      </c>
      <c r="Z8" s="122">
        <f>SUM(AA8:AB8)</f>
        <v>498</v>
      </c>
      <c r="AA8" s="123">
        <v>498</v>
      </c>
      <c r="AB8" s="122" t="s">
        <v>49</v>
      </c>
    </row>
    <row r="9" spans="1:28" ht="15" customHeight="1">
      <c r="B9" s="125" t="s">
        <v>1530</v>
      </c>
      <c r="C9" s="125"/>
      <c r="D9" s="125"/>
      <c r="E9" s="125"/>
      <c r="F9" s="124" t="s">
        <v>1529</v>
      </c>
      <c r="G9" s="122">
        <v>257</v>
      </c>
      <c r="H9" s="122">
        <v>2360</v>
      </c>
      <c r="I9" s="118">
        <f>SUM(J9:K9)</f>
        <v>344</v>
      </c>
      <c r="J9" s="122">
        <v>258</v>
      </c>
      <c r="K9" s="122">
        <v>86</v>
      </c>
      <c r="L9" s="118">
        <f>SUM(M9:N9)</f>
        <v>4251</v>
      </c>
      <c r="M9" s="123">
        <v>2063</v>
      </c>
      <c r="N9" s="122">
        <v>2188</v>
      </c>
      <c r="O9" s="126"/>
      <c r="P9" s="125"/>
      <c r="Q9" s="125"/>
      <c r="R9" s="125" t="s">
        <v>1528</v>
      </c>
      <c r="S9" s="125"/>
      <c r="T9" s="124" t="s">
        <v>1527</v>
      </c>
      <c r="U9" s="118">
        <v>8</v>
      </c>
      <c r="V9" s="118">
        <v>155</v>
      </c>
      <c r="W9" s="122">
        <f>SUM(X9:Y9)</f>
        <v>9</v>
      </c>
      <c r="X9" s="122">
        <v>9</v>
      </c>
      <c r="Y9" s="122" t="s">
        <v>49</v>
      </c>
      <c r="Z9" s="122">
        <f>SUM(AA9:AB9)</f>
        <v>96</v>
      </c>
      <c r="AA9" s="123">
        <v>96</v>
      </c>
      <c r="AB9" s="122" t="s">
        <v>49</v>
      </c>
    </row>
    <row r="10" spans="1:28" ht="15" customHeight="1">
      <c r="B10" s="125"/>
      <c r="C10" s="125" t="s">
        <v>1526</v>
      </c>
      <c r="D10" s="125"/>
      <c r="E10" s="125"/>
      <c r="F10" s="124" t="s">
        <v>1525</v>
      </c>
      <c r="G10" s="122">
        <v>34</v>
      </c>
      <c r="H10" s="122">
        <v>976</v>
      </c>
      <c r="I10" s="118">
        <f>SUM(J10:K10)</f>
        <v>116</v>
      </c>
      <c r="J10" s="123">
        <v>38</v>
      </c>
      <c r="K10" s="122">
        <v>78</v>
      </c>
      <c r="L10" s="118">
        <f>SUM(M10:N10)</f>
        <v>2871</v>
      </c>
      <c r="M10" s="123">
        <v>820</v>
      </c>
      <c r="N10" s="122">
        <v>2051</v>
      </c>
      <c r="O10" s="126"/>
      <c r="P10" s="125"/>
      <c r="Q10" s="125"/>
      <c r="R10" s="125"/>
      <c r="S10" s="125" t="s">
        <v>1524</v>
      </c>
      <c r="T10" s="124" t="s">
        <v>1523</v>
      </c>
      <c r="U10" s="129" t="s">
        <v>85</v>
      </c>
      <c r="V10" s="129" t="s">
        <v>85</v>
      </c>
      <c r="W10" s="122" t="s">
        <v>49</v>
      </c>
      <c r="X10" s="122" t="s">
        <v>49</v>
      </c>
      <c r="Y10" s="122" t="s">
        <v>49</v>
      </c>
      <c r="Z10" s="122" t="s">
        <v>49</v>
      </c>
      <c r="AA10" s="123" t="s">
        <v>49</v>
      </c>
      <c r="AB10" s="122" t="s">
        <v>49</v>
      </c>
    </row>
    <row r="11" spans="1:28" ht="15" customHeight="1">
      <c r="B11" s="125"/>
      <c r="C11" s="125"/>
      <c r="D11" s="125" t="s">
        <v>1522</v>
      </c>
      <c r="E11" s="125"/>
      <c r="F11" s="124" t="s">
        <v>138</v>
      </c>
      <c r="G11" s="122" t="s">
        <v>49</v>
      </c>
      <c r="H11" s="122" t="s">
        <v>49</v>
      </c>
      <c r="I11" s="122" t="s">
        <v>49</v>
      </c>
      <c r="J11" s="122" t="s">
        <v>49</v>
      </c>
      <c r="K11" s="122" t="s">
        <v>49</v>
      </c>
      <c r="L11" s="122" t="s">
        <v>49</v>
      </c>
      <c r="M11" s="123" t="s">
        <v>49</v>
      </c>
      <c r="N11" s="122" t="s">
        <v>49</v>
      </c>
      <c r="O11" s="126"/>
      <c r="P11" s="125"/>
      <c r="Q11" s="125"/>
      <c r="R11" s="125"/>
      <c r="S11" s="125" t="s">
        <v>1521</v>
      </c>
      <c r="T11" s="124" t="s">
        <v>1520</v>
      </c>
      <c r="U11" s="129" t="s">
        <v>85</v>
      </c>
      <c r="V11" s="129" t="s">
        <v>85</v>
      </c>
      <c r="W11" s="122">
        <f>SUM(X11:Y11)</f>
        <v>9</v>
      </c>
      <c r="X11" s="122">
        <v>9</v>
      </c>
      <c r="Y11" s="122" t="s">
        <v>49</v>
      </c>
      <c r="Z11" s="122">
        <f>SUM(AA11:AB11)</f>
        <v>96</v>
      </c>
      <c r="AA11" s="118">
        <v>96</v>
      </c>
      <c r="AB11" s="122" t="s">
        <v>49</v>
      </c>
    </row>
    <row r="12" spans="1:28" ht="15" customHeight="1">
      <c r="B12" s="125"/>
      <c r="C12" s="125"/>
      <c r="D12" s="125" t="s">
        <v>1519</v>
      </c>
      <c r="E12" s="125"/>
      <c r="F12" s="124" t="s">
        <v>1518</v>
      </c>
      <c r="G12" s="122">
        <v>25</v>
      </c>
      <c r="H12" s="122">
        <v>397</v>
      </c>
      <c r="I12" s="118">
        <f t="shared" ref="I12:I18" si="0">SUM(J12:K12)</f>
        <v>31</v>
      </c>
      <c r="J12" s="122">
        <v>25</v>
      </c>
      <c r="K12" s="122">
        <v>6</v>
      </c>
      <c r="L12" s="118">
        <f t="shared" ref="L12:L18" si="1">SUM(M12:N12)</f>
        <v>439</v>
      </c>
      <c r="M12" s="123">
        <v>409</v>
      </c>
      <c r="N12" s="122">
        <v>30</v>
      </c>
      <c r="O12" s="126"/>
      <c r="P12" s="125" t="s">
        <v>1517</v>
      </c>
      <c r="Q12" s="125"/>
      <c r="R12" s="125"/>
      <c r="S12" s="125"/>
      <c r="T12" s="130"/>
      <c r="U12" s="118">
        <v>3</v>
      </c>
      <c r="V12" s="118">
        <v>8</v>
      </c>
      <c r="W12" s="123" t="s">
        <v>85</v>
      </c>
      <c r="X12" s="123" t="s">
        <v>85</v>
      </c>
      <c r="Y12" s="123" t="s">
        <v>85</v>
      </c>
      <c r="Z12" s="123" t="s">
        <v>85</v>
      </c>
      <c r="AA12" s="129" t="s">
        <v>85</v>
      </c>
      <c r="AB12" s="129" t="s">
        <v>85</v>
      </c>
    </row>
    <row r="13" spans="1:28" ht="15" customHeight="1">
      <c r="B13" s="125"/>
      <c r="C13" s="125"/>
      <c r="D13" s="125" t="s">
        <v>1516</v>
      </c>
      <c r="E13" s="125"/>
      <c r="F13" s="124" t="s">
        <v>1515</v>
      </c>
      <c r="G13" s="122">
        <v>1</v>
      </c>
      <c r="H13" s="122">
        <v>12</v>
      </c>
      <c r="I13" s="118">
        <f t="shared" si="0"/>
        <v>42</v>
      </c>
      <c r="J13" s="122">
        <v>1</v>
      </c>
      <c r="K13" s="122">
        <v>41</v>
      </c>
      <c r="L13" s="118">
        <f t="shared" si="1"/>
        <v>919</v>
      </c>
      <c r="M13" s="123">
        <v>11</v>
      </c>
      <c r="N13" s="122">
        <v>908</v>
      </c>
      <c r="O13" s="126"/>
      <c r="P13" s="125" t="s">
        <v>1514</v>
      </c>
      <c r="Q13" s="125"/>
      <c r="R13" s="125"/>
      <c r="S13" s="125"/>
      <c r="T13" s="124" t="s">
        <v>30</v>
      </c>
      <c r="U13" s="118">
        <v>40</v>
      </c>
      <c r="V13" s="118">
        <v>335</v>
      </c>
      <c r="W13" s="122">
        <f t="shared" ref="W13:W20" si="2">SUM(X13:Y13)</f>
        <v>42</v>
      </c>
      <c r="X13" s="122">
        <v>42</v>
      </c>
      <c r="Y13" s="122" t="s">
        <v>49</v>
      </c>
      <c r="Z13" s="122">
        <f t="shared" ref="Z13:Z20" si="3">SUM(AA13:AB13)</f>
        <v>482</v>
      </c>
      <c r="AA13" s="123">
        <v>482</v>
      </c>
      <c r="AB13" s="122" t="s">
        <v>49</v>
      </c>
    </row>
    <row r="14" spans="1:28" ht="15" customHeight="1">
      <c r="B14" s="125"/>
      <c r="C14" s="125"/>
      <c r="D14" s="125" t="s">
        <v>1513</v>
      </c>
      <c r="E14" s="125"/>
      <c r="F14" s="124" t="s">
        <v>1512</v>
      </c>
      <c r="G14" s="122" t="s">
        <v>49</v>
      </c>
      <c r="H14" s="122" t="s">
        <v>49</v>
      </c>
      <c r="I14" s="118">
        <f t="shared" si="0"/>
        <v>21</v>
      </c>
      <c r="J14" s="122" t="s">
        <v>49</v>
      </c>
      <c r="K14" s="122">
        <v>21</v>
      </c>
      <c r="L14" s="118">
        <f t="shared" si="1"/>
        <v>559</v>
      </c>
      <c r="M14" s="123" t="s">
        <v>49</v>
      </c>
      <c r="N14" s="122">
        <v>559</v>
      </c>
      <c r="O14" s="126"/>
      <c r="P14" s="125"/>
      <c r="Q14" s="125" t="s">
        <v>1511</v>
      </c>
      <c r="R14" s="125"/>
      <c r="S14" s="125"/>
      <c r="T14" s="124" t="s">
        <v>1504</v>
      </c>
      <c r="U14" s="118">
        <v>36</v>
      </c>
      <c r="V14" s="118">
        <v>280</v>
      </c>
      <c r="W14" s="122">
        <f t="shared" si="2"/>
        <v>36</v>
      </c>
      <c r="X14" s="122">
        <v>36</v>
      </c>
      <c r="Y14" s="122" t="s">
        <v>49</v>
      </c>
      <c r="Z14" s="122">
        <f t="shared" si="3"/>
        <v>391</v>
      </c>
      <c r="AA14" s="123">
        <v>391</v>
      </c>
      <c r="AB14" s="122" t="s">
        <v>49</v>
      </c>
    </row>
    <row r="15" spans="1:28" ht="15" customHeight="1">
      <c r="B15" s="125"/>
      <c r="C15" s="125"/>
      <c r="D15" s="125" t="s">
        <v>1510</v>
      </c>
      <c r="E15" s="125"/>
      <c r="F15" s="124" t="s">
        <v>1509</v>
      </c>
      <c r="G15" s="122">
        <v>2</v>
      </c>
      <c r="H15" s="122">
        <v>162</v>
      </c>
      <c r="I15" s="118">
        <f t="shared" si="0"/>
        <v>9</v>
      </c>
      <c r="J15" s="123">
        <v>2</v>
      </c>
      <c r="K15" s="122">
        <v>7</v>
      </c>
      <c r="L15" s="118">
        <f t="shared" si="1"/>
        <v>489</v>
      </c>
      <c r="M15" s="123">
        <v>168</v>
      </c>
      <c r="N15" s="122">
        <v>321</v>
      </c>
      <c r="O15" s="126"/>
      <c r="P15" s="125"/>
      <c r="Q15" s="125"/>
      <c r="R15" s="125" t="s">
        <v>1508</v>
      </c>
      <c r="S15" s="125"/>
      <c r="T15" s="124" t="s">
        <v>138</v>
      </c>
      <c r="U15" s="122" t="s">
        <v>49</v>
      </c>
      <c r="V15" s="122" t="s">
        <v>49</v>
      </c>
      <c r="W15" s="122">
        <f t="shared" si="2"/>
        <v>0</v>
      </c>
      <c r="X15" s="122" t="s">
        <v>49</v>
      </c>
      <c r="Y15" s="122" t="s">
        <v>49</v>
      </c>
      <c r="Z15" s="122">
        <f t="shared" si="3"/>
        <v>0</v>
      </c>
      <c r="AA15" s="123" t="s">
        <v>49</v>
      </c>
      <c r="AB15" s="122" t="s">
        <v>49</v>
      </c>
    </row>
    <row r="16" spans="1:28" ht="15" customHeight="1">
      <c r="B16" s="125"/>
      <c r="C16" s="125"/>
      <c r="D16" s="125" t="s">
        <v>1507</v>
      </c>
      <c r="E16" s="125"/>
      <c r="F16" s="128" t="s">
        <v>1506</v>
      </c>
      <c r="G16" s="122" t="s">
        <v>49</v>
      </c>
      <c r="H16" s="122" t="s">
        <v>49</v>
      </c>
      <c r="I16" s="118">
        <f t="shared" si="0"/>
        <v>2</v>
      </c>
      <c r="J16" s="122" t="s">
        <v>49</v>
      </c>
      <c r="K16" s="122">
        <v>2</v>
      </c>
      <c r="L16" s="118">
        <f t="shared" si="1"/>
        <v>213</v>
      </c>
      <c r="M16" s="123" t="s">
        <v>49</v>
      </c>
      <c r="N16" s="122">
        <v>213</v>
      </c>
      <c r="O16" s="126"/>
      <c r="P16" s="125"/>
      <c r="Q16" s="125"/>
      <c r="R16" s="125" t="s">
        <v>1505</v>
      </c>
      <c r="S16" s="125"/>
      <c r="T16" s="124" t="s">
        <v>1504</v>
      </c>
      <c r="U16" s="118">
        <v>35</v>
      </c>
      <c r="V16" s="118">
        <v>275</v>
      </c>
      <c r="W16" s="122">
        <f t="shared" si="2"/>
        <v>34</v>
      </c>
      <c r="X16" s="122">
        <v>34</v>
      </c>
      <c r="Y16" s="122" t="s">
        <v>49</v>
      </c>
      <c r="Z16" s="122">
        <f t="shared" si="3"/>
        <v>385</v>
      </c>
      <c r="AA16" s="123">
        <v>385</v>
      </c>
      <c r="AB16" s="122" t="s">
        <v>49</v>
      </c>
    </row>
    <row r="17" spans="2:28" ht="15" customHeight="1">
      <c r="B17" s="125"/>
      <c r="C17" s="125"/>
      <c r="D17" s="125" t="s">
        <v>1503</v>
      </c>
      <c r="E17" s="125"/>
      <c r="F17" s="124" t="s">
        <v>1502</v>
      </c>
      <c r="G17" s="122">
        <v>2</v>
      </c>
      <c r="H17" s="122">
        <v>355</v>
      </c>
      <c r="I17" s="118">
        <f t="shared" si="0"/>
        <v>3</v>
      </c>
      <c r="J17" s="123">
        <v>3</v>
      </c>
      <c r="K17" s="122" t="s">
        <v>49</v>
      </c>
      <c r="L17" s="118">
        <f t="shared" si="1"/>
        <v>178</v>
      </c>
      <c r="M17" s="123">
        <v>178</v>
      </c>
      <c r="N17" s="122" t="s">
        <v>49</v>
      </c>
      <c r="O17" s="126"/>
      <c r="P17" s="125"/>
      <c r="Q17" s="125"/>
      <c r="R17" s="125" t="s">
        <v>1501</v>
      </c>
      <c r="S17" s="125"/>
      <c r="T17" s="124" t="s">
        <v>1500</v>
      </c>
      <c r="U17" s="118">
        <v>1</v>
      </c>
      <c r="V17" s="118">
        <v>5</v>
      </c>
      <c r="W17" s="122">
        <f t="shared" si="2"/>
        <v>2</v>
      </c>
      <c r="X17" s="122">
        <v>2</v>
      </c>
      <c r="Y17" s="122" t="s">
        <v>49</v>
      </c>
      <c r="Z17" s="122">
        <f t="shared" si="3"/>
        <v>6</v>
      </c>
      <c r="AA17" s="123">
        <v>6</v>
      </c>
      <c r="AB17" s="122" t="s">
        <v>49</v>
      </c>
    </row>
    <row r="18" spans="2:28" ht="15" customHeight="1">
      <c r="B18" s="125"/>
      <c r="C18" s="125"/>
      <c r="D18" s="125" t="s">
        <v>1499</v>
      </c>
      <c r="E18" s="125"/>
      <c r="F18" s="128" t="s">
        <v>1498</v>
      </c>
      <c r="G18" s="122">
        <v>4</v>
      </c>
      <c r="H18" s="122">
        <v>50</v>
      </c>
      <c r="I18" s="118">
        <f t="shared" si="0"/>
        <v>8</v>
      </c>
      <c r="J18" s="123">
        <v>7</v>
      </c>
      <c r="K18" s="122">
        <v>1</v>
      </c>
      <c r="L18" s="118">
        <f t="shared" si="1"/>
        <v>74</v>
      </c>
      <c r="M18" s="123">
        <v>54</v>
      </c>
      <c r="N18" s="122">
        <v>20</v>
      </c>
      <c r="O18" s="126"/>
      <c r="P18" s="125"/>
      <c r="Q18" s="125" t="s">
        <v>1497</v>
      </c>
      <c r="R18" s="125"/>
      <c r="S18" s="125"/>
      <c r="T18" s="124" t="s">
        <v>1496</v>
      </c>
      <c r="U18" s="118">
        <v>4</v>
      </c>
      <c r="V18" s="118">
        <v>55</v>
      </c>
      <c r="W18" s="122">
        <f t="shared" si="2"/>
        <v>6</v>
      </c>
      <c r="X18" s="122">
        <v>6</v>
      </c>
      <c r="Y18" s="122" t="s">
        <v>49</v>
      </c>
      <c r="Z18" s="122">
        <f t="shared" si="3"/>
        <v>91</v>
      </c>
      <c r="AA18" s="123">
        <v>91</v>
      </c>
      <c r="AB18" s="122" t="s">
        <v>49</v>
      </c>
    </row>
    <row r="19" spans="2:28" ht="15" customHeight="1">
      <c r="B19" s="125"/>
      <c r="C19" s="125"/>
      <c r="D19" s="125" t="s">
        <v>1495</v>
      </c>
      <c r="E19" s="125"/>
      <c r="F19" s="124" t="s">
        <v>1494</v>
      </c>
      <c r="G19" s="122" t="s">
        <v>49</v>
      </c>
      <c r="H19" s="122" t="s">
        <v>49</v>
      </c>
      <c r="I19" s="122" t="s">
        <v>49</v>
      </c>
      <c r="J19" s="122" t="s">
        <v>49</v>
      </c>
      <c r="K19" s="122" t="s">
        <v>49</v>
      </c>
      <c r="L19" s="122" t="s">
        <v>49</v>
      </c>
      <c r="M19" s="123" t="s">
        <v>49</v>
      </c>
      <c r="N19" s="122" t="s">
        <v>49</v>
      </c>
      <c r="O19" s="126"/>
      <c r="P19" s="125"/>
      <c r="Q19" s="125"/>
      <c r="R19" s="125" t="s">
        <v>1493</v>
      </c>
      <c r="S19" s="125"/>
      <c r="T19" s="124" t="s">
        <v>138</v>
      </c>
      <c r="U19" s="118">
        <v>1</v>
      </c>
      <c r="V19" s="118">
        <v>18</v>
      </c>
      <c r="W19" s="122">
        <f t="shared" si="2"/>
        <v>1</v>
      </c>
      <c r="X19" s="122">
        <v>1</v>
      </c>
      <c r="Y19" s="122" t="s">
        <v>49</v>
      </c>
      <c r="Z19" s="122">
        <f t="shared" si="3"/>
        <v>21</v>
      </c>
      <c r="AA19" s="123">
        <v>21</v>
      </c>
      <c r="AB19" s="122" t="s">
        <v>49</v>
      </c>
    </row>
    <row r="20" spans="2:28" ht="15" customHeight="1">
      <c r="B20" s="125"/>
      <c r="C20" s="125" t="s">
        <v>1492</v>
      </c>
      <c r="D20" s="125"/>
      <c r="E20" s="125"/>
      <c r="F20" s="124" t="s">
        <v>1491</v>
      </c>
      <c r="G20" s="122">
        <v>223</v>
      </c>
      <c r="H20" s="122">
        <v>1384</v>
      </c>
      <c r="I20" s="118">
        <f>SUM(J20:K20)</f>
        <v>228</v>
      </c>
      <c r="J20" s="122">
        <v>220</v>
      </c>
      <c r="K20" s="122">
        <v>8</v>
      </c>
      <c r="L20" s="118">
        <f>SUM(M20:N20)</f>
        <v>1380</v>
      </c>
      <c r="M20" s="123">
        <v>1243</v>
      </c>
      <c r="N20" s="122">
        <v>137</v>
      </c>
      <c r="O20" s="126"/>
      <c r="P20" s="125"/>
      <c r="Q20" s="125"/>
      <c r="R20" s="125" t="s">
        <v>1490</v>
      </c>
      <c r="S20" s="125"/>
      <c r="T20" s="124" t="s">
        <v>1489</v>
      </c>
      <c r="U20" s="118">
        <v>3</v>
      </c>
      <c r="V20" s="118">
        <v>37</v>
      </c>
      <c r="W20" s="122">
        <f t="shared" si="2"/>
        <v>5</v>
      </c>
      <c r="X20" s="122">
        <v>5</v>
      </c>
      <c r="Y20" s="122" t="s">
        <v>49</v>
      </c>
      <c r="Z20" s="122">
        <f t="shared" si="3"/>
        <v>70</v>
      </c>
      <c r="AA20" s="123">
        <v>70</v>
      </c>
      <c r="AB20" s="122" t="s">
        <v>49</v>
      </c>
    </row>
    <row r="21" spans="2:28" ht="15" customHeight="1">
      <c r="B21" s="125"/>
      <c r="C21" s="125"/>
      <c r="D21" s="125" t="s">
        <v>1488</v>
      </c>
      <c r="E21" s="125"/>
      <c r="F21" s="124" t="s">
        <v>138</v>
      </c>
      <c r="G21" s="122" t="s">
        <v>49</v>
      </c>
      <c r="H21" s="122" t="s">
        <v>49</v>
      </c>
      <c r="I21" s="122" t="s">
        <v>49</v>
      </c>
      <c r="J21" s="122" t="s">
        <v>49</v>
      </c>
      <c r="K21" s="122" t="s">
        <v>49</v>
      </c>
      <c r="L21" s="122" t="s">
        <v>49</v>
      </c>
      <c r="M21" s="122" t="s">
        <v>49</v>
      </c>
      <c r="N21" s="122" t="s">
        <v>49</v>
      </c>
      <c r="O21" s="126"/>
      <c r="P21" s="125"/>
      <c r="Q21" s="125"/>
      <c r="R21" s="125" t="s">
        <v>1487</v>
      </c>
      <c r="S21" s="125"/>
      <c r="T21" s="124" t="s">
        <v>1486</v>
      </c>
      <c r="U21" s="122" t="s">
        <v>49</v>
      </c>
      <c r="V21" s="122" t="s">
        <v>49</v>
      </c>
      <c r="W21" s="122" t="s">
        <v>49</v>
      </c>
      <c r="X21" s="122" t="s">
        <v>49</v>
      </c>
      <c r="Y21" s="122" t="s">
        <v>49</v>
      </c>
      <c r="Z21" s="122" t="s">
        <v>49</v>
      </c>
      <c r="AA21" s="122" t="s">
        <v>49</v>
      </c>
      <c r="AB21" s="122" t="s">
        <v>49</v>
      </c>
    </row>
    <row r="22" spans="2:28" ht="15" customHeight="1">
      <c r="B22" s="125"/>
      <c r="C22" s="125"/>
      <c r="D22" s="125" t="s">
        <v>1485</v>
      </c>
      <c r="E22" s="125"/>
      <c r="F22" s="124" t="s">
        <v>1484</v>
      </c>
      <c r="G22" s="122">
        <v>5</v>
      </c>
      <c r="H22" s="122">
        <v>79</v>
      </c>
      <c r="I22" s="118">
        <f t="shared" ref="I22:I38" si="4">SUM(J22:K22)</f>
        <v>11</v>
      </c>
      <c r="J22" s="122">
        <v>7</v>
      </c>
      <c r="K22" s="122">
        <v>4</v>
      </c>
      <c r="L22" s="118">
        <f t="shared" ref="L22:L38" si="5">SUM(M22:N22)</f>
        <v>167</v>
      </c>
      <c r="M22" s="122">
        <v>110</v>
      </c>
      <c r="N22" s="122">
        <v>57</v>
      </c>
      <c r="O22" s="126"/>
      <c r="P22" s="125" t="s">
        <v>1483</v>
      </c>
      <c r="Q22" s="125"/>
      <c r="R22" s="125"/>
      <c r="S22" s="125"/>
      <c r="T22" s="124" t="s">
        <v>1482</v>
      </c>
      <c r="U22" s="118">
        <v>634</v>
      </c>
      <c r="V22" s="118">
        <v>8184</v>
      </c>
      <c r="W22" s="122">
        <f>SUM(X22:Y22)</f>
        <v>637</v>
      </c>
      <c r="X22" s="122">
        <v>632</v>
      </c>
      <c r="Y22" s="122">
        <v>5</v>
      </c>
      <c r="Z22" s="122">
        <f>SUM(AA22:AB22)</f>
        <v>8460</v>
      </c>
      <c r="AA22" s="123">
        <v>8381</v>
      </c>
      <c r="AB22" s="122">
        <v>79</v>
      </c>
    </row>
    <row r="23" spans="2:28" ht="15" customHeight="1">
      <c r="B23" s="125"/>
      <c r="C23" s="125"/>
      <c r="D23" s="125"/>
      <c r="E23" s="125" t="s">
        <v>1481</v>
      </c>
      <c r="F23" s="124" t="s">
        <v>1480</v>
      </c>
      <c r="G23" s="129" t="s">
        <v>85</v>
      </c>
      <c r="H23" s="129" t="s">
        <v>85</v>
      </c>
      <c r="I23" s="118">
        <f t="shared" si="4"/>
        <v>4</v>
      </c>
      <c r="J23" s="122">
        <v>4</v>
      </c>
      <c r="K23" s="122" t="s">
        <v>49</v>
      </c>
      <c r="L23" s="118">
        <f t="shared" si="5"/>
        <v>59</v>
      </c>
      <c r="M23" s="123">
        <v>59</v>
      </c>
      <c r="N23" s="122" t="s">
        <v>49</v>
      </c>
      <c r="O23" s="123"/>
      <c r="P23" s="125"/>
      <c r="Q23" s="125" t="s">
        <v>1479</v>
      </c>
      <c r="R23" s="125"/>
      <c r="S23" s="125"/>
      <c r="T23" s="128" t="s">
        <v>1478</v>
      </c>
      <c r="U23" s="118">
        <v>49</v>
      </c>
      <c r="V23" s="118">
        <v>1168</v>
      </c>
      <c r="W23" s="122">
        <f>SUM(X23:Y23)</f>
        <v>60</v>
      </c>
      <c r="X23" s="122">
        <v>56</v>
      </c>
      <c r="Y23" s="122">
        <v>4</v>
      </c>
      <c r="Z23" s="122">
        <f>SUM(AA23:AB23)</f>
        <v>1454</v>
      </c>
      <c r="AA23" s="123">
        <v>1383</v>
      </c>
      <c r="AB23" s="122">
        <v>71</v>
      </c>
    </row>
    <row r="24" spans="2:28" ht="15" customHeight="1">
      <c r="B24" s="125"/>
      <c r="C24" s="125"/>
      <c r="D24" s="125"/>
      <c r="E24" s="125" t="s">
        <v>1477</v>
      </c>
      <c r="F24" s="124" t="s">
        <v>1476</v>
      </c>
      <c r="G24" s="129" t="s">
        <v>85</v>
      </c>
      <c r="H24" s="129" t="s">
        <v>85</v>
      </c>
      <c r="I24" s="118">
        <f t="shared" si="4"/>
        <v>1</v>
      </c>
      <c r="J24" s="122" t="s">
        <v>49</v>
      </c>
      <c r="K24" s="122">
        <v>1</v>
      </c>
      <c r="L24" s="118">
        <f t="shared" si="5"/>
        <v>37</v>
      </c>
      <c r="M24" s="123" t="s">
        <v>49</v>
      </c>
      <c r="N24" s="122">
        <v>37</v>
      </c>
      <c r="O24" s="123"/>
      <c r="P24" s="125"/>
      <c r="Q24" s="125"/>
      <c r="R24" s="125" t="s">
        <v>1475</v>
      </c>
      <c r="S24" s="125"/>
      <c r="T24" s="124" t="s">
        <v>138</v>
      </c>
      <c r="U24" s="118">
        <v>1</v>
      </c>
      <c r="V24" s="118">
        <v>8</v>
      </c>
      <c r="W24" s="122" t="s">
        <v>49</v>
      </c>
      <c r="X24" s="122" t="s">
        <v>49</v>
      </c>
      <c r="Y24" s="122" t="s">
        <v>49</v>
      </c>
      <c r="Z24" s="122" t="s">
        <v>49</v>
      </c>
      <c r="AA24" s="123" t="s">
        <v>49</v>
      </c>
      <c r="AB24" s="122" t="s">
        <v>49</v>
      </c>
    </row>
    <row r="25" spans="2:28" ht="15" customHeight="1">
      <c r="B25" s="125"/>
      <c r="C25" s="125"/>
      <c r="D25" s="125"/>
      <c r="E25" s="125" t="s">
        <v>1474</v>
      </c>
      <c r="F25" s="124" t="s">
        <v>1473</v>
      </c>
      <c r="G25" s="129" t="s">
        <v>85</v>
      </c>
      <c r="H25" s="129" t="s">
        <v>85</v>
      </c>
      <c r="I25" s="118">
        <f t="shared" si="4"/>
        <v>2</v>
      </c>
      <c r="J25" s="122">
        <v>1</v>
      </c>
      <c r="K25" s="122">
        <v>1</v>
      </c>
      <c r="L25" s="118">
        <f t="shared" si="5"/>
        <v>12</v>
      </c>
      <c r="M25" s="123">
        <v>8</v>
      </c>
      <c r="N25" s="122">
        <v>4</v>
      </c>
      <c r="O25" s="123"/>
      <c r="P25" s="125"/>
      <c r="Q25" s="125"/>
      <c r="R25" s="125" t="s">
        <v>1472</v>
      </c>
      <c r="S25" s="125"/>
      <c r="T25" s="124" t="s">
        <v>1471</v>
      </c>
      <c r="U25" s="118">
        <v>23</v>
      </c>
      <c r="V25" s="118">
        <v>722</v>
      </c>
      <c r="W25" s="122">
        <f>SUM(X25:Y25)</f>
        <v>26</v>
      </c>
      <c r="X25" s="122">
        <v>22</v>
      </c>
      <c r="Y25" s="122">
        <v>4</v>
      </c>
      <c r="Z25" s="122">
        <f>SUM(AA25:AB25)</f>
        <v>711</v>
      </c>
      <c r="AA25" s="123">
        <v>640</v>
      </c>
      <c r="AB25" s="122">
        <v>71</v>
      </c>
    </row>
    <row r="26" spans="2:28" ht="15" customHeight="1">
      <c r="B26" s="125"/>
      <c r="C26" s="125"/>
      <c r="D26" s="125"/>
      <c r="E26" s="125" t="s">
        <v>1470</v>
      </c>
      <c r="F26" s="124" t="s">
        <v>1469</v>
      </c>
      <c r="G26" s="129" t="s">
        <v>85</v>
      </c>
      <c r="H26" s="129" t="s">
        <v>85</v>
      </c>
      <c r="I26" s="118">
        <f t="shared" si="4"/>
        <v>1</v>
      </c>
      <c r="J26" s="122">
        <v>1</v>
      </c>
      <c r="K26" s="122" t="s">
        <v>49</v>
      </c>
      <c r="L26" s="118">
        <f t="shared" si="5"/>
        <v>40</v>
      </c>
      <c r="M26" s="123">
        <v>40</v>
      </c>
      <c r="N26" s="122" t="s">
        <v>49</v>
      </c>
      <c r="O26" s="126"/>
      <c r="P26" s="125"/>
      <c r="Q26" s="125"/>
      <c r="R26" s="125" t="s">
        <v>1468</v>
      </c>
      <c r="S26" s="125"/>
      <c r="T26" s="124" t="s">
        <v>1467</v>
      </c>
      <c r="U26" s="118">
        <v>24</v>
      </c>
      <c r="V26" s="118">
        <v>434</v>
      </c>
      <c r="W26" s="122">
        <f>SUM(X26:Y26)</f>
        <v>33</v>
      </c>
      <c r="X26" s="123">
        <v>33</v>
      </c>
      <c r="Y26" s="122" t="s">
        <v>49</v>
      </c>
      <c r="Z26" s="122">
        <f>SUM(AA26:AB26)</f>
        <v>736</v>
      </c>
      <c r="AA26" s="123">
        <v>736</v>
      </c>
      <c r="AB26" s="122" t="s">
        <v>49</v>
      </c>
    </row>
    <row r="27" spans="2:28" ht="15" customHeight="1">
      <c r="B27" s="125"/>
      <c r="C27" s="125"/>
      <c r="D27" s="125"/>
      <c r="E27" s="125" t="s">
        <v>1466</v>
      </c>
      <c r="F27" s="124" t="s">
        <v>1465</v>
      </c>
      <c r="G27" s="129" t="s">
        <v>85</v>
      </c>
      <c r="H27" s="129" t="s">
        <v>85</v>
      </c>
      <c r="I27" s="118">
        <f t="shared" si="4"/>
        <v>3</v>
      </c>
      <c r="J27" s="122">
        <v>1</v>
      </c>
      <c r="K27" s="122">
        <v>2</v>
      </c>
      <c r="L27" s="118">
        <f t="shared" si="5"/>
        <v>19</v>
      </c>
      <c r="M27" s="123">
        <v>3</v>
      </c>
      <c r="N27" s="122">
        <v>16</v>
      </c>
      <c r="O27" s="126"/>
      <c r="P27" s="125"/>
      <c r="Q27" s="125"/>
      <c r="R27" s="125" t="s">
        <v>1464</v>
      </c>
      <c r="S27" s="125"/>
      <c r="T27" s="124" t="s">
        <v>1463</v>
      </c>
      <c r="U27" s="118">
        <v>1</v>
      </c>
      <c r="V27" s="118">
        <v>4</v>
      </c>
      <c r="W27" s="122">
        <f>SUM(X27:Y27)</f>
        <v>1</v>
      </c>
      <c r="X27" s="122">
        <v>1</v>
      </c>
      <c r="Y27" s="122" t="s">
        <v>49</v>
      </c>
      <c r="Z27" s="122">
        <f>SUM(AA27:AB27)</f>
        <v>7</v>
      </c>
      <c r="AA27" s="123">
        <v>7</v>
      </c>
      <c r="AB27" s="122" t="s">
        <v>49</v>
      </c>
    </row>
    <row r="28" spans="2:28" ht="15" customHeight="1">
      <c r="B28" s="125"/>
      <c r="C28" s="125"/>
      <c r="D28" s="125" t="s">
        <v>1462</v>
      </c>
      <c r="E28" s="125"/>
      <c r="F28" s="124" t="s">
        <v>1461</v>
      </c>
      <c r="G28" s="122">
        <v>4</v>
      </c>
      <c r="H28" s="122">
        <v>59</v>
      </c>
      <c r="I28" s="118">
        <f t="shared" si="4"/>
        <v>7</v>
      </c>
      <c r="J28" s="122">
        <v>3</v>
      </c>
      <c r="K28" s="122">
        <v>4</v>
      </c>
      <c r="L28" s="118">
        <f t="shared" si="5"/>
        <v>119</v>
      </c>
      <c r="M28" s="123">
        <v>39</v>
      </c>
      <c r="N28" s="122">
        <v>80</v>
      </c>
      <c r="O28" s="126"/>
      <c r="P28" s="125"/>
      <c r="Q28" s="125" t="s">
        <v>1460</v>
      </c>
      <c r="R28" s="125"/>
      <c r="S28" s="125"/>
      <c r="T28" s="124" t="s">
        <v>1453</v>
      </c>
      <c r="U28" s="118">
        <v>146</v>
      </c>
      <c r="V28" s="118">
        <v>655</v>
      </c>
      <c r="W28" s="122">
        <f>SUM(X28:Y28)</f>
        <v>150</v>
      </c>
      <c r="X28" s="123">
        <v>150</v>
      </c>
      <c r="Y28" s="122" t="s">
        <v>49</v>
      </c>
      <c r="Z28" s="122">
        <f>SUM(AA28:AB28)</f>
        <v>683</v>
      </c>
      <c r="AA28" s="123">
        <v>683</v>
      </c>
      <c r="AB28" s="122" t="s">
        <v>49</v>
      </c>
    </row>
    <row r="29" spans="2:28" ht="15" customHeight="1">
      <c r="B29" s="125"/>
      <c r="C29" s="125"/>
      <c r="D29" s="125" t="s">
        <v>1459</v>
      </c>
      <c r="E29" s="125"/>
      <c r="F29" s="124" t="s">
        <v>1458</v>
      </c>
      <c r="G29" s="122">
        <v>97</v>
      </c>
      <c r="H29" s="122">
        <v>756</v>
      </c>
      <c r="I29" s="118">
        <f t="shared" si="4"/>
        <v>98</v>
      </c>
      <c r="J29" s="122">
        <v>98</v>
      </c>
      <c r="K29" s="122" t="s">
        <v>49</v>
      </c>
      <c r="L29" s="118">
        <f t="shared" si="5"/>
        <v>667</v>
      </c>
      <c r="M29" s="123">
        <v>667</v>
      </c>
      <c r="N29" s="122" t="s">
        <v>49</v>
      </c>
      <c r="O29" s="126"/>
      <c r="P29" s="125"/>
      <c r="Q29" s="125"/>
      <c r="R29" s="125" t="s">
        <v>1457</v>
      </c>
      <c r="S29" s="125"/>
      <c r="T29" s="124" t="s">
        <v>138</v>
      </c>
      <c r="U29" s="122" t="s">
        <v>49</v>
      </c>
      <c r="V29" s="122" t="s">
        <v>49</v>
      </c>
      <c r="W29" s="122" t="s">
        <v>49</v>
      </c>
      <c r="X29" s="122" t="s">
        <v>49</v>
      </c>
      <c r="Y29" s="122" t="s">
        <v>49</v>
      </c>
      <c r="Z29" s="122" t="s">
        <v>49</v>
      </c>
      <c r="AA29" s="123" t="s">
        <v>49</v>
      </c>
      <c r="AB29" s="122" t="s">
        <v>49</v>
      </c>
    </row>
    <row r="30" spans="2:28" ht="15" customHeight="1">
      <c r="B30" s="125"/>
      <c r="C30" s="125"/>
      <c r="D30" s="125" t="s">
        <v>1456</v>
      </c>
      <c r="E30" s="125"/>
      <c r="F30" s="124" t="s">
        <v>1455</v>
      </c>
      <c r="G30" s="122">
        <v>111</v>
      </c>
      <c r="H30" s="122">
        <v>317</v>
      </c>
      <c r="I30" s="118">
        <f t="shared" si="4"/>
        <v>107</v>
      </c>
      <c r="J30" s="123">
        <v>107</v>
      </c>
      <c r="K30" s="122" t="s">
        <v>49</v>
      </c>
      <c r="L30" s="118">
        <f t="shared" si="5"/>
        <v>242</v>
      </c>
      <c r="M30" s="123">
        <v>242</v>
      </c>
      <c r="N30" s="122" t="s">
        <v>49</v>
      </c>
      <c r="O30" s="126"/>
      <c r="P30" s="125"/>
      <c r="Q30" s="125"/>
      <c r="R30" s="125" t="s">
        <v>1454</v>
      </c>
      <c r="S30" s="125"/>
      <c r="T30" s="124" t="s">
        <v>1453</v>
      </c>
      <c r="U30" s="118">
        <v>146</v>
      </c>
      <c r="V30" s="118">
        <v>655</v>
      </c>
      <c r="W30" s="122">
        <f>SUM(X30:Y30)</f>
        <v>150</v>
      </c>
      <c r="X30" s="122">
        <v>150</v>
      </c>
      <c r="Y30" s="122" t="s">
        <v>49</v>
      </c>
      <c r="Z30" s="122">
        <f>SUM(AA30:AB30)</f>
        <v>683</v>
      </c>
      <c r="AA30" s="123">
        <v>683</v>
      </c>
      <c r="AB30" s="122" t="s">
        <v>49</v>
      </c>
    </row>
    <row r="31" spans="2:28" ht="15" customHeight="1">
      <c r="B31" s="125"/>
      <c r="C31" s="125"/>
      <c r="D31" s="125"/>
      <c r="E31" s="125" t="s">
        <v>1452</v>
      </c>
      <c r="F31" s="124" t="s">
        <v>1451</v>
      </c>
      <c r="G31" s="129" t="s">
        <v>85</v>
      </c>
      <c r="H31" s="129" t="s">
        <v>85</v>
      </c>
      <c r="I31" s="118">
        <f t="shared" si="4"/>
        <v>23</v>
      </c>
      <c r="J31" s="123">
        <v>23</v>
      </c>
      <c r="K31" s="122" t="s">
        <v>49</v>
      </c>
      <c r="L31" s="118">
        <f t="shared" si="5"/>
        <v>45</v>
      </c>
      <c r="M31" s="123">
        <v>45</v>
      </c>
      <c r="N31" s="122" t="s">
        <v>49</v>
      </c>
      <c r="O31" s="126"/>
      <c r="P31" s="125"/>
      <c r="Q31" s="125" t="s">
        <v>1450</v>
      </c>
      <c r="R31" s="125"/>
      <c r="S31" s="125"/>
      <c r="T31" s="124" t="s">
        <v>1449</v>
      </c>
      <c r="U31" s="118">
        <v>91</v>
      </c>
      <c r="V31" s="118">
        <v>1075</v>
      </c>
      <c r="W31" s="122">
        <f>SUM(X31:Y31)</f>
        <v>87</v>
      </c>
      <c r="X31" s="123">
        <v>87</v>
      </c>
      <c r="Y31" s="122" t="s">
        <v>49</v>
      </c>
      <c r="Z31" s="122">
        <f>SUM(AA31:AB31)</f>
        <v>862</v>
      </c>
      <c r="AA31" s="123">
        <v>862</v>
      </c>
      <c r="AB31" s="122" t="s">
        <v>49</v>
      </c>
    </row>
    <row r="32" spans="2:28" ht="15" customHeight="1">
      <c r="B32" s="125"/>
      <c r="C32" s="125"/>
      <c r="D32" s="125"/>
      <c r="E32" s="125" t="s">
        <v>1448</v>
      </c>
      <c r="F32" s="124" t="s">
        <v>1447</v>
      </c>
      <c r="G32" s="129" t="s">
        <v>85</v>
      </c>
      <c r="H32" s="129" t="s">
        <v>85</v>
      </c>
      <c r="I32" s="118">
        <f t="shared" si="4"/>
        <v>14</v>
      </c>
      <c r="J32" s="123">
        <v>14</v>
      </c>
      <c r="K32" s="122" t="s">
        <v>49</v>
      </c>
      <c r="L32" s="118">
        <f t="shared" si="5"/>
        <v>17</v>
      </c>
      <c r="M32" s="123">
        <v>17</v>
      </c>
      <c r="N32" s="122" t="s">
        <v>49</v>
      </c>
      <c r="O32" s="126"/>
      <c r="P32" s="125"/>
      <c r="Q32" s="125"/>
      <c r="R32" s="125" t="s">
        <v>1446</v>
      </c>
      <c r="S32" s="125"/>
      <c r="T32" s="124" t="s">
        <v>138</v>
      </c>
      <c r="U32" s="118">
        <v>1</v>
      </c>
      <c r="V32" s="118">
        <v>16</v>
      </c>
      <c r="W32" s="123" t="s">
        <v>49</v>
      </c>
      <c r="X32" s="123" t="s">
        <v>49</v>
      </c>
      <c r="Y32" s="123" t="s">
        <v>49</v>
      </c>
      <c r="Z32" s="123" t="s">
        <v>49</v>
      </c>
      <c r="AA32" s="123" t="s">
        <v>49</v>
      </c>
      <c r="AB32" s="122" t="s">
        <v>49</v>
      </c>
    </row>
    <row r="33" spans="2:28" ht="15" customHeight="1">
      <c r="B33" s="125"/>
      <c r="C33" s="125"/>
      <c r="D33" s="125"/>
      <c r="E33" s="125" t="s">
        <v>1445</v>
      </c>
      <c r="F33" s="124" t="s">
        <v>1444</v>
      </c>
      <c r="G33" s="129" t="s">
        <v>85</v>
      </c>
      <c r="H33" s="129" t="s">
        <v>85</v>
      </c>
      <c r="I33" s="118">
        <f t="shared" si="4"/>
        <v>6</v>
      </c>
      <c r="J33" s="123">
        <v>6</v>
      </c>
      <c r="K33" s="122" t="s">
        <v>49</v>
      </c>
      <c r="L33" s="118">
        <f t="shared" si="5"/>
        <v>8</v>
      </c>
      <c r="M33" s="123">
        <v>8</v>
      </c>
      <c r="N33" s="122" t="s">
        <v>49</v>
      </c>
      <c r="O33" s="126"/>
      <c r="P33" s="125"/>
      <c r="Q33" s="125"/>
      <c r="R33" s="125" t="s">
        <v>1443</v>
      </c>
      <c r="S33" s="125"/>
      <c r="T33" s="124" t="s">
        <v>1442</v>
      </c>
      <c r="U33" s="118">
        <v>55</v>
      </c>
      <c r="V33" s="118">
        <v>489</v>
      </c>
      <c r="W33" s="122">
        <f>SUM(X33:Y33)</f>
        <v>53</v>
      </c>
      <c r="X33" s="122">
        <v>53</v>
      </c>
      <c r="Y33" s="122" t="s">
        <v>49</v>
      </c>
      <c r="Z33" s="122">
        <f>SUM(AA33:AB33)</f>
        <v>379</v>
      </c>
      <c r="AA33" s="123">
        <v>379</v>
      </c>
      <c r="AB33" s="122" t="s">
        <v>49</v>
      </c>
    </row>
    <row r="34" spans="2:28" ht="15" customHeight="1">
      <c r="B34" s="125"/>
      <c r="C34" s="125"/>
      <c r="D34" s="125"/>
      <c r="E34" s="125" t="s">
        <v>1441</v>
      </c>
      <c r="F34" s="124" t="s">
        <v>1440</v>
      </c>
      <c r="G34" s="129" t="s">
        <v>85</v>
      </c>
      <c r="H34" s="129" t="s">
        <v>85</v>
      </c>
      <c r="I34" s="118">
        <f t="shared" si="4"/>
        <v>3</v>
      </c>
      <c r="J34" s="123">
        <v>3</v>
      </c>
      <c r="K34" s="122" t="s">
        <v>49</v>
      </c>
      <c r="L34" s="118">
        <f t="shared" si="5"/>
        <v>3</v>
      </c>
      <c r="M34" s="123">
        <v>3</v>
      </c>
      <c r="N34" s="122" t="s">
        <v>49</v>
      </c>
      <c r="O34" s="126"/>
      <c r="P34" s="125"/>
      <c r="Q34" s="125"/>
      <c r="R34" s="125" t="s">
        <v>1439</v>
      </c>
      <c r="S34" s="125"/>
      <c r="T34" s="124" t="s">
        <v>1438</v>
      </c>
      <c r="U34" s="118">
        <v>20</v>
      </c>
      <c r="V34" s="118">
        <v>470</v>
      </c>
      <c r="W34" s="122">
        <f>SUM(X34:Y34)</f>
        <v>17</v>
      </c>
      <c r="X34" s="122">
        <v>17</v>
      </c>
      <c r="Y34" s="122" t="s">
        <v>49</v>
      </c>
      <c r="Z34" s="122">
        <f>SUM(AA34:AB34)</f>
        <v>351</v>
      </c>
      <c r="AA34" s="123">
        <v>351</v>
      </c>
      <c r="AB34" s="122" t="s">
        <v>49</v>
      </c>
    </row>
    <row r="35" spans="2:28" ht="15" customHeight="1">
      <c r="B35" s="125"/>
      <c r="C35" s="125"/>
      <c r="D35" s="125"/>
      <c r="E35" s="125" t="s">
        <v>1437</v>
      </c>
      <c r="F35" s="124" t="s">
        <v>1436</v>
      </c>
      <c r="G35" s="129" t="s">
        <v>85</v>
      </c>
      <c r="H35" s="129" t="s">
        <v>85</v>
      </c>
      <c r="I35" s="118">
        <f t="shared" si="4"/>
        <v>23</v>
      </c>
      <c r="J35" s="123">
        <v>23</v>
      </c>
      <c r="K35" s="122" t="s">
        <v>49</v>
      </c>
      <c r="L35" s="118">
        <f t="shared" si="5"/>
        <v>58</v>
      </c>
      <c r="M35" s="123">
        <v>58</v>
      </c>
      <c r="N35" s="122" t="s">
        <v>49</v>
      </c>
      <c r="O35" s="126"/>
      <c r="P35" s="125"/>
      <c r="Q35" s="125"/>
      <c r="R35" s="125" t="s">
        <v>1435</v>
      </c>
      <c r="S35" s="125"/>
      <c r="T35" s="124" t="s">
        <v>1434</v>
      </c>
      <c r="U35" s="118">
        <v>4</v>
      </c>
      <c r="V35" s="118">
        <v>6</v>
      </c>
      <c r="W35" s="122">
        <f>SUM(X35:Y35)</f>
        <v>1</v>
      </c>
      <c r="X35" s="123">
        <v>1</v>
      </c>
      <c r="Y35" s="122" t="s">
        <v>49</v>
      </c>
      <c r="Z35" s="122">
        <f>SUM(AA35:AB35)</f>
        <v>2</v>
      </c>
      <c r="AA35" s="123">
        <v>2</v>
      </c>
      <c r="AB35" s="122" t="s">
        <v>49</v>
      </c>
    </row>
    <row r="36" spans="2:28" ht="15" customHeight="1">
      <c r="B36" s="125"/>
      <c r="C36" s="125"/>
      <c r="D36" s="125"/>
      <c r="E36" s="125" t="s">
        <v>1433</v>
      </c>
      <c r="F36" s="124" t="s">
        <v>1432</v>
      </c>
      <c r="G36" s="129" t="s">
        <v>85</v>
      </c>
      <c r="H36" s="129" t="s">
        <v>85</v>
      </c>
      <c r="I36" s="118">
        <f t="shared" si="4"/>
        <v>6</v>
      </c>
      <c r="J36" s="123">
        <v>6</v>
      </c>
      <c r="K36" s="122" t="s">
        <v>49</v>
      </c>
      <c r="L36" s="118">
        <f t="shared" si="5"/>
        <v>50</v>
      </c>
      <c r="M36" s="123">
        <v>50</v>
      </c>
      <c r="N36" s="122" t="s">
        <v>49</v>
      </c>
      <c r="O36" s="126"/>
      <c r="P36" s="125"/>
      <c r="Q36" s="125"/>
      <c r="R36" s="125" t="s">
        <v>1431</v>
      </c>
      <c r="S36" s="125"/>
      <c r="T36" s="124" t="s">
        <v>1430</v>
      </c>
      <c r="U36" s="118">
        <v>11</v>
      </c>
      <c r="V36" s="118">
        <v>94</v>
      </c>
      <c r="W36" s="122">
        <f>SUM(X36:Y36)</f>
        <v>16</v>
      </c>
      <c r="X36" s="122">
        <v>16</v>
      </c>
      <c r="Y36" s="122" t="s">
        <v>49</v>
      </c>
      <c r="Z36" s="122">
        <f>SUM(AA36:AB36)</f>
        <v>130</v>
      </c>
      <c r="AA36" s="123">
        <v>130</v>
      </c>
      <c r="AB36" s="122" t="s">
        <v>49</v>
      </c>
    </row>
    <row r="37" spans="2:28" ht="15" customHeight="1">
      <c r="B37" s="125"/>
      <c r="C37" s="125"/>
      <c r="D37" s="125"/>
      <c r="E37" s="125" t="s">
        <v>1429</v>
      </c>
      <c r="F37" s="124" t="s">
        <v>1428</v>
      </c>
      <c r="G37" s="129" t="s">
        <v>85</v>
      </c>
      <c r="H37" s="129" t="s">
        <v>85</v>
      </c>
      <c r="I37" s="118">
        <f t="shared" si="4"/>
        <v>32</v>
      </c>
      <c r="J37" s="122">
        <v>32</v>
      </c>
      <c r="K37" s="122" t="s">
        <v>49</v>
      </c>
      <c r="L37" s="118">
        <f t="shared" si="5"/>
        <v>61</v>
      </c>
      <c r="M37" s="123">
        <v>61</v>
      </c>
      <c r="N37" s="122" t="s">
        <v>49</v>
      </c>
      <c r="O37" s="126"/>
      <c r="P37" s="125"/>
      <c r="Q37" s="125" t="s">
        <v>1427</v>
      </c>
      <c r="R37" s="125"/>
      <c r="S37" s="125"/>
      <c r="T37" s="128" t="s">
        <v>1426</v>
      </c>
      <c r="U37" s="118">
        <v>36</v>
      </c>
      <c r="V37" s="118">
        <v>1328</v>
      </c>
      <c r="W37" s="122">
        <f>SUM(X37:Y37)</f>
        <v>30</v>
      </c>
      <c r="X37" s="122">
        <v>30</v>
      </c>
      <c r="Y37" s="122" t="s">
        <v>49</v>
      </c>
      <c r="Z37" s="122">
        <f>SUM(AA37:AB37)</f>
        <v>1373</v>
      </c>
      <c r="AA37" s="123">
        <v>1373</v>
      </c>
      <c r="AB37" s="122" t="s">
        <v>49</v>
      </c>
    </row>
    <row r="38" spans="2:28" ht="15" customHeight="1">
      <c r="B38" s="125"/>
      <c r="C38" s="125"/>
      <c r="D38" s="125" t="s">
        <v>1425</v>
      </c>
      <c r="E38" s="125"/>
      <c r="F38" s="124" t="s">
        <v>1424</v>
      </c>
      <c r="G38" s="122">
        <v>5</v>
      </c>
      <c r="H38" s="122">
        <v>168</v>
      </c>
      <c r="I38" s="118">
        <f t="shared" si="4"/>
        <v>5</v>
      </c>
      <c r="J38" s="123">
        <v>5</v>
      </c>
      <c r="K38" s="122" t="s">
        <v>49</v>
      </c>
      <c r="L38" s="118">
        <f t="shared" si="5"/>
        <v>185</v>
      </c>
      <c r="M38" s="123">
        <v>185</v>
      </c>
      <c r="N38" s="122" t="s">
        <v>49</v>
      </c>
      <c r="O38" s="126"/>
      <c r="P38" s="125"/>
      <c r="Q38" s="125"/>
      <c r="R38" s="125" t="s">
        <v>1423</v>
      </c>
      <c r="S38" s="125"/>
      <c r="T38" s="124" t="s">
        <v>138</v>
      </c>
      <c r="U38" s="122" t="s">
        <v>49</v>
      </c>
      <c r="V38" s="122" t="s">
        <v>49</v>
      </c>
      <c r="W38" s="122" t="s">
        <v>49</v>
      </c>
      <c r="X38" s="122" t="s">
        <v>49</v>
      </c>
      <c r="Y38" s="122" t="s">
        <v>49</v>
      </c>
      <c r="Z38" s="122" t="s">
        <v>49</v>
      </c>
      <c r="AA38" s="122" t="s">
        <v>49</v>
      </c>
      <c r="AB38" s="122" t="s">
        <v>49</v>
      </c>
    </row>
    <row r="39" spans="2:28" ht="15" customHeight="1">
      <c r="B39" s="125" t="s">
        <v>1422</v>
      </c>
      <c r="C39" s="125"/>
      <c r="D39" s="125"/>
      <c r="E39" s="125"/>
      <c r="F39" s="130"/>
      <c r="G39" s="122">
        <v>1</v>
      </c>
      <c r="H39" s="122">
        <v>5</v>
      </c>
      <c r="I39" s="129" t="s">
        <v>85</v>
      </c>
      <c r="J39" s="129" t="s">
        <v>85</v>
      </c>
      <c r="K39" s="129" t="s">
        <v>85</v>
      </c>
      <c r="L39" s="129" t="s">
        <v>85</v>
      </c>
      <c r="M39" s="137" t="s">
        <v>85</v>
      </c>
      <c r="N39" s="137" t="s">
        <v>85</v>
      </c>
      <c r="O39" s="126"/>
      <c r="P39" s="125"/>
      <c r="Q39" s="125"/>
      <c r="R39" s="125" t="s">
        <v>1421</v>
      </c>
      <c r="S39" s="125"/>
      <c r="T39" s="124" t="s">
        <v>1420</v>
      </c>
      <c r="U39" s="118">
        <v>10</v>
      </c>
      <c r="V39" s="118">
        <v>92</v>
      </c>
      <c r="W39" s="122">
        <f>SUM(X39:Y39)</f>
        <v>6</v>
      </c>
      <c r="X39" s="123">
        <v>6</v>
      </c>
      <c r="Y39" s="122" t="s">
        <v>49</v>
      </c>
      <c r="Z39" s="122">
        <f>SUM(AA39:AB39)</f>
        <v>59</v>
      </c>
      <c r="AA39" s="123">
        <v>59</v>
      </c>
      <c r="AB39" s="122" t="s">
        <v>49</v>
      </c>
    </row>
    <row r="40" spans="2:28" ht="15" customHeight="1">
      <c r="B40" s="125" t="s">
        <v>1419</v>
      </c>
      <c r="C40" s="125"/>
      <c r="D40" s="125"/>
      <c r="E40" s="125"/>
      <c r="F40" s="124" t="s">
        <v>29</v>
      </c>
      <c r="G40" s="122">
        <v>491</v>
      </c>
      <c r="H40" s="122">
        <v>9488</v>
      </c>
      <c r="I40" s="118">
        <f>SUM(J40:K40)</f>
        <v>636</v>
      </c>
      <c r="J40" s="123">
        <v>615</v>
      </c>
      <c r="K40" s="122">
        <v>21</v>
      </c>
      <c r="L40" s="118">
        <f>SUM(M40:N40)</f>
        <v>12027</v>
      </c>
      <c r="M40" s="123">
        <v>10883</v>
      </c>
      <c r="N40" s="122">
        <v>1144</v>
      </c>
      <c r="O40" s="126"/>
      <c r="P40" s="125"/>
      <c r="Q40" s="125"/>
      <c r="R40" s="125" t="s">
        <v>1418</v>
      </c>
      <c r="S40" s="125"/>
      <c r="T40" s="124" t="s">
        <v>1417</v>
      </c>
      <c r="U40" s="118">
        <v>26</v>
      </c>
      <c r="V40" s="118">
        <v>1236</v>
      </c>
      <c r="W40" s="122">
        <f>SUM(X40:Y40)</f>
        <v>24</v>
      </c>
      <c r="X40" s="123">
        <v>24</v>
      </c>
      <c r="Y40" s="122" t="s">
        <v>49</v>
      </c>
      <c r="Z40" s="122">
        <f>SUM(AA40:AB40)</f>
        <v>1314</v>
      </c>
      <c r="AA40" s="123">
        <v>1314</v>
      </c>
      <c r="AB40" s="122" t="s">
        <v>49</v>
      </c>
    </row>
    <row r="41" spans="2:28" ht="15" customHeight="1">
      <c r="B41" s="125"/>
      <c r="C41" s="125" t="s">
        <v>1416</v>
      </c>
      <c r="D41" s="125"/>
      <c r="E41" s="125"/>
      <c r="F41" s="124" t="s">
        <v>1415</v>
      </c>
      <c r="G41" s="122">
        <v>347</v>
      </c>
      <c r="H41" s="122">
        <v>5557</v>
      </c>
      <c r="I41" s="118">
        <f>SUM(J41:K41)</f>
        <v>391</v>
      </c>
      <c r="J41" s="123">
        <v>390</v>
      </c>
      <c r="K41" s="122">
        <v>1</v>
      </c>
      <c r="L41" s="118">
        <f>SUM(M41:N41)</f>
        <v>6384</v>
      </c>
      <c r="M41" s="123">
        <v>5835</v>
      </c>
      <c r="N41" s="122">
        <v>549</v>
      </c>
      <c r="O41" s="126"/>
      <c r="P41" s="125"/>
      <c r="Q41" s="125" t="s">
        <v>1414</v>
      </c>
      <c r="R41" s="125"/>
      <c r="S41" s="125"/>
      <c r="T41" s="124" t="s">
        <v>1413</v>
      </c>
      <c r="U41" s="118">
        <v>134</v>
      </c>
      <c r="V41" s="118">
        <v>3206</v>
      </c>
      <c r="W41" s="122">
        <f>SUM(X41:Y41)</f>
        <v>151</v>
      </c>
      <c r="X41" s="123">
        <v>151</v>
      </c>
      <c r="Y41" s="122" t="s">
        <v>49</v>
      </c>
      <c r="Z41" s="122">
        <f>SUM(AA41:AB41)</f>
        <v>3584</v>
      </c>
      <c r="AA41" s="123">
        <v>3584</v>
      </c>
      <c r="AB41" s="122" t="s">
        <v>49</v>
      </c>
    </row>
    <row r="42" spans="2:28" ht="15" customHeight="1">
      <c r="B42" s="125"/>
      <c r="C42" s="125"/>
      <c r="D42" s="125" t="s">
        <v>1412</v>
      </c>
      <c r="E42" s="125"/>
      <c r="F42" s="124" t="s">
        <v>138</v>
      </c>
      <c r="G42" s="122" t="s">
        <v>49</v>
      </c>
      <c r="H42" s="122" t="s">
        <v>49</v>
      </c>
      <c r="I42" s="122" t="s">
        <v>49</v>
      </c>
      <c r="J42" s="122" t="s">
        <v>49</v>
      </c>
      <c r="K42" s="122" t="s">
        <v>49</v>
      </c>
      <c r="L42" s="122" t="s">
        <v>49</v>
      </c>
      <c r="M42" s="122" t="s">
        <v>49</v>
      </c>
      <c r="N42" s="122" t="s">
        <v>49</v>
      </c>
      <c r="O42" s="126"/>
      <c r="P42" s="125"/>
      <c r="Q42" s="125"/>
      <c r="R42" s="125" t="s">
        <v>1411</v>
      </c>
      <c r="S42" s="125"/>
      <c r="T42" s="124" t="s">
        <v>138</v>
      </c>
      <c r="U42" s="122" t="s">
        <v>49</v>
      </c>
      <c r="V42" s="122" t="s">
        <v>49</v>
      </c>
      <c r="W42" s="122" t="s">
        <v>49</v>
      </c>
      <c r="X42" s="122" t="s">
        <v>49</v>
      </c>
      <c r="Y42" s="122" t="s">
        <v>49</v>
      </c>
      <c r="Z42" s="122" t="s">
        <v>49</v>
      </c>
      <c r="AA42" s="122" t="s">
        <v>49</v>
      </c>
      <c r="AB42" s="122" t="s">
        <v>49</v>
      </c>
    </row>
    <row r="43" spans="2:28" ht="15" customHeight="1">
      <c r="B43" s="125"/>
      <c r="C43" s="125"/>
      <c r="D43" s="125" t="s">
        <v>1410</v>
      </c>
      <c r="E43" s="125"/>
      <c r="F43" s="124" t="s">
        <v>1409</v>
      </c>
      <c r="G43" s="122">
        <v>11</v>
      </c>
      <c r="H43" s="122">
        <v>2615</v>
      </c>
      <c r="I43" s="118">
        <f t="shared" ref="I43:I53" si="6">SUM(J43:K43)</f>
        <v>12</v>
      </c>
      <c r="J43" s="123">
        <v>11</v>
      </c>
      <c r="K43" s="122">
        <v>1</v>
      </c>
      <c r="L43" s="118">
        <f t="shared" ref="L43:L53" si="7">SUM(M43:N43)</f>
        <v>3342</v>
      </c>
      <c r="M43" s="123">
        <v>2793</v>
      </c>
      <c r="N43" s="122">
        <v>549</v>
      </c>
      <c r="O43" s="126"/>
      <c r="P43" s="125"/>
      <c r="Q43" s="125"/>
      <c r="R43" s="125" t="s">
        <v>1408</v>
      </c>
      <c r="S43" s="125"/>
      <c r="T43" s="124" t="s">
        <v>1407</v>
      </c>
      <c r="U43" s="118">
        <v>4</v>
      </c>
      <c r="V43" s="118">
        <v>10</v>
      </c>
      <c r="W43" s="122">
        <f t="shared" ref="W43:W49" si="8">SUM(X43:Y43)</f>
        <v>4</v>
      </c>
      <c r="X43" s="123">
        <v>4</v>
      </c>
      <c r="Y43" s="122" t="s">
        <v>49</v>
      </c>
      <c r="Z43" s="122">
        <f t="shared" ref="Z43:Z49" si="9">SUM(AA43:AB43)</f>
        <v>11</v>
      </c>
      <c r="AA43" s="123">
        <v>11</v>
      </c>
      <c r="AB43" s="122" t="s">
        <v>49</v>
      </c>
    </row>
    <row r="44" spans="2:28" ht="15" customHeight="1">
      <c r="B44" s="125"/>
      <c r="C44" s="125"/>
      <c r="D44" s="125" t="s">
        <v>1406</v>
      </c>
      <c r="E44" s="125"/>
      <c r="F44" s="124" t="s">
        <v>1405</v>
      </c>
      <c r="G44" s="122">
        <v>107</v>
      </c>
      <c r="H44" s="122">
        <v>1718</v>
      </c>
      <c r="I44" s="118">
        <f t="shared" si="6"/>
        <v>128</v>
      </c>
      <c r="J44" s="122">
        <v>128</v>
      </c>
      <c r="K44" s="122" t="s">
        <v>49</v>
      </c>
      <c r="L44" s="118">
        <f t="shared" si="7"/>
        <v>1825</v>
      </c>
      <c r="M44" s="123">
        <v>1825</v>
      </c>
      <c r="N44" s="122" t="s">
        <v>49</v>
      </c>
      <c r="O44" s="126"/>
      <c r="P44" s="125"/>
      <c r="Q44" s="125"/>
      <c r="R44" s="125" t="s">
        <v>1404</v>
      </c>
      <c r="S44" s="125"/>
      <c r="T44" s="124" t="s">
        <v>1403</v>
      </c>
      <c r="U44" s="118">
        <v>34</v>
      </c>
      <c r="V44" s="118">
        <v>601</v>
      </c>
      <c r="W44" s="122">
        <f t="shared" si="8"/>
        <v>35</v>
      </c>
      <c r="X44" s="123">
        <v>35</v>
      </c>
      <c r="Y44" s="122" t="s">
        <v>49</v>
      </c>
      <c r="Z44" s="122">
        <f t="shared" si="9"/>
        <v>713</v>
      </c>
      <c r="AA44" s="123">
        <v>713</v>
      </c>
      <c r="AB44" s="122" t="s">
        <v>49</v>
      </c>
    </row>
    <row r="45" spans="2:28" ht="15" customHeight="1">
      <c r="B45" s="125"/>
      <c r="C45" s="125"/>
      <c r="D45" s="125" t="s">
        <v>1402</v>
      </c>
      <c r="E45" s="125"/>
      <c r="F45" s="124" t="s">
        <v>1401</v>
      </c>
      <c r="G45" s="122">
        <v>110</v>
      </c>
      <c r="H45" s="122">
        <v>713</v>
      </c>
      <c r="I45" s="118">
        <f t="shared" si="6"/>
        <v>119</v>
      </c>
      <c r="J45" s="122">
        <v>119</v>
      </c>
      <c r="K45" s="122" t="s">
        <v>49</v>
      </c>
      <c r="L45" s="118">
        <f t="shared" si="7"/>
        <v>809</v>
      </c>
      <c r="M45" s="122">
        <v>809</v>
      </c>
      <c r="N45" s="122" t="s">
        <v>49</v>
      </c>
      <c r="O45" s="126"/>
      <c r="P45" s="125"/>
      <c r="Q45" s="125"/>
      <c r="R45" s="125" t="s">
        <v>1400</v>
      </c>
      <c r="S45" s="125"/>
      <c r="T45" s="124" t="s">
        <v>1399</v>
      </c>
      <c r="U45" s="118">
        <v>9</v>
      </c>
      <c r="V45" s="118">
        <v>335</v>
      </c>
      <c r="W45" s="122">
        <f t="shared" si="8"/>
        <v>10</v>
      </c>
      <c r="X45" s="123">
        <v>10</v>
      </c>
      <c r="Y45" s="122" t="s">
        <v>49</v>
      </c>
      <c r="Z45" s="122">
        <f t="shared" si="9"/>
        <v>292</v>
      </c>
      <c r="AA45" s="123">
        <v>292</v>
      </c>
      <c r="AB45" s="122" t="s">
        <v>49</v>
      </c>
    </row>
    <row r="46" spans="2:28" ht="15" customHeight="1">
      <c r="B46" s="125"/>
      <c r="C46" s="125"/>
      <c r="D46" s="125" t="s">
        <v>1398</v>
      </c>
      <c r="E46" s="125"/>
      <c r="F46" s="124" t="s">
        <v>1397</v>
      </c>
      <c r="G46" s="122">
        <v>1</v>
      </c>
      <c r="H46" s="122">
        <v>6</v>
      </c>
      <c r="I46" s="118">
        <f t="shared" si="6"/>
        <v>2</v>
      </c>
      <c r="J46" s="122">
        <v>2</v>
      </c>
      <c r="K46" s="122" t="s">
        <v>49</v>
      </c>
      <c r="L46" s="118">
        <f t="shared" si="7"/>
        <v>17</v>
      </c>
      <c r="M46" s="122">
        <v>17</v>
      </c>
      <c r="N46" s="122" t="s">
        <v>49</v>
      </c>
      <c r="O46" s="126"/>
      <c r="P46" s="125"/>
      <c r="Q46" s="125"/>
      <c r="R46" s="125" t="s">
        <v>1396</v>
      </c>
      <c r="S46" s="125"/>
      <c r="T46" s="124" t="s">
        <v>1395</v>
      </c>
      <c r="U46" s="118">
        <v>87</v>
      </c>
      <c r="V46" s="118">
        <v>2260</v>
      </c>
      <c r="W46" s="122">
        <f t="shared" si="8"/>
        <v>102</v>
      </c>
      <c r="X46" s="122">
        <v>102</v>
      </c>
      <c r="Y46" s="122" t="s">
        <v>49</v>
      </c>
      <c r="Z46" s="122">
        <f t="shared" si="9"/>
        <v>2568</v>
      </c>
      <c r="AA46" s="123">
        <v>2568</v>
      </c>
      <c r="AB46" s="122" t="s">
        <v>49</v>
      </c>
    </row>
    <row r="47" spans="2:28" ht="15" customHeight="1">
      <c r="B47" s="125"/>
      <c r="C47" s="125"/>
      <c r="D47" s="125"/>
      <c r="E47" s="125" t="s">
        <v>1394</v>
      </c>
      <c r="F47" s="124" t="s">
        <v>1393</v>
      </c>
      <c r="G47" s="129" t="s">
        <v>85</v>
      </c>
      <c r="H47" s="129" t="s">
        <v>85</v>
      </c>
      <c r="I47" s="118">
        <f t="shared" si="6"/>
        <v>1</v>
      </c>
      <c r="J47" s="122">
        <v>1</v>
      </c>
      <c r="K47" s="122" t="s">
        <v>49</v>
      </c>
      <c r="L47" s="118">
        <f t="shared" si="7"/>
        <v>7</v>
      </c>
      <c r="M47" s="123">
        <v>7</v>
      </c>
      <c r="N47" s="122" t="s">
        <v>49</v>
      </c>
      <c r="O47" s="126"/>
      <c r="P47" s="125"/>
      <c r="Q47" s="125" t="s">
        <v>1392</v>
      </c>
      <c r="R47" s="125"/>
      <c r="S47" s="125"/>
      <c r="T47" s="124" t="s">
        <v>1391</v>
      </c>
      <c r="U47" s="118">
        <v>37</v>
      </c>
      <c r="V47" s="118">
        <v>143</v>
      </c>
      <c r="W47" s="122">
        <f t="shared" si="8"/>
        <v>40</v>
      </c>
      <c r="X47" s="122">
        <v>40</v>
      </c>
      <c r="Y47" s="122" t="s">
        <v>49</v>
      </c>
      <c r="Z47" s="122">
        <f t="shared" si="9"/>
        <v>170</v>
      </c>
      <c r="AA47" s="123">
        <v>170</v>
      </c>
      <c r="AB47" s="122" t="s">
        <v>49</v>
      </c>
    </row>
    <row r="48" spans="2:28" ht="15" customHeight="1">
      <c r="B48" s="125"/>
      <c r="C48" s="125"/>
      <c r="D48" s="125"/>
      <c r="E48" s="125" t="s">
        <v>1390</v>
      </c>
      <c r="F48" s="124" t="s">
        <v>1389</v>
      </c>
      <c r="G48" s="129" t="s">
        <v>85</v>
      </c>
      <c r="H48" s="129" t="s">
        <v>85</v>
      </c>
      <c r="I48" s="118">
        <f t="shared" si="6"/>
        <v>1</v>
      </c>
      <c r="J48" s="122">
        <v>1</v>
      </c>
      <c r="K48" s="122" t="s">
        <v>49</v>
      </c>
      <c r="L48" s="118">
        <f t="shared" si="7"/>
        <v>10</v>
      </c>
      <c r="M48" s="123">
        <v>10</v>
      </c>
      <c r="N48" s="122" t="s">
        <v>49</v>
      </c>
      <c r="O48" s="126"/>
      <c r="P48" s="125"/>
      <c r="Q48" s="125"/>
      <c r="R48" s="125" t="s">
        <v>1388</v>
      </c>
      <c r="S48" s="125"/>
      <c r="T48" s="128" t="s">
        <v>1387</v>
      </c>
      <c r="U48" s="118">
        <v>11</v>
      </c>
      <c r="V48" s="118">
        <v>35</v>
      </c>
      <c r="W48" s="122">
        <f t="shared" si="8"/>
        <v>14</v>
      </c>
      <c r="X48" s="122">
        <v>14</v>
      </c>
      <c r="Y48" s="122" t="s">
        <v>49</v>
      </c>
      <c r="Z48" s="122">
        <f t="shared" si="9"/>
        <v>67</v>
      </c>
      <c r="AA48" s="123">
        <v>67</v>
      </c>
      <c r="AB48" s="122" t="s">
        <v>49</v>
      </c>
    </row>
    <row r="49" spans="2:28" ht="15" customHeight="1">
      <c r="B49" s="125"/>
      <c r="C49" s="125"/>
      <c r="D49" s="125" t="s">
        <v>1386</v>
      </c>
      <c r="E49" s="125"/>
      <c r="F49" s="124" t="s">
        <v>1385</v>
      </c>
      <c r="G49" s="122">
        <v>101</v>
      </c>
      <c r="H49" s="122">
        <v>243</v>
      </c>
      <c r="I49" s="118">
        <f t="shared" si="6"/>
        <v>113</v>
      </c>
      <c r="J49" s="123">
        <v>113</v>
      </c>
      <c r="K49" s="122" t="s">
        <v>49</v>
      </c>
      <c r="L49" s="118">
        <f t="shared" si="7"/>
        <v>289</v>
      </c>
      <c r="M49" s="123">
        <v>289</v>
      </c>
      <c r="N49" s="122" t="s">
        <v>49</v>
      </c>
      <c r="O49" s="126"/>
      <c r="P49" s="125"/>
      <c r="Q49" s="125"/>
      <c r="R49" s="125" t="s">
        <v>1384</v>
      </c>
      <c r="S49" s="125"/>
      <c r="T49" s="124" t="s">
        <v>1383</v>
      </c>
      <c r="U49" s="118">
        <v>11</v>
      </c>
      <c r="V49" s="118">
        <v>18</v>
      </c>
      <c r="W49" s="122">
        <f t="shared" si="8"/>
        <v>11</v>
      </c>
      <c r="X49" s="123">
        <v>11</v>
      </c>
      <c r="Y49" s="122" t="s">
        <v>49</v>
      </c>
      <c r="Z49" s="122">
        <f t="shared" si="9"/>
        <v>13</v>
      </c>
      <c r="AA49" s="123">
        <v>13</v>
      </c>
      <c r="AB49" s="122" t="s">
        <v>49</v>
      </c>
    </row>
    <row r="50" spans="2:28" ht="15" customHeight="1">
      <c r="B50" s="125"/>
      <c r="C50" s="125"/>
      <c r="D50" s="125" t="s">
        <v>1382</v>
      </c>
      <c r="E50" s="125"/>
      <c r="F50" s="124" t="s">
        <v>1381</v>
      </c>
      <c r="G50" s="122">
        <v>17</v>
      </c>
      <c r="H50" s="122">
        <v>262</v>
      </c>
      <c r="I50" s="118">
        <f t="shared" si="6"/>
        <v>17</v>
      </c>
      <c r="J50" s="123">
        <v>17</v>
      </c>
      <c r="K50" s="122" t="s">
        <v>49</v>
      </c>
      <c r="L50" s="118">
        <f t="shared" si="7"/>
        <v>102</v>
      </c>
      <c r="M50" s="123">
        <v>102</v>
      </c>
      <c r="N50" s="122" t="s">
        <v>49</v>
      </c>
      <c r="O50" s="126"/>
      <c r="P50" s="125"/>
      <c r="Q50" s="125"/>
      <c r="R50" s="125" t="s">
        <v>1380</v>
      </c>
      <c r="S50" s="125"/>
      <c r="T50" s="124" t="s">
        <v>1379</v>
      </c>
      <c r="U50" s="122" t="s">
        <v>49</v>
      </c>
      <c r="V50" s="122" t="s">
        <v>49</v>
      </c>
      <c r="W50" s="122" t="s">
        <v>49</v>
      </c>
      <c r="X50" s="122" t="s">
        <v>49</v>
      </c>
      <c r="Y50" s="122" t="s">
        <v>49</v>
      </c>
      <c r="Z50" s="122" t="s">
        <v>49</v>
      </c>
      <c r="AA50" s="123" t="s">
        <v>49</v>
      </c>
      <c r="AB50" s="122" t="s">
        <v>49</v>
      </c>
    </row>
    <row r="51" spans="2:28" ht="15" customHeight="1">
      <c r="B51" s="125"/>
      <c r="C51" s="125"/>
      <c r="D51" s="125"/>
      <c r="E51" s="125" t="s">
        <v>1378</v>
      </c>
      <c r="F51" s="124" t="s">
        <v>1377</v>
      </c>
      <c r="G51" s="129" t="s">
        <v>85</v>
      </c>
      <c r="H51" s="129" t="s">
        <v>85</v>
      </c>
      <c r="I51" s="118">
        <f t="shared" si="6"/>
        <v>13</v>
      </c>
      <c r="J51" s="123">
        <v>13</v>
      </c>
      <c r="K51" s="122" t="s">
        <v>49</v>
      </c>
      <c r="L51" s="118">
        <f t="shared" si="7"/>
        <v>35</v>
      </c>
      <c r="M51" s="123">
        <v>35</v>
      </c>
      <c r="N51" s="122" t="s">
        <v>49</v>
      </c>
      <c r="O51" s="126"/>
      <c r="P51" s="125"/>
      <c r="Q51" s="125"/>
      <c r="R51" s="125" t="s">
        <v>1376</v>
      </c>
      <c r="S51" s="125"/>
      <c r="T51" s="124" t="s">
        <v>1375</v>
      </c>
      <c r="U51" s="118">
        <v>2</v>
      </c>
      <c r="V51" s="118">
        <v>10</v>
      </c>
      <c r="W51" s="122">
        <f t="shared" ref="W51:W58" si="10">SUM(X51:Y51)</f>
        <v>3</v>
      </c>
      <c r="X51" s="123">
        <v>3</v>
      </c>
      <c r="Y51" s="122" t="s">
        <v>49</v>
      </c>
      <c r="Z51" s="122">
        <f t="shared" ref="Z51:Z58" si="11">SUM(AA51:AB51)</f>
        <v>10</v>
      </c>
      <c r="AA51" s="123">
        <v>10</v>
      </c>
      <c r="AB51" s="122" t="s">
        <v>49</v>
      </c>
    </row>
    <row r="52" spans="2:28" ht="15" customHeight="1">
      <c r="B52" s="125"/>
      <c r="C52" s="125"/>
      <c r="D52" s="125"/>
      <c r="E52" s="125" t="s">
        <v>1374</v>
      </c>
      <c r="F52" s="124" t="s">
        <v>1373</v>
      </c>
      <c r="G52" s="129" t="s">
        <v>85</v>
      </c>
      <c r="H52" s="129" t="s">
        <v>85</v>
      </c>
      <c r="I52" s="118">
        <f t="shared" si="6"/>
        <v>4</v>
      </c>
      <c r="J52" s="122">
        <v>4</v>
      </c>
      <c r="K52" s="122" t="s">
        <v>49</v>
      </c>
      <c r="L52" s="118">
        <f t="shared" si="7"/>
        <v>67</v>
      </c>
      <c r="M52" s="123">
        <v>67</v>
      </c>
      <c r="N52" s="122" t="s">
        <v>49</v>
      </c>
      <c r="O52" s="126"/>
      <c r="P52" s="125"/>
      <c r="Q52" s="125"/>
      <c r="R52" s="125" t="s">
        <v>1372</v>
      </c>
      <c r="S52" s="125"/>
      <c r="T52" s="128" t="s">
        <v>1371</v>
      </c>
      <c r="U52" s="118">
        <v>13</v>
      </c>
      <c r="V52" s="118">
        <v>80</v>
      </c>
      <c r="W52" s="122">
        <f t="shared" si="10"/>
        <v>12</v>
      </c>
      <c r="X52" s="122">
        <v>12</v>
      </c>
      <c r="Y52" s="122" t="s">
        <v>49</v>
      </c>
      <c r="Z52" s="122">
        <f t="shared" si="11"/>
        <v>80</v>
      </c>
      <c r="AA52" s="123">
        <v>80</v>
      </c>
      <c r="AB52" s="122" t="s">
        <v>49</v>
      </c>
    </row>
    <row r="53" spans="2:28" ht="15" customHeight="1">
      <c r="B53" s="125"/>
      <c r="C53" s="125" t="s">
        <v>1370</v>
      </c>
      <c r="D53" s="125"/>
      <c r="E53" s="125"/>
      <c r="F53" s="124" t="s">
        <v>1369</v>
      </c>
      <c r="G53" s="122" t="s">
        <v>49</v>
      </c>
      <c r="H53" s="122" t="s">
        <v>49</v>
      </c>
      <c r="I53" s="118">
        <f t="shared" si="6"/>
        <v>4</v>
      </c>
      <c r="J53" s="123">
        <v>2</v>
      </c>
      <c r="K53" s="122">
        <v>2</v>
      </c>
      <c r="L53" s="118">
        <f t="shared" si="7"/>
        <v>144</v>
      </c>
      <c r="M53" s="123">
        <v>14</v>
      </c>
      <c r="N53" s="122">
        <v>130</v>
      </c>
      <c r="O53" s="126"/>
      <c r="P53" s="125"/>
      <c r="Q53" s="125" t="s">
        <v>1368</v>
      </c>
      <c r="R53" s="125"/>
      <c r="S53" s="125"/>
      <c r="T53" s="124" t="s">
        <v>1367</v>
      </c>
      <c r="U53" s="118">
        <v>111</v>
      </c>
      <c r="V53" s="118">
        <v>240</v>
      </c>
      <c r="W53" s="122">
        <f t="shared" si="10"/>
        <v>110</v>
      </c>
      <c r="X53" s="122">
        <v>110</v>
      </c>
      <c r="Y53" s="122" t="s">
        <v>49</v>
      </c>
      <c r="Z53" s="122">
        <f t="shared" si="11"/>
        <v>258</v>
      </c>
      <c r="AA53" s="123">
        <v>258</v>
      </c>
      <c r="AB53" s="122" t="s">
        <v>49</v>
      </c>
    </row>
    <row r="54" spans="2:28" ht="15" customHeight="1">
      <c r="B54" s="125"/>
      <c r="C54" s="125"/>
      <c r="D54" s="125" t="s">
        <v>1366</v>
      </c>
      <c r="E54" s="125"/>
      <c r="F54" s="124" t="s">
        <v>138</v>
      </c>
      <c r="G54" s="122" t="s">
        <v>49</v>
      </c>
      <c r="H54" s="122" t="s">
        <v>49</v>
      </c>
      <c r="I54" s="122" t="s">
        <v>49</v>
      </c>
      <c r="J54" s="122" t="s">
        <v>49</v>
      </c>
      <c r="K54" s="122" t="s">
        <v>49</v>
      </c>
      <c r="L54" s="122" t="s">
        <v>49</v>
      </c>
      <c r="M54" s="122" t="s">
        <v>49</v>
      </c>
      <c r="N54" s="122" t="s">
        <v>49</v>
      </c>
      <c r="O54" s="126"/>
      <c r="P54" s="125"/>
      <c r="Q54" s="125"/>
      <c r="R54" s="125" t="s">
        <v>1365</v>
      </c>
      <c r="S54" s="125"/>
      <c r="T54" s="124" t="s">
        <v>1364</v>
      </c>
      <c r="U54" s="118">
        <v>10</v>
      </c>
      <c r="V54" s="118">
        <v>16</v>
      </c>
      <c r="W54" s="122">
        <f t="shared" si="10"/>
        <v>7</v>
      </c>
      <c r="X54" s="122">
        <v>7</v>
      </c>
      <c r="Y54" s="122" t="s">
        <v>49</v>
      </c>
      <c r="Z54" s="122">
        <f t="shared" si="11"/>
        <v>21</v>
      </c>
      <c r="AA54" s="123">
        <v>21</v>
      </c>
      <c r="AB54" s="122" t="s">
        <v>49</v>
      </c>
    </row>
    <row r="55" spans="2:28" ht="15" customHeight="1">
      <c r="B55" s="125"/>
      <c r="C55" s="125"/>
      <c r="D55" s="125" t="s">
        <v>1363</v>
      </c>
      <c r="E55" s="125"/>
      <c r="F55" s="124" t="s">
        <v>1362</v>
      </c>
      <c r="G55" s="122" t="s">
        <v>49</v>
      </c>
      <c r="H55" s="122" t="s">
        <v>49</v>
      </c>
      <c r="I55" s="118">
        <f>SUM(J55:K55)</f>
        <v>3</v>
      </c>
      <c r="J55" s="122">
        <v>2</v>
      </c>
      <c r="K55" s="122">
        <v>1</v>
      </c>
      <c r="L55" s="118">
        <f>SUM(M55:N55)</f>
        <v>99</v>
      </c>
      <c r="M55" s="123">
        <v>14</v>
      </c>
      <c r="N55" s="122">
        <v>85</v>
      </c>
      <c r="O55" s="126"/>
      <c r="P55" s="125"/>
      <c r="Q55" s="125"/>
      <c r="R55" s="125" t="s">
        <v>1361</v>
      </c>
      <c r="S55" s="125"/>
      <c r="T55" s="124" t="s">
        <v>1360</v>
      </c>
      <c r="U55" s="118">
        <v>83</v>
      </c>
      <c r="V55" s="118">
        <v>180</v>
      </c>
      <c r="W55" s="122">
        <f t="shared" si="10"/>
        <v>85</v>
      </c>
      <c r="X55" s="122">
        <v>85</v>
      </c>
      <c r="Y55" s="122" t="s">
        <v>49</v>
      </c>
      <c r="Z55" s="122">
        <f t="shared" si="11"/>
        <v>206</v>
      </c>
      <c r="AA55" s="123">
        <v>206</v>
      </c>
      <c r="AB55" s="122" t="s">
        <v>49</v>
      </c>
    </row>
    <row r="56" spans="2:28" ht="15" customHeight="1">
      <c r="B56" s="125"/>
      <c r="C56" s="125"/>
      <c r="D56" s="125" t="s">
        <v>1359</v>
      </c>
      <c r="E56" s="125"/>
      <c r="F56" s="124" t="s">
        <v>1358</v>
      </c>
      <c r="G56" s="122" t="s">
        <v>49</v>
      </c>
      <c r="H56" s="122" t="s">
        <v>49</v>
      </c>
      <c r="I56" s="122" t="s">
        <v>49</v>
      </c>
      <c r="J56" s="122" t="s">
        <v>49</v>
      </c>
      <c r="K56" s="122" t="s">
        <v>49</v>
      </c>
      <c r="L56" s="122" t="s">
        <v>49</v>
      </c>
      <c r="M56" s="123" t="s">
        <v>49</v>
      </c>
      <c r="N56" s="122" t="s">
        <v>49</v>
      </c>
      <c r="O56" s="126"/>
      <c r="P56" s="125"/>
      <c r="Q56" s="125"/>
      <c r="R56" s="125" t="s">
        <v>1357</v>
      </c>
      <c r="S56" s="125"/>
      <c r="T56" s="128" t="s">
        <v>1356</v>
      </c>
      <c r="U56" s="118">
        <v>8</v>
      </c>
      <c r="V56" s="118">
        <v>19</v>
      </c>
      <c r="W56" s="122">
        <f t="shared" si="10"/>
        <v>7</v>
      </c>
      <c r="X56" s="122">
        <v>7</v>
      </c>
      <c r="Y56" s="122" t="s">
        <v>49</v>
      </c>
      <c r="Z56" s="122">
        <f t="shared" si="11"/>
        <v>10</v>
      </c>
      <c r="AA56" s="123">
        <v>10</v>
      </c>
      <c r="AB56" s="122" t="s">
        <v>49</v>
      </c>
    </row>
    <row r="57" spans="2:28" ht="15" customHeight="1">
      <c r="B57" s="125"/>
      <c r="C57" s="125" t="s">
        <v>1355</v>
      </c>
      <c r="D57" s="125"/>
      <c r="E57" s="125"/>
      <c r="F57" s="124" t="s">
        <v>1354</v>
      </c>
      <c r="G57" s="122">
        <v>141</v>
      </c>
      <c r="H57" s="122">
        <v>3923</v>
      </c>
      <c r="I57" s="118">
        <f>SUM(J57:K57)</f>
        <v>241</v>
      </c>
      <c r="J57" s="122">
        <v>223</v>
      </c>
      <c r="K57" s="122">
        <v>18</v>
      </c>
      <c r="L57" s="118">
        <f>SUM(M57:N57)</f>
        <v>5499</v>
      </c>
      <c r="M57" s="123">
        <v>5034</v>
      </c>
      <c r="N57" s="122">
        <v>465</v>
      </c>
      <c r="O57" s="126"/>
      <c r="P57" s="125"/>
      <c r="Q57" s="125"/>
      <c r="R57" s="125" t="s">
        <v>1353</v>
      </c>
      <c r="S57" s="125"/>
      <c r="T57" s="124" t="s">
        <v>1352</v>
      </c>
      <c r="U57" s="118">
        <v>10</v>
      </c>
      <c r="V57" s="118">
        <v>25</v>
      </c>
      <c r="W57" s="122">
        <f t="shared" si="10"/>
        <v>11</v>
      </c>
      <c r="X57" s="122">
        <v>11</v>
      </c>
      <c r="Y57" s="122" t="s">
        <v>49</v>
      </c>
      <c r="Z57" s="122">
        <f t="shared" si="11"/>
        <v>21</v>
      </c>
      <c r="AA57" s="123">
        <v>21</v>
      </c>
      <c r="AB57" s="122" t="s">
        <v>49</v>
      </c>
    </row>
    <row r="58" spans="2:28" ht="15" customHeight="1">
      <c r="B58" s="125"/>
      <c r="C58" s="125"/>
      <c r="D58" s="125" t="s">
        <v>1351</v>
      </c>
      <c r="E58" s="125"/>
      <c r="F58" s="124" t="s">
        <v>138</v>
      </c>
      <c r="G58" s="122" t="s">
        <v>49</v>
      </c>
      <c r="H58" s="122" t="s">
        <v>49</v>
      </c>
      <c r="I58" s="122" t="s">
        <v>49</v>
      </c>
      <c r="J58" s="122" t="s">
        <v>49</v>
      </c>
      <c r="K58" s="122" t="s">
        <v>49</v>
      </c>
      <c r="L58" s="122" t="s">
        <v>49</v>
      </c>
      <c r="M58" s="123" t="s">
        <v>49</v>
      </c>
      <c r="N58" s="122" t="s">
        <v>49</v>
      </c>
      <c r="O58" s="126"/>
      <c r="P58" s="125"/>
      <c r="Q58" s="125" t="s">
        <v>1350</v>
      </c>
      <c r="R58" s="125"/>
      <c r="S58" s="125"/>
      <c r="T58" s="128" t="s">
        <v>1349</v>
      </c>
      <c r="U58" s="118">
        <v>5</v>
      </c>
      <c r="V58" s="118">
        <v>161</v>
      </c>
      <c r="W58" s="122">
        <f t="shared" si="10"/>
        <v>9</v>
      </c>
      <c r="X58" s="122">
        <v>8</v>
      </c>
      <c r="Y58" s="122">
        <v>1</v>
      </c>
      <c r="Z58" s="122">
        <f t="shared" si="11"/>
        <v>76</v>
      </c>
      <c r="AA58" s="123">
        <v>68</v>
      </c>
      <c r="AB58" s="122">
        <v>8</v>
      </c>
    </row>
    <row r="59" spans="2:28" ht="15" customHeight="1">
      <c r="B59" s="125"/>
      <c r="C59" s="125"/>
      <c r="D59" s="125" t="s">
        <v>1348</v>
      </c>
      <c r="E59" s="125"/>
      <c r="F59" s="124" t="s">
        <v>1347</v>
      </c>
      <c r="G59" s="122" t="s">
        <v>49</v>
      </c>
      <c r="H59" s="122" t="s">
        <v>49</v>
      </c>
      <c r="I59" s="122" t="s">
        <v>49</v>
      </c>
      <c r="J59" s="122" t="s">
        <v>49</v>
      </c>
      <c r="K59" s="122" t="s">
        <v>49</v>
      </c>
      <c r="L59" s="122" t="s">
        <v>49</v>
      </c>
      <c r="M59" s="123" t="s">
        <v>49</v>
      </c>
      <c r="N59" s="122" t="s">
        <v>49</v>
      </c>
      <c r="O59" s="126"/>
      <c r="P59" s="125"/>
      <c r="Q59" s="125"/>
      <c r="R59" s="125" t="s">
        <v>1346</v>
      </c>
      <c r="S59" s="125"/>
      <c r="T59" s="124" t="s">
        <v>138</v>
      </c>
      <c r="U59" s="122" t="s">
        <v>49</v>
      </c>
      <c r="V59" s="122" t="s">
        <v>49</v>
      </c>
      <c r="W59" s="122" t="s">
        <v>49</v>
      </c>
      <c r="X59" s="122" t="s">
        <v>49</v>
      </c>
      <c r="Y59" s="122" t="s">
        <v>49</v>
      </c>
      <c r="Z59" s="122" t="s">
        <v>49</v>
      </c>
      <c r="AA59" s="122" t="s">
        <v>49</v>
      </c>
      <c r="AB59" s="122" t="s">
        <v>49</v>
      </c>
    </row>
    <row r="60" spans="2:28" ht="15" customHeight="1">
      <c r="B60" s="125"/>
      <c r="C60" s="125"/>
      <c r="D60" s="125" t="s">
        <v>1345</v>
      </c>
      <c r="E60" s="125"/>
      <c r="F60" s="124" t="s">
        <v>1344</v>
      </c>
      <c r="G60" s="122">
        <v>22</v>
      </c>
      <c r="H60" s="122">
        <v>385</v>
      </c>
      <c r="I60" s="118">
        <f t="shared" ref="I60:I68" si="12">SUM(J60:K60)</f>
        <v>46</v>
      </c>
      <c r="J60" s="122">
        <v>28</v>
      </c>
      <c r="K60" s="122">
        <v>18</v>
      </c>
      <c r="L60" s="118">
        <f t="shared" ref="L60:L68" si="13">SUM(M60:N60)</f>
        <v>918</v>
      </c>
      <c r="M60" s="123">
        <v>453</v>
      </c>
      <c r="N60" s="122">
        <v>465</v>
      </c>
      <c r="O60" s="126"/>
      <c r="P60" s="125"/>
      <c r="Q60" s="125"/>
      <c r="R60" s="125" t="s">
        <v>1343</v>
      </c>
      <c r="S60" s="125"/>
      <c r="T60" s="124" t="s">
        <v>1342</v>
      </c>
      <c r="U60" s="118">
        <v>5</v>
      </c>
      <c r="V60" s="118">
        <v>161</v>
      </c>
      <c r="W60" s="122">
        <f>SUM(X60:Y60)</f>
        <v>6</v>
      </c>
      <c r="X60" s="122">
        <v>6</v>
      </c>
      <c r="Y60" s="122" t="s">
        <v>49</v>
      </c>
      <c r="Z60" s="122">
        <f>SUM(AA60:AB60)</f>
        <v>62</v>
      </c>
      <c r="AA60" s="123">
        <v>62</v>
      </c>
      <c r="AB60" s="122" t="s">
        <v>49</v>
      </c>
    </row>
    <row r="61" spans="2:28" ht="15" customHeight="1">
      <c r="B61" s="125"/>
      <c r="C61" s="125"/>
      <c r="D61" s="125"/>
      <c r="E61" s="125" t="s">
        <v>1341</v>
      </c>
      <c r="F61" s="124" t="s">
        <v>1340</v>
      </c>
      <c r="G61" s="129" t="s">
        <v>85</v>
      </c>
      <c r="H61" s="129" t="s">
        <v>85</v>
      </c>
      <c r="I61" s="118">
        <f t="shared" si="12"/>
        <v>34</v>
      </c>
      <c r="J61" s="122">
        <v>17</v>
      </c>
      <c r="K61" s="122">
        <v>17</v>
      </c>
      <c r="L61" s="118">
        <f t="shared" si="13"/>
        <v>653</v>
      </c>
      <c r="M61" s="123">
        <v>221</v>
      </c>
      <c r="N61" s="122">
        <v>432</v>
      </c>
      <c r="O61" s="126"/>
      <c r="P61" s="125"/>
      <c r="Q61" s="125"/>
      <c r="R61" s="125" t="s">
        <v>1339</v>
      </c>
      <c r="S61" s="125"/>
      <c r="T61" s="124" t="s">
        <v>1338</v>
      </c>
      <c r="U61" s="122" t="s">
        <v>49</v>
      </c>
      <c r="V61" s="122" t="s">
        <v>49</v>
      </c>
      <c r="W61" s="122">
        <f>SUM(X61:Y61)</f>
        <v>0</v>
      </c>
      <c r="X61" s="123" t="s">
        <v>49</v>
      </c>
      <c r="Y61" s="122" t="s">
        <v>49</v>
      </c>
      <c r="Z61" s="122">
        <f>SUM(AA61:AB61)</f>
        <v>0</v>
      </c>
      <c r="AA61" s="123" t="s">
        <v>49</v>
      </c>
      <c r="AB61" s="122" t="s">
        <v>49</v>
      </c>
    </row>
    <row r="62" spans="2:28" ht="15" customHeight="1">
      <c r="B62" s="125"/>
      <c r="C62" s="125"/>
      <c r="D62" s="125"/>
      <c r="E62" s="125" t="s">
        <v>1337</v>
      </c>
      <c r="F62" s="124" t="s">
        <v>1336</v>
      </c>
      <c r="G62" s="129" t="s">
        <v>85</v>
      </c>
      <c r="H62" s="129" t="s">
        <v>85</v>
      </c>
      <c r="I62" s="118">
        <f t="shared" si="12"/>
        <v>12</v>
      </c>
      <c r="J62" s="122">
        <v>11</v>
      </c>
      <c r="K62" s="122">
        <v>1</v>
      </c>
      <c r="L62" s="118">
        <f t="shared" si="13"/>
        <v>265</v>
      </c>
      <c r="M62" s="123">
        <v>232</v>
      </c>
      <c r="N62" s="122">
        <v>33</v>
      </c>
      <c r="O62" s="126"/>
      <c r="P62" s="125"/>
      <c r="Q62" s="125"/>
      <c r="R62" s="125" t="s">
        <v>1335</v>
      </c>
      <c r="S62" s="125"/>
      <c r="T62" s="124" t="s">
        <v>1334</v>
      </c>
      <c r="U62" s="122" t="s">
        <v>49</v>
      </c>
      <c r="V62" s="122" t="s">
        <v>49</v>
      </c>
      <c r="W62" s="122">
        <f>SUM(X62:Y62)</f>
        <v>3</v>
      </c>
      <c r="X62" s="122">
        <v>2</v>
      </c>
      <c r="Y62" s="122">
        <v>1</v>
      </c>
      <c r="Z62" s="122">
        <f>SUM(AA62:AB62)</f>
        <v>14</v>
      </c>
      <c r="AA62" s="123">
        <v>6</v>
      </c>
      <c r="AB62" s="122">
        <v>8</v>
      </c>
    </row>
    <row r="63" spans="2:28" ht="15" customHeight="1">
      <c r="B63" s="125"/>
      <c r="C63" s="125"/>
      <c r="D63" s="125" t="s">
        <v>1333</v>
      </c>
      <c r="E63" s="125"/>
      <c r="F63" s="124" t="s">
        <v>1332</v>
      </c>
      <c r="G63" s="122">
        <v>86</v>
      </c>
      <c r="H63" s="122">
        <v>2870</v>
      </c>
      <c r="I63" s="118">
        <f t="shared" si="12"/>
        <v>146</v>
      </c>
      <c r="J63" s="122">
        <v>146</v>
      </c>
      <c r="K63" s="122" t="s">
        <v>49</v>
      </c>
      <c r="L63" s="118">
        <f t="shared" si="13"/>
        <v>3987</v>
      </c>
      <c r="M63" s="123">
        <v>3987</v>
      </c>
      <c r="N63" s="122" t="s">
        <v>49</v>
      </c>
      <c r="O63" s="126"/>
      <c r="P63" s="125" t="s">
        <v>1331</v>
      </c>
      <c r="Q63" s="125"/>
      <c r="R63" s="125"/>
      <c r="S63" s="125"/>
      <c r="T63" s="130"/>
      <c r="U63" s="122" t="s">
        <v>49</v>
      </c>
      <c r="V63" s="122" t="s">
        <v>49</v>
      </c>
      <c r="W63" s="129" t="s">
        <v>85</v>
      </c>
      <c r="X63" s="129" t="s">
        <v>85</v>
      </c>
      <c r="Y63" s="129" t="s">
        <v>85</v>
      </c>
      <c r="Z63" s="129" t="s">
        <v>85</v>
      </c>
      <c r="AA63" s="129" t="s">
        <v>85</v>
      </c>
      <c r="AB63" s="129" t="s">
        <v>85</v>
      </c>
    </row>
    <row r="64" spans="2:28" ht="15" customHeight="1">
      <c r="B64" s="125"/>
      <c r="C64" s="125"/>
      <c r="D64" s="125"/>
      <c r="E64" s="125" t="s">
        <v>1330</v>
      </c>
      <c r="F64" s="124" t="s">
        <v>1329</v>
      </c>
      <c r="G64" s="129" t="s">
        <v>85</v>
      </c>
      <c r="H64" s="129" t="s">
        <v>85</v>
      </c>
      <c r="I64" s="118">
        <f t="shared" si="12"/>
        <v>15</v>
      </c>
      <c r="J64" s="122">
        <v>15</v>
      </c>
      <c r="K64" s="122" t="s">
        <v>49</v>
      </c>
      <c r="L64" s="118">
        <f t="shared" si="13"/>
        <v>895</v>
      </c>
      <c r="M64" s="123">
        <v>895</v>
      </c>
      <c r="N64" s="122" t="s">
        <v>49</v>
      </c>
      <c r="O64" s="126"/>
      <c r="P64" s="125" t="s">
        <v>1328</v>
      </c>
      <c r="Q64" s="125"/>
      <c r="R64" s="125"/>
      <c r="S64" s="125"/>
      <c r="T64" s="130"/>
      <c r="U64" s="118">
        <v>25</v>
      </c>
      <c r="V64" s="118">
        <v>208</v>
      </c>
      <c r="W64" s="129" t="s">
        <v>85</v>
      </c>
      <c r="X64" s="129" t="s">
        <v>85</v>
      </c>
      <c r="Y64" s="129" t="s">
        <v>85</v>
      </c>
      <c r="Z64" s="129" t="s">
        <v>85</v>
      </c>
      <c r="AA64" s="129" t="s">
        <v>85</v>
      </c>
      <c r="AB64" s="129" t="s">
        <v>85</v>
      </c>
    </row>
    <row r="65" spans="1:28" ht="15" customHeight="1">
      <c r="B65" s="125"/>
      <c r="C65" s="125"/>
      <c r="D65" s="125"/>
      <c r="E65" s="125" t="s">
        <v>1327</v>
      </c>
      <c r="F65" s="124" t="s">
        <v>1326</v>
      </c>
      <c r="G65" s="129" t="s">
        <v>85</v>
      </c>
      <c r="H65" s="129" t="s">
        <v>85</v>
      </c>
      <c r="I65" s="118">
        <f t="shared" si="12"/>
        <v>8</v>
      </c>
      <c r="J65" s="122">
        <v>8</v>
      </c>
      <c r="K65" s="122" t="s">
        <v>49</v>
      </c>
      <c r="L65" s="118">
        <f t="shared" si="13"/>
        <v>822</v>
      </c>
      <c r="M65" s="123">
        <v>822</v>
      </c>
      <c r="N65" s="122" t="s">
        <v>49</v>
      </c>
      <c r="O65" s="126"/>
      <c r="P65" s="139" t="s">
        <v>1325</v>
      </c>
      <c r="Q65" s="139"/>
      <c r="R65" s="125"/>
      <c r="S65" s="125"/>
      <c r="T65" s="141" t="s">
        <v>1324</v>
      </c>
      <c r="U65" s="122" t="s">
        <v>49</v>
      </c>
      <c r="V65" s="122" t="s">
        <v>49</v>
      </c>
      <c r="W65" s="122">
        <f>SUM(X65:Y65)</f>
        <v>49</v>
      </c>
      <c r="X65" s="122" t="s">
        <v>1315</v>
      </c>
      <c r="Y65" s="122">
        <v>49</v>
      </c>
      <c r="Z65" s="122">
        <f>SUM(AA65:AB65)</f>
        <v>2060</v>
      </c>
      <c r="AA65" s="123" t="s">
        <v>1315</v>
      </c>
      <c r="AB65" s="122">
        <v>2060</v>
      </c>
    </row>
    <row r="66" spans="1:28" ht="15" customHeight="1">
      <c r="B66" s="125"/>
      <c r="C66" s="125"/>
      <c r="D66" s="125"/>
      <c r="E66" s="125" t="s">
        <v>1323</v>
      </c>
      <c r="F66" s="124" t="s">
        <v>1322</v>
      </c>
      <c r="G66" s="129" t="s">
        <v>85</v>
      </c>
      <c r="H66" s="129" t="s">
        <v>85</v>
      </c>
      <c r="I66" s="118">
        <f t="shared" si="12"/>
        <v>39</v>
      </c>
      <c r="J66" s="122">
        <v>39</v>
      </c>
      <c r="K66" s="122" t="s">
        <v>49</v>
      </c>
      <c r="L66" s="118">
        <f t="shared" si="13"/>
        <v>567</v>
      </c>
      <c r="M66" s="123">
        <v>567</v>
      </c>
      <c r="N66" s="122" t="s">
        <v>49</v>
      </c>
      <c r="O66" s="126"/>
      <c r="P66" s="140"/>
      <c r="Q66" s="139" t="s">
        <v>1321</v>
      </c>
      <c r="R66" s="125"/>
      <c r="S66" s="125"/>
      <c r="T66" s="138" t="s">
        <v>1320</v>
      </c>
      <c r="U66" s="122" t="s">
        <v>49</v>
      </c>
      <c r="V66" s="122" t="s">
        <v>49</v>
      </c>
      <c r="W66" s="122">
        <f>SUM(X66:Y66)</f>
        <v>3</v>
      </c>
      <c r="X66" s="122" t="s">
        <v>1315</v>
      </c>
      <c r="Y66" s="122">
        <v>3</v>
      </c>
      <c r="Z66" s="122">
        <f>SUM(AA66:AB66)</f>
        <v>128</v>
      </c>
      <c r="AA66" s="123" t="s">
        <v>1315</v>
      </c>
      <c r="AB66" s="122">
        <v>128</v>
      </c>
    </row>
    <row r="67" spans="1:28" ht="15" customHeight="1">
      <c r="B67" s="125"/>
      <c r="C67" s="125"/>
      <c r="D67" s="125"/>
      <c r="E67" s="125" t="s">
        <v>1319</v>
      </c>
      <c r="F67" s="124" t="s">
        <v>1318</v>
      </c>
      <c r="G67" s="129" t="s">
        <v>85</v>
      </c>
      <c r="H67" s="129" t="s">
        <v>85</v>
      </c>
      <c r="I67" s="118">
        <f t="shared" si="12"/>
        <v>40</v>
      </c>
      <c r="J67" s="122">
        <v>40</v>
      </c>
      <c r="K67" s="122" t="s">
        <v>49</v>
      </c>
      <c r="L67" s="118">
        <f t="shared" si="13"/>
        <v>1024</v>
      </c>
      <c r="M67" s="123">
        <v>1024</v>
      </c>
      <c r="N67" s="122" t="s">
        <v>49</v>
      </c>
      <c r="O67" s="126"/>
      <c r="P67" s="140"/>
      <c r="Q67" s="139" t="s">
        <v>1317</v>
      </c>
      <c r="R67" s="125"/>
      <c r="S67" s="125"/>
      <c r="T67" s="138" t="s">
        <v>1316</v>
      </c>
      <c r="U67" s="122" t="s">
        <v>49</v>
      </c>
      <c r="V67" s="122" t="s">
        <v>49</v>
      </c>
      <c r="W67" s="122">
        <f>SUM(X67:Y67)</f>
        <v>46</v>
      </c>
      <c r="X67" s="122" t="s">
        <v>1315</v>
      </c>
      <c r="Y67" s="122">
        <v>46</v>
      </c>
      <c r="Z67" s="122">
        <f>SUM(AA67:AB67)</f>
        <v>1932</v>
      </c>
      <c r="AA67" s="123" t="s">
        <v>1315</v>
      </c>
      <c r="AB67" s="122">
        <v>1932</v>
      </c>
    </row>
    <row r="68" spans="1:28" ht="15" customHeight="1">
      <c r="B68" s="125"/>
      <c r="C68" s="125"/>
      <c r="D68" s="125"/>
      <c r="E68" s="125" t="s">
        <v>1314</v>
      </c>
      <c r="F68" s="124" t="s">
        <v>1313</v>
      </c>
      <c r="G68" s="129" t="s">
        <v>85</v>
      </c>
      <c r="H68" s="129" t="s">
        <v>85</v>
      </c>
      <c r="I68" s="118">
        <f t="shared" si="12"/>
        <v>11</v>
      </c>
      <c r="J68" s="122">
        <v>11</v>
      </c>
      <c r="K68" s="122" t="s">
        <v>49</v>
      </c>
      <c r="L68" s="118">
        <f t="shared" si="13"/>
        <v>186</v>
      </c>
      <c r="M68" s="123">
        <v>186</v>
      </c>
      <c r="N68" s="122" t="s">
        <v>49</v>
      </c>
      <c r="O68" s="126"/>
      <c r="P68" s="125"/>
      <c r="Q68" s="125"/>
      <c r="R68" s="125"/>
      <c r="S68" s="125"/>
      <c r="T68" s="124"/>
      <c r="W68" s="122"/>
      <c r="X68" s="127"/>
      <c r="Y68" s="122"/>
      <c r="Z68" s="122"/>
      <c r="AA68" s="127"/>
      <c r="AB68" s="122"/>
    </row>
    <row r="69" spans="1:28" ht="5.25" customHeight="1">
      <c r="A69" s="119"/>
      <c r="B69" s="119"/>
      <c r="C69" s="119"/>
      <c r="D69" s="119"/>
      <c r="E69" s="119"/>
      <c r="F69" s="121"/>
      <c r="G69" s="119"/>
      <c r="H69" s="119"/>
      <c r="I69" s="119"/>
      <c r="J69" s="119"/>
      <c r="K69" s="119"/>
      <c r="L69" s="119"/>
      <c r="M69" s="119"/>
      <c r="N69" s="119"/>
      <c r="O69" s="119"/>
      <c r="P69" s="119"/>
      <c r="Q69" s="119"/>
      <c r="R69" s="119"/>
      <c r="S69" s="119"/>
      <c r="T69" s="121"/>
      <c r="U69" s="119"/>
      <c r="V69" s="119"/>
      <c r="W69" s="119"/>
      <c r="X69" s="119"/>
      <c r="Y69" s="119"/>
      <c r="Z69" s="119"/>
      <c r="AA69" s="119"/>
      <c r="AB69" s="119"/>
    </row>
    <row r="70" spans="1:28">
      <c r="B70" s="118" t="s">
        <v>137</v>
      </c>
      <c r="P70" s="118" t="s">
        <v>137</v>
      </c>
    </row>
    <row r="71" spans="1:28">
      <c r="B71" s="118" t="s">
        <v>136</v>
      </c>
      <c r="P71" s="118" t="s">
        <v>136</v>
      </c>
    </row>
  </sheetData>
  <mergeCells count="12">
    <mergeCell ref="P1:W1"/>
    <mergeCell ref="I1:N1"/>
    <mergeCell ref="B3:F5"/>
    <mergeCell ref="I3:N3"/>
    <mergeCell ref="P3:T5"/>
    <mergeCell ref="W3:AB3"/>
    <mergeCell ref="I4:K4"/>
    <mergeCell ref="L4:N4"/>
    <mergeCell ref="W4:Y4"/>
    <mergeCell ref="Z4:AB4"/>
    <mergeCell ref="G3:H3"/>
    <mergeCell ref="U3:V3"/>
  </mergeCells>
  <phoneticPr fontId="2"/>
  <printOptions horizontalCentered="1"/>
  <pageMargins left="0.55118110236220474" right="0.55118110236220474" top="0.59055118110236227" bottom="0" header="0.51181102362204722" footer="0.51181102362204722"/>
  <pageSetup paperSize="9" scale="53" firstPageNumber="78" fitToWidth="2" orientation="landscape" useFirstPageNumber="1" r:id="rId1"/>
  <headerFooter scaleWithDoc="0" alignWithMargins="0">
    <evenHeader>&amp;R&amp;12&amp;P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vt:i4>
      </vt:variant>
    </vt:vector>
  </HeadingPairs>
  <TitlesOfParts>
    <vt:vector size="10" baseType="lpstr">
      <vt:lpstr>58</vt:lpstr>
      <vt:lpstr>59</vt:lpstr>
      <vt:lpstr>60</vt:lpstr>
      <vt:lpstr>61</vt:lpstr>
      <vt:lpstr>61 (2)</vt:lpstr>
      <vt:lpstr>61 (3)</vt:lpstr>
      <vt:lpstr>61 (4)</vt:lpstr>
      <vt:lpstr>61 (5)</vt:lpstr>
      <vt:lpstr>61 (6)</vt:lpstr>
      <vt:lpstr>'58'!Print_Area</vt:lpstr>
    </vt:vector>
  </TitlesOfParts>
  <Company>市原市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市原市</dc:creator>
  <cp:lastModifiedBy>市原市</cp:lastModifiedBy>
  <cp:lastPrinted>2017-05-01T10:11:51Z</cp:lastPrinted>
  <dcterms:created xsi:type="dcterms:W3CDTF">2004-02-18T12:15:39Z</dcterms:created>
  <dcterms:modified xsi:type="dcterms:W3CDTF">2018-12-07T05:34:40Z</dcterms:modified>
</cp:coreProperties>
</file>